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rmando\Desktop\Basses Kaggle\"/>
    </mc:Choice>
  </mc:AlternateContent>
  <bookViews>
    <workbookView xWindow="0" yWindow="0" windowWidth="21600" windowHeight="9930"/>
  </bookViews>
  <sheets>
    <sheet name="Hoja1" sheetId="1" r:id="rId1"/>
    <sheet name="Duplicados" sheetId="10" r:id="rId2"/>
    <sheet name="twitter" sheetId="2" r:id="rId3"/>
    <sheet name="facebook" sheetId="3" r:id="rId4"/>
    <sheet name="Condicionales" sheetId="9" r:id="rId5"/>
    <sheet name="Buscar" sheetId="8" r:id="rId6"/>
    <sheet name="Buscar2" sheetId="7" r:id="rId7"/>
  </sheets>
  <definedNames>
    <definedName name="_xlnm._FilterDatabase" localSheetId="0" hidden="1">Hoja1!$A$1:$AA$109</definedName>
    <definedName name="_xlnm._FilterDatabase" localSheetId="2" hidden="1">twitter!$A$1:$B$150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9" l="1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M205" i="7" l="1"/>
  <c r="M204" i="7"/>
  <c r="M203" i="7"/>
  <c r="M202" i="7"/>
  <c r="M201" i="7"/>
  <c r="M200" i="7"/>
  <c r="M199" i="7"/>
  <c r="M198" i="7"/>
  <c r="M197" i="7"/>
  <c r="M196" i="7"/>
  <c r="M195" i="7"/>
  <c r="M194" i="7"/>
  <c r="M193" i="7"/>
  <c r="M192" i="7"/>
  <c r="M191" i="7"/>
  <c r="M190" i="7"/>
  <c r="M189" i="7"/>
  <c r="M188" i="7"/>
  <c r="M187" i="7"/>
  <c r="M186" i="7"/>
  <c r="M185" i="7"/>
  <c r="M184" i="7"/>
  <c r="M183" i="7"/>
  <c r="M182" i="7"/>
  <c r="M181" i="7"/>
  <c r="M180" i="7"/>
  <c r="M179" i="7"/>
  <c r="M178" i="7"/>
  <c r="M177" i="7"/>
  <c r="M176" i="7"/>
  <c r="M175" i="7"/>
  <c r="M174" i="7"/>
  <c r="M173" i="7"/>
  <c r="M172" i="7"/>
  <c r="M171" i="7"/>
  <c r="M170" i="7"/>
  <c r="M169" i="7"/>
  <c r="M168" i="7"/>
  <c r="M167" i="7"/>
  <c r="M166" i="7"/>
  <c r="M165" i="7"/>
  <c r="M164" i="7"/>
  <c r="M163" i="7"/>
  <c r="M162" i="7"/>
  <c r="M161" i="7"/>
  <c r="M160" i="7"/>
  <c r="M159" i="7"/>
  <c r="M158" i="7"/>
  <c r="M157" i="7"/>
  <c r="M156" i="7"/>
  <c r="M155" i="7"/>
  <c r="M154" i="7"/>
  <c r="M153" i="7"/>
  <c r="M152" i="7"/>
  <c r="M151" i="7"/>
  <c r="M150" i="7"/>
  <c r="M149" i="7"/>
  <c r="M148" i="7"/>
  <c r="M147" i="7"/>
  <c r="M146" i="7"/>
  <c r="M145" i="7"/>
  <c r="M144" i="7"/>
  <c r="M143" i="7"/>
  <c r="M142" i="7"/>
  <c r="M141" i="7"/>
  <c r="M140" i="7"/>
  <c r="M139" i="7"/>
  <c r="M138" i="7"/>
  <c r="M137" i="7"/>
  <c r="M136" i="7"/>
  <c r="M135" i="7"/>
  <c r="M134" i="7"/>
  <c r="M133" i="7"/>
  <c r="M132" i="7"/>
  <c r="M131" i="7"/>
  <c r="M130" i="7"/>
  <c r="M129" i="7"/>
  <c r="M128" i="7"/>
  <c r="M127" i="7"/>
  <c r="M126" i="7"/>
  <c r="M125" i="7"/>
  <c r="M124" i="7"/>
  <c r="M123" i="7"/>
  <c r="M122" i="7"/>
  <c r="M121" i="7"/>
  <c r="M120" i="7"/>
  <c r="M119" i="7"/>
  <c r="M118" i="7"/>
  <c r="M117" i="7"/>
  <c r="M116" i="7"/>
  <c r="M115" i="7"/>
  <c r="M114" i="7"/>
  <c r="M113" i="7"/>
  <c r="M112" i="7"/>
  <c r="M111" i="7"/>
  <c r="M110" i="7"/>
  <c r="M109" i="7"/>
  <c r="M108" i="7"/>
  <c r="M107" i="7"/>
  <c r="M106" i="7"/>
  <c r="M105" i="7"/>
  <c r="M104" i="7"/>
  <c r="M103" i="7"/>
  <c r="M102" i="7"/>
  <c r="M101" i="7"/>
  <c r="M100" i="7"/>
  <c r="M99" i="7"/>
  <c r="M98" i="7"/>
  <c r="M97" i="7"/>
  <c r="M96" i="7"/>
  <c r="M95" i="7"/>
  <c r="M94" i="7"/>
  <c r="M93" i="7"/>
  <c r="M92" i="7"/>
  <c r="M91" i="7"/>
  <c r="M90" i="7"/>
  <c r="M89" i="7"/>
  <c r="M88" i="7"/>
  <c r="M87" i="7"/>
  <c r="M86" i="7"/>
  <c r="M85" i="7"/>
  <c r="M84" i="7"/>
  <c r="M83" i="7"/>
  <c r="M82" i="7"/>
  <c r="M81" i="7"/>
  <c r="M80" i="7"/>
  <c r="M79" i="7"/>
  <c r="M78" i="7"/>
  <c r="M77" i="7"/>
  <c r="M76" i="7"/>
  <c r="M75" i="7"/>
  <c r="M74" i="7"/>
  <c r="M73" i="7"/>
  <c r="M72" i="7"/>
  <c r="M71" i="7"/>
  <c r="M70" i="7"/>
  <c r="M69" i="7"/>
  <c r="M68" i="7"/>
  <c r="M67" i="7"/>
  <c r="M66" i="7"/>
  <c r="M65" i="7"/>
  <c r="M64" i="7"/>
  <c r="M63" i="7"/>
  <c r="M62" i="7"/>
  <c r="M61" i="7"/>
  <c r="M60" i="7"/>
  <c r="M59" i="7"/>
  <c r="M58" i="7"/>
  <c r="M57" i="7"/>
  <c r="M56" i="7"/>
  <c r="M55" i="7"/>
  <c r="M54" i="7"/>
  <c r="M53" i="7"/>
  <c r="M52" i="7"/>
  <c r="M51" i="7"/>
  <c r="M50" i="7"/>
  <c r="M49" i="7"/>
  <c r="M48" i="7"/>
  <c r="M47" i="7"/>
  <c r="M46" i="7"/>
  <c r="M45" i="7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F4" i="7"/>
  <c r="M3" i="7"/>
</calcChain>
</file>

<file path=xl/sharedStrings.xml><?xml version="1.0" encoding="utf-8"?>
<sst xmlns="http://schemas.openxmlformats.org/spreadsheetml/2006/main" count="8480" uniqueCount="1160">
  <si>
    <t>NOMBRE</t>
  </si>
  <si>
    <t>AGENCIA</t>
  </si>
  <si>
    <t>EDAD</t>
  </si>
  <si>
    <t>ABEL LOPEZ BADAL</t>
  </si>
  <si>
    <t>AGI-DP-CACEP</t>
  </si>
  <si>
    <t>POSGRADO</t>
  </si>
  <si>
    <t>TABASCO</t>
  </si>
  <si>
    <t>CARDENAS</t>
  </si>
  <si>
    <t>R/A MIGUEL HIDALGO</t>
  </si>
  <si>
    <t>MEDIO</t>
  </si>
  <si>
    <t>H</t>
  </si>
  <si>
    <t>SI</t>
  </si>
  <si>
    <t>NO</t>
  </si>
  <si>
    <t>ABELARDO ETSON CISNEROS MARTÍNEZ</t>
  </si>
  <si>
    <t>AGI-DP-CACAO SOCONUSCO</t>
  </si>
  <si>
    <t>CHIAPAS</t>
  </si>
  <si>
    <t>TAPACHULA</t>
  </si>
  <si>
    <t>BAJO</t>
  </si>
  <si>
    <t>ADELFO ROBLES GOMEZ</t>
  </si>
  <si>
    <t xml:space="preserve">AGI-DP CACAO HUIXTLA </t>
  </si>
  <si>
    <t>LICENCIATURA</t>
  </si>
  <si>
    <t>HUIXTLA</t>
  </si>
  <si>
    <t>ADRIANA PEREZ CORTEZ</t>
  </si>
  <si>
    <t>AGI-DP- CACAO SERRANAS HUIXTLA</t>
  </si>
  <si>
    <t>M</t>
  </si>
  <si>
    <t>AGUSTIN JORGE LOPEZ CASTILLO</t>
  </si>
  <si>
    <t>AGI-DP-ORGANICOS DE HUIMANGO</t>
  </si>
  <si>
    <t>COMALCALCO</t>
  </si>
  <si>
    <t>PROGRESO TULAR 1A SEC.</t>
  </si>
  <si>
    <t>ALBERTINA ZAVALA MORENO</t>
  </si>
  <si>
    <t>AGI-DO MIEL CEAGRO DE CHIAPAS</t>
  </si>
  <si>
    <t>TUXTLA GUTIERREZ</t>
  </si>
  <si>
    <t>MUY BAJO</t>
  </si>
  <si>
    <t>ALBERTO INOCENCIO GOMEZ BOHORQUEZ</t>
  </si>
  <si>
    <t>AGI-DP-HULE TUXTEPEC</t>
  </si>
  <si>
    <t>OAXACA</t>
  </si>
  <si>
    <t>SAN JOSE CHILTEPEC</t>
  </si>
  <si>
    <t>ARROLLO CHOAPAN</t>
  </si>
  <si>
    <t>ALDO ROBERTO SANCHEZ NOLASCO</t>
  </si>
  <si>
    <t>AGI-DP-HULE REGION TEZONAPA</t>
  </si>
  <si>
    <t>VERACRUZ</t>
  </si>
  <si>
    <t>TEZONAPA</t>
  </si>
  <si>
    <t>ALTO</t>
  </si>
  <si>
    <t>ALICIA ALCOCER DE LA CRUZ</t>
  </si>
  <si>
    <t>AGI-DP-CACAO IDEAS</t>
  </si>
  <si>
    <t>VILLA ALDAMA</t>
  </si>
  <si>
    <t>ANGEL ICHIMURA TOLEDO</t>
  </si>
  <si>
    <t>VILLA COMALTITLAN</t>
  </si>
  <si>
    <t>CANTON ESCOBO</t>
  </si>
  <si>
    <t>ANTONIO TORRES LOPEZ</t>
  </si>
  <si>
    <t>AGI-DP-CACAO-CENTRO SIERRA</t>
  </si>
  <si>
    <t>ARMANDO RUCOBA GARCIA</t>
  </si>
  <si>
    <t>ARTURO LOPEZ CASTILLO</t>
  </si>
  <si>
    <t>AGI-DP-HULE LAS CHOAPAS-UXPANAPAN</t>
  </si>
  <si>
    <t>UXPANAPA</t>
  </si>
  <si>
    <t>HELIO GARCIA ALFARO</t>
  </si>
  <si>
    <t>MUY ALTO</t>
  </si>
  <si>
    <t>AUSTREBERTO TOLEDO AGUILAR</t>
  </si>
  <si>
    <t>AGI-DP-ARROYO TORTUGUERO</t>
  </si>
  <si>
    <t>BEATRIZ ADRIANA RODRIGUEZ PABLO</t>
  </si>
  <si>
    <t>AGI-DP-CACAO-IMCO</t>
  </si>
  <si>
    <t>POB. C-33</t>
  </si>
  <si>
    <t>BEATRIZ BIBIANO AGUIRRE</t>
  </si>
  <si>
    <t>ACAYUCAN</t>
  </si>
  <si>
    <t>BEATRIZ SALVADOR FELIX</t>
  </si>
  <si>
    <t>CONFIA CONSULTORIA</t>
  </si>
  <si>
    <t>MACUSPANA</t>
  </si>
  <si>
    <t>BERTOLDO CAMACHO POZOS</t>
  </si>
  <si>
    <t>SAN AGUSTIN</t>
  </si>
  <si>
    <t>BETTY DEL CARMEN RAMOS IZQUIERDO</t>
  </si>
  <si>
    <t>AGI-DP-CACAO AMCO</t>
  </si>
  <si>
    <t>BLANCA ESTELA DIAZ RODRIGUEZ</t>
  </si>
  <si>
    <t>R/A NORTE 2A SECC.</t>
  </si>
  <si>
    <t>CARLOS ENRIQUE GONZALEZ GUERRA</t>
  </si>
  <si>
    <t>SAIDA S.C.</t>
  </si>
  <si>
    <t>CHICONCUAC</t>
  </si>
  <si>
    <t xml:space="preserve">SAN PEDRO </t>
  </si>
  <si>
    <t>CARLOS GUADALUPE MENDEZ REYES</t>
  </si>
  <si>
    <t>AGI-DP-PALMA DE ACEITE CENTRO-SIERRA</t>
  </si>
  <si>
    <t>CARRERA TRUNCA</t>
  </si>
  <si>
    <t>TEAPA</t>
  </si>
  <si>
    <t>CARLOS MARIO LEYVA BROCA</t>
  </si>
  <si>
    <t>AGI-DP-HACIENDA LA LUZ</t>
  </si>
  <si>
    <t>R/A. ARENA 2A SECC.</t>
  </si>
  <si>
    <t>CARLOS RAMON VAZQUEZ LOPEZ</t>
  </si>
  <si>
    <t>CELIA MARGARITA ANDRADE AGUIRRE</t>
  </si>
  <si>
    <t>CLAUDIA GARCIA HERNANDEZ</t>
  </si>
  <si>
    <t>HUIMANGUILLO</t>
  </si>
  <si>
    <t>POB. C-25</t>
  </si>
  <si>
    <t>CRISNA CRISTAL ROMERO CORDERO</t>
  </si>
  <si>
    <t>CENTRO</t>
  </si>
  <si>
    <t>CRISTIAN IVAN MORALES CONTRERAS</t>
  </si>
  <si>
    <t>AGI-DP JAER LA SELVA</t>
  </si>
  <si>
    <t>PALENQUE</t>
  </si>
  <si>
    <t>PAKALNA</t>
  </si>
  <si>
    <t>DANIEL DOMINGUEZ HIDALGO</t>
  </si>
  <si>
    <t>DANIEL OSORIO ESPINOSA</t>
  </si>
  <si>
    <t>AGI-DP-PALMA SOCONUSCO</t>
  </si>
  <si>
    <t>CANTON BARRIO NUEVO</t>
  </si>
  <si>
    <t>DARWIN MONTEJO RUIZ</t>
  </si>
  <si>
    <t>AGI-DP-MM&amp;M AGROCONSULTORES</t>
  </si>
  <si>
    <t>OCUILTZAPOTLAN</t>
  </si>
  <si>
    <t>DAVID GALVEZ PUON</t>
  </si>
  <si>
    <t>HUEHUETAN</t>
  </si>
  <si>
    <t>SANTA ELENA</t>
  </si>
  <si>
    <t>DELFINO GARCIA DOMINGUEZ</t>
  </si>
  <si>
    <t>AGI-DP MACAIDA CORPORATIVO</t>
  </si>
  <si>
    <t>COETZALA</t>
  </si>
  <si>
    <t>EDEYNELL ORTEGA CORTES</t>
  </si>
  <si>
    <t>CORDOBA</t>
  </si>
  <si>
    <t>ENCARNACION GARCIA EUSEBIO</t>
  </si>
  <si>
    <t>AGI-DP-PIÑA</t>
  </si>
  <si>
    <t>JUAN RODRIQUEZ</t>
  </si>
  <si>
    <t>COL. ALFONSO ROMAN</t>
  </si>
  <si>
    <t>EUSTORGIO BARRIOS SALGADO</t>
  </si>
  <si>
    <t>AGI-DP-BEPASSA</t>
  </si>
  <si>
    <t>TUZANTAN</t>
  </si>
  <si>
    <t>EL HULAR</t>
  </si>
  <si>
    <t>FABIOLA PABLO GONZALEZ</t>
  </si>
  <si>
    <t>FELIPE CORTES BARRIOS</t>
  </si>
  <si>
    <t>LAS LIMAS</t>
  </si>
  <si>
    <t>FERNANDO MARQUEZ PONS</t>
  </si>
  <si>
    <t>AGI-DP-SERRANAS DE TABASCO</t>
  </si>
  <si>
    <t>CUNDUACAN</t>
  </si>
  <si>
    <t>TIERRA Y LIBERTAD</t>
  </si>
  <si>
    <t>GENARO LOPEZ ZAMARIO</t>
  </si>
  <si>
    <t>GERARDO HERNANDEZ VILLEGAS</t>
  </si>
  <si>
    <t>PUEBLA</t>
  </si>
  <si>
    <t>GUADALUPE CHABLE OSORIO</t>
  </si>
  <si>
    <t>CENTLA</t>
  </si>
  <si>
    <t>VILLA VICENTE GERRERO</t>
  </si>
  <si>
    <t>GUILLERMO CARRILLO CRUZ</t>
  </si>
  <si>
    <t>AGI-DP-PALMA DE COCO COFEM GUERRERO</t>
  </si>
  <si>
    <t>GUERRERO</t>
  </si>
  <si>
    <t>SAN MARCOS</t>
  </si>
  <si>
    <t>LAS VIGAS</t>
  </si>
  <si>
    <t>HECTOR CANO ASENCIO</t>
  </si>
  <si>
    <t>AGI-DP PALMA PALENQUE C&amp;A</t>
  </si>
  <si>
    <t>HECTOR MARIO ALMANZA ARANA</t>
  </si>
  <si>
    <t>HERNAN SOLORZANO RODRIGUEZ</t>
  </si>
  <si>
    <t>LAS CHOAPAS</t>
  </si>
  <si>
    <t>HUMBERTO SANTINELLI MAYAGOITIA</t>
  </si>
  <si>
    <t>ACAPULCO</t>
  </si>
  <si>
    <t>ISAEL VERA SOLIS</t>
  </si>
  <si>
    <t>ANTORCHA VIVA</t>
  </si>
  <si>
    <t>JANER RAMIREZ CARABEO</t>
  </si>
  <si>
    <t>AGI-DP-HULE SAVIA</t>
  </si>
  <si>
    <t>EMILIO RABASA</t>
  </si>
  <si>
    <t>JESUS ENRIQUE RAMOS IZQUIERDO</t>
  </si>
  <si>
    <t>MIGUEL HIDALGO</t>
  </si>
  <si>
    <t>JESUS REYES JIMENEZ SEGOVIA</t>
  </si>
  <si>
    <t>AGI-DP-HULE TABASCO</t>
  </si>
  <si>
    <t>JALPA DE MENDEZ</t>
  </si>
  <si>
    <t>POB. AXAPA</t>
  </si>
  <si>
    <t>JORGE ALBERTO ACOSTA PEREZ</t>
  </si>
  <si>
    <t>JORGE BENAVIDEZ URSUA</t>
  </si>
  <si>
    <t>MEDELLIN</t>
  </si>
  <si>
    <t>PASEO DEL TORO</t>
  </si>
  <si>
    <t>JORGE DAVID CRUZ TORRES</t>
  </si>
  <si>
    <t xml:space="preserve">AGI-DP- PALMA DE ACEITE REG. RIOS </t>
  </si>
  <si>
    <t>E. ZAPATA</t>
  </si>
  <si>
    <t>JORGE ENRIQUE NOGALES MELCHOR</t>
  </si>
  <si>
    <t>JORGE LUIS MENDEZ PINTO</t>
  </si>
  <si>
    <t>JORGE LUIS RUEDA TOSCA</t>
  </si>
  <si>
    <t>JOSE ALBERTO NARANJO GONZALEZ</t>
  </si>
  <si>
    <t>AGI-DP-PIMIENTA IMCO</t>
  </si>
  <si>
    <t>JOSE ANTONIO LAPARRA MENDEZ</t>
  </si>
  <si>
    <t>JOSE EDUARDO DE LA CRUZ ALAMILLA</t>
  </si>
  <si>
    <t>AGI-DP PALMA DE COCO D&amp;D GS TABASCO</t>
  </si>
  <si>
    <t>JOSE ESTEBAN TUXTLA HERNANDEZ</t>
  </si>
  <si>
    <t>JOSE JUAN MARTINEZ FRIAS</t>
  </si>
  <si>
    <t>R/A SANTA LUCIA</t>
  </si>
  <si>
    <t>JOSE LUIS CROCHE LOPEZ</t>
  </si>
  <si>
    <t>JOSE LUIS IGNACIO CONDE RIVERA</t>
  </si>
  <si>
    <t>JUAN ALCANTARA CORONEL</t>
  </si>
  <si>
    <t>ATLIZACUAPA</t>
  </si>
  <si>
    <t>JUAN ALMANZA VEGA</t>
  </si>
  <si>
    <t>AGI-DP-HULE ECOPRODES</t>
  </si>
  <si>
    <t>TRES VALLES</t>
  </si>
  <si>
    <t>LA GUADALUPE</t>
  </si>
  <si>
    <t>JUAN CARLOS SILLER TREJO</t>
  </si>
  <si>
    <t>JUAN VARGAS DIAZ</t>
  </si>
  <si>
    <t>ZACATELCO</t>
  </si>
  <si>
    <t>JULIO CESAR JIMENEZ REYES</t>
  </si>
  <si>
    <t>KELVIN ORDOÑEZ DE LOS SANTOS</t>
  </si>
  <si>
    <t>TUXTLA CHICO</t>
  </si>
  <si>
    <t>LAZARO JUAREZ LOPEZ</t>
  </si>
  <si>
    <t>LEONARDO FABIAN MARTINEZ URBANO</t>
  </si>
  <si>
    <t>PICHUCALCO</t>
  </si>
  <si>
    <t>LEONEL CANO ASENCIO</t>
  </si>
  <si>
    <t>LEONEL ESPINOSA JIMENEZ</t>
  </si>
  <si>
    <t>LEONEL REYES RODRIGUEZ</t>
  </si>
  <si>
    <t>LEYVER BERNARDO PEREZ MARTINEZ</t>
  </si>
  <si>
    <t>LILIBETH RAMOS COLORADO</t>
  </si>
  <si>
    <t>R/A ZAPOTAL 2A SEC.</t>
  </si>
  <si>
    <t>LUIS AMAYA QUIROZ</t>
  </si>
  <si>
    <t>TUXTEPEC</t>
  </si>
  <si>
    <t>LUIS ENRIQUE GARCÍA MORALES</t>
  </si>
  <si>
    <t>TECPAN DE GALEANA</t>
  </si>
  <si>
    <t>LUIS PICON RUBIO</t>
  </si>
  <si>
    <t>MARCELINO PERALTA GAMAS</t>
  </si>
  <si>
    <t>MARCELINO RAMIREZ TORRES</t>
  </si>
  <si>
    <t>CANTON DE LAS MORERNAS</t>
  </si>
  <si>
    <t>MARILI PEREZ GRAGALES</t>
  </si>
  <si>
    <t>MARTIN ACUÑA VAZQUEZ</t>
  </si>
  <si>
    <t>NAZARIO SALINAS CARRILLO</t>
  </si>
  <si>
    <t>NESTOR DANIEL TOLEDO DOMINGUEZ</t>
  </si>
  <si>
    <t>AGI-DP CACAO PICHUCALCO</t>
  </si>
  <si>
    <t>LAS GRANJAS</t>
  </si>
  <si>
    <t>NOE DAVID GARCIA JIMENEZ</t>
  </si>
  <si>
    <t>EJIDO GUADALUPE</t>
  </si>
  <si>
    <t>NOE PEREZ HERNANDEZ</t>
  </si>
  <si>
    <t>VILLAERMOSA</t>
  </si>
  <si>
    <t>ODILON AMARO CARRETO</t>
  </si>
  <si>
    <t>AGI-DP-PIMIENTA TOTONACAPAN</t>
  </si>
  <si>
    <t>TLAPACOYAN</t>
  </si>
  <si>
    <t>PATRICIO MANZANAREZ RAMIREZ</t>
  </si>
  <si>
    <t>FLORENCIO VILLARREAL</t>
  </si>
  <si>
    <t>LLANO GRANDE</t>
  </si>
  <si>
    <t>PORFIRIO CORREA LOPEZ</t>
  </si>
  <si>
    <t>PRISCILIANO MENDEZ MENDEZ</t>
  </si>
  <si>
    <t>TECOMINOACAN</t>
  </si>
  <si>
    <t>RAUL GONZALEZ MONTERO</t>
  </si>
  <si>
    <t>REYNOL CHAMEC CRUZ</t>
  </si>
  <si>
    <t>VICENTE GUERRERO</t>
  </si>
  <si>
    <t>RIGOBERTO BAUTISTA TERAN</t>
  </si>
  <si>
    <t>ROBERT HERNANDEZ MARIN</t>
  </si>
  <si>
    <t>OCCIDENTE 1A</t>
  </si>
  <si>
    <t>ROMAN FRIAS FRIAS</t>
  </si>
  <si>
    <t>ROQUE ZILLI MARINI</t>
  </si>
  <si>
    <t>ZENTLA</t>
  </si>
  <si>
    <t>MANUEL GONZALES</t>
  </si>
  <si>
    <t>ROSITA DEL CARMEN LEON GOMEZ</t>
  </si>
  <si>
    <t>R/A TIERRA AMARILLA 1A</t>
  </si>
  <si>
    <t>ROSMEL VICENTE FUENTES</t>
  </si>
  <si>
    <t>SAID ESTEBAN DOMINGUEZ OLAN</t>
  </si>
  <si>
    <t>SAMUEL FARIAS OLVERA</t>
  </si>
  <si>
    <t>ACAPETAHUA</t>
  </si>
  <si>
    <t>ABSALON</t>
  </si>
  <si>
    <t>SILVERIO HERNANDEZ VAZQUEZ</t>
  </si>
  <si>
    <t>AGI-DP-VAINILLA DEL TOTONACAPAN</t>
  </si>
  <si>
    <t>ZOZOCOLCO DE HGO.</t>
  </si>
  <si>
    <t>TIMOTEO GALLEGOS ZAPATA</t>
  </si>
  <si>
    <t>AGI-DP-HULE SIAMA</t>
  </si>
  <si>
    <t>ULISES HERNANDEZ LOPEZ</t>
  </si>
  <si>
    <t>VALENTIN RODRIGUEZ NOLAZCO</t>
  </si>
  <si>
    <t>MONTE ALTO</t>
  </si>
  <si>
    <t>VICTOR MANUEL CORREA GUTIERREZ</t>
  </si>
  <si>
    <t>WERCLAIN ARANDA ARGUELLO</t>
  </si>
  <si>
    <t>EJIDO RUBEN JARAMILLO</t>
  </si>
  <si>
    <t>ADAL@yahoo.com</t>
  </si>
  <si>
    <t>ÍNEZ@gmail.com</t>
  </si>
  <si>
    <t>OMEZ@gmail.com</t>
  </si>
  <si>
    <t>RTEZ@gmail.com</t>
  </si>
  <si>
    <t>ILLO@gmail.com</t>
  </si>
  <si>
    <t>ASCO@hotmail.com</t>
  </si>
  <si>
    <t>CRUZ@hotmail.com</t>
  </si>
  <si>
    <t>LEDO@hotmail.com</t>
  </si>
  <si>
    <t>RCIA@gmail.com</t>
  </si>
  <si>
    <t>ILLO@yahoo.com</t>
  </si>
  <si>
    <t>ABLO@gmail.com</t>
  </si>
  <si>
    <t>OZOS@hotmail.com</t>
  </si>
  <si>
    <t>GUEZ@hotmail.com</t>
  </si>
  <si>
    <t>ROCA@yahoo.com</t>
  </si>
  <si>
    <t>IRRE@hotmail.com</t>
  </si>
  <si>
    <t>NDEZ@hotmail.com</t>
  </si>
  <si>
    <t>DERO@hotmail.com</t>
  </si>
  <si>
    <t>ERAS@yahoo.com</t>
  </si>
  <si>
    <t>NOSA@gmail.com</t>
  </si>
  <si>
    <t>RUIZ@hotmail.com</t>
  </si>
  <si>
    <t>PUON@hotmail.com</t>
  </si>
  <si>
    <t>RTES@yahoo.com</t>
  </si>
  <si>
    <t>EBIO@hotmail.com</t>
  </si>
  <si>
    <t>GADO@gmail.com</t>
  </si>
  <si>
    <t>ALEZ@hotmail.com</t>
  </si>
  <si>
    <t>PONS@gmail.com</t>
  </si>
  <si>
    <t>NCIO@gmail.com</t>
  </si>
  <si>
    <t>GUEZ@gmail.com</t>
  </si>
  <si>
    <t>ERDO@gmail.com</t>
  </si>
  <si>
    <t>OVIA@gmail.com</t>
  </si>
  <si>
    <t>EREZ@yahoo.com</t>
  </si>
  <si>
    <t>RSUA@hotmail.com</t>
  </si>
  <si>
    <t>RRES@hotmail.com</t>
  </si>
  <si>
    <t>INTO@hotmail.com</t>
  </si>
  <si>
    <t>ALEZ@yahoo.com</t>
  </si>
  <si>
    <t>ILLA@yahoo.com</t>
  </si>
  <si>
    <t>RIAS@hotmail.com</t>
  </si>
  <si>
    <t>EYES@yahoo.com</t>
  </si>
  <si>
    <t>NTOS@gmail.com</t>
  </si>
  <si>
    <t>BANO@yahoo.com</t>
  </si>
  <si>
    <t>INEZ@gmail.com</t>
  </si>
  <si>
    <t>RADO@gmail.com</t>
  </si>
  <si>
    <t>AMAS@hotmail.com</t>
  </si>
  <si>
    <t>RRES@gmail.com</t>
  </si>
  <si>
    <t>ALES@gmail.com</t>
  </si>
  <si>
    <t>ENEZ@hotmail.com</t>
  </si>
  <si>
    <t>IREZ@hotmail.com</t>
  </si>
  <si>
    <t>OPEZ@gmail.com</t>
  </si>
  <si>
    <t>TERO@hotmail.com</t>
  </si>
  <si>
    <t>ERAN@hotmail.com</t>
  </si>
  <si>
    <t>OLAN@yahoo.com</t>
  </si>
  <si>
    <t>VERA@hotmail.com</t>
  </si>
  <si>
    <t>QUEZ@gmail.com</t>
  </si>
  <si>
    <t>PATA@gmail.com</t>
  </si>
  <si>
    <t>ELLO@yahoo.com</t>
  </si>
  <si>
    <t>RENO@yahoo.com</t>
  </si>
  <si>
    <t>OPEZ@yahoo.com</t>
  </si>
  <si>
    <t>IRRE@gmail.com</t>
  </si>
  <si>
    <t>ELIX@hotmail.com</t>
  </si>
  <si>
    <t>ERDO@yahoo.com</t>
  </si>
  <si>
    <t>ERRA@hotmail.com</t>
  </si>
  <si>
    <t>OPEZ@hotmail.com</t>
  </si>
  <si>
    <t>ALGO@gmail.com</t>
  </si>
  <si>
    <t>GUEZ@yahoo.com</t>
  </si>
  <si>
    <t>ARIO@gmail.com</t>
  </si>
  <si>
    <t>EGAS@hotmail.com</t>
  </si>
  <si>
    <t>ABEO@gmail.com</t>
  </si>
  <si>
    <t>CHOR@hotmail.com</t>
  </si>
  <si>
    <t>OSCA@hotmail.com</t>
  </si>
  <si>
    <t>DIAZ@gmail.com</t>
  </si>
  <si>
    <t>IROZ@gmail.com</t>
  </si>
  <si>
    <t>NDEZ@gmail.com</t>
  </si>
  <si>
    <t>ARIN@gmail.com</t>
  </si>
  <si>
    <t>RIAS@gmail.com</t>
  </si>
  <si>
    <t>RINI@gmail.com</t>
  </si>
  <si>
    <t>NTES@gmail.com</t>
  </si>
  <si>
    <t>ILAR@yahoo.com</t>
  </si>
  <si>
    <t>ITIA@gmail.com</t>
  </si>
  <si>
    <t>OLIS@gmail.com</t>
  </si>
  <si>
    <t>ONEL@gmail.com</t>
  </si>
  <si>
    <t>VEGA@icaepp.com</t>
  </si>
  <si>
    <t>REJO@icaepp.com</t>
  </si>
  <si>
    <t>NCIO@icaepp.com</t>
  </si>
  <si>
    <t>ENEZ@icaepp.com</t>
  </si>
  <si>
    <t>ALES@icaepp.com</t>
  </si>
  <si>
    <t>UBIO@icaepp.com</t>
  </si>
  <si>
    <t>QUEZ@icaepp.com</t>
  </si>
  <si>
    <t>NDEZ@icaepp.com</t>
  </si>
  <si>
    <t>RREZ@icaepp.com</t>
  </si>
  <si>
    <t>RIOS@icaepp.com</t>
  </si>
  <si>
    <t>ORIO@icaepp.com</t>
  </si>
  <si>
    <t>CRUZ@icaepp.com</t>
  </si>
  <si>
    <t>RANA@icaepp.com</t>
  </si>
  <si>
    <t>VERA@icaepp.com</t>
  </si>
  <si>
    <t>ILLO@icaepp.com</t>
  </si>
  <si>
    <t>RETO@icaepp.com</t>
  </si>
  <si>
    <t>AZCO@icaepp.com</t>
  </si>
  <si>
    <t>PuntoAereoMagaz</t>
  </si>
  <si>
    <t>RT @travedestinos: Enamoráte del y con el mezcal en la nueva ruta del @Turibuscdmx Turibús Mezcales @yosstt7 @turibus @TorrucoTurismo https…</t>
  </si>
  <si>
    <t>dorisrocorona</t>
  </si>
  <si>
    <t>juliangf74</t>
  </si>
  <si>
    <t>RT @CentroBanamex: Degusta más de 100 variedades de mezcal en el #TuriMezcal
Salida hoy 6:30 hrs en @Reforma_222
@turibus @TurismoCDMX http…</t>
  </si>
  <si>
    <t>elvillanozapata</t>
  </si>
  <si>
    <t>RT @Turibuscdmx: Mañana arranca el #TuriMezcal, te esperamos a las 6:30 p.m. en @reforma_222 de @TurismoCDMX @mx_df. https://t.co/TUnWj5T6Sj</t>
  </si>
  <si>
    <t>Celcum_Idiomas</t>
  </si>
  <si>
    <t>Quillomtz</t>
  </si>
  <si>
    <t>shakabam</t>
  </si>
  <si>
    <t>pablotaz8</t>
  </si>
  <si>
    <t>mx_df</t>
  </si>
  <si>
    <t>beatkarh</t>
  </si>
  <si>
    <t>JAngellus</t>
  </si>
  <si>
    <t>VeroEikon</t>
  </si>
  <si>
    <t>anyieri</t>
  </si>
  <si>
    <t>alexytrj</t>
  </si>
  <si>
    <t>akemi_osita</t>
  </si>
  <si>
    <t>MiguelConde75</t>
  </si>
  <si>
    <t>cortesvicvic</t>
  </si>
  <si>
    <t>jess_barragan</t>
  </si>
  <si>
    <t>Antiotorres</t>
  </si>
  <si>
    <t>RodrgMartn</t>
  </si>
  <si>
    <t>dalisa4</t>
  </si>
  <si>
    <t>HablaBiendeACA</t>
  </si>
  <si>
    <t>Turitourcdmx</t>
  </si>
  <si>
    <t>TuriskyCDMX</t>
  </si>
  <si>
    <t>TurigoCDMX</t>
  </si>
  <si>
    <t>TuriGoMx</t>
  </si>
  <si>
    <t>Autotur</t>
  </si>
  <si>
    <t>AutobusesOCC</t>
  </si>
  <si>
    <t>turibus</t>
  </si>
  <si>
    <t>estrella_de_oro</t>
  </si>
  <si>
    <t>tuADO</t>
  </si>
  <si>
    <t>ElFherz</t>
  </si>
  <si>
    <t>RT @Turibuscdmx: @iselhi @TurismoCDMX @mx_df Te esperamos el próximo viernes en #TuriMezcal.</t>
  </si>
  <si>
    <t>MeetDiaz</t>
  </si>
  <si>
    <t>RT @edgarsolis: @TurismoCDMX y @Turibuscdmx presentan la ruta del mezcal. Inicia este viernes 22 jul 👍🏻 https://t.co/jWXjuc7WkC</t>
  </si>
  <si>
    <t>RT @Turibuscdmx: Arranca el primer #TuriMezcal de @TurismoCDMX @mx_df. #VeranoCDMX https://t.co/rAa2Z3nESH</t>
  </si>
  <si>
    <t>Turibuscdmx</t>
  </si>
  <si>
    <t>Mañana arranca el #TuriMezcal, te esperamos a las 6:30 p.m. en @reforma_222 de @TurismoCDMX @mx_df. https://t.co/TUnWj5T6Sj</t>
  </si>
  <si>
    <t>@iselhi @TurismoCDMX @mx_df Te esperamos el próximo viernes en #TuriMezcal.</t>
  </si>
  <si>
    <t>suratita</t>
  </si>
  <si>
    <t>RT @rioaxaca: Periodistas internacionales, embajadores de la magia de la Ruta del Mezcal: @STyDE_GobOax https://t.co/A46mGWdqfG https://t.c…</t>
  </si>
  <si>
    <t>jolusagu</t>
  </si>
  <si>
    <t>RT @Oaxaca_Digital: #Oaxaca - Periodistas internacionales, embajadores de la magia de la Ruta Caminos del #Mezcal: @STyDE_GobOax https://t.…</t>
  </si>
  <si>
    <t>JEstrada15</t>
  </si>
  <si>
    <t>RT @CTiradoZavala: Comparto artículo de @PeriodicoHoy sobre el mezcal "Desde el primer “beso”, el mezcal está lleno de promesas" https://t.…</t>
  </si>
  <si>
    <t>caminantemexica</t>
  </si>
  <si>
    <t>RT @STyDE_GobOax: Realizamos programa de televisión con @multimediostv #Monterrey para la promoción de Ruta Caminos del #mezcal. https://t.…</t>
  </si>
  <si>
    <t>RT @rutasdeoaxaca: Ruta Caminos del Mezcal: https://t.co/bnQHeSb4og a través de @YouTube</t>
  </si>
  <si>
    <t>hectorjproducer</t>
  </si>
  <si>
    <t>RT @canalTVC: #Turismo nueva ruta del mezcal @Turibuscdmx donde además se podrá degustar de la gastronomía Oaxaqueña https://t.co/0Mn57GKSDC</t>
  </si>
  <si>
    <t>GerardoLpez2</t>
  </si>
  <si>
    <t>anadiuls</t>
  </si>
  <si>
    <t>Estas vacaciones date un tour por la ruta del mezcal en el turibus https://t.co/6qSrLDZv8G via @Crunchify / @fraguilarg</t>
  </si>
  <si>
    <t>Cdm22875</t>
  </si>
  <si>
    <t>RT @prensa_libre: |@Economia_pl | Presentan nueva ruta turística del mezcal en la capital mexicana. https://t.co/XdMvZ880j5 https://t.co/sA…</t>
  </si>
  <si>
    <t>Patriciah0969</t>
  </si>
  <si>
    <t>EPALMA1</t>
  </si>
  <si>
    <t>bymindyng</t>
  </si>
  <si>
    <t>TuMueco5</t>
  </si>
  <si>
    <t>RT @YazChau: Ésta es la ruta más 'alegre' del @Turibuscdmx https://t.co/BWFBXkqtfj</t>
  </si>
  <si>
    <t>JCCavallero</t>
  </si>
  <si>
    <t>RT @JoseRaulVR: Ésta es la ruta más 'alegre' del @Turibuscdmx https://t.co/icsEQtBsJx</t>
  </si>
  <si>
    <t>MezcalElCortijo</t>
  </si>
  <si>
    <t>RT @STyDE_GobOax: Realizamos programa especial con @Telemundo para la promoción de la Ruta caminos del #mezcal https://t.co/eRsb18tLxA</t>
  </si>
  <si>
    <t>Irmaleal77</t>
  </si>
  <si>
    <t>clauazulgrana</t>
  </si>
  <si>
    <t>chriscabrol</t>
  </si>
  <si>
    <t>veromtz_0</t>
  </si>
  <si>
    <t>chantwittacruz5</t>
  </si>
  <si>
    <t>PolVial_GobOax</t>
  </si>
  <si>
    <t>OaxacaTinforma</t>
  </si>
  <si>
    <t>GobOax</t>
  </si>
  <si>
    <t>umifuu86</t>
  </si>
  <si>
    <t>0j05B3ll05</t>
  </si>
  <si>
    <t>RT @Quadratinoaxaca: En fotos: Recorre @PepeAguilar la ruta Caminos del Mezcal en #Oaxaca https://t.co/gzCCFqQJxz</t>
  </si>
  <si>
    <t>VenturaJacobo</t>
  </si>
  <si>
    <t>liz_emc</t>
  </si>
  <si>
    <t>agavache</t>
  </si>
  <si>
    <t>Nuevo tour por mezcalerias en #CDMX #mezcal @alipuscondesa @OchoCoyote  https://t.co/Z1j2a2ISKD</t>
  </si>
  <si>
    <t>mjosevc63</t>
  </si>
  <si>
    <t>RT @RTecAmbiental: Conoce la ruta más 'alegre' del @Turibuscdmx https://t.co/QD5KcYuPTe</t>
  </si>
  <si>
    <t>r0bert0rf</t>
  </si>
  <si>
    <t>RT @diariodfmx: .@Turibuscdmx presentó nueva ruta de #Mezcal y gastronomía https://t.co/NOjRUj5Dq0 https://t.co/uNFLI3VTKh #LoDeLaSemana</t>
  </si>
  <si>
    <t>gmayacmll</t>
  </si>
  <si>
    <t>RT @turibus: Llegando a probar un mezcal de Santiago Matatlán en el 1er #TuriMezcal de @TurismoCDMX. #LaClandestina https://t.co/A2wrmwrKyg</t>
  </si>
  <si>
    <t>ruchacon</t>
  </si>
  <si>
    <t>RT @Forbes_Mexico: Tras los pasos de la cultura mezcalera. Vía @ForbesLifeLatam https://t.co/2y02OsMKsL https://t.co/rZU1Tz6Tj8</t>
  </si>
  <si>
    <t>PABIC_GobOax</t>
  </si>
  <si>
    <t>FCMULTIMEDIOS</t>
  </si>
  <si>
    <t>Policia_Vial</t>
  </si>
  <si>
    <t>psvcamila</t>
  </si>
  <si>
    <t>RT @TorrucoTurismo: Presentan nueva ruta de Turibus del mezcal | La Capital https://t.co/LNrN88ixFm vía @LaCapital_</t>
  </si>
  <si>
    <t>canadlpez1</t>
  </si>
  <si>
    <t>RT @diario24horas: #QueNoSeTePase Conviértete en un experto del mezcal en nuevo circuito de @Turibuscdmx https://t.co/Vpl7lmzGz5 https://t.…</t>
  </si>
  <si>
    <t>MezcalShawi</t>
  </si>
  <si>
    <t>¡Es Jueves! Y ya viene siendo la hora del mezcal ¿no? @ La Ruta Del Mezcal https://t.co/4wfShITzgT</t>
  </si>
  <si>
    <t>TeamIsaacTeq</t>
  </si>
  <si>
    <t>RT @MezcalesOaxaca: Periodistas Internacionales recorren La Ruta del Mezcal 
#MezcalesDeOaxaca https://t.co/eOKh8FUG0f</t>
  </si>
  <si>
    <t>MezcalesOaxaca</t>
  </si>
  <si>
    <t>Visita de  periodistas Internacionales @rioaxaca nos da los detalles
https://t.co/INSwXejp0P 
#MezcalesDeOaxaca</t>
  </si>
  <si>
    <t>enlacedelacosta</t>
  </si>
  <si>
    <t>#Oaxaca Periodistas internacionales, embajadores de la magia de la Ruta Caminos del Mezcal: @STyDE_GobOax https://t.co/MM4CpZCNEd</t>
  </si>
  <si>
    <t>Chena1993</t>
  </si>
  <si>
    <t>RT @Oaxaca_Digital: #Oaxaca Periodistas internacionales, embajadores de la magia de la Ruta Caminos del Mezcal: STyDE https://t.co/8iAwTPii…</t>
  </si>
  <si>
    <t>AciertaComunica</t>
  </si>
  <si>
    <t>Periodistas internacionales, embajadores de Ruta del #Mezcal https://t.co/d0lPVUlNLN #Oaxaca @STyDE_GobOax https://t.co/53db4sI6ZT</t>
  </si>
  <si>
    <t>nefetylilis</t>
  </si>
  <si>
    <t>RT @CNNMex: La ruta nocturna del taco y del mezcal en la CDMX https://t.co/wO5eb0Jl5N</t>
  </si>
  <si>
    <t>rioaxaca</t>
  </si>
  <si>
    <t>Periodistas internacionales, embajadores de la magia de la Ruta del Mezcal: @STyDE_GobOax https://t.co/A46mGWdqfG https://t.co/ECXGd7k4Hj</t>
  </si>
  <si>
    <t>PoligrafoMx</t>
  </si>
  <si>
    <t>Ruta Caminos del #Mezcal @STyDE_GobOax https://t.co/uIZmeAyTTt</t>
  </si>
  <si>
    <t>_ludovico</t>
  </si>
  <si>
    <t>RT @Quadratinoaxaca: Recorren periodistas internacionales La Ruta del Mezcal #Oaxaca  https://t.co/iacRPyv7Bd</t>
  </si>
  <si>
    <t>MelinaMarroquin</t>
  </si>
  <si>
    <t>Oaxaca_Digital</t>
  </si>
  <si>
    <t>#Oaxaca - Periodistas internacionales, embajadores de la magia de la Ruta Caminos del #Mezcal: @STyDE_GobOax https://t.co/8iAwTPiiiX</t>
  </si>
  <si>
    <t>Los besos como el mezcal, se piden dobles 😉 #MezcalShawi @ La Ruta Del Mezcal https://t.co/WzCU7MDsqD</t>
  </si>
  <si>
    <t>¡Si la locura es felicidad, me declaro loco! 😉 
#MezcalShawi @ La Ruta Del Mezcal https://t.co/BjOpDp6nMs</t>
  </si>
  <si>
    <t>wencirp</t>
  </si>
  <si>
    <t>RT @CNNMex: #VIDEO: La ruta nocturna del taco y del mezcal en la CDMX https://t.co/8v22EBFbPr</t>
  </si>
  <si>
    <t>JesseRafael36</t>
  </si>
  <si>
    <t>victoriauf</t>
  </si>
  <si>
    <t>YoliEstela</t>
  </si>
  <si>
    <t>leglomerty77</t>
  </si>
  <si>
    <t>GureEdwin</t>
  </si>
  <si>
    <t>gresendis1002</t>
  </si>
  <si>
    <t>iraidapoveda</t>
  </si>
  <si>
    <t>shech0x</t>
  </si>
  <si>
    <t>JorgeMM57</t>
  </si>
  <si>
    <t>janamo2</t>
  </si>
  <si>
    <t>Treva_yess</t>
  </si>
  <si>
    <t>_Papssss</t>
  </si>
  <si>
    <t>rubensalcocer93</t>
  </si>
  <si>
    <t>Dra_Kleine</t>
  </si>
  <si>
    <t>Puebleando (@ ruta del mezcal) https://t.co/fjvKErHsUC</t>
  </si>
  <si>
    <t>raksalclap</t>
  </si>
  <si>
    <t>RT @CNNMex: #VIDEO: La ruta nocturna del taco y del mezcal en la Ciudad de México https://t.co/v6SErQdwkV</t>
  </si>
  <si>
    <t>MaaRueda</t>
  </si>
  <si>
    <t>Demetri02096131</t>
  </si>
  <si>
    <t>LeticiaDeLaGar1</t>
  </si>
  <si>
    <t>Claudia53688243</t>
  </si>
  <si>
    <t>emiliolepine</t>
  </si>
  <si>
    <t>deborahcarlosm</t>
  </si>
  <si>
    <t>GPECHIQUIS</t>
  </si>
  <si>
    <t>davidpuma</t>
  </si>
  <si>
    <t>MarcoDaCostaFX</t>
  </si>
  <si>
    <t>MaryCHO72</t>
  </si>
  <si>
    <t>RT @CNNMex: La ruta nocturna del taco y del mezcal, recórrela con Alejandra Oraa https://t.co/uFqRCWW4dq</t>
  </si>
  <si>
    <t>edithfrias3</t>
  </si>
  <si>
    <t>josegon_za</t>
  </si>
  <si>
    <t>RT @CNNMex: #VIDEO: La ruta nocturna del taco y del mezcal, recórrela con Alejandra Oraa https://t.co/xwWsKLrupn</t>
  </si>
  <si>
    <t>rincocuerna</t>
  </si>
  <si>
    <t>Parras76</t>
  </si>
  <si>
    <t>Chapusolis</t>
  </si>
  <si>
    <t>tramitelegalMX</t>
  </si>
  <si>
    <t>avejadesopa</t>
  </si>
  <si>
    <t>RT @CNNMex: La ruta nocturna del taco y del mezcal en la Ciudad de México https://t.co/FQp9K6GJea</t>
  </si>
  <si>
    <t>maguirrem3</t>
  </si>
  <si>
    <t>luminara8</t>
  </si>
  <si>
    <t>Holzen9</t>
  </si>
  <si>
    <t>CMGAt0</t>
  </si>
  <si>
    <t>glygo47</t>
  </si>
  <si>
    <t>hspelaez</t>
  </si>
  <si>
    <t>garcialasienrra</t>
  </si>
  <si>
    <t>bebetovargas</t>
  </si>
  <si>
    <t>abrelosojos0</t>
  </si>
  <si>
    <t>JorgeIvanmtz</t>
  </si>
  <si>
    <t>RT @EnlaCDMX_: En #VIDEO: Turibús seguirá la ruta del mezcal en la CdMx - https://t.co/Ddf3KtiSPY https://t.co/5SVJyprzIF #DF https://t.co/…</t>
  </si>
  <si>
    <t>sandritamatus</t>
  </si>
  <si>
    <t>edithsurez30</t>
  </si>
  <si>
    <t>7jarga</t>
  </si>
  <si>
    <t>ARCADIASALINAS</t>
  </si>
  <si>
    <t>LuciaEste19</t>
  </si>
  <si>
    <t>fdvg</t>
  </si>
  <si>
    <t>DenisVillegas6</t>
  </si>
  <si>
    <t>ColiCarlos</t>
  </si>
  <si>
    <t>Chopeton</t>
  </si>
  <si>
    <t>paolaglezelvir1</t>
  </si>
  <si>
    <t>Cuenta</t>
  </si>
  <si>
    <t>Mensaje en el tweet</t>
  </si>
  <si>
    <t>CA-TAB_80</t>
  </si>
  <si>
    <t>CA-CHS_31</t>
  </si>
  <si>
    <t>CA-CHS_56</t>
  </si>
  <si>
    <t>CA-CHS_10</t>
  </si>
  <si>
    <t>CA-TAB_26</t>
  </si>
  <si>
    <t>HU-VER_21</t>
  </si>
  <si>
    <t>CA-TAB_44</t>
  </si>
  <si>
    <t>CA-CHS_91</t>
  </si>
  <si>
    <t>CA-TAB_93</t>
  </si>
  <si>
    <t>HU-VER_58</t>
  </si>
  <si>
    <t>CA-TAB_95</t>
  </si>
  <si>
    <t>HU-VER_61</t>
  </si>
  <si>
    <t>CA-TAB_38</t>
  </si>
  <si>
    <t>CA-TAB_64</t>
  </si>
  <si>
    <t>CA-TAB_41</t>
  </si>
  <si>
    <t>CA-TAB_11</t>
  </si>
  <si>
    <t>CA-TAB_46</t>
  </si>
  <si>
    <t>PA-CHS_71</t>
  </si>
  <si>
    <t>PA-CHS_61</t>
  </si>
  <si>
    <t>CA-TAB_28</t>
  </si>
  <si>
    <t>CA-CHS_19</t>
  </si>
  <si>
    <t>ML-VER_81</t>
  </si>
  <si>
    <t>ML-VER_22</t>
  </si>
  <si>
    <t>PA-CHS_97</t>
  </si>
  <si>
    <t>CA-TAB_52</t>
  </si>
  <si>
    <t>PA-CHS_90</t>
  </si>
  <si>
    <t>HU-VER_41</t>
  </si>
  <si>
    <t>CA-TAB_45</t>
  </si>
  <si>
    <t>HU-TAB_69</t>
  </si>
  <si>
    <t>CA-TAB_23</t>
  </si>
  <si>
    <t>ML-VER_90</t>
  </si>
  <si>
    <t>PA-TAB_50</t>
  </si>
  <si>
    <t>ML-TAB_43</t>
  </si>
  <si>
    <t>PC-TAB_83</t>
  </si>
  <si>
    <t>CA-TAB_51</t>
  </si>
  <si>
    <t>PA-CHS_24</t>
  </si>
  <si>
    <t>CA-CHS_26</t>
  </si>
  <si>
    <t>PA-TAB_24</t>
  </si>
  <si>
    <t>PA-CHS_89</t>
  </si>
  <si>
    <t>PA-CHS_62</t>
  </si>
  <si>
    <t>CA-TAB_89</t>
  </si>
  <si>
    <t>CA-TAB_12</t>
  </si>
  <si>
    <t>PA-CHS_72</t>
  </si>
  <si>
    <t>HU-OAX_54</t>
  </si>
  <si>
    <t>CA-CHS_37</t>
  </si>
  <si>
    <t>PA-CHS_51</t>
  </si>
  <si>
    <t>PC-GRO_25</t>
  </si>
  <si>
    <t>PA-TAB_12</t>
  </si>
  <si>
    <t>HU-VER_10</t>
  </si>
  <si>
    <t>HU-OAX_78</t>
  </si>
  <si>
    <t>PC-TAB_80</t>
  </si>
  <si>
    <t>PA-CHS_47</t>
  </si>
  <si>
    <t>ML-VER_16</t>
  </si>
  <si>
    <t>HU-CHS_50</t>
  </si>
  <si>
    <t>HU-OAX_94</t>
  </si>
  <si>
    <t>PA-CHS_23</t>
  </si>
  <si>
    <t>ML-CHS_79</t>
  </si>
  <si>
    <t>CA-TAB_55</t>
  </si>
  <si>
    <t>HU-VER_28</t>
  </si>
  <si>
    <t>PC-TAB_66</t>
  </si>
  <si>
    <t>ML-PUE_13</t>
  </si>
  <si>
    <t>PA-TAB_44</t>
  </si>
  <si>
    <t>ML-CHS_29</t>
  </si>
  <si>
    <t>CA-CHS_99</t>
  </si>
  <si>
    <t>ML-VER_86</t>
  </si>
  <si>
    <t>HU-VER_76</t>
  </si>
  <si>
    <t>ML-PUE_38</t>
  </si>
  <si>
    <t>HU-CHS_93</t>
  </si>
  <si>
    <t>CA-TAB_14</t>
  </si>
  <si>
    <t>HU-VER_62</t>
  </si>
  <si>
    <t>CA-CHS_35</t>
  </si>
  <si>
    <t>HU-CHS_62</t>
  </si>
  <si>
    <t>ML-PUE_69</t>
  </si>
  <si>
    <t>PA-TAB_94</t>
  </si>
  <si>
    <t>HU-OAX_93</t>
  </si>
  <si>
    <t>HU-TAB_62</t>
  </si>
  <si>
    <t>CA-TAB_91</t>
  </si>
  <si>
    <t>CA-TAB_31</t>
  </si>
  <si>
    <t>CA-TAB_99</t>
  </si>
  <si>
    <t>ML-VER_43</t>
  </si>
  <si>
    <t>PC-TAB_45</t>
  </si>
  <si>
    <t>CA-TAB_79</t>
  </si>
  <si>
    <t>HU-OAX_17</t>
  </si>
  <si>
    <t>PC-GRO_67</t>
  </si>
  <si>
    <t>CA-CHS_79</t>
  </si>
  <si>
    <t>PC-GRO_90</t>
  </si>
  <si>
    <t>HU-VER_35</t>
  </si>
  <si>
    <t>HU-OAX_46</t>
  </si>
  <si>
    <t>PC-GRO_35</t>
  </si>
  <si>
    <t>PA-CHS_67</t>
  </si>
  <si>
    <t>PA-CHS_44</t>
  </si>
  <si>
    <t>PC-GRO_84</t>
  </si>
  <si>
    <t>HU-VER_71</t>
  </si>
  <si>
    <t>CA-CHS_98</t>
  </si>
  <si>
    <t>CA-TAB_90</t>
  </si>
  <si>
    <t>CA-TAB_10</t>
  </si>
  <si>
    <t>PC-TAB_78</t>
  </si>
  <si>
    <t>PC-GRO_58</t>
  </si>
  <si>
    <t>CA-TAB_57</t>
  </si>
  <si>
    <t>CA-TAB_63</t>
  </si>
  <si>
    <t>HU-OAX_87</t>
  </si>
  <si>
    <t>ML-VER_26</t>
  </si>
  <si>
    <t>HU-VER_79</t>
  </si>
  <si>
    <t>Tipo</t>
  </si>
  <si>
    <t>Hora</t>
  </si>
  <si>
    <t>Nahui</t>
  </si>
  <si>
    <t>photo</t>
  </si>
  <si>
    <t>video</t>
  </si>
  <si>
    <t>event</t>
  </si>
  <si>
    <t>status</t>
  </si>
  <si>
    <t>link</t>
  </si>
  <si>
    <t>jueves</t>
  </si>
  <si>
    <t>miércoles</t>
  </si>
  <si>
    <t>martes</t>
  </si>
  <si>
    <t>lunes</t>
  </si>
  <si>
    <t>domingo</t>
  </si>
  <si>
    <t>sábado</t>
  </si>
  <si>
    <t>viernes</t>
  </si>
  <si>
    <t>Fecha de la publicación</t>
  </si>
  <si>
    <t>Día de la publicacion</t>
  </si>
  <si>
    <t>Comentarios</t>
  </si>
  <si>
    <t>Reacciones</t>
  </si>
  <si>
    <t>Compartidos</t>
  </si>
  <si>
    <t>Suma de los tres</t>
  </si>
  <si>
    <t>Distintos colores = cambios por años desde 2010</t>
  </si>
  <si>
    <t>HUMEDAD</t>
  </si>
  <si>
    <t>CENIZAS</t>
  </si>
  <si>
    <t>PB</t>
  </si>
  <si>
    <t>EE</t>
  </si>
  <si>
    <t>EE VERD.</t>
  </si>
  <si>
    <t>FB</t>
  </si>
  <si>
    <t>FND</t>
  </si>
  <si>
    <t>FAD</t>
  </si>
  <si>
    <t>LAD</t>
  </si>
  <si>
    <t>ALMIDON</t>
  </si>
  <si>
    <t>AZUCARES</t>
  </si>
  <si>
    <t>SUMA</t>
  </si>
  <si>
    <t>C14:0</t>
  </si>
  <si>
    <t>C16:0</t>
  </si>
  <si>
    <t>C16:1</t>
  </si>
  <si>
    <t>C18:0</t>
  </si>
  <si>
    <t>C18:1</t>
  </si>
  <si>
    <t>C18:2</t>
  </si>
  <si>
    <t>C18:3</t>
  </si>
  <si>
    <t>C&gt;20</t>
  </si>
  <si>
    <t>Ca</t>
  </si>
  <si>
    <t>P</t>
  </si>
  <si>
    <t>Pfítico</t>
  </si>
  <si>
    <t>Pdisp.</t>
  </si>
  <si>
    <t>Pdig.AVES</t>
  </si>
  <si>
    <t>Pdig.PORC</t>
  </si>
  <si>
    <t>Na</t>
  </si>
  <si>
    <t>Cl</t>
  </si>
  <si>
    <t>Mg</t>
  </si>
  <si>
    <t>K</t>
  </si>
  <si>
    <t>S</t>
  </si>
  <si>
    <t>Cu</t>
  </si>
  <si>
    <t>Fe</t>
  </si>
  <si>
    <t>Mn</t>
  </si>
  <si>
    <t>Zn</t>
  </si>
  <si>
    <t>Vit. E</t>
  </si>
  <si>
    <t>Biotina</t>
  </si>
  <si>
    <t>Colina</t>
  </si>
  <si>
    <t>EM_RTES</t>
  </si>
  <si>
    <t>UFL</t>
  </si>
  <si>
    <t>UFC</t>
  </si>
  <si>
    <t>ENL_RTES</t>
  </si>
  <si>
    <t>ENM_RTES</t>
  </si>
  <si>
    <t>ENC_RTES</t>
  </si>
  <si>
    <t>ED_PORC</t>
  </si>
  <si>
    <t>EM_PORC</t>
  </si>
  <si>
    <t>EN_PORC</t>
  </si>
  <si>
    <t>EN_CERDAS</t>
  </si>
  <si>
    <t>EMA_POLLIT</t>
  </si>
  <si>
    <t xml:space="preserve">EMA_AVES </t>
  </si>
  <si>
    <t>ED_CONEJOS</t>
  </si>
  <si>
    <t>ED_CABALLO</t>
  </si>
  <si>
    <t>PBDIG_RUM</t>
  </si>
  <si>
    <t>PBDIG_PORC</t>
  </si>
  <si>
    <t>PBDIG_AVES</t>
  </si>
  <si>
    <t>PBDIG_CON</t>
  </si>
  <si>
    <t>PBDIG_CAB</t>
  </si>
  <si>
    <t>ALM_SOLUBLE</t>
  </si>
  <si>
    <t>ALM_DEGRAD.</t>
  </si>
  <si>
    <t>PB_SOLUBLE</t>
  </si>
  <si>
    <t>PB_INDEG</t>
  </si>
  <si>
    <t>PDIA</t>
  </si>
  <si>
    <t>PDIE</t>
  </si>
  <si>
    <t>PDIN</t>
  </si>
  <si>
    <t>LYS</t>
  </si>
  <si>
    <t>MET</t>
  </si>
  <si>
    <t>M+C</t>
  </si>
  <si>
    <t>THR</t>
  </si>
  <si>
    <t>TRP</t>
  </si>
  <si>
    <t>ILE</t>
  </si>
  <si>
    <t>VAL</t>
  </si>
  <si>
    <t>ARG</t>
  </si>
  <si>
    <t>LYS_DIA</t>
  </si>
  <si>
    <t>MET_DIA</t>
  </si>
  <si>
    <t>M+C_DIA</t>
  </si>
  <si>
    <t>THR_DIA</t>
  </si>
  <si>
    <t>TRP_DIA</t>
  </si>
  <si>
    <t>ILE_DIA</t>
  </si>
  <si>
    <t>VAL_DIA</t>
  </si>
  <si>
    <t>ARG_DIA</t>
  </si>
  <si>
    <t>LYS_DIS</t>
  </si>
  <si>
    <t>MET_DIS</t>
  </si>
  <si>
    <t>M+C_DIS</t>
  </si>
  <si>
    <t>THR_DIS</t>
  </si>
  <si>
    <t>TRP_DIS</t>
  </si>
  <si>
    <t>ILE_DIS</t>
  </si>
  <si>
    <t>VAL_DIS</t>
  </si>
  <si>
    <t>ARG_DIS</t>
  </si>
  <si>
    <t>LYS_DR</t>
  </si>
  <si>
    <t>MET_DR</t>
  </si>
  <si>
    <t>M+C_DR</t>
  </si>
  <si>
    <t>THR_DR</t>
  </si>
  <si>
    <t>TRP_DR</t>
  </si>
  <si>
    <t>ILE_DR</t>
  </si>
  <si>
    <t>VAL_DR</t>
  </si>
  <si>
    <t>ARG_DR</t>
  </si>
  <si>
    <t>(%)</t>
  </si>
  <si>
    <t>ppm</t>
  </si>
  <si>
    <t>Kcal/kg</t>
  </si>
  <si>
    <t>UF/kg</t>
  </si>
  <si>
    <t>(%PDIE)</t>
  </si>
  <si>
    <t>ARROZ PULIDO</t>
  </si>
  <si>
    <t>AVENA</t>
  </si>
  <si>
    <t>AVENA DECORTICADA</t>
  </si>
  <si>
    <t>CEBADA 2C 11.3 PB</t>
  </si>
  <si>
    <t>0,10*</t>
  </si>
  <si>
    <t>CEBADA 2C 9.6 PB</t>
  </si>
  <si>
    <t>CENTENO NACIONAL</t>
  </si>
  <si>
    <t>CENTENO ALEMÁN</t>
  </si>
  <si>
    <t>MAIZ NACIONAL</t>
  </si>
  <si>
    <t>MAIZ FRANCES</t>
  </si>
  <si>
    <t>MAIZ USA</t>
  </si>
  <si>
    <t>MAIZ RICO EN ACEITE</t>
  </si>
  <si>
    <t>SORGO BLANCO</t>
  </si>
  <si>
    <t>TRIGO BLANDO 12.9 PB</t>
  </si>
  <si>
    <t>TRIGO BLANDO 11.2 PB</t>
  </si>
  <si>
    <t>TRIGO BLANDO 10.2 PB</t>
  </si>
  <si>
    <t>TRIGO INGLES BLANDO</t>
  </si>
  <si>
    <t>TRIGO DURO</t>
  </si>
  <si>
    <t>TRITICALE</t>
  </si>
  <si>
    <t>ARROZ TRATADO CALOR</t>
  </si>
  <si>
    <t>.</t>
  </si>
  <si>
    <t>MAIZ TRATADO CALOR</t>
  </si>
  <si>
    <t>SORGO TRATADO CALOR</t>
  </si>
  <si>
    <t>SALVADO ARROZ 14 EE</t>
  </si>
  <si>
    <t>SALVADO ARROZ 17 EE</t>
  </si>
  <si>
    <t>SALVADO ARROZ DESENGRASADO</t>
  </si>
  <si>
    <t>DDGS CEBADA</t>
  </si>
  <si>
    <t>DDGS MAIZ EXTRA 3.5% ALM</t>
  </si>
  <si>
    <t>DDGS MAIZ EXTRA</t>
  </si>
  <si>
    <t>DDGS MAIZ MEDIA</t>
  </si>
  <si>
    <t>DDGS SORGO</t>
  </si>
  <si>
    <t>DDGS TRIGO</t>
  </si>
  <si>
    <t>HNA ZOOTEC. MAIZ 6%EE</t>
  </si>
  <si>
    <t>HNA ZOOTEC. MAIZ 8%EE</t>
  </si>
  <si>
    <t>HNA ZOOTEC. MAIZ 10%EE</t>
  </si>
  <si>
    <t>HNA ZOOTEC. MAIZ &gt;10%EE</t>
  </si>
  <si>
    <t>TORTA GERMEN MAIZ EXP.</t>
  </si>
  <si>
    <t>GLUTEN FEED MAIZ 19% EXTRA</t>
  </si>
  <si>
    <t>GLUTEN FEED MAIZ 19%</t>
  </si>
  <si>
    <t>GLUTEN FEED MAIZ 21%</t>
  </si>
  <si>
    <t>GLUTEN MEAL MAIZ 60%</t>
  </si>
  <si>
    <t>HARINILLAS 30% ALM</t>
  </si>
  <si>
    <t>HARINILLAS 40% ALM</t>
  </si>
  <si>
    <t>HARINILLAS 60% ALM</t>
  </si>
  <si>
    <t>SALVADO 20% ALM</t>
  </si>
  <si>
    <t>SALVADO Y TERCERILLAS (23% ALM)</t>
  </si>
  <si>
    <t>HNA.GALLETA (&lt;3% cen)</t>
  </si>
  <si>
    <t>HNA.GALLETA (5% CEN)</t>
  </si>
  <si>
    <t>HNA.GALLETA (6,5% CEN)</t>
  </si>
  <si>
    <t>PAN RALLADO</t>
  </si>
  <si>
    <t>RAICILLA MALTA 25%PB</t>
  </si>
  <si>
    <t>RAICILLA MALTA 19%PB</t>
  </si>
  <si>
    <t>BELLOTA ENTERA</t>
  </si>
  <si>
    <t>BELLOTA DECORTICADA</t>
  </si>
  <si>
    <t>MANDIOCA 62.5</t>
  </si>
  <si>
    <t>MANDIOCA 65</t>
  </si>
  <si>
    <t>MANDIOCA 70</t>
  </si>
  <si>
    <t>MELAZA CAÑA</t>
  </si>
  <si>
    <t>MELAZA REMOLACHA</t>
  </si>
  <si>
    <t>VINAZAS REMOLACHA</t>
  </si>
  <si>
    <t>PATATA</t>
  </si>
  <si>
    <t>BATATA</t>
  </si>
  <si>
    <t>SEMILLA ALGODON</t>
  </si>
  <si>
    <t>HARINA DE ALGODON 38</t>
  </si>
  <si>
    <t>-</t>
  </si>
  <si>
    <t>ALTRAMUZ DULCE AUSTRALIANO</t>
  </si>
  <si>
    <t>HNA.CACAHUETE 48</t>
  </si>
  <si>
    <t>HNA.CACAHUETE 52</t>
  </si>
  <si>
    <t>HNA. CAMELINA SOLVENTES</t>
  </si>
  <si>
    <t>TORTA CAMELINA PRESION</t>
  </si>
  <si>
    <t xml:space="preserve">SEMILLA COLZA 00 </t>
  </si>
  <si>
    <t>HNA. COLZA 00 SOLVENTES 33%PB</t>
  </si>
  <si>
    <t>HNA. COLZA 00 SOLVENTES 36%PB</t>
  </si>
  <si>
    <t>TORTA COLZA 00 PRESION 7.3%EE</t>
  </si>
  <si>
    <t>TORTA COLZA 00 PRESION 12.7EE</t>
  </si>
  <si>
    <t>TORTA COPRA PRESION</t>
  </si>
  <si>
    <t>HNA. COPRA SOLVENTE</t>
  </si>
  <si>
    <t>SEMILLA GIRASOL</t>
  </si>
  <si>
    <t>SEMILLA GIRASOL ALTO OLEICO</t>
  </si>
  <si>
    <t>HNA.GIRASOL 28</t>
  </si>
  <si>
    <t>HNA.GIRASOL 32</t>
  </si>
  <si>
    <t>HNA.GIRASOL 36</t>
  </si>
  <si>
    <t>TORTA GIRASOL PRESION 31%PB</t>
  </si>
  <si>
    <t>TORTA GIRASOL PRESION 34%PB</t>
  </si>
  <si>
    <t>GUISANTES PRIMAVERA</t>
  </si>
  <si>
    <t>GUISANTES TRATADOS CALOR</t>
  </si>
  <si>
    <t>HABA CABALLAR</t>
  </si>
  <si>
    <t>LENTEJAS</t>
  </si>
  <si>
    <t>SEMILLA LINO</t>
  </si>
  <si>
    <t>TORTA LINO PRESION</t>
  </si>
  <si>
    <t>HNA.LINO SOLVENTE</t>
  </si>
  <si>
    <t>TORTA PALMISTE PRESION</t>
  </si>
  <si>
    <t>HNA.PALMISTE SOLVENTES</t>
  </si>
  <si>
    <t>HABA SOJA TOSTADA</t>
  </si>
  <si>
    <t>HABA SOJA EXTRUSIONADA</t>
  </si>
  <si>
    <t>HNA.SOJA 44</t>
  </si>
  <si>
    <t>HNA.SOJA 45,5</t>
  </si>
  <si>
    <t>HNA.SOJA 47</t>
  </si>
  <si>
    <t>HNA.SOJA 48.5</t>
  </si>
  <si>
    <t>HNA.SOJA 51 MICRONIZADA</t>
  </si>
  <si>
    <t>VEZA COMUN</t>
  </si>
  <si>
    <t>YEROS</t>
  </si>
  <si>
    <t>CONC.PROTEINA SOJA-EXTR.</t>
  </si>
  <si>
    <t>CONC.PROTEINA SOJA-FERM.</t>
  </si>
  <si>
    <t>AISLADO PROTEINA SOJA</t>
  </si>
  <si>
    <t>CONC. PROTEINA GUISANTE</t>
  </si>
  <si>
    <t>AISLADO PROTEINA GUISANTE</t>
  </si>
  <si>
    <t>PROTEINA DE PATATA</t>
  </si>
  <si>
    <t>CONC. PROTEINA ARROZ</t>
  </si>
  <si>
    <t>PROT.TRIGO HIDROLIZADO</t>
  </si>
  <si>
    <t>LEVADURA CERVEZA</t>
  </si>
  <si>
    <t>ALFALFA EN RAMA</t>
  </si>
  <si>
    <t>ALFALFA GRANULADA 16,5% PB</t>
  </si>
  <si>
    <t>ALFALFA GRANULADA 15,2% PB</t>
  </si>
  <si>
    <t>HARINA FORRAJERA MEZCLA</t>
  </si>
  <si>
    <t>CASCARA DE ALGODON</t>
  </si>
  <si>
    <t>CASCARILLA AVENA</t>
  </si>
  <si>
    <t>CASCARILLA GIRASOL</t>
  </si>
  <si>
    <t>CASCARILLA SOJA</t>
  </si>
  <si>
    <t>GARROFA 13,5% humedad</t>
  </si>
  <si>
    <t>GARROFA 15% humedad</t>
  </si>
  <si>
    <t>GARROFA 16,5% humedad</t>
  </si>
  <si>
    <t>HOJA DE OLIVO</t>
  </si>
  <si>
    <t>PULPA ACEITUNA</t>
  </si>
  <si>
    <t>PULPA ACEITUNA TAMIZADA</t>
  </si>
  <si>
    <t>PULPA ACEITUNA PARC. DESENGRASADA</t>
  </si>
  <si>
    <t>ORUJO ACEITUNA EXTRACTADO (Orujillo)</t>
  </si>
  <si>
    <t>GRANILLA DE UVA ENTERA</t>
  </si>
  <si>
    <t>GRANILLA UVA DESENGRASADA</t>
  </si>
  <si>
    <t>HOLLEJO O PULPA DE UVA</t>
  </si>
  <si>
    <t>ORUJO UVA</t>
  </si>
  <si>
    <t>PAJA DE CEREALES</t>
  </si>
  <si>
    <t>PAJA TRATADA CON SOSA</t>
  </si>
  <si>
    <t>PAJA DE LENTEJA</t>
  </si>
  <si>
    <t>PULPA CITRICOS</t>
  </si>
  <si>
    <t>PULPA MANZANA</t>
  </si>
  <si>
    <t>PULPA REMOLACHA</t>
  </si>
  <si>
    <t>CARNE 44/15/28</t>
  </si>
  <si>
    <t>CARNE 50/14/26</t>
  </si>
  <si>
    <t>CARNE 52/14/25</t>
  </si>
  <si>
    <t>CARNE 57/13/24</t>
  </si>
  <si>
    <t>SUBP. MATADERO AVES</t>
  </si>
  <si>
    <t>CARNE AVES  65/13/16</t>
  </si>
  <si>
    <t>PESCADO 59/9/21</t>
  </si>
  <si>
    <t>PESCADO 62/9/18</t>
  </si>
  <si>
    <t>PESCADO 67/10/15</t>
  </si>
  <si>
    <t>PESCADO 70/9/13</t>
  </si>
  <si>
    <t>PLUMAS HIDROLIZADA</t>
  </si>
  <si>
    <t>HNASANGRE SPRAY</t>
  </si>
  <si>
    <t>HEMOGLOBINA</t>
  </si>
  <si>
    <t>PLASMA ANIMAL 70% PB</t>
  </si>
  <si>
    <t>PLASMA ANIMAL 78% PB</t>
  </si>
  <si>
    <t>HARINA HUEVO</t>
  </si>
  <si>
    <t>HIDR. MUCOSA PORC. 50</t>
  </si>
  <si>
    <t>HIDR. MUCOSA PORC. 62</t>
  </si>
  <si>
    <t>HIDR. MUCOSA PORC. 70</t>
  </si>
  <si>
    <t>CASEINA</t>
  </si>
  <si>
    <t>LECHE DESCREMADA</t>
  </si>
  <si>
    <t>LECHE DESCREM.DESNATURA</t>
  </si>
  <si>
    <t>SUERO ACIDO</t>
  </si>
  <si>
    <t>SUERO DULCE OVINO</t>
  </si>
  <si>
    <t>SUERO DULCE VACUNO</t>
  </si>
  <si>
    <t>SUERO REENGRAS. 50</t>
  </si>
  <si>
    <t>SUERO DELACTOS.22/39/22</t>
  </si>
  <si>
    <t>SUERO DELACTOS.25/45/20</t>
  </si>
  <si>
    <t>SUERO DELACTOS.20 GRASA</t>
  </si>
  <si>
    <t>PERMEATO DE SUERO</t>
  </si>
  <si>
    <t>SEBO</t>
  </si>
  <si>
    <t>MANTECA</t>
  </si>
  <si>
    <t>GRASA MEZCLA 3/5</t>
  </si>
  <si>
    <t>GRASA MEZCLA 5/9</t>
  </si>
  <si>
    <t>GRASA MEZCLA 9/12</t>
  </si>
  <si>
    <t>POLLO</t>
  </si>
  <si>
    <t>MANTEQUILLA</t>
  </si>
  <si>
    <t>PESCADO CHILENO</t>
  </si>
  <si>
    <t>PESCADO NORDICO</t>
  </si>
  <si>
    <t>PESCADO NACIONAL</t>
  </si>
  <si>
    <t>OLEINAS PESCADO</t>
  </si>
  <si>
    <t>AC. ALGODÓN</t>
  </si>
  <si>
    <t>AC. SOJA</t>
  </si>
  <si>
    <t>AC. GIRASOL</t>
  </si>
  <si>
    <t>AC. COLZA</t>
  </si>
  <si>
    <t>AC. MAIZ</t>
  </si>
  <si>
    <t>AC. OLIVA</t>
  </si>
  <si>
    <t>AC. PALMA</t>
  </si>
  <si>
    <t>ESTEARINA PALMA</t>
  </si>
  <si>
    <t>AC. COCO</t>
  </si>
  <si>
    <t>AC. PALMISTE</t>
  </si>
  <si>
    <t>AC. LINAZA</t>
  </si>
  <si>
    <t>AC. CACAHUETE</t>
  </si>
  <si>
    <t>LECITINA PURA SOJA</t>
  </si>
  <si>
    <t>LECITINA COMERCIAL SOJA</t>
  </si>
  <si>
    <t>OLEINAS SOJA</t>
  </si>
  <si>
    <t>OLEINAS GIRASOL</t>
  </si>
  <si>
    <t>OLEINAS OLIVA</t>
  </si>
  <si>
    <t>OLEINAS COCO</t>
  </si>
  <si>
    <t>DESTILADOS PALMA</t>
  </si>
  <si>
    <t>YELLOW GREASE</t>
  </si>
  <si>
    <t>GRASOLEINAS &gt;50</t>
  </si>
  <si>
    <t>GRASOLEINAS &gt;35</t>
  </si>
  <si>
    <t>GRASOLEINAS &lt;20</t>
  </si>
  <si>
    <t>JABON PALMA</t>
  </si>
  <si>
    <t>JABON MEZCLA</t>
  </si>
  <si>
    <t>HIDROGENADA &gt;90</t>
  </si>
  <si>
    <t>HIDROGENADA &lt;55</t>
  </si>
  <si>
    <t>GLICERINA-85</t>
  </si>
  <si>
    <t>CARBONATO CALCICO</t>
  </si>
  <si>
    <t>CONCHILLA OSTRAS</t>
  </si>
  <si>
    <t>CONCHILLA MOLUSCOS</t>
  </si>
  <si>
    <t>ALGAS MARINAS MAERL</t>
  </si>
  <si>
    <t>CARBONATO DOLOMITICO</t>
  </si>
  <si>
    <t>HARINA HUESOS</t>
  </si>
  <si>
    <t>FOSFATO ROCA DEFLOUR.</t>
  </si>
  <si>
    <t>FOSFATO BICALCICO ANH.</t>
  </si>
  <si>
    <t>FOSFATO BICALCICO DIHR.</t>
  </si>
  <si>
    <t>FOSFATO MONOBICALCICO</t>
  </si>
  <si>
    <t>FOSFATO MONOCALCICO</t>
  </si>
  <si>
    <t>FOSFATO MONOSODICO</t>
  </si>
  <si>
    <t>FOSFATO MAGNESIO HIDR.</t>
  </si>
  <si>
    <t>FOSFATO TRIPLE Na, Ca, Mg</t>
  </si>
  <si>
    <t>FOSFATO Ca Mg HIDR.</t>
  </si>
  <si>
    <t>FOSFATO MONOAMONICO</t>
  </si>
  <si>
    <t>OXIDO MAGNESIO</t>
  </si>
  <si>
    <t>SULFATO MAGNESIO</t>
  </si>
  <si>
    <t>CLORURO MAGNESIO</t>
  </si>
  <si>
    <t>PROPIONATO MAGNESIO</t>
  </si>
  <si>
    <t>HIDROXIDO MAGNESIO</t>
  </si>
  <si>
    <t>CLORURO SODICO MARINO 98</t>
  </si>
  <si>
    <t>CLORURO SODICO MINA 92</t>
  </si>
  <si>
    <t>CLORURO SODICO MINA 96</t>
  </si>
  <si>
    <t>BICARBONATO SODICO</t>
  </si>
  <si>
    <t>SULFATO SODICO</t>
  </si>
  <si>
    <t>UREA</t>
  </si>
  <si>
    <t>BIURET</t>
  </si>
  <si>
    <t>FOSFATO DE UREA</t>
  </si>
  <si>
    <t>CLORURO AMONICO</t>
  </si>
  <si>
    <t>DL METIONINA</t>
  </si>
  <si>
    <t>HIDROXI-ANAL MET</t>
  </si>
  <si>
    <t>DL-MET SODICA</t>
  </si>
  <si>
    <t>MET HIDROXI SAL CALCICA</t>
  </si>
  <si>
    <t>L-LISINA HCL</t>
  </si>
  <si>
    <t>L-LISINA 50</t>
  </si>
  <si>
    <t>SULFATO DE L-LISINA</t>
  </si>
  <si>
    <t>L-TREONINA</t>
  </si>
  <si>
    <t>L-TRIPTOFANO</t>
  </si>
  <si>
    <t>L-VALINA</t>
  </si>
  <si>
    <t>L-ARGININA</t>
  </si>
  <si>
    <t>L-ISOLEUCINA</t>
  </si>
  <si>
    <t>L-HISTIDINA</t>
  </si>
  <si>
    <t>ALMIDON 96</t>
  </si>
  <si>
    <t>ALMIDON 84</t>
  </si>
  <si>
    <t>SACAROSA</t>
  </si>
  <si>
    <t>DEXTROSA</t>
  </si>
  <si>
    <t>LACTOSA</t>
  </si>
  <si>
    <t>AC. CITRICO</t>
  </si>
  <si>
    <t>AC. FUMARICO</t>
  </si>
  <si>
    <t>AC. PROPIONICO</t>
  </si>
  <si>
    <t>AC. FORMICO</t>
  </si>
  <si>
    <t>AC. BUTIRICO</t>
  </si>
  <si>
    <t>AC. MALICO</t>
  </si>
  <si>
    <t>AC. BENZOICO</t>
  </si>
  <si>
    <t>AC. ACETICO</t>
  </si>
  <si>
    <t>AC. LACTICO</t>
  </si>
  <si>
    <t>AC. SORBICO</t>
  </si>
  <si>
    <t>PROPILENGLICOL</t>
  </si>
  <si>
    <t>FORMIATO SODICO</t>
  </si>
  <si>
    <t>FORMIATO AMONICO</t>
  </si>
  <si>
    <t>DIFORMATO POTASICO</t>
  </si>
  <si>
    <t>FORMIATO CALCICO</t>
  </si>
  <si>
    <t>PROPIONATO SODICO</t>
  </si>
  <si>
    <t>PROPIONATO AMONICO</t>
  </si>
  <si>
    <t>PROPIONATO CALCICO</t>
  </si>
  <si>
    <t>BUTIRATO SODICO</t>
  </si>
  <si>
    <t>BUTIRATO CALCICO</t>
  </si>
  <si>
    <t>CLORURO COLINA 75</t>
  </si>
  <si>
    <t>CLORURO COLINA 60</t>
  </si>
  <si>
    <t>CLORURO COLINA 50 VEG</t>
  </si>
  <si>
    <t>CLORURO COLINA 50 MIN</t>
  </si>
  <si>
    <t>BETAINA ANHIDRA 97</t>
  </si>
  <si>
    <t>BETAINA ANIDRA 93</t>
  </si>
  <si>
    <t>BETAINA HIDROCLORURO</t>
  </si>
  <si>
    <t>SULFATO DE COBRE</t>
  </si>
  <si>
    <t>OXIDO CUPRICO</t>
  </si>
  <si>
    <t>SULFATO DE ZINC</t>
  </si>
  <si>
    <t>OXIDO DE ZINC</t>
  </si>
  <si>
    <t>SULFATO FERROSO MONO</t>
  </si>
  <si>
    <t>SULFATO FERROSO HEPTA</t>
  </si>
  <si>
    <t>CARBONATO FERROSO</t>
  </si>
  <si>
    <t>SULFATO MANGANESO MONO</t>
  </si>
  <si>
    <t>OXIDO MANGANOSO</t>
  </si>
  <si>
    <t>IODURO POTASICO</t>
  </si>
  <si>
    <t>IODATO CALCICO ANHIDRO</t>
  </si>
  <si>
    <t>COBALTO CARBONATO MONOHIDR.</t>
  </si>
  <si>
    <t>SELENITO SODICO</t>
  </si>
  <si>
    <t>MOLIBDATO DE SODIO</t>
  </si>
  <si>
    <t>NUMERO DE CONEJA</t>
  </si>
  <si>
    <t>GRANJA PROCEDENCIA</t>
  </si>
  <si>
    <t>BUSCARV(valor_buscado,matriz_buscar_en, indicador_columnas,[ordenado])</t>
  </si>
  <si>
    <t>RAZA DE CONEJA</t>
  </si>
  <si>
    <t>FECHA DE NACIMIENTO</t>
  </si>
  <si>
    <t>GRANJA DE PROCEDENCIA</t>
  </si>
  <si>
    <t>NUMERO PADRE</t>
  </si>
  <si>
    <t>NUMERO MADRE</t>
  </si>
  <si>
    <t>NUEZA ZELANDA</t>
  </si>
  <si>
    <t>LA PEÑA</t>
  </si>
  <si>
    <t>A250</t>
  </si>
  <si>
    <t>CALIFORNIA</t>
  </si>
  <si>
    <t>LOLITA</t>
  </si>
  <si>
    <t>A12</t>
  </si>
  <si>
    <t>224E</t>
  </si>
  <si>
    <t>223MF</t>
  </si>
  <si>
    <t>CHINCHILLA</t>
  </si>
  <si>
    <t>HNOS. MEJIA</t>
  </si>
  <si>
    <t>556NN</t>
  </si>
  <si>
    <t>TUH788</t>
  </si>
  <si>
    <t>NZ171</t>
  </si>
  <si>
    <t>NUEVA ZELANDA</t>
  </si>
  <si>
    <t>LA ESPERANZA</t>
  </si>
  <si>
    <t>M2808</t>
  </si>
  <si>
    <t>1214B</t>
  </si>
  <si>
    <t>V40BA</t>
  </si>
  <si>
    <t>AZTECA NEGRO</t>
  </si>
  <si>
    <t xml:space="preserve">CHAPINGO </t>
  </si>
  <si>
    <t>M22</t>
  </si>
  <si>
    <t>F1515</t>
  </si>
  <si>
    <t>AMERICANO</t>
  </si>
  <si>
    <t>EL PATOTAS</t>
  </si>
  <si>
    <t>S/N</t>
  </si>
  <si>
    <t>EL ALAMO</t>
  </si>
  <si>
    <t>PLATINADO</t>
  </si>
  <si>
    <t>H55</t>
  </si>
  <si>
    <t>E 4041</t>
  </si>
  <si>
    <t>GIRALUNA</t>
  </si>
  <si>
    <t>FF12</t>
  </si>
  <si>
    <t>G421</t>
  </si>
  <si>
    <t>➪</t>
  </si>
  <si>
    <t>SI(Prueba_lógica,Valor_si_verdadero,Valor_si_falso)</t>
  </si>
  <si>
    <t>Y(valor_lógico 1;valor_lógico_2,….)</t>
  </si>
  <si>
    <t>O(valor_lógico 1;valor_lógico_2,….)</t>
  </si>
  <si>
    <t>NUMERO VACA</t>
  </si>
  <si>
    <t>LITROS DE LECHE POR DIA</t>
  </si>
  <si>
    <t>LUGAR DE PROCEDENCIA</t>
  </si>
  <si>
    <t>SEMENTAL PADRE</t>
  </si>
  <si>
    <t>HEMBRA MADRE</t>
  </si>
  <si>
    <t>VB120</t>
  </si>
  <si>
    <t>EL BANDIDO</t>
  </si>
  <si>
    <t>AVL22</t>
  </si>
  <si>
    <t>AL120</t>
  </si>
  <si>
    <t>LOS PIRULES</t>
  </si>
  <si>
    <t>MORO</t>
  </si>
  <si>
    <t>MDO55</t>
  </si>
  <si>
    <t>AL123</t>
  </si>
  <si>
    <t>PINTO</t>
  </si>
  <si>
    <t>VB110</t>
  </si>
  <si>
    <t>SC002</t>
  </si>
  <si>
    <t>SCU11</t>
  </si>
  <si>
    <t>CP113</t>
  </si>
  <si>
    <t>SC016</t>
  </si>
  <si>
    <t>SC001</t>
  </si>
  <si>
    <t>CP112</t>
  </si>
  <si>
    <t>SC004</t>
  </si>
  <si>
    <t>VB090</t>
  </si>
  <si>
    <t>LOT12</t>
  </si>
  <si>
    <t>CP111</t>
  </si>
  <si>
    <t>SC025</t>
  </si>
  <si>
    <t>AL012</t>
  </si>
  <si>
    <t>AL014</t>
  </si>
  <si>
    <t>SC022</t>
  </si>
  <si>
    <t>VB085</t>
  </si>
  <si>
    <t>SC023</t>
  </si>
  <si>
    <t>AL027</t>
  </si>
  <si>
    <t>VB121</t>
  </si>
  <si>
    <t>Tweets</t>
  </si>
  <si>
    <t>Tweets únicos</t>
  </si>
  <si>
    <t>NUTRICION_UNO</t>
  </si>
  <si>
    <t>NUTRICION_DOS</t>
  </si>
  <si>
    <t>GENERO</t>
  </si>
  <si>
    <t>SANIDAD_UNO</t>
  </si>
  <si>
    <t>SANIDAD_DOS</t>
  </si>
  <si>
    <t>SANIDAD_TRES</t>
  </si>
  <si>
    <t>REPRODUCCION_UNO</t>
  </si>
  <si>
    <t>REPRODUCCION_DOS</t>
  </si>
  <si>
    <t>REPRODUCCION_TRES</t>
  </si>
  <si>
    <t>REPRODUCCION_CUATRO</t>
  </si>
  <si>
    <t>GENETICA_UNO</t>
  </si>
  <si>
    <t>LAPTOP</t>
  </si>
  <si>
    <t>CELULAR</t>
  </si>
  <si>
    <t>INTERNET FIJO</t>
  </si>
  <si>
    <t>FOLIO</t>
  </si>
  <si>
    <t>EMAIL</t>
  </si>
  <si>
    <t>GRADO_ESTUDIOS</t>
  </si>
  <si>
    <t>ESTADO</t>
  </si>
  <si>
    <t>MUNICIPIO</t>
  </si>
  <si>
    <t>COMUNIDAD</t>
  </si>
  <si>
    <t>GRADO_MARGINACION</t>
  </si>
  <si>
    <t>GRUPO_EDAD</t>
  </si>
  <si>
    <t>INTERNET_CELULAR</t>
  </si>
  <si>
    <t>COMPUTADORA_ESCRITORIO</t>
  </si>
  <si>
    <t>EDO MEX</t>
  </si>
  <si>
    <t>DE_20_34</t>
  </si>
  <si>
    <t>DE_35_44</t>
  </si>
  <si>
    <t>DE_45_54</t>
  </si>
  <si>
    <t>55_O_MAS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</si>
</sst>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h:mm:ss;@"/>
    <numFmt numFmtId="165" formatCode="0.0"/>
  </numFmts>
  <fonts count="1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 Narrow"/>
      <family val="2"/>
    </font>
    <font>
      <sz val="12"/>
      <color rgb="FFFF0000"/>
      <name val="Arial Narrow"/>
      <family val="2"/>
    </font>
    <font>
      <sz val="10"/>
      <name val="Arial"/>
      <family val="2"/>
    </font>
    <font>
      <b/>
      <sz val="1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2"/>
      <color rgb="FF444444"/>
      <name val="MS Mincho"/>
      <family val="3"/>
    </font>
    <font>
      <sz val="10"/>
      <name val="Verdana"/>
      <family val="2"/>
    </font>
    <font>
      <sz val="12"/>
      <color rgb="FF222222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A0000"/>
        <bgColor indexed="64"/>
      </patternFill>
    </fill>
    <fill>
      <patternFill patternType="solid">
        <fgColor theme="4" tint="0.399975585192419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6" borderId="0" xfId="0" applyFill="1"/>
    <xf numFmtId="22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0" borderId="0" xfId="0" applyFill="1"/>
    <xf numFmtId="165" fontId="3" fillId="0" borderId="0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65" fontId="3" fillId="0" borderId="0" xfId="0" applyNumberFormat="1" applyFont="1" applyBorder="1" applyAlignment="1">
      <alignment horizontal="center" vertical="top" wrapText="1"/>
    </xf>
    <xf numFmtId="1" fontId="3" fillId="0" borderId="0" xfId="0" applyNumberFormat="1" applyFont="1" applyBorder="1" applyAlignment="1">
      <alignment horizontal="center" vertical="top" wrapText="1"/>
    </xf>
    <xf numFmtId="1" fontId="3" fillId="0" borderId="0" xfId="0" applyNumberFormat="1" applyFont="1" applyFill="1" applyBorder="1" applyAlignment="1">
      <alignment horizontal="center" vertical="top" wrapText="1"/>
    </xf>
    <xf numFmtId="2" fontId="3" fillId="0" borderId="0" xfId="0" applyNumberFormat="1" applyFont="1" applyFill="1" applyBorder="1" applyAlignment="1">
      <alignment horizontal="center" vertical="top" wrapText="1"/>
    </xf>
    <xf numFmtId="1" fontId="3" fillId="0" borderId="0" xfId="0" applyNumberFormat="1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/>
    <xf numFmtId="2" fontId="3" fillId="0" borderId="0" xfId="0" applyNumberFormat="1" applyFont="1" applyBorder="1" applyAlignment="1">
      <alignment horizontal="center"/>
    </xf>
    <xf numFmtId="0" fontId="3" fillId="11" borderId="0" xfId="0" applyFont="1" applyFill="1"/>
    <xf numFmtId="2" fontId="3" fillId="0" borderId="0" xfId="0" applyNumberFormat="1" applyFont="1" applyFill="1" applyAlignment="1">
      <alignment horizontal="center"/>
    </xf>
    <xf numFmtId="165" fontId="3" fillId="0" borderId="0" xfId="0" applyNumberFormat="1" applyFont="1" applyFill="1" applyBorder="1" applyAlignment="1">
      <alignment horizontal="center" vertical="top" wrapText="1"/>
    </xf>
    <xf numFmtId="1" fontId="3" fillId="11" borderId="0" xfId="0" applyNumberFormat="1" applyFont="1" applyFill="1" applyBorder="1" applyAlignment="1">
      <alignment horizontal="center" vertical="top" wrapText="1"/>
    </xf>
    <xf numFmtId="2" fontId="3" fillId="11" borderId="0" xfId="0" applyNumberFormat="1" applyFont="1" applyFill="1" applyBorder="1" applyAlignment="1">
      <alignment horizontal="center" vertical="top" wrapText="1"/>
    </xf>
    <xf numFmtId="2" fontId="3" fillId="0" borderId="0" xfId="0" applyNumberFormat="1" applyFont="1" applyFill="1" applyBorder="1"/>
    <xf numFmtId="165" fontId="3" fillId="11" borderId="0" xfId="0" applyNumberFormat="1" applyFont="1" applyFill="1" applyBorder="1" applyAlignment="1">
      <alignment horizontal="center"/>
    </xf>
    <xf numFmtId="2" fontId="3" fillId="11" borderId="0" xfId="0" applyNumberFormat="1" applyFont="1" applyFill="1" applyAlignment="1">
      <alignment horizontal="center"/>
    </xf>
    <xf numFmtId="165" fontId="3" fillId="11" borderId="0" xfId="0" applyNumberFormat="1" applyFont="1" applyFill="1" applyBorder="1" applyAlignment="1">
      <alignment horizontal="center" vertical="top" wrapText="1"/>
    </xf>
    <xf numFmtId="2" fontId="3" fillId="11" borderId="0" xfId="0" applyNumberFormat="1" applyFont="1" applyFill="1" applyBorder="1" applyAlignment="1">
      <alignment horizontal="center"/>
    </xf>
    <xf numFmtId="2" fontId="3" fillId="11" borderId="0" xfId="0" applyNumberFormat="1" applyFont="1" applyFill="1" applyBorder="1"/>
    <xf numFmtId="1" fontId="3" fillId="11" borderId="0" xfId="0" applyNumberFormat="1" applyFont="1" applyFill="1" applyBorder="1" applyAlignment="1">
      <alignment horizontal="center" wrapText="1"/>
    </xf>
    <xf numFmtId="0" fontId="3" fillId="0" borderId="0" xfId="0" applyFont="1" applyFill="1"/>
    <xf numFmtId="0" fontId="3" fillId="11" borderId="0" xfId="0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3" fillId="0" borderId="0" xfId="0" applyFont="1" applyFill="1" applyAlignment="1">
      <alignment horizontal="center"/>
    </xf>
    <xf numFmtId="0" fontId="3" fillId="4" borderId="0" xfId="0" applyFont="1" applyFill="1"/>
    <xf numFmtId="165" fontId="3" fillId="2" borderId="0" xfId="0" applyNumberFormat="1" applyFont="1" applyFill="1" applyBorder="1" applyAlignment="1">
      <alignment horizontal="center"/>
    </xf>
    <xf numFmtId="2" fontId="3" fillId="2" borderId="0" xfId="0" applyNumberFormat="1" applyFont="1" applyFill="1" applyBorder="1" applyAlignment="1">
      <alignment horizontal="center" vertical="top" wrapText="1"/>
    </xf>
    <xf numFmtId="2" fontId="3" fillId="4" borderId="0" xfId="0" applyNumberFormat="1" applyFont="1" applyFill="1" applyBorder="1" applyAlignment="1">
      <alignment horizontal="center" vertical="top" wrapText="1"/>
    </xf>
    <xf numFmtId="2" fontId="3" fillId="2" borderId="0" xfId="0" applyNumberFormat="1" applyFont="1" applyFill="1" applyBorder="1"/>
    <xf numFmtId="0" fontId="3" fillId="8" borderId="0" xfId="0" applyFont="1" applyFill="1"/>
    <xf numFmtId="165" fontId="3" fillId="8" borderId="0" xfId="0" applyNumberFormat="1" applyFont="1" applyFill="1" applyBorder="1" applyAlignment="1">
      <alignment horizontal="center"/>
    </xf>
    <xf numFmtId="2" fontId="3" fillId="8" borderId="0" xfId="0" applyNumberFormat="1" applyFont="1" applyFill="1" applyAlignment="1">
      <alignment horizontal="center"/>
    </xf>
    <xf numFmtId="2" fontId="3" fillId="8" borderId="0" xfId="0" applyNumberFormat="1" applyFont="1" applyFill="1" applyBorder="1" applyAlignment="1">
      <alignment horizontal="center" vertical="top" wrapText="1"/>
    </xf>
    <xf numFmtId="165" fontId="3" fillId="8" borderId="0" xfId="0" applyNumberFormat="1" applyFont="1" applyFill="1" applyBorder="1" applyAlignment="1">
      <alignment horizontal="center" vertical="top" wrapText="1"/>
    </xf>
    <xf numFmtId="1" fontId="3" fillId="8" borderId="0" xfId="0" applyNumberFormat="1" applyFont="1" applyFill="1" applyBorder="1" applyAlignment="1">
      <alignment horizontal="center" vertical="top" wrapText="1"/>
    </xf>
    <xf numFmtId="0" fontId="3" fillId="8" borderId="0" xfId="0" applyFont="1" applyFill="1" applyBorder="1" applyAlignment="1">
      <alignment horizontal="center" vertical="top" wrapText="1"/>
    </xf>
    <xf numFmtId="2" fontId="3" fillId="8" borderId="0" xfId="0" applyNumberFormat="1" applyFont="1" applyFill="1" applyBorder="1" applyAlignment="1">
      <alignment horizontal="center"/>
    </xf>
    <xf numFmtId="2" fontId="3" fillId="8" borderId="0" xfId="0" applyNumberFormat="1" applyFont="1" applyFill="1" applyBorder="1"/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Border="1" applyAlignment="1">
      <alignment horizontal="center"/>
    </xf>
    <xf numFmtId="165" fontId="3" fillId="4" borderId="0" xfId="0" applyNumberFormat="1" applyFont="1" applyFill="1" applyBorder="1" applyAlignment="1">
      <alignment horizontal="center"/>
    </xf>
    <xf numFmtId="2" fontId="3" fillId="4" borderId="0" xfId="0" applyNumberFormat="1" applyFont="1" applyFill="1" applyAlignment="1">
      <alignment horizontal="center"/>
    </xf>
    <xf numFmtId="165" fontId="3" fillId="4" borderId="0" xfId="0" applyNumberFormat="1" applyFont="1" applyFill="1" applyBorder="1" applyAlignment="1">
      <alignment horizontal="center" vertical="top" wrapText="1"/>
    </xf>
    <xf numFmtId="1" fontId="3" fillId="4" borderId="0" xfId="0" applyNumberFormat="1" applyFont="1" applyFill="1" applyBorder="1" applyAlignment="1">
      <alignment horizontal="center" vertical="top" wrapText="1"/>
    </xf>
    <xf numFmtId="0" fontId="3" fillId="4" borderId="0" xfId="0" applyFont="1" applyFill="1" applyBorder="1" applyAlignment="1">
      <alignment horizontal="center" vertical="top" wrapText="1"/>
    </xf>
    <xf numFmtId="2" fontId="3" fillId="4" borderId="0" xfId="0" applyNumberFormat="1" applyFont="1" applyFill="1" applyBorder="1" applyAlignment="1">
      <alignment horizontal="center"/>
    </xf>
    <xf numFmtId="2" fontId="3" fillId="4" borderId="0" xfId="0" applyNumberFormat="1" applyFont="1" applyFill="1" applyBorder="1"/>
    <xf numFmtId="1" fontId="3" fillId="4" borderId="0" xfId="0" applyNumberFormat="1" applyFont="1" applyFill="1" applyBorder="1" applyAlignment="1">
      <alignment horizontal="center"/>
    </xf>
    <xf numFmtId="165" fontId="3" fillId="4" borderId="0" xfId="0" applyNumberFormat="1" applyFont="1" applyFill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0" xfId="0" applyFont="1" applyFill="1" applyBorder="1"/>
    <xf numFmtId="0" fontId="3" fillId="2" borderId="0" xfId="0" applyFont="1" applyFill="1"/>
    <xf numFmtId="0" fontId="3" fillId="9" borderId="0" xfId="0" applyFont="1" applyFill="1"/>
    <xf numFmtId="165" fontId="3" fillId="9" borderId="0" xfId="0" applyNumberFormat="1" applyFont="1" applyFill="1" applyBorder="1" applyAlignment="1">
      <alignment horizontal="center"/>
    </xf>
    <xf numFmtId="1" fontId="3" fillId="9" borderId="0" xfId="0" applyNumberFormat="1" applyFont="1" applyFill="1" applyBorder="1" applyAlignment="1">
      <alignment horizontal="center" vertical="top" wrapText="1"/>
    </xf>
    <xf numFmtId="1" fontId="3" fillId="2" borderId="0" xfId="0" applyNumberFormat="1" applyFont="1" applyFill="1" applyBorder="1" applyAlignment="1">
      <alignment horizontal="center" vertical="top" wrapText="1"/>
    </xf>
    <xf numFmtId="0" fontId="3" fillId="12" borderId="0" xfId="0" applyFont="1" applyFill="1"/>
    <xf numFmtId="165" fontId="3" fillId="12" borderId="0" xfId="0" applyNumberFormat="1" applyFont="1" applyFill="1" applyBorder="1" applyAlignment="1">
      <alignment horizontal="center"/>
    </xf>
    <xf numFmtId="2" fontId="3" fillId="12" borderId="0" xfId="0" applyNumberFormat="1" applyFont="1" applyFill="1" applyAlignment="1">
      <alignment horizontal="center"/>
    </xf>
    <xf numFmtId="2" fontId="3" fillId="12" borderId="0" xfId="0" applyNumberFormat="1" applyFont="1" applyFill="1" applyBorder="1" applyAlignment="1">
      <alignment horizontal="center" vertical="top" wrapText="1"/>
    </xf>
    <xf numFmtId="165" fontId="3" fillId="12" borderId="0" xfId="0" applyNumberFormat="1" applyFont="1" applyFill="1" applyBorder="1" applyAlignment="1">
      <alignment horizontal="center" vertical="top" wrapText="1"/>
    </xf>
    <xf numFmtId="1" fontId="3" fillId="12" borderId="0" xfId="0" applyNumberFormat="1" applyFont="1" applyFill="1" applyBorder="1" applyAlignment="1">
      <alignment horizontal="center" vertical="top" wrapText="1"/>
    </xf>
    <xf numFmtId="0" fontId="3" fillId="12" borderId="0" xfId="0" applyFont="1" applyFill="1" applyBorder="1" applyAlignment="1">
      <alignment horizontal="center" vertical="top" wrapText="1"/>
    </xf>
    <xf numFmtId="2" fontId="3" fillId="12" borderId="0" xfId="0" applyNumberFormat="1" applyFont="1" applyFill="1" applyBorder="1" applyAlignment="1">
      <alignment horizontal="center"/>
    </xf>
    <xf numFmtId="0" fontId="3" fillId="12" borderId="0" xfId="0" applyFont="1" applyFill="1" applyBorder="1" applyAlignment="1">
      <alignment horizontal="center"/>
    </xf>
    <xf numFmtId="2" fontId="3" fillId="12" borderId="0" xfId="0" applyNumberFormat="1" applyFont="1" applyFill="1" applyBorder="1"/>
    <xf numFmtId="165" fontId="3" fillId="12" borderId="0" xfId="0" applyNumberFormat="1" applyFont="1" applyFill="1" applyAlignment="1">
      <alignment horizontal="center"/>
    </xf>
    <xf numFmtId="165" fontId="3" fillId="0" borderId="0" xfId="0" applyNumberFormat="1" applyFont="1" applyFill="1" applyAlignment="1">
      <alignment horizontal="center"/>
    </xf>
    <xf numFmtId="2" fontId="3" fillId="12" borderId="0" xfId="0" applyNumberFormat="1" applyFont="1" applyFill="1" applyAlignment="1">
      <alignment horizontal="right"/>
    </xf>
    <xf numFmtId="0" fontId="3" fillId="12" borderId="0" xfId="0" applyFont="1" applyFill="1" applyAlignment="1">
      <alignment horizontal="center"/>
    </xf>
    <xf numFmtId="2" fontId="4" fillId="0" borderId="0" xfId="0" applyNumberFormat="1" applyFont="1" applyFill="1" applyBorder="1" applyAlignment="1">
      <alignment horizontal="center" vertical="top" wrapText="1"/>
    </xf>
    <xf numFmtId="2" fontId="4" fillId="2" borderId="0" xfId="0" applyNumberFormat="1" applyFont="1" applyFill="1" applyAlignment="1">
      <alignment horizontal="center"/>
    </xf>
    <xf numFmtId="165" fontId="3" fillId="2" borderId="0" xfId="0" applyNumberFormat="1" applyFont="1" applyFill="1" applyBorder="1" applyAlignment="1">
      <alignment horizontal="center" vertical="top" wrapText="1"/>
    </xf>
    <xf numFmtId="0" fontId="3" fillId="2" borderId="0" xfId="0" applyFont="1" applyFill="1" applyBorder="1" applyAlignment="1">
      <alignment horizontal="center" vertical="top" wrapText="1"/>
    </xf>
    <xf numFmtId="0" fontId="3" fillId="2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1" fontId="5" fillId="0" borderId="0" xfId="0" applyNumberFormat="1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top" wrapText="1"/>
    </xf>
    <xf numFmtId="2" fontId="3" fillId="0" borderId="0" xfId="0" applyNumberFormat="1" applyFont="1" applyBorder="1" applyAlignment="1">
      <alignment horizontal="center" vertical="top" wrapText="1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Border="1" applyAlignment="1">
      <alignment horizontal="center" wrapText="1"/>
    </xf>
    <xf numFmtId="0" fontId="3" fillId="13" borderId="0" xfId="0" applyFont="1" applyFill="1"/>
    <xf numFmtId="1" fontId="3" fillId="13" borderId="0" xfId="0" applyNumberFormat="1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 wrapText="1"/>
    </xf>
    <xf numFmtId="2" fontId="3" fillId="0" borderId="0" xfId="0" applyNumberFormat="1" applyFont="1" applyFill="1" applyBorder="1" applyAlignment="1">
      <alignment horizontal="center" wrapText="1"/>
    </xf>
    <xf numFmtId="2" fontId="3" fillId="13" borderId="0" xfId="0" applyNumberFormat="1" applyFont="1" applyFill="1" applyBorder="1" applyAlignment="1">
      <alignment horizontal="center" vertical="top" wrapText="1"/>
    </xf>
    <xf numFmtId="2" fontId="5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165" fontId="5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 wrapText="1"/>
    </xf>
    <xf numFmtId="0" fontId="6" fillId="0" borderId="0" xfId="0" applyFont="1"/>
    <xf numFmtId="0" fontId="7" fillId="14" borderId="12" xfId="0" applyFont="1" applyFill="1" applyBorder="1" applyAlignment="1">
      <alignment horizontal="center" vertical="center" wrapText="1"/>
    </xf>
    <xf numFmtId="0" fontId="7" fillId="14" borderId="13" xfId="0" applyFont="1" applyFill="1" applyBorder="1" applyAlignment="1">
      <alignment horizontal="center" vertical="center" wrapText="1"/>
    </xf>
    <xf numFmtId="0" fontId="8" fillId="0" borderId="0" xfId="0" applyFont="1"/>
    <xf numFmtId="0" fontId="0" fillId="0" borderId="14" xfId="0" applyBorder="1"/>
    <xf numFmtId="0" fontId="0" fillId="0" borderId="3" xfId="0" applyBorder="1"/>
    <xf numFmtId="0" fontId="0" fillId="0" borderId="15" xfId="0" applyBorder="1"/>
    <xf numFmtId="0" fontId="2" fillId="15" borderId="16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15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15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15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9" fillId="0" borderId="0" xfId="0" applyFont="1" applyAlignment="1">
      <alignment horizontal="right"/>
    </xf>
    <xf numFmtId="0" fontId="10" fillId="0" borderId="0" xfId="0" applyFont="1"/>
    <xf numFmtId="0" fontId="11" fillId="0" borderId="0" xfId="0" applyFont="1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14" fillId="0" borderId="0" xfId="0" applyFont="1"/>
    <xf numFmtId="0" fontId="0" fillId="13" borderId="1" xfId="0" applyFill="1" applyBorder="1"/>
    <xf numFmtId="0" fontId="2" fillId="13" borderId="19" xfId="0" applyFont="1" applyFill="1" applyBorder="1" applyAlignment="1">
      <alignment horizontal="center" vertical="center"/>
    </xf>
    <xf numFmtId="0" fontId="2" fillId="13" borderId="19" xfId="0" applyFont="1" applyFill="1" applyBorder="1" applyAlignment="1">
      <alignment horizontal="center" vertical="center" wrapText="1"/>
    </xf>
    <xf numFmtId="0" fontId="2" fillId="13" borderId="20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center"/>
    </xf>
    <xf numFmtId="0" fontId="15" fillId="0" borderId="0" xfId="0" applyFont="1"/>
    <xf numFmtId="0" fontId="0" fillId="0" borderId="17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 wrapText="1"/>
    </xf>
    <xf numFmtId="0" fontId="0" fillId="8" borderId="8" xfId="0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9" borderId="11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781050</xdr:colOff>
      <xdr:row>1</xdr:row>
      <xdr:rowOff>114300</xdr:rowOff>
    </xdr:from>
    <xdr:to>
      <xdr:col>3</xdr:col>
      <xdr:colOff>638174</xdr:colOff>
      <xdr:row>5</xdr:row>
      <xdr:rowOff>190154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5050" y="304800"/>
          <a:ext cx="638174" cy="8378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523875</xdr:colOff>
      <xdr:row>1</xdr:row>
      <xdr:rowOff>523875</xdr:rowOff>
    </xdr:from>
    <xdr:to>
      <xdr:col>0</xdr:col>
      <xdr:colOff>1266825</xdr:colOff>
      <xdr:row>6</xdr:row>
      <xdr:rowOff>85518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" y="723900"/>
          <a:ext cx="742950" cy="9618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A109"/>
  <sheetViews>
    <sheetView tabSelected="1" workbookViewId="0">
      <selection activeCell="V6" sqref="V6"/>
    </sheetView>
  </sheetViews>
  <sheetFormatPr baseColWidth="10" defaultRowHeight="15"/>
  <cols>
    <col min="5" max="5" width="19.5703125" customWidth="1"/>
    <col min="8" max="8" width="17.7109375" customWidth="1"/>
    <col min="9" max="9" width="17" customWidth="1"/>
    <col min="11" max="11" width="17.42578125" customWidth="1"/>
    <col min="14" max="14" width="11.42578125" customWidth="1"/>
    <col min="16" max="16" width="11.42578125" customWidth="1"/>
    <col min="18" max="18" width="11.42578125" customWidth="1"/>
    <col min="22" max="22" width="23.42578125" customWidth="1"/>
  </cols>
  <sheetData>
    <row r="1" spans="1:27" ht="30.75" thickBot="1">
      <c r="A1" s="163" t="s">
        <v>1145</v>
      </c>
      <c r="B1" s="164" t="s">
        <v>0</v>
      </c>
      <c r="C1" s="164" t="s">
        <v>1146</v>
      </c>
      <c r="D1" s="165" t="s">
        <v>1</v>
      </c>
      <c r="E1" s="155" t="s">
        <v>1147</v>
      </c>
      <c r="F1" s="156" t="s">
        <v>1148</v>
      </c>
      <c r="G1" s="157" t="s">
        <v>1149</v>
      </c>
      <c r="H1" s="158" t="s">
        <v>1150</v>
      </c>
      <c r="I1" s="159" t="s">
        <v>1151</v>
      </c>
      <c r="J1" s="160" t="s">
        <v>2</v>
      </c>
      <c r="K1" s="160" t="s">
        <v>1152</v>
      </c>
      <c r="L1" s="161" t="s">
        <v>1133</v>
      </c>
      <c r="M1" s="166" t="s">
        <v>1131</v>
      </c>
      <c r="N1" s="166" t="s">
        <v>1132</v>
      </c>
      <c r="O1" s="167" t="s">
        <v>1134</v>
      </c>
      <c r="P1" s="167" t="s">
        <v>1135</v>
      </c>
      <c r="Q1" s="167" t="s">
        <v>1136</v>
      </c>
      <c r="R1" s="168" t="s">
        <v>1137</v>
      </c>
      <c r="S1" s="168" t="s">
        <v>1138</v>
      </c>
      <c r="T1" s="168" t="s">
        <v>1139</v>
      </c>
      <c r="U1" s="168" t="s">
        <v>1140</v>
      </c>
      <c r="V1" s="169" t="s">
        <v>1141</v>
      </c>
      <c r="W1" s="170" t="s">
        <v>1142</v>
      </c>
      <c r="X1" s="170" t="s">
        <v>1154</v>
      </c>
      <c r="Y1" s="170" t="s">
        <v>1143</v>
      </c>
      <c r="Z1" s="170" t="s">
        <v>1144</v>
      </c>
      <c r="AA1" s="170" t="s">
        <v>1153</v>
      </c>
    </row>
    <row r="2" spans="1:27">
      <c r="A2" t="s">
        <v>555</v>
      </c>
      <c r="B2" t="s">
        <v>121</v>
      </c>
      <c r="C2" t="s">
        <v>275</v>
      </c>
      <c r="D2" t="s">
        <v>122</v>
      </c>
      <c r="E2" t="s">
        <v>20</v>
      </c>
      <c r="F2" t="s">
        <v>1155</v>
      </c>
      <c r="G2" t="s">
        <v>123</v>
      </c>
      <c r="H2" t="s">
        <v>124</v>
      </c>
      <c r="I2" t="s">
        <v>9</v>
      </c>
      <c r="J2" s="3">
        <v>24</v>
      </c>
      <c r="K2" s="3" t="s">
        <v>1156</v>
      </c>
      <c r="L2" t="s">
        <v>10</v>
      </c>
      <c r="M2">
        <v>0.87</v>
      </c>
      <c r="N2">
        <v>1</v>
      </c>
      <c r="O2">
        <v>0.4</v>
      </c>
      <c r="P2">
        <v>1</v>
      </c>
      <c r="Q2">
        <v>0.8</v>
      </c>
      <c r="R2">
        <v>1</v>
      </c>
      <c r="S2">
        <v>0.2</v>
      </c>
      <c r="T2">
        <v>1</v>
      </c>
      <c r="U2">
        <v>0.56999999999999995</v>
      </c>
      <c r="V2">
        <v>1</v>
      </c>
      <c r="W2" t="s">
        <v>11</v>
      </c>
      <c r="X2" t="s">
        <v>12</v>
      </c>
      <c r="Y2" t="s">
        <v>11</v>
      </c>
      <c r="Z2" t="s">
        <v>11</v>
      </c>
      <c r="AA2" t="s">
        <v>12</v>
      </c>
    </row>
    <row r="3" spans="1:27">
      <c r="A3" t="s">
        <v>582</v>
      </c>
      <c r="B3" t="s">
        <v>236</v>
      </c>
      <c r="C3" t="s">
        <v>301</v>
      </c>
      <c r="D3" t="s">
        <v>115</v>
      </c>
      <c r="E3" t="s">
        <v>20</v>
      </c>
      <c r="F3" t="s">
        <v>15</v>
      </c>
      <c r="G3" t="s">
        <v>237</v>
      </c>
      <c r="H3" t="s">
        <v>238</v>
      </c>
      <c r="I3" t="s">
        <v>42</v>
      </c>
      <c r="J3" s="3">
        <v>24</v>
      </c>
      <c r="K3" s="3" t="s">
        <v>1156</v>
      </c>
      <c r="L3" t="s">
        <v>10</v>
      </c>
      <c r="M3">
        <v>0.6</v>
      </c>
      <c r="N3">
        <v>0.6</v>
      </c>
      <c r="O3">
        <v>0.6</v>
      </c>
      <c r="P3">
        <v>0.6</v>
      </c>
      <c r="Q3">
        <v>0.6</v>
      </c>
      <c r="R3">
        <v>1</v>
      </c>
      <c r="S3">
        <v>0.2</v>
      </c>
      <c r="T3">
        <v>0.6</v>
      </c>
      <c r="U3">
        <v>0.5</v>
      </c>
      <c r="V3">
        <v>0.7</v>
      </c>
      <c r="W3" t="s">
        <v>11</v>
      </c>
      <c r="X3" t="s">
        <v>12</v>
      </c>
      <c r="Y3" t="s">
        <v>11</v>
      </c>
      <c r="Z3" t="s">
        <v>12</v>
      </c>
      <c r="AA3" t="s">
        <v>12</v>
      </c>
    </row>
    <row r="4" spans="1:27">
      <c r="A4" t="s">
        <v>536</v>
      </c>
      <c r="B4" t="s">
        <v>38</v>
      </c>
      <c r="C4" t="s">
        <v>255</v>
      </c>
      <c r="D4" t="s">
        <v>39</v>
      </c>
      <c r="E4" t="s">
        <v>20</v>
      </c>
      <c r="F4" t="s">
        <v>40</v>
      </c>
      <c r="G4" t="s">
        <v>41</v>
      </c>
      <c r="H4" t="s">
        <v>41</v>
      </c>
      <c r="I4" t="s">
        <v>42</v>
      </c>
      <c r="J4" s="3">
        <v>25</v>
      </c>
      <c r="K4" s="3" t="s">
        <v>1156</v>
      </c>
      <c r="L4" t="s">
        <v>10</v>
      </c>
      <c r="M4">
        <v>0.73</v>
      </c>
      <c r="N4">
        <v>1</v>
      </c>
      <c r="O4">
        <v>0.4</v>
      </c>
      <c r="P4">
        <v>0.6</v>
      </c>
      <c r="Q4">
        <v>0.6</v>
      </c>
      <c r="R4">
        <v>1</v>
      </c>
      <c r="S4">
        <v>0.2</v>
      </c>
      <c r="T4">
        <v>0.2</v>
      </c>
      <c r="U4">
        <v>0.48</v>
      </c>
      <c r="V4">
        <v>0.7</v>
      </c>
      <c r="W4" t="s">
        <v>11</v>
      </c>
      <c r="X4" t="s">
        <v>12</v>
      </c>
      <c r="Y4" t="s">
        <v>11</v>
      </c>
      <c r="Z4" t="s">
        <v>12</v>
      </c>
      <c r="AA4" t="s">
        <v>12</v>
      </c>
    </row>
    <row r="5" spans="1:27">
      <c r="A5" t="s">
        <v>579</v>
      </c>
      <c r="B5" t="s">
        <v>222</v>
      </c>
      <c r="C5" t="s">
        <v>298</v>
      </c>
      <c r="D5" t="s">
        <v>53</v>
      </c>
      <c r="E5" t="s">
        <v>20</v>
      </c>
      <c r="F5" t="s">
        <v>40</v>
      </c>
      <c r="G5" t="s">
        <v>54</v>
      </c>
      <c r="H5" t="s">
        <v>55</v>
      </c>
      <c r="I5" t="s">
        <v>56</v>
      </c>
      <c r="J5" s="3">
        <v>25</v>
      </c>
      <c r="K5" s="3" t="s">
        <v>1156</v>
      </c>
      <c r="L5" t="s">
        <v>10</v>
      </c>
      <c r="M5">
        <v>0.6</v>
      </c>
      <c r="N5">
        <v>1</v>
      </c>
      <c r="O5">
        <v>0.4</v>
      </c>
      <c r="P5">
        <v>0.6</v>
      </c>
      <c r="Q5">
        <v>1</v>
      </c>
      <c r="R5">
        <v>1</v>
      </c>
      <c r="S5">
        <v>0.2</v>
      </c>
      <c r="T5">
        <v>0.6</v>
      </c>
      <c r="U5">
        <v>0.55000000000000004</v>
      </c>
      <c r="V5">
        <v>0.8</v>
      </c>
      <c r="W5" t="s">
        <v>11</v>
      </c>
      <c r="X5" t="s">
        <v>12</v>
      </c>
      <c r="Y5" t="s">
        <v>11</v>
      </c>
      <c r="Z5" t="s">
        <v>11</v>
      </c>
      <c r="AA5" t="s">
        <v>12</v>
      </c>
    </row>
    <row r="6" spans="1:27">
      <c r="A6" t="s">
        <v>581</v>
      </c>
      <c r="B6" t="s">
        <v>235</v>
      </c>
      <c r="C6" t="s">
        <v>300</v>
      </c>
      <c r="D6" t="s">
        <v>168</v>
      </c>
      <c r="E6" t="s">
        <v>20</v>
      </c>
      <c r="F6" t="s">
        <v>6</v>
      </c>
      <c r="G6" t="s">
        <v>27</v>
      </c>
      <c r="H6" t="s">
        <v>27</v>
      </c>
      <c r="I6" t="s">
        <v>9</v>
      </c>
      <c r="J6" s="3">
        <v>25</v>
      </c>
      <c r="K6" s="3" t="s">
        <v>1156</v>
      </c>
      <c r="L6" t="s">
        <v>10</v>
      </c>
      <c r="M6">
        <v>1</v>
      </c>
      <c r="N6">
        <v>1</v>
      </c>
      <c r="O6">
        <v>0.8</v>
      </c>
      <c r="P6">
        <v>0.8</v>
      </c>
      <c r="Q6">
        <v>1</v>
      </c>
      <c r="R6">
        <v>1</v>
      </c>
      <c r="S6">
        <v>1</v>
      </c>
      <c r="T6">
        <v>1</v>
      </c>
      <c r="U6">
        <v>0.95</v>
      </c>
      <c r="V6">
        <v>0.95</v>
      </c>
      <c r="W6" t="s">
        <v>11</v>
      </c>
      <c r="X6" t="s">
        <v>11</v>
      </c>
      <c r="Y6" t="s">
        <v>11</v>
      </c>
      <c r="Z6" t="s">
        <v>11</v>
      </c>
      <c r="AA6" t="s">
        <v>12</v>
      </c>
    </row>
    <row r="7" spans="1:27">
      <c r="A7" t="s">
        <v>542</v>
      </c>
      <c r="B7" t="s">
        <v>67</v>
      </c>
      <c r="C7" t="s">
        <v>261</v>
      </c>
      <c r="D7" t="s">
        <v>39</v>
      </c>
      <c r="E7" t="s">
        <v>20</v>
      </c>
      <c r="F7" t="s">
        <v>40</v>
      </c>
      <c r="G7" t="s">
        <v>41</v>
      </c>
      <c r="H7" t="s">
        <v>68</v>
      </c>
      <c r="I7" t="s">
        <v>42</v>
      </c>
      <c r="J7" s="3">
        <v>26</v>
      </c>
      <c r="K7" s="3" t="s">
        <v>1156</v>
      </c>
      <c r="L7" t="s">
        <v>10</v>
      </c>
      <c r="M7">
        <v>0.73</v>
      </c>
      <c r="N7">
        <v>0.6</v>
      </c>
      <c r="O7">
        <v>0.4</v>
      </c>
      <c r="P7">
        <v>0.2</v>
      </c>
      <c r="Q7">
        <v>0.8</v>
      </c>
      <c r="R7">
        <v>0.6</v>
      </c>
      <c r="S7">
        <v>0.2</v>
      </c>
      <c r="T7">
        <v>0.2</v>
      </c>
      <c r="U7">
        <v>0.53</v>
      </c>
      <c r="V7">
        <v>0.4</v>
      </c>
      <c r="W7" t="s">
        <v>11</v>
      </c>
      <c r="X7" t="s">
        <v>12</v>
      </c>
      <c r="Y7" t="s">
        <v>11</v>
      </c>
      <c r="Z7" t="s">
        <v>12</v>
      </c>
      <c r="AA7" t="s">
        <v>12</v>
      </c>
    </row>
    <row r="8" spans="1:27">
      <c r="A8" t="s">
        <v>543</v>
      </c>
      <c r="B8" t="s">
        <v>71</v>
      </c>
      <c r="C8" t="s">
        <v>262</v>
      </c>
      <c r="D8" t="s">
        <v>50</v>
      </c>
      <c r="E8" t="s">
        <v>20</v>
      </c>
      <c r="F8" t="s">
        <v>1155</v>
      </c>
      <c r="G8" t="s">
        <v>27</v>
      </c>
      <c r="H8" t="s">
        <v>72</v>
      </c>
      <c r="I8" t="s">
        <v>9</v>
      </c>
      <c r="J8" s="3">
        <v>26</v>
      </c>
      <c r="K8" s="3" t="s">
        <v>1156</v>
      </c>
      <c r="L8" t="s">
        <v>24</v>
      </c>
      <c r="M8">
        <v>1</v>
      </c>
      <c r="N8">
        <v>0.73</v>
      </c>
      <c r="O8">
        <v>0.4</v>
      </c>
      <c r="P8">
        <v>0.8</v>
      </c>
      <c r="Q8">
        <v>1</v>
      </c>
      <c r="R8">
        <v>1</v>
      </c>
      <c r="S8">
        <v>0.2</v>
      </c>
      <c r="T8">
        <v>0.2</v>
      </c>
      <c r="U8">
        <v>0.65</v>
      </c>
      <c r="V8">
        <v>0.68</v>
      </c>
      <c r="W8" t="s">
        <v>11</v>
      </c>
      <c r="X8" t="s">
        <v>12</v>
      </c>
      <c r="Y8" t="s">
        <v>11</v>
      </c>
      <c r="Z8" t="s">
        <v>11</v>
      </c>
      <c r="AA8" t="s">
        <v>12</v>
      </c>
    </row>
    <row r="9" spans="1:27">
      <c r="A9" t="s">
        <v>545</v>
      </c>
      <c r="B9" t="s">
        <v>85</v>
      </c>
      <c r="C9" t="s">
        <v>264</v>
      </c>
      <c r="D9" t="s">
        <v>82</v>
      </c>
      <c r="E9" t="s">
        <v>20</v>
      </c>
      <c r="F9" t="s">
        <v>133</v>
      </c>
      <c r="G9" t="s">
        <v>27</v>
      </c>
      <c r="H9" t="s">
        <v>27</v>
      </c>
      <c r="I9" t="s">
        <v>9</v>
      </c>
      <c r="J9" s="3">
        <v>26</v>
      </c>
      <c r="K9" s="3" t="s">
        <v>1156</v>
      </c>
      <c r="L9" t="s">
        <v>24</v>
      </c>
      <c r="M9">
        <v>1</v>
      </c>
      <c r="N9">
        <v>1</v>
      </c>
      <c r="O9">
        <v>0.6</v>
      </c>
      <c r="P9">
        <v>0.6</v>
      </c>
      <c r="Q9">
        <v>1</v>
      </c>
      <c r="R9">
        <v>1</v>
      </c>
      <c r="S9">
        <v>0.2</v>
      </c>
      <c r="T9">
        <v>0.6</v>
      </c>
      <c r="U9">
        <v>0.7</v>
      </c>
      <c r="V9">
        <v>0.8</v>
      </c>
      <c r="W9" t="s">
        <v>11</v>
      </c>
      <c r="X9" t="s">
        <v>11</v>
      </c>
      <c r="Y9" t="s">
        <v>11</v>
      </c>
      <c r="Z9" t="s">
        <v>11</v>
      </c>
      <c r="AA9" t="s">
        <v>11</v>
      </c>
    </row>
    <row r="10" spans="1:27">
      <c r="A10" t="s">
        <v>548</v>
      </c>
      <c r="B10" t="s">
        <v>91</v>
      </c>
      <c r="C10" t="s">
        <v>267</v>
      </c>
      <c r="D10" t="s">
        <v>92</v>
      </c>
      <c r="E10" t="s">
        <v>20</v>
      </c>
      <c r="F10" t="s">
        <v>15</v>
      </c>
      <c r="G10" t="s">
        <v>93</v>
      </c>
      <c r="H10" t="s">
        <v>94</v>
      </c>
      <c r="I10" t="s">
        <v>42</v>
      </c>
      <c r="J10" s="3">
        <v>26</v>
      </c>
      <c r="K10" s="3" t="s">
        <v>1156</v>
      </c>
      <c r="L10" t="s">
        <v>10</v>
      </c>
      <c r="M10">
        <v>0.87</v>
      </c>
      <c r="N10">
        <v>0.87</v>
      </c>
      <c r="O10">
        <v>0.8</v>
      </c>
      <c r="P10">
        <v>0.6</v>
      </c>
      <c r="Q10">
        <v>1</v>
      </c>
      <c r="R10">
        <v>1</v>
      </c>
      <c r="S10">
        <v>0.6</v>
      </c>
      <c r="T10">
        <v>0.6</v>
      </c>
      <c r="U10">
        <v>0.82</v>
      </c>
      <c r="V10">
        <v>0.77</v>
      </c>
      <c r="W10" t="s">
        <v>11</v>
      </c>
      <c r="X10" t="s">
        <v>11</v>
      </c>
      <c r="Y10" t="s">
        <v>11</v>
      </c>
      <c r="Z10" t="s">
        <v>11</v>
      </c>
      <c r="AA10" t="s">
        <v>12</v>
      </c>
    </row>
    <row r="11" spans="1:27">
      <c r="A11" t="s">
        <v>570</v>
      </c>
      <c r="B11" t="s">
        <v>192</v>
      </c>
      <c r="C11" t="s">
        <v>290</v>
      </c>
      <c r="D11" t="s">
        <v>137</v>
      </c>
      <c r="E11" t="s">
        <v>20</v>
      </c>
      <c r="F11" t="s">
        <v>15</v>
      </c>
      <c r="G11" t="s">
        <v>93</v>
      </c>
      <c r="H11" t="s">
        <v>93</v>
      </c>
      <c r="I11" t="s">
        <v>42</v>
      </c>
      <c r="J11" s="3">
        <v>26</v>
      </c>
      <c r="K11" s="3" t="s">
        <v>1156</v>
      </c>
      <c r="L11" t="s">
        <v>10</v>
      </c>
      <c r="M11">
        <v>1</v>
      </c>
      <c r="N11">
        <v>1</v>
      </c>
      <c r="O11">
        <v>0.6</v>
      </c>
      <c r="P11">
        <v>0.6</v>
      </c>
      <c r="Q11">
        <v>1</v>
      </c>
      <c r="R11">
        <v>1</v>
      </c>
      <c r="S11">
        <v>0.6</v>
      </c>
      <c r="T11">
        <v>0.2</v>
      </c>
      <c r="U11">
        <v>0.8</v>
      </c>
      <c r="V11">
        <v>0.7</v>
      </c>
      <c r="W11" t="s">
        <v>11</v>
      </c>
      <c r="X11" t="s">
        <v>12</v>
      </c>
      <c r="Y11" t="s">
        <v>11</v>
      </c>
      <c r="Z11" t="s">
        <v>12</v>
      </c>
      <c r="AA11" t="s">
        <v>12</v>
      </c>
    </row>
    <row r="12" spans="1:27">
      <c r="A12" t="s">
        <v>571</v>
      </c>
      <c r="B12" t="s">
        <v>193</v>
      </c>
      <c r="C12" t="s">
        <v>291</v>
      </c>
      <c r="D12" t="s">
        <v>50</v>
      </c>
      <c r="E12" t="s">
        <v>20</v>
      </c>
      <c r="F12" t="s">
        <v>6</v>
      </c>
      <c r="G12" t="s">
        <v>27</v>
      </c>
      <c r="H12" t="s">
        <v>194</v>
      </c>
      <c r="I12" t="s">
        <v>9</v>
      </c>
      <c r="J12" s="3">
        <v>26</v>
      </c>
      <c r="K12" s="3" t="s">
        <v>1156</v>
      </c>
      <c r="L12" t="s">
        <v>24</v>
      </c>
      <c r="M12">
        <v>1</v>
      </c>
      <c r="N12">
        <v>0.73</v>
      </c>
      <c r="O12">
        <v>0.8</v>
      </c>
      <c r="P12">
        <v>0.8</v>
      </c>
      <c r="Q12">
        <v>1</v>
      </c>
      <c r="R12">
        <v>1</v>
      </c>
      <c r="S12">
        <v>0.6</v>
      </c>
      <c r="T12">
        <v>0.2</v>
      </c>
      <c r="U12">
        <v>0.85</v>
      </c>
      <c r="V12">
        <v>0.68</v>
      </c>
      <c r="W12" t="s">
        <v>12</v>
      </c>
      <c r="X12" t="s">
        <v>12</v>
      </c>
      <c r="Y12" t="s">
        <v>11</v>
      </c>
      <c r="Z12" t="s">
        <v>12</v>
      </c>
      <c r="AA12" t="s">
        <v>12</v>
      </c>
    </row>
    <row r="13" spans="1:27">
      <c r="A13" t="s">
        <v>583</v>
      </c>
      <c r="B13" t="s">
        <v>239</v>
      </c>
      <c r="C13" t="s">
        <v>302</v>
      </c>
      <c r="D13" t="s">
        <v>240</v>
      </c>
      <c r="E13" t="s">
        <v>20</v>
      </c>
      <c r="F13" t="s">
        <v>40</v>
      </c>
      <c r="G13" t="s">
        <v>241</v>
      </c>
      <c r="H13" t="s">
        <v>241</v>
      </c>
      <c r="I13" t="s">
        <v>56</v>
      </c>
      <c r="J13" s="3">
        <v>26</v>
      </c>
      <c r="K13" s="3" t="s">
        <v>1156</v>
      </c>
      <c r="L13" t="s">
        <v>10</v>
      </c>
      <c r="M13">
        <v>0.87</v>
      </c>
      <c r="N13">
        <v>0.73</v>
      </c>
      <c r="O13">
        <v>0.8</v>
      </c>
      <c r="P13">
        <v>0.6</v>
      </c>
      <c r="Q13">
        <v>1</v>
      </c>
      <c r="R13">
        <v>1</v>
      </c>
      <c r="S13">
        <v>0.2</v>
      </c>
      <c r="T13">
        <v>0.2</v>
      </c>
      <c r="U13">
        <v>0.72</v>
      </c>
      <c r="V13">
        <v>0.63</v>
      </c>
      <c r="W13" t="s">
        <v>11</v>
      </c>
      <c r="X13" t="s">
        <v>12</v>
      </c>
      <c r="Y13" t="s">
        <v>11</v>
      </c>
      <c r="Z13" t="s">
        <v>12</v>
      </c>
      <c r="AA13" t="s">
        <v>12</v>
      </c>
    </row>
    <row r="14" spans="1:27">
      <c r="A14" t="s">
        <v>533</v>
      </c>
      <c r="B14" t="s">
        <v>18</v>
      </c>
      <c r="C14" t="s">
        <v>252</v>
      </c>
      <c r="D14" t="s">
        <v>19</v>
      </c>
      <c r="E14" t="s">
        <v>20</v>
      </c>
      <c r="F14" t="s">
        <v>15</v>
      </c>
      <c r="G14" t="s">
        <v>21</v>
      </c>
      <c r="H14" t="s">
        <v>21</v>
      </c>
      <c r="I14" t="s">
        <v>9</v>
      </c>
      <c r="J14" s="3">
        <v>27</v>
      </c>
      <c r="K14" s="3" t="s">
        <v>1156</v>
      </c>
      <c r="L14" t="s">
        <v>10</v>
      </c>
      <c r="M14">
        <v>0.6</v>
      </c>
      <c r="N14">
        <v>0.6</v>
      </c>
      <c r="O14">
        <v>0.4</v>
      </c>
      <c r="P14">
        <v>0.6</v>
      </c>
      <c r="Q14">
        <v>0.6</v>
      </c>
      <c r="R14">
        <v>0.8</v>
      </c>
      <c r="S14">
        <v>0.2</v>
      </c>
      <c r="T14">
        <v>0.6</v>
      </c>
      <c r="U14">
        <v>0.45</v>
      </c>
      <c r="V14">
        <v>0.65</v>
      </c>
      <c r="W14" t="s">
        <v>12</v>
      </c>
      <c r="X14" t="s">
        <v>12</v>
      </c>
      <c r="Y14" t="s">
        <v>11</v>
      </c>
      <c r="Z14" t="s">
        <v>12</v>
      </c>
      <c r="AA14" t="s">
        <v>12</v>
      </c>
    </row>
    <row r="15" spans="1:27">
      <c r="A15" t="s">
        <v>554</v>
      </c>
      <c r="B15" t="s">
        <v>114</v>
      </c>
      <c r="C15" t="s">
        <v>273</v>
      </c>
      <c r="D15" t="s">
        <v>115</v>
      </c>
      <c r="E15" t="s">
        <v>20</v>
      </c>
      <c r="F15" t="s">
        <v>15</v>
      </c>
      <c r="G15" t="s">
        <v>116</v>
      </c>
      <c r="H15" t="s">
        <v>117</v>
      </c>
      <c r="I15" t="s">
        <v>42</v>
      </c>
      <c r="J15" s="3">
        <v>27</v>
      </c>
      <c r="K15" s="3" t="s">
        <v>1156</v>
      </c>
      <c r="L15" t="s">
        <v>10</v>
      </c>
      <c r="M15">
        <v>0.73</v>
      </c>
      <c r="N15">
        <v>0.87</v>
      </c>
      <c r="O15">
        <v>0.4</v>
      </c>
      <c r="P15">
        <v>0.4</v>
      </c>
      <c r="Q15">
        <v>1</v>
      </c>
      <c r="R15">
        <v>1</v>
      </c>
      <c r="S15">
        <v>0.2</v>
      </c>
      <c r="T15">
        <v>0.6</v>
      </c>
      <c r="U15">
        <v>0.57999999999999996</v>
      </c>
      <c r="V15">
        <v>0.72</v>
      </c>
      <c r="W15" t="s">
        <v>11</v>
      </c>
      <c r="X15" t="s">
        <v>12</v>
      </c>
      <c r="Y15" t="s">
        <v>11</v>
      </c>
      <c r="Z15" t="s">
        <v>12</v>
      </c>
      <c r="AA15" t="s">
        <v>12</v>
      </c>
    </row>
    <row r="16" spans="1:27">
      <c r="A16" t="s">
        <v>541</v>
      </c>
      <c r="B16" t="s">
        <v>118</v>
      </c>
      <c r="C16" t="s">
        <v>274</v>
      </c>
      <c r="D16" t="s">
        <v>50</v>
      </c>
      <c r="E16" t="s">
        <v>20</v>
      </c>
      <c r="F16" t="s">
        <v>1155</v>
      </c>
      <c r="G16" t="s">
        <v>27</v>
      </c>
      <c r="H16" t="s">
        <v>45</v>
      </c>
      <c r="I16" t="s">
        <v>9</v>
      </c>
      <c r="J16" s="3">
        <v>27</v>
      </c>
      <c r="K16" s="3" t="s">
        <v>1156</v>
      </c>
      <c r="L16" t="s">
        <v>24</v>
      </c>
      <c r="M16">
        <v>1</v>
      </c>
      <c r="N16">
        <v>1</v>
      </c>
      <c r="O16">
        <v>0.4</v>
      </c>
      <c r="P16">
        <v>0.8</v>
      </c>
      <c r="Q16">
        <v>1</v>
      </c>
      <c r="R16">
        <v>1</v>
      </c>
      <c r="S16">
        <v>0.2</v>
      </c>
      <c r="T16">
        <v>0.2</v>
      </c>
      <c r="U16">
        <v>0.65</v>
      </c>
      <c r="V16">
        <v>0.75</v>
      </c>
      <c r="W16" t="s">
        <v>11</v>
      </c>
      <c r="X16" t="s">
        <v>11</v>
      </c>
      <c r="Y16" t="s">
        <v>11</v>
      </c>
      <c r="Z16" t="s">
        <v>12</v>
      </c>
      <c r="AA16" t="s">
        <v>11</v>
      </c>
    </row>
    <row r="17" spans="1:27">
      <c r="A17" t="s">
        <v>576</v>
      </c>
      <c r="B17" t="s">
        <v>209</v>
      </c>
      <c r="C17" t="s">
        <v>295</v>
      </c>
      <c r="D17" t="s">
        <v>115</v>
      </c>
      <c r="E17" t="s">
        <v>20</v>
      </c>
      <c r="F17" t="s">
        <v>15</v>
      </c>
      <c r="G17" t="s">
        <v>103</v>
      </c>
      <c r="H17" t="s">
        <v>210</v>
      </c>
      <c r="I17" t="s">
        <v>42</v>
      </c>
      <c r="J17" s="3">
        <v>27</v>
      </c>
      <c r="K17" s="3" t="s">
        <v>1156</v>
      </c>
      <c r="L17" t="s">
        <v>10</v>
      </c>
      <c r="M17">
        <v>0.87</v>
      </c>
      <c r="N17">
        <v>0.87</v>
      </c>
      <c r="O17">
        <v>0.4</v>
      </c>
      <c r="P17">
        <v>0.4</v>
      </c>
      <c r="Q17">
        <v>0.8</v>
      </c>
      <c r="R17">
        <v>1</v>
      </c>
      <c r="S17">
        <v>0.2</v>
      </c>
      <c r="T17">
        <v>0.2</v>
      </c>
      <c r="U17">
        <v>0.56999999999999995</v>
      </c>
      <c r="V17">
        <v>0.62</v>
      </c>
      <c r="W17" t="s">
        <v>11</v>
      </c>
      <c r="X17" t="s">
        <v>12</v>
      </c>
      <c r="Y17" t="s">
        <v>11</v>
      </c>
      <c r="Z17" t="s">
        <v>12</v>
      </c>
      <c r="AA17" t="s">
        <v>12</v>
      </c>
    </row>
    <row r="18" spans="1:27">
      <c r="A18" t="s">
        <v>544</v>
      </c>
      <c r="B18" t="s">
        <v>81</v>
      </c>
      <c r="C18" t="s">
        <v>263</v>
      </c>
      <c r="D18" t="s">
        <v>82</v>
      </c>
      <c r="E18" t="s">
        <v>79</v>
      </c>
      <c r="F18" t="s">
        <v>133</v>
      </c>
      <c r="G18" t="s">
        <v>27</v>
      </c>
      <c r="H18" t="s">
        <v>83</v>
      </c>
      <c r="I18" t="s">
        <v>9</v>
      </c>
      <c r="J18" s="3">
        <v>28</v>
      </c>
      <c r="K18" s="3" t="s">
        <v>1156</v>
      </c>
      <c r="L18" t="s">
        <v>10</v>
      </c>
      <c r="M18">
        <v>0.87</v>
      </c>
      <c r="N18">
        <v>1</v>
      </c>
      <c r="O18">
        <v>0.6</v>
      </c>
      <c r="P18">
        <v>0.6</v>
      </c>
      <c r="Q18">
        <v>1</v>
      </c>
      <c r="R18">
        <v>1</v>
      </c>
      <c r="S18">
        <v>0.6</v>
      </c>
      <c r="T18">
        <v>0.2</v>
      </c>
      <c r="U18">
        <v>0.77</v>
      </c>
      <c r="V18">
        <v>0.7</v>
      </c>
      <c r="W18" t="s">
        <v>11</v>
      </c>
      <c r="X18" t="s">
        <v>11</v>
      </c>
      <c r="Y18" t="s">
        <v>11</v>
      </c>
      <c r="Z18" t="s">
        <v>12</v>
      </c>
      <c r="AA18" t="s">
        <v>11</v>
      </c>
    </row>
    <row r="19" spans="1:27">
      <c r="A19" t="s">
        <v>547</v>
      </c>
      <c r="B19" t="s">
        <v>89</v>
      </c>
      <c r="C19" t="s">
        <v>266</v>
      </c>
      <c r="D19" t="s">
        <v>44</v>
      </c>
      <c r="E19" t="s">
        <v>20</v>
      </c>
      <c r="F19" t="s">
        <v>133</v>
      </c>
      <c r="G19" t="s">
        <v>80</v>
      </c>
      <c r="H19" t="s">
        <v>90</v>
      </c>
      <c r="I19" t="s">
        <v>9</v>
      </c>
      <c r="J19" s="3">
        <v>28</v>
      </c>
      <c r="K19" s="3" t="s">
        <v>1156</v>
      </c>
      <c r="L19" t="s">
        <v>24</v>
      </c>
      <c r="M19">
        <v>0.73</v>
      </c>
      <c r="N19">
        <v>0.87</v>
      </c>
      <c r="O19">
        <v>0.4</v>
      </c>
      <c r="P19">
        <v>0.6</v>
      </c>
      <c r="Q19">
        <v>0.8</v>
      </c>
      <c r="R19">
        <v>1</v>
      </c>
      <c r="S19">
        <v>0.2</v>
      </c>
      <c r="T19">
        <v>0.2</v>
      </c>
      <c r="U19">
        <v>0.53</v>
      </c>
      <c r="V19">
        <v>0.67</v>
      </c>
      <c r="W19" t="s">
        <v>11</v>
      </c>
      <c r="X19" t="s">
        <v>11</v>
      </c>
      <c r="Y19" t="s">
        <v>12</v>
      </c>
      <c r="Z19" t="s">
        <v>12</v>
      </c>
      <c r="AA19" t="s">
        <v>12</v>
      </c>
    </row>
    <row r="20" spans="1:27">
      <c r="A20" t="s">
        <v>549</v>
      </c>
      <c r="B20" t="s">
        <v>96</v>
      </c>
      <c r="C20" t="s">
        <v>268</v>
      </c>
      <c r="D20" t="s">
        <v>97</v>
      </c>
      <c r="E20" t="s">
        <v>20</v>
      </c>
      <c r="F20" t="s">
        <v>15</v>
      </c>
      <c r="G20" t="s">
        <v>47</v>
      </c>
      <c r="H20" t="s">
        <v>98</v>
      </c>
      <c r="I20" t="s">
        <v>42</v>
      </c>
      <c r="J20" s="3">
        <v>28</v>
      </c>
      <c r="K20" s="3" t="s">
        <v>1156</v>
      </c>
      <c r="L20" t="s">
        <v>10</v>
      </c>
      <c r="M20">
        <v>0.6</v>
      </c>
      <c r="N20">
        <v>0.73</v>
      </c>
      <c r="O20">
        <v>0.4</v>
      </c>
      <c r="P20">
        <v>0.4</v>
      </c>
      <c r="Q20">
        <v>0.6</v>
      </c>
      <c r="R20">
        <v>1</v>
      </c>
      <c r="S20">
        <v>0.2</v>
      </c>
      <c r="T20">
        <v>0.2</v>
      </c>
      <c r="U20">
        <v>0.45</v>
      </c>
      <c r="V20">
        <v>0.57999999999999996</v>
      </c>
      <c r="W20" t="s">
        <v>11</v>
      </c>
      <c r="X20" t="s">
        <v>11</v>
      </c>
      <c r="Y20" t="s">
        <v>11</v>
      </c>
      <c r="Z20" t="s">
        <v>12</v>
      </c>
      <c r="AA20" t="s">
        <v>12</v>
      </c>
    </row>
    <row r="21" spans="1:27">
      <c r="A21" t="s">
        <v>559</v>
      </c>
      <c r="B21" t="s">
        <v>150</v>
      </c>
      <c r="C21" t="s">
        <v>279</v>
      </c>
      <c r="D21" t="s">
        <v>151</v>
      </c>
      <c r="E21" t="s">
        <v>20</v>
      </c>
      <c r="F21" t="s">
        <v>35</v>
      </c>
      <c r="G21" t="s">
        <v>152</v>
      </c>
      <c r="H21" t="s">
        <v>153</v>
      </c>
      <c r="I21" t="s">
        <v>17</v>
      </c>
      <c r="J21" s="3">
        <v>28</v>
      </c>
      <c r="K21" s="3" t="s">
        <v>1156</v>
      </c>
      <c r="L21" t="s">
        <v>10</v>
      </c>
      <c r="M21">
        <v>1</v>
      </c>
      <c r="N21">
        <v>0.87</v>
      </c>
      <c r="O21">
        <v>1</v>
      </c>
      <c r="P21">
        <v>1</v>
      </c>
      <c r="Q21">
        <v>1</v>
      </c>
      <c r="R21">
        <v>1</v>
      </c>
      <c r="S21">
        <v>1</v>
      </c>
      <c r="T21">
        <v>0.6</v>
      </c>
      <c r="U21">
        <v>1</v>
      </c>
      <c r="V21">
        <v>0.87</v>
      </c>
      <c r="W21" t="s">
        <v>11</v>
      </c>
      <c r="X21" t="s">
        <v>11</v>
      </c>
      <c r="Y21" t="s">
        <v>11</v>
      </c>
      <c r="Z21" t="s">
        <v>12</v>
      </c>
      <c r="AA21" t="s">
        <v>12</v>
      </c>
    </row>
    <row r="22" spans="1:27">
      <c r="A22" t="s">
        <v>541</v>
      </c>
      <c r="B22" t="s">
        <v>162</v>
      </c>
      <c r="C22" t="s">
        <v>283</v>
      </c>
      <c r="D22" t="s">
        <v>100</v>
      </c>
      <c r="E22" t="s">
        <v>20</v>
      </c>
      <c r="F22" t="s">
        <v>6</v>
      </c>
      <c r="G22" t="s">
        <v>87</v>
      </c>
      <c r="H22" t="s">
        <v>87</v>
      </c>
      <c r="I22" t="s">
        <v>9</v>
      </c>
      <c r="J22" s="3">
        <v>28</v>
      </c>
      <c r="K22" s="3" t="s">
        <v>1156</v>
      </c>
      <c r="L22" t="s">
        <v>10</v>
      </c>
      <c r="M22">
        <v>0.73</v>
      </c>
      <c r="N22">
        <v>1</v>
      </c>
      <c r="O22">
        <v>0.8</v>
      </c>
      <c r="P22">
        <v>0.6</v>
      </c>
      <c r="Q22">
        <v>1</v>
      </c>
      <c r="R22">
        <v>1</v>
      </c>
      <c r="S22">
        <v>1</v>
      </c>
      <c r="T22">
        <v>0.6</v>
      </c>
      <c r="U22">
        <v>0.88</v>
      </c>
      <c r="V22">
        <v>0.8</v>
      </c>
      <c r="W22" t="s">
        <v>11</v>
      </c>
      <c r="X22" t="s">
        <v>12</v>
      </c>
      <c r="Y22" t="s">
        <v>11</v>
      </c>
      <c r="Z22" t="s">
        <v>12</v>
      </c>
      <c r="AA22" t="s">
        <v>12</v>
      </c>
    </row>
    <row r="23" spans="1:27">
      <c r="A23" t="s">
        <v>563</v>
      </c>
      <c r="B23" t="s">
        <v>164</v>
      </c>
      <c r="C23" t="s">
        <v>284</v>
      </c>
      <c r="D23" t="s">
        <v>165</v>
      </c>
      <c r="E23" t="s">
        <v>5</v>
      </c>
      <c r="F23" t="s">
        <v>6</v>
      </c>
      <c r="G23" t="s">
        <v>7</v>
      </c>
      <c r="H23" t="s">
        <v>7</v>
      </c>
      <c r="I23" t="s">
        <v>9</v>
      </c>
      <c r="J23" s="3">
        <v>28</v>
      </c>
      <c r="K23" s="3" t="s">
        <v>1156</v>
      </c>
      <c r="L23" t="s">
        <v>10</v>
      </c>
      <c r="M23">
        <v>1</v>
      </c>
      <c r="N23">
        <v>0.6</v>
      </c>
      <c r="O23">
        <v>0.8</v>
      </c>
      <c r="P23">
        <v>0.4</v>
      </c>
      <c r="Q23">
        <v>1</v>
      </c>
      <c r="R23">
        <v>0.6</v>
      </c>
      <c r="S23">
        <v>0.6</v>
      </c>
      <c r="T23">
        <v>0.2</v>
      </c>
      <c r="U23">
        <v>0.85</v>
      </c>
      <c r="V23">
        <v>0.45</v>
      </c>
      <c r="W23" t="s">
        <v>11</v>
      </c>
      <c r="X23" t="s">
        <v>12</v>
      </c>
      <c r="Y23" t="s">
        <v>11</v>
      </c>
      <c r="Z23" t="s">
        <v>12</v>
      </c>
      <c r="AA23" t="s">
        <v>12</v>
      </c>
    </row>
    <row r="24" spans="1:27">
      <c r="A24" t="s">
        <v>568</v>
      </c>
      <c r="B24" t="s">
        <v>187</v>
      </c>
      <c r="C24" t="s">
        <v>289</v>
      </c>
      <c r="D24" t="s">
        <v>78</v>
      </c>
      <c r="E24" t="s">
        <v>20</v>
      </c>
      <c r="F24" t="s">
        <v>15</v>
      </c>
      <c r="G24" t="s">
        <v>188</v>
      </c>
      <c r="H24" t="s">
        <v>188</v>
      </c>
      <c r="I24" t="s">
        <v>9</v>
      </c>
      <c r="J24" s="3">
        <v>28</v>
      </c>
      <c r="K24" s="3" t="s">
        <v>1156</v>
      </c>
      <c r="L24" t="s">
        <v>10</v>
      </c>
      <c r="M24">
        <v>1</v>
      </c>
      <c r="N24">
        <v>0.6</v>
      </c>
      <c r="O24">
        <v>0.8</v>
      </c>
      <c r="P24">
        <v>0.6</v>
      </c>
      <c r="Q24">
        <v>1</v>
      </c>
      <c r="R24">
        <v>1</v>
      </c>
      <c r="S24">
        <v>0.6</v>
      </c>
      <c r="T24">
        <v>0.6</v>
      </c>
      <c r="U24">
        <v>0.85</v>
      </c>
      <c r="V24">
        <v>0.7</v>
      </c>
      <c r="W24" t="s">
        <v>11</v>
      </c>
      <c r="X24" t="s">
        <v>12</v>
      </c>
      <c r="Y24" t="s">
        <v>11</v>
      </c>
      <c r="Z24" t="s">
        <v>12</v>
      </c>
      <c r="AA24" t="s">
        <v>12</v>
      </c>
    </row>
    <row r="25" spans="1:27">
      <c r="A25" t="s">
        <v>569</v>
      </c>
      <c r="B25" t="s">
        <v>191</v>
      </c>
      <c r="C25" t="s">
        <v>277</v>
      </c>
      <c r="D25" t="s">
        <v>97</v>
      </c>
      <c r="E25" t="s">
        <v>20</v>
      </c>
      <c r="F25" t="s">
        <v>15</v>
      </c>
      <c r="G25" t="s">
        <v>103</v>
      </c>
      <c r="H25" t="s">
        <v>103</v>
      </c>
      <c r="I25" t="s">
        <v>42</v>
      </c>
      <c r="J25" s="3">
        <v>28</v>
      </c>
      <c r="K25" s="3" t="s">
        <v>1156</v>
      </c>
      <c r="L25" t="s">
        <v>10</v>
      </c>
      <c r="M25">
        <v>0.47</v>
      </c>
      <c r="N25">
        <v>0.6</v>
      </c>
      <c r="O25">
        <v>0.2</v>
      </c>
      <c r="P25">
        <v>0.4</v>
      </c>
      <c r="Q25">
        <v>0.6</v>
      </c>
      <c r="R25">
        <v>0.8</v>
      </c>
      <c r="S25">
        <v>0.2</v>
      </c>
      <c r="T25">
        <v>0.2</v>
      </c>
      <c r="U25">
        <v>0.37</v>
      </c>
      <c r="V25">
        <v>0.5</v>
      </c>
      <c r="W25" t="s">
        <v>11</v>
      </c>
      <c r="X25" t="s">
        <v>12</v>
      </c>
      <c r="Y25" t="s">
        <v>11</v>
      </c>
      <c r="Z25" t="s">
        <v>12</v>
      </c>
      <c r="AA25" t="s">
        <v>12</v>
      </c>
    </row>
    <row r="26" spans="1:27">
      <c r="A26" t="s">
        <v>574</v>
      </c>
      <c r="B26" t="s">
        <v>203</v>
      </c>
      <c r="C26" t="s">
        <v>294</v>
      </c>
      <c r="D26" t="s">
        <v>177</v>
      </c>
      <c r="E26" t="s">
        <v>20</v>
      </c>
      <c r="F26" t="s">
        <v>35</v>
      </c>
      <c r="G26" t="s">
        <v>196</v>
      </c>
      <c r="H26" t="s">
        <v>196</v>
      </c>
      <c r="I26" t="s">
        <v>17</v>
      </c>
      <c r="J26" s="3">
        <v>28</v>
      </c>
      <c r="K26" s="3" t="s">
        <v>1156</v>
      </c>
      <c r="L26" t="s">
        <v>24</v>
      </c>
      <c r="M26">
        <v>0.87</v>
      </c>
      <c r="N26">
        <v>1</v>
      </c>
      <c r="O26">
        <v>0.4</v>
      </c>
      <c r="P26">
        <v>1</v>
      </c>
      <c r="Q26">
        <v>1</v>
      </c>
      <c r="R26">
        <v>1</v>
      </c>
      <c r="S26">
        <v>0.2</v>
      </c>
      <c r="T26">
        <v>1</v>
      </c>
      <c r="U26">
        <v>0.62</v>
      </c>
      <c r="V26">
        <v>1</v>
      </c>
      <c r="W26" t="s">
        <v>11</v>
      </c>
      <c r="X26" t="s">
        <v>11</v>
      </c>
      <c r="Y26" t="s">
        <v>11</v>
      </c>
      <c r="Z26" t="s">
        <v>11</v>
      </c>
      <c r="AA26" t="s">
        <v>12</v>
      </c>
    </row>
    <row r="27" spans="1:27">
      <c r="A27" t="s">
        <v>575</v>
      </c>
      <c r="B27" t="s">
        <v>206</v>
      </c>
      <c r="C27" t="s">
        <v>262</v>
      </c>
      <c r="D27" t="s">
        <v>207</v>
      </c>
      <c r="E27" t="s">
        <v>20</v>
      </c>
      <c r="F27" t="s">
        <v>15</v>
      </c>
      <c r="G27" t="s">
        <v>31</v>
      </c>
      <c r="H27" t="s">
        <v>208</v>
      </c>
      <c r="I27" t="s">
        <v>32</v>
      </c>
      <c r="J27" s="3">
        <v>28</v>
      </c>
      <c r="K27" s="3" t="s">
        <v>1156</v>
      </c>
      <c r="L27" t="s">
        <v>10</v>
      </c>
      <c r="M27">
        <v>0.6</v>
      </c>
      <c r="N27">
        <v>0.73</v>
      </c>
      <c r="O27">
        <v>0.4</v>
      </c>
      <c r="P27">
        <v>0.4</v>
      </c>
      <c r="Q27">
        <v>0.6</v>
      </c>
      <c r="R27">
        <v>0.6</v>
      </c>
      <c r="S27">
        <v>0.2</v>
      </c>
      <c r="T27">
        <v>0.2</v>
      </c>
      <c r="U27">
        <v>0.45</v>
      </c>
      <c r="V27">
        <v>0.48</v>
      </c>
      <c r="W27" t="s">
        <v>11</v>
      </c>
      <c r="X27" t="s">
        <v>12</v>
      </c>
      <c r="Y27" t="s">
        <v>11</v>
      </c>
      <c r="Z27" t="s">
        <v>11</v>
      </c>
      <c r="AA27" t="s">
        <v>12</v>
      </c>
    </row>
    <row r="28" spans="1:27">
      <c r="A28" t="s">
        <v>585</v>
      </c>
      <c r="B28" t="s">
        <v>244</v>
      </c>
      <c r="C28" t="s">
        <v>297</v>
      </c>
      <c r="D28" t="s">
        <v>34</v>
      </c>
      <c r="E28" t="s">
        <v>20</v>
      </c>
      <c r="F28" t="s">
        <v>35</v>
      </c>
      <c r="G28" t="s">
        <v>36</v>
      </c>
      <c r="H28" t="s">
        <v>37</v>
      </c>
      <c r="I28" t="s">
        <v>9</v>
      </c>
      <c r="J28" s="3">
        <v>28</v>
      </c>
      <c r="K28" s="3" t="s">
        <v>1156</v>
      </c>
      <c r="L28" t="s">
        <v>10</v>
      </c>
      <c r="M28">
        <v>0.6</v>
      </c>
      <c r="N28">
        <v>0.6</v>
      </c>
      <c r="O28">
        <v>0.4</v>
      </c>
      <c r="P28">
        <v>0.4</v>
      </c>
      <c r="Q28">
        <v>0.6</v>
      </c>
      <c r="R28">
        <v>0.6</v>
      </c>
      <c r="S28">
        <v>0.2</v>
      </c>
      <c r="T28">
        <v>0.2</v>
      </c>
      <c r="U28">
        <v>0.45</v>
      </c>
      <c r="V28">
        <v>0.45</v>
      </c>
      <c r="W28" t="s">
        <v>11</v>
      </c>
      <c r="X28" t="s">
        <v>12</v>
      </c>
      <c r="Y28" t="s">
        <v>11</v>
      </c>
      <c r="Z28" t="s">
        <v>12</v>
      </c>
      <c r="AA28" t="s">
        <v>11</v>
      </c>
    </row>
    <row r="29" spans="1:27">
      <c r="A29" t="s">
        <v>537</v>
      </c>
      <c r="B29" t="s">
        <v>43</v>
      </c>
      <c r="C29" t="s">
        <v>256</v>
      </c>
      <c r="D29" t="s">
        <v>44</v>
      </c>
      <c r="E29" t="s">
        <v>20</v>
      </c>
      <c r="F29" t="s">
        <v>1155</v>
      </c>
      <c r="G29" t="s">
        <v>27</v>
      </c>
      <c r="H29" t="s">
        <v>45</v>
      </c>
      <c r="I29" t="s">
        <v>9</v>
      </c>
      <c r="J29" s="3">
        <v>29</v>
      </c>
      <c r="K29" s="3" t="s">
        <v>1156</v>
      </c>
      <c r="L29" t="s">
        <v>24</v>
      </c>
      <c r="M29">
        <v>0.87</v>
      </c>
      <c r="N29">
        <v>0.87</v>
      </c>
      <c r="O29">
        <v>0.6</v>
      </c>
      <c r="P29">
        <v>1</v>
      </c>
      <c r="Q29">
        <v>1</v>
      </c>
      <c r="R29">
        <v>1</v>
      </c>
      <c r="S29">
        <v>0.6</v>
      </c>
      <c r="T29">
        <v>0.6</v>
      </c>
      <c r="U29">
        <v>0.77</v>
      </c>
      <c r="V29">
        <v>0.87</v>
      </c>
      <c r="W29" t="s">
        <v>12</v>
      </c>
      <c r="X29" t="s">
        <v>11</v>
      </c>
      <c r="Y29" t="s">
        <v>11</v>
      </c>
      <c r="Z29" t="s">
        <v>12</v>
      </c>
      <c r="AA29" t="s">
        <v>11</v>
      </c>
    </row>
    <row r="30" spans="1:27">
      <c r="A30" t="s">
        <v>538</v>
      </c>
      <c r="B30" t="s">
        <v>46</v>
      </c>
      <c r="C30" t="s">
        <v>257</v>
      </c>
      <c r="D30" t="s">
        <v>19</v>
      </c>
      <c r="E30" t="s">
        <v>20</v>
      </c>
      <c r="F30" t="s">
        <v>15</v>
      </c>
      <c r="G30" t="s">
        <v>47</v>
      </c>
      <c r="H30" t="s">
        <v>48</v>
      </c>
      <c r="I30" t="s">
        <v>42</v>
      </c>
      <c r="J30" s="3">
        <v>29</v>
      </c>
      <c r="K30" s="3" t="s">
        <v>1156</v>
      </c>
      <c r="L30" t="s">
        <v>10</v>
      </c>
      <c r="M30">
        <v>0.6</v>
      </c>
      <c r="N30">
        <v>0.87</v>
      </c>
      <c r="O30">
        <v>0.4</v>
      </c>
      <c r="P30">
        <v>0.8</v>
      </c>
      <c r="Q30">
        <v>0.8</v>
      </c>
      <c r="R30">
        <v>1</v>
      </c>
      <c r="S30">
        <v>0.2</v>
      </c>
      <c r="T30">
        <v>0.6</v>
      </c>
      <c r="U30">
        <v>0.5</v>
      </c>
      <c r="V30">
        <v>0.82</v>
      </c>
      <c r="W30" t="s">
        <v>12</v>
      </c>
      <c r="X30" t="s">
        <v>12</v>
      </c>
      <c r="Y30" t="s">
        <v>11</v>
      </c>
      <c r="Z30" t="s">
        <v>12</v>
      </c>
      <c r="AA30" t="s">
        <v>12</v>
      </c>
    </row>
    <row r="31" spans="1:27">
      <c r="A31" t="s">
        <v>553</v>
      </c>
      <c r="B31" t="s">
        <v>110</v>
      </c>
      <c r="C31" t="s">
        <v>272</v>
      </c>
      <c r="D31" t="s">
        <v>111</v>
      </c>
      <c r="E31" t="s">
        <v>20</v>
      </c>
      <c r="F31" t="s">
        <v>40</v>
      </c>
      <c r="G31" t="s">
        <v>112</v>
      </c>
      <c r="H31" t="s">
        <v>113</v>
      </c>
      <c r="I31" t="s">
        <v>9</v>
      </c>
      <c r="J31" s="3">
        <v>29</v>
      </c>
      <c r="K31" s="3" t="s">
        <v>1156</v>
      </c>
      <c r="L31" t="s">
        <v>10</v>
      </c>
      <c r="M31">
        <v>0.73</v>
      </c>
      <c r="N31">
        <v>0.6</v>
      </c>
      <c r="O31">
        <v>0.4</v>
      </c>
      <c r="P31">
        <v>0.6</v>
      </c>
      <c r="Q31">
        <v>0.6</v>
      </c>
      <c r="R31">
        <v>1</v>
      </c>
      <c r="S31">
        <v>0.2</v>
      </c>
      <c r="T31">
        <v>0.6</v>
      </c>
      <c r="U31">
        <v>0.48</v>
      </c>
      <c r="V31">
        <v>0.7</v>
      </c>
      <c r="W31" t="s">
        <v>11</v>
      </c>
      <c r="X31" t="s">
        <v>12</v>
      </c>
      <c r="Y31" t="s">
        <v>11</v>
      </c>
      <c r="Z31" t="s">
        <v>12</v>
      </c>
      <c r="AA31" t="s">
        <v>12</v>
      </c>
    </row>
    <row r="32" spans="1:27">
      <c r="A32" t="s">
        <v>566</v>
      </c>
      <c r="B32" t="s">
        <v>183</v>
      </c>
      <c r="C32" t="s">
        <v>287</v>
      </c>
      <c r="D32" t="s">
        <v>97</v>
      </c>
      <c r="E32" t="s">
        <v>20</v>
      </c>
      <c r="F32" t="s">
        <v>15</v>
      </c>
      <c r="G32" t="s">
        <v>103</v>
      </c>
      <c r="H32" t="s">
        <v>103</v>
      </c>
      <c r="I32" t="s">
        <v>42</v>
      </c>
      <c r="J32" s="3">
        <v>29</v>
      </c>
      <c r="K32" s="3" t="s">
        <v>1156</v>
      </c>
      <c r="L32" t="s">
        <v>10</v>
      </c>
      <c r="M32">
        <v>0.6</v>
      </c>
      <c r="N32">
        <v>0.73</v>
      </c>
      <c r="O32">
        <v>0.4</v>
      </c>
      <c r="P32">
        <v>0.6</v>
      </c>
      <c r="Q32">
        <v>1</v>
      </c>
      <c r="R32">
        <v>0.6</v>
      </c>
      <c r="S32">
        <v>0.2</v>
      </c>
      <c r="T32">
        <v>0.2</v>
      </c>
      <c r="U32">
        <v>0.55000000000000004</v>
      </c>
      <c r="V32">
        <v>0.53</v>
      </c>
      <c r="W32" t="s">
        <v>11</v>
      </c>
      <c r="X32" t="s">
        <v>12</v>
      </c>
      <c r="Y32" t="s">
        <v>11</v>
      </c>
      <c r="Z32" t="s">
        <v>12</v>
      </c>
      <c r="AA32" t="s">
        <v>12</v>
      </c>
    </row>
    <row r="33" spans="1:27">
      <c r="A33" t="s">
        <v>577</v>
      </c>
      <c r="B33" t="s">
        <v>216</v>
      </c>
      <c r="C33" t="s">
        <v>296</v>
      </c>
      <c r="D33" t="s">
        <v>132</v>
      </c>
      <c r="E33" t="s">
        <v>20</v>
      </c>
      <c r="F33" t="s">
        <v>133</v>
      </c>
      <c r="G33" t="s">
        <v>217</v>
      </c>
      <c r="H33" t="s">
        <v>218</v>
      </c>
      <c r="I33" t="s">
        <v>42</v>
      </c>
      <c r="J33" s="3">
        <v>29</v>
      </c>
      <c r="K33" s="3" t="s">
        <v>1156</v>
      </c>
      <c r="L33" t="s">
        <v>10</v>
      </c>
      <c r="M33">
        <v>0.47</v>
      </c>
      <c r="N33">
        <v>1</v>
      </c>
      <c r="O33">
        <v>0.2</v>
      </c>
      <c r="P33">
        <v>0.6</v>
      </c>
      <c r="Q33">
        <v>0.6</v>
      </c>
      <c r="R33">
        <v>1</v>
      </c>
      <c r="S33">
        <v>0.2</v>
      </c>
      <c r="T33">
        <v>0.6</v>
      </c>
      <c r="U33">
        <v>0.37</v>
      </c>
      <c r="V33">
        <v>0.8</v>
      </c>
      <c r="W33" t="s">
        <v>12</v>
      </c>
      <c r="X33" t="s">
        <v>11</v>
      </c>
      <c r="Y33" t="s">
        <v>12</v>
      </c>
      <c r="Z33" t="s">
        <v>11</v>
      </c>
      <c r="AA33" t="s">
        <v>11</v>
      </c>
    </row>
    <row r="34" spans="1:27">
      <c r="A34" t="s">
        <v>540</v>
      </c>
      <c r="B34" t="s">
        <v>52</v>
      </c>
      <c r="C34" t="s">
        <v>259</v>
      </c>
      <c r="D34" t="s">
        <v>53</v>
      </c>
      <c r="E34" t="s">
        <v>20</v>
      </c>
      <c r="F34" t="s">
        <v>40</v>
      </c>
      <c r="G34" t="s">
        <v>54</v>
      </c>
      <c r="H34" t="s">
        <v>55</v>
      </c>
      <c r="I34" t="s">
        <v>56</v>
      </c>
      <c r="J34" s="3">
        <v>30</v>
      </c>
      <c r="K34" s="3" t="s">
        <v>1156</v>
      </c>
      <c r="L34" t="s">
        <v>10</v>
      </c>
      <c r="M34">
        <v>0.73</v>
      </c>
      <c r="N34">
        <v>0.6</v>
      </c>
      <c r="O34">
        <v>0.6</v>
      </c>
      <c r="P34">
        <v>0.6</v>
      </c>
      <c r="Q34">
        <v>1</v>
      </c>
      <c r="R34">
        <v>0.6</v>
      </c>
      <c r="S34">
        <v>0.6</v>
      </c>
      <c r="T34">
        <v>0.6</v>
      </c>
      <c r="U34">
        <v>0.73</v>
      </c>
      <c r="V34">
        <v>0.6</v>
      </c>
      <c r="W34" t="s">
        <v>11</v>
      </c>
      <c r="X34" t="s">
        <v>11</v>
      </c>
      <c r="Y34" t="s">
        <v>11</v>
      </c>
      <c r="Z34" t="s">
        <v>11</v>
      </c>
      <c r="AA34" t="s">
        <v>12</v>
      </c>
    </row>
    <row r="35" spans="1:27">
      <c r="A35" t="s">
        <v>551</v>
      </c>
      <c r="B35" t="s">
        <v>102</v>
      </c>
      <c r="C35" t="s">
        <v>270</v>
      </c>
      <c r="D35" t="s">
        <v>14</v>
      </c>
      <c r="E35" t="s">
        <v>5</v>
      </c>
      <c r="F35" t="s">
        <v>15</v>
      </c>
      <c r="G35" t="s">
        <v>103</v>
      </c>
      <c r="H35" t="s">
        <v>104</v>
      </c>
      <c r="I35" t="s">
        <v>42</v>
      </c>
      <c r="J35" s="3">
        <v>30</v>
      </c>
      <c r="K35" s="3" t="s">
        <v>1156</v>
      </c>
      <c r="L35" t="s">
        <v>10</v>
      </c>
      <c r="M35">
        <v>1</v>
      </c>
      <c r="N35">
        <v>1</v>
      </c>
      <c r="O35">
        <v>0.8</v>
      </c>
      <c r="P35">
        <v>0.8</v>
      </c>
      <c r="Q35">
        <v>1</v>
      </c>
      <c r="R35">
        <v>1</v>
      </c>
      <c r="S35">
        <v>0.6</v>
      </c>
      <c r="T35">
        <v>0.6</v>
      </c>
      <c r="U35">
        <v>0.85</v>
      </c>
      <c r="V35">
        <v>0.85</v>
      </c>
      <c r="W35" t="s">
        <v>11</v>
      </c>
      <c r="X35" t="s">
        <v>12</v>
      </c>
      <c r="Y35" t="s">
        <v>11</v>
      </c>
      <c r="Z35" t="s">
        <v>12</v>
      </c>
      <c r="AA35" t="s">
        <v>12</v>
      </c>
    </row>
    <row r="36" spans="1:27">
      <c r="A36" t="s">
        <v>586</v>
      </c>
      <c r="B36" t="s">
        <v>248</v>
      </c>
      <c r="C36" t="s">
        <v>304</v>
      </c>
      <c r="D36" t="s">
        <v>97</v>
      </c>
      <c r="E36" t="s">
        <v>5</v>
      </c>
      <c r="F36" t="s">
        <v>15</v>
      </c>
      <c r="G36" t="s">
        <v>116</v>
      </c>
      <c r="H36" t="s">
        <v>249</v>
      </c>
      <c r="I36" t="s">
        <v>42</v>
      </c>
      <c r="J36" s="3">
        <v>30</v>
      </c>
      <c r="K36" s="3" t="s">
        <v>1156</v>
      </c>
      <c r="L36" t="s">
        <v>10</v>
      </c>
      <c r="M36">
        <v>0.87</v>
      </c>
      <c r="N36">
        <v>1</v>
      </c>
      <c r="O36">
        <v>0.4</v>
      </c>
      <c r="P36">
        <v>0.6</v>
      </c>
      <c r="Q36">
        <v>0.6</v>
      </c>
      <c r="R36">
        <v>1</v>
      </c>
      <c r="S36">
        <v>0.2</v>
      </c>
      <c r="T36">
        <v>0.6</v>
      </c>
      <c r="U36">
        <v>0.52</v>
      </c>
      <c r="V36">
        <v>0.8</v>
      </c>
      <c r="W36" t="s">
        <v>11</v>
      </c>
      <c r="X36" t="s">
        <v>11</v>
      </c>
      <c r="Y36" t="s">
        <v>11</v>
      </c>
      <c r="Z36" t="s">
        <v>12</v>
      </c>
      <c r="AA36" t="s">
        <v>11</v>
      </c>
    </row>
    <row r="37" spans="1:27">
      <c r="A37" t="s">
        <v>532</v>
      </c>
      <c r="B37" t="s">
        <v>13</v>
      </c>
      <c r="C37" t="s">
        <v>251</v>
      </c>
      <c r="D37" t="s">
        <v>14</v>
      </c>
      <c r="E37" t="s">
        <v>5</v>
      </c>
      <c r="F37" t="s">
        <v>15</v>
      </c>
      <c r="G37" t="s">
        <v>16</v>
      </c>
      <c r="H37" t="s">
        <v>16</v>
      </c>
      <c r="I37" t="s">
        <v>9</v>
      </c>
      <c r="J37" s="3">
        <v>31</v>
      </c>
      <c r="K37" s="3" t="s">
        <v>1156</v>
      </c>
      <c r="L37" t="s">
        <v>10</v>
      </c>
      <c r="M37">
        <v>1</v>
      </c>
      <c r="N37">
        <v>0.87</v>
      </c>
      <c r="O37">
        <v>0.8</v>
      </c>
      <c r="P37">
        <v>0.6</v>
      </c>
      <c r="Q37">
        <v>1</v>
      </c>
      <c r="R37">
        <v>1</v>
      </c>
      <c r="S37">
        <v>0.6</v>
      </c>
      <c r="T37">
        <v>0.6</v>
      </c>
      <c r="U37">
        <v>0.85</v>
      </c>
      <c r="V37">
        <v>0.77</v>
      </c>
      <c r="W37" t="s">
        <v>11</v>
      </c>
      <c r="X37" t="s">
        <v>12</v>
      </c>
      <c r="Y37" t="s">
        <v>11</v>
      </c>
      <c r="Z37" t="s">
        <v>11</v>
      </c>
      <c r="AA37" t="s">
        <v>12</v>
      </c>
    </row>
    <row r="38" spans="1:27">
      <c r="A38" t="s">
        <v>535</v>
      </c>
      <c r="B38" t="s">
        <v>25</v>
      </c>
      <c r="C38" t="s">
        <v>254</v>
      </c>
      <c r="D38" t="s">
        <v>26</v>
      </c>
      <c r="E38" t="s">
        <v>20</v>
      </c>
      <c r="F38" t="s">
        <v>1155</v>
      </c>
      <c r="G38" t="s">
        <v>27</v>
      </c>
      <c r="H38" t="s">
        <v>28</v>
      </c>
      <c r="I38" t="s">
        <v>9</v>
      </c>
      <c r="J38" s="3">
        <v>31</v>
      </c>
      <c r="K38" s="3" t="s">
        <v>1156</v>
      </c>
      <c r="L38" t="s">
        <v>10</v>
      </c>
      <c r="M38">
        <v>1</v>
      </c>
      <c r="N38">
        <v>1</v>
      </c>
      <c r="O38">
        <v>0.8</v>
      </c>
      <c r="P38">
        <v>0.8</v>
      </c>
      <c r="Q38">
        <v>1</v>
      </c>
      <c r="R38">
        <v>1</v>
      </c>
      <c r="S38">
        <v>0.6</v>
      </c>
      <c r="T38">
        <v>0.6</v>
      </c>
      <c r="U38">
        <v>0.85</v>
      </c>
      <c r="V38">
        <v>0.85</v>
      </c>
      <c r="W38" t="s">
        <v>12</v>
      </c>
      <c r="X38" t="s">
        <v>12</v>
      </c>
      <c r="Y38" t="s">
        <v>11</v>
      </c>
      <c r="Z38" t="s">
        <v>12</v>
      </c>
      <c r="AA38" t="s">
        <v>12</v>
      </c>
    </row>
    <row r="39" spans="1:27">
      <c r="A39" t="s">
        <v>541</v>
      </c>
      <c r="B39" t="s">
        <v>59</v>
      </c>
      <c r="C39" t="s">
        <v>260</v>
      </c>
      <c r="D39" t="s">
        <v>60</v>
      </c>
      <c r="E39" t="s">
        <v>5</v>
      </c>
      <c r="F39" t="s">
        <v>1155</v>
      </c>
      <c r="G39" t="s">
        <v>7</v>
      </c>
      <c r="H39" t="s">
        <v>61</v>
      </c>
      <c r="I39" t="s">
        <v>9</v>
      </c>
      <c r="J39" s="3">
        <v>31</v>
      </c>
      <c r="K39" s="3" t="s">
        <v>1156</v>
      </c>
      <c r="L39" t="s">
        <v>24</v>
      </c>
      <c r="M39">
        <v>1</v>
      </c>
      <c r="N39">
        <v>1</v>
      </c>
      <c r="O39">
        <v>0.8</v>
      </c>
      <c r="P39">
        <v>0.6</v>
      </c>
      <c r="Q39">
        <v>1</v>
      </c>
      <c r="R39">
        <v>1</v>
      </c>
      <c r="S39">
        <v>0.6</v>
      </c>
      <c r="T39">
        <v>0.6</v>
      </c>
      <c r="U39">
        <v>0.85</v>
      </c>
      <c r="V39">
        <v>0.8</v>
      </c>
      <c r="W39" t="s">
        <v>12</v>
      </c>
      <c r="X39" t="s">
        <v>12</v>
      </c>
      <c r="Y39" t="s">
        <v>11</v>
      </c>
      <c r="Z39" t="s">
        <v>12</v>
      </c>
      <c r="AA39" t="s">
        <v>12</v>
      </c>
    </row>
    <row r="40" spans="1:27">
      <c r="A40" t="s">
        <v>558</v>
      </c>
      <c r="B40" t="s">
        <v>148</v>
      </c>
      <c r="C40" t="s">
        <v>278</v>
      </c>
      <c r="D40" t="s">
        <v>70</v>
      </c>
      <c r="E40" t="s">
        <v>20</v>
      </c>
      <c r="F40" t="s">
        <v>35</v>
      </c>
      <c r="G40" t="s">
        <v>7</v>
      </c>
      <c r="H40" t="s">
        <v>149</v>
      </c>
      <c r="I40" t="s">
        <v>9</v>
      </c>
      <c r="J40" s="3">
        <v>31</v>
      </c>
      <c r="K40" s="3" t="s">
        <v>1156</v>
      </c>
      <c r="L40" t="s">
        <v>10</v>
      </c>
      <c r="M40">
        <v>1</v>
      </c>
      <c r="N40">
        <v>1</v>
      </c>
      <c r="O40">
        <v>0.8</v>
      </c>
      <c r="P40">
        <v>1</v>
      </c>
      <c r="Q40">
        <v>1</v>
      </c>
      <c r="R40">
        <v>1</v>
      </c>
      <c r="S40">
        <v>0.2</v>
      </c>
      <c r="T40">
        <v>0.6</v>
      </c>
      <c r="U40">
        <v>0.75</v>
      </c>
      <c r="V40">
        <v>0.9</v>
      </c>
      <c r="W40" t="s">
        <v>11</v>
      </c>
      <c r="X40" t="s">
        <v>12</v>
      </c>
      <c r="Y40" t="s">
        <v>11</v>
      </c>
      <c r="Z40" t="s">
        <v>11</v>
      </c>
      <c r="AA40" t="s">
        <v>12</v>
      </c>
    </row>
    <row r="41" spans="1:27">
      <c r="A41" t="s">
        <v>560</v>
      </c>
      <c r="B41" t="s">
        <v>154</v>
      </c>
      <c r="C41" t="s">
        <v>280</v>
      </c>
      <c r="D41" t="s">
        <v>60</v>
      </c>
      <c r="E41" t="s">
        <v>5</v>
      </c>
      <c r="F41" t="s">
        <v>35</v>
      </c>
      <c r="G41" t="s">
        <v>7</v>
      </c>
      <c r="H41" t="s">
        <v>61</v>
      </c>
      <c r="I41" t="s">
        <v>9</v>
      </c>
      <c r="J41" s="3">
        <v>31</v>
      </c>
      <c r="K41" s="3" t="s">
        <v>1156</v>
      </c>
      <c r="L41" t="s">
        <v>10</v>
      </c>
      <c r="M41">
        <v>1</v>
      </c>
      <c r="N41">
        <v>1</v>
      </c>
      <c r="O41">
        <v>0.4</v>
      </c>
      <c r="P41">
        <v>0.8</v>
      </c>
      <c r="Q41">
        <v>1</v>
      </c>
      <c r="R41">
        <v>1</v>
      </c>
      <c r="S41">
        <v>1</v>
      </c>
      <c r="T41">
        <v>1</v>
      </c>
      <c r="U41">
        <v>0.85</v>
      </c>
      <c r="V41">
        <v>0.95</v>
      </c>
      <c r="W41" t="s">
        <v>11</v>
      </c>
      <c r="X41" t="s">
        <v>12</v>
      </c>
      <c r="Y41" t="s">
        <v>11</v>
      </c>
      <c r="Z41" t="s">
        <v>12</v>
      </c>
      <c r="AA41" t="s">
        <v>12</v>
      </c>
    </row>
    <row r="42" spans="1:27">
      <c r="A42" t="s">
        <v>573</v>
      </c>
      <c r="B42" t="s">
        <v>201</v>
      </c>
      <c r="C42" t="s">
        <v>293</v>
      </c>
      <c r="D42" t="s">
        <v>97</v>
      </c>
      <c r="E42" t="s">
        <v>20</v>
      </c>
      <c r="F42" t="s">
        <v>15</v>
      </c>
      <c r="G42" t="s">
        <v>21</v>
      </c>
      <c r="H42" t="s">
        <v>202</v>
      </c>
      <c r="I42" t="s">
        <v>9</v>
      </c>
      <c r="J42" s="3">
        <v>31</v>
      </c>
      <c r="K42" s="3" t="s">
        <v>1156</v>
      </c>
      <c r="L42" t="s">
        <v>10</v>
      </c>
      <c r="M42">
        <v>0.87</v>
      </c>
      <c r="N42">
        <v>1</v>
      </c>
      <c r="O42">
        <v>0.4</v>
      </c>
      <c r="P42">
        <v>0.8</v>
      </c>
      <c r="Q42">
        <v>1</v>
      </c>
      <c r="R42">
        <v>0.8</v>
      </c>
      <c r="S42">
        <v>0.2</v>
      </c>
      <c r="T42">
        <v>0.6</v>
      </c>
      <c r="U42">
        <v>0.62</v>
      </c>
      <c r="V42">
        <v>0.8</v>
      </c>
      <c r="W42" t="s">
        <v>11</v>
      </c>
      <c r="X42" t="s">
        <v>12</v>
      </c>
      <c r="Y42" t="s">
        <v>11</v>
      </c>
      <c r="Z42" t="s">
        <v>12</v>
      </c>
      <c r="AA42" t="s">
        <v>12</v>
      </c>
    </row>
    <row r="43" spans="1:27">
      <c r="A43" t="s">
        <v>564</v>
      </c>
      <c r="B43" t="s">
        <v>167</v>
      </c>
      <c r="C43" t="s">
        <v>285</v>
      </c>
      <c r="D43" t="s">
        <v>168</v>
      </c>
      <c r="E43" t="s">
        <v>20</v>
      </c>
      <c r="F43" t="s">
        <v>1155</v>
      </c>
      <c r="G43" t="s">
        <v>27</v>
      </c>
      <c r="H43" t="s">
        <v>45</v>
      </c>
      <c r="I43" t="s">
        <v>9</v>
      </c>
      <c r="J43" s="3">
        <v>32</v>
      </c>
      <c r="K43" s="3" t="s">
        <v>1156</v>
      </c>
      <c r="L43" t="s">
        <v>10</v>
      </c>
      <c r="M43">
        <v>1</v>
      </c>
      <c r="N43">
        <v>1</v>
      </c>
      <c r="O43">
        <v>0.6</v>
      </c>
      <c r="P43">
        <v>0.6</v>
      </c>
      <c r="Q43">
        <v>1</v>
      </c>
      <c r="R43">
        <v>1</v>
      </c>
      <c r="S43">
        <v>0.2</v>
      </c>
      <c r="T43">
        <v>0.2</v>
      </c>
      <c r="U43">
        <v>0.7</v>
      </c>
      <c r="V43">
        <v>0.7</v>
      </c>
      <c r="W43" t="s">
        <v>11</v>
      </c>
      <c r="X43" t="s">
        <v>11</v>
      </c>
      <c r="Y43" t="s">
        <v>11</v>
      </c>
      <c r="Z43" t="s">
        <v>12</v>
      </c>
      <c r="AA43" t="s">
        <v>11</v>
      </c>
    </row>
    <row r="44" spans="1:27">
      <c r="A44" t="s">
        <v>567</v>
      </c>
      <c r="B44" t="s">
        <v>184</v>
      </c>
      <c r="C44" t="s">
        <v>288</v>
      </c>
      <c r="D44" t="s">
        <v>14</v>
      </c>
      <c r="E44" t="s">
        <v>5</v>
      </c>
      <c r="F44" t="s">
        <v>15</v>
      </c>
      <c r="G44" t="s">
        <v>185</v>
      </c>
      <c r="H44" t="s">
        <v>185</v>
      </c>
      <c r="I44" t="s">
        <v>9</v>
      </c>
      <c r="J44" s="3">
        <v>32</v>
      </c>
      <c r="K44" s="3" t="s">
        <v>1156</v>
      </c>
      <c r="L44" t="s">
        <v>10</v>
      </c>
      <c r="M44">
        <v>1</v>
      </c>
      <c r="N44">
        <v>0.6</v>
      </c>
      <c r="O44">
        <v>0.6</v>
      </c>
      <c r="P44">
        <v>0.6</v>
      </c>
      <c r="Q44">
        <v>1</v>
      </c>
      <c r="R44">
        <v>0.6</v>
      </c>
      <c r="S44">
        <v>0.6</v>
      </c>
      <c r="T44">
        <v>0.6</v>
      </c>
      <c r="U44">
        <v>0.8</v>
      </c>
      <c r="V44">
        <v>0.6</v>
      </c>
      <c r="W44" t="s">
        <v>11</v>
      </c>
      <c r="X44" t="s">
        <v>12</v>
      </c>
      <c r="Y44" t="s">
        <v>11</v>
      </c>
      <c r="Z44" t="s">
        <v>11</v>
      </c>
      <c r="AA44" t="s">
        <v>12</v>
      </c>
    </row>
    <row r="45" spans="1:27">
      <c r="A45" t="s">
        <v>580</v>
      </c>
      <c r="B45" t="s">
        <v>225</v>
      </c>
      <c r="C45" t="s">
        <v>299</v>
      </c>
      <c r="D45" t="s">
        <v>34</v>
      </c>
      <c r="E45" t="s">
        <v>20</v>
      </c>
      <c r="F45" t="s">
        <v>35</v>
      </c>
      <c r="G45" t="s">
        <v>36</v>
      </c>
      <c r="H45" t="s">
        <v>36</v>
      </c>
      <c r="I45" t="s">
        <v>9</v>
      </c>
      <c r="J45" s="3">
        <v>32</v>
      </c>
      <c r="K45" s="3" t="s">
        <v>1156</v>
      </c>
      <c r="L45" t="s">
        <v>10</v>
      </c>
      <c r="M45">
        <v>1</v>
      </c>
      <c r="N45">
        <v>0.87</v>
      </c>
      <c r="O45">
        <v>1</v>
      </c>
      <c r="P45">
        <v>0.8</v>
      </c>
      <c r="Q45">
        <v>1</v>
      </c>
      <c r="R45">
        <v>1</v>
      </c>
      <c r="S45">
        <v>0.2</v>
      </c>
      <c r="T45">
        <v>0.2</v>
      </c>
      <c r="U45">
        <v>0.8</v>
      </c>
      <c r="V45">
        <v>0.72</v>
      </c>
      <c r="W45" t="s">
        <v>12</v>
      </c>
      <c r="X45" t="s">
        <v>11</v>
      </c>
      <c r="Y45" t="s">
        <v>11</v>
      </c>
      <c r="Z45" t="s">
        <v>12</v>
      </c>
      <c r="AA45" t="s">
        <v>12</v>
      </c>
    </row>
    <row r="46" spans="1:27">
      <c r="A46" t="s">
        <v>534</v>
      </c>
      <c r="B46" t="s">
        <v>22</v>
      </c>
      <c r="C46" t="s">
        <v>253</v>
      </c>
      <c r="D46" t="s">
        <v>23</v>
      </c>
      <c r="E46" t="s">
        <v>20</v>
      </c>
      <c r="F46" t="s">
        <v>15</v>
      </c>
      <c r="G46" t="s">
        <v>21</v>
      </c>
      <c r="H46" t="s">
        <v>21</v>
      </c>
      <c r="I46" t="s">
        <v>9</v>
      </c>
      <c r="J46" s="3">
        <v>33</v>
      </c>
      <c r="K46" s="3" t="s">
        <v>1156</v>
      </c>
      <c r="L46" t="s">
        <v>24</v>
      </c>
      <c r="M46">
        <v>0.6</v>
      </c>
      <c r="N46">
        <v>0.73</v>
      </c>
      <c r="O46">
        <v>0.4</v>
      </c>
      <c r="P46">
        <v>0.4</v>
      </c>
      <c r="Q46">
        <v>0.6</v>
      </c>
      <c r="R46">
        <v>0.6</v>
      </c>
      <c r="S46">
        <v>0.2</v>
      </c>
      <c r="T46">
        <v>0.2</v>
      </c>
      <c r="U46">
        <v>0.45</v>
      </c>
      <c r="V46">
        <v>0.48</v>
      </c>
      <c r="W46" t="s">
        <v>11</v>
      </c>
      <c r="X46" t="s">
        <v>12</v>
      </c>
      <c r="Y46" t="s">
        <v>11</v>
      </c>
      <c r="Z46" t="s">
        <v>12</v>
      </c>
      <c r="AA46" t="s">
        <v>12</v>
      </c>
    </row>
    <row r="47" spans="1:27">
      <c r="A47" t="s">
        <v>539</v>
      </c>
      <c r="B47" t="s">
        <v>51</v>
      </c>
      <c r="C47" t="s">
        <v>258</v>
      </c>
      <c r="D47" t="s">
        <v>50</v>
      </c>
      <c r="E47" t="s">
        <v>5</v>
      </c>
      <c r="F47" t="s">
        <v>1155</v>
      </c>
      <c r="G47" t="s">
        <v>7</v>
      </c>
      <c r="H47" t="s">
        <v>7</v>
      </c>
      <c r="I47" t="s">
        <v>9</v>
      </c>
      <c r="J47" s="3">
        <v>33</v>
      </c>
      <c r="K47" s="3" t="s">
        <v>1156</v>
      </c>
      <c r="L47" t="s">
        <v>10</v>
      </c>
      <c r="M47">
        <v>1</v>
      </c>
      <c r="N47">
        <v>1</v>
      </c>
      <c r="O47">
        <v>0.8</v>
      </c>
      <c r="P47">
        <v>1</v>
      </c>
      <c r="Q47">
        <v>1</v>
      </c>
      <c r="R47">
        <v>1</v>
      </c>
      <c r="S47">
        <v>1</v>
      </c>
      <c r="T47">
        <v>0.6</v>
      </c>
      <c r="U47">
        <v>0.95</v>
      </c>
      <c r="V47">
        <v>0.9</v>
      </c>
      <c r="W47" t="s">
        <v>11</v>
      </c>
      <c r="X47" t="s">
        <v>11</v>
      </c>
      <c r="Y47" t="s">
        <v>12</v>
      </c>
      <c r="Z47" t="s">
        <v>12</v>
      </c>
      <c r="AA47" t="s">
        <v>11</v>
      </c>
    </row>
    <row r="48" spans="1:27">
      <c r="A48" t="s">
        <v>546</v>
      </c>
      <c r="B48" t="s">
        <v>86</v>
      </c>
      <c r="C48" t="s">
        <v>265</v>
      </c>
      <c r="D48" t="s">
        <v>70</v>
      </c>
      <c r="E48" t="s">
        <v>5</v>
      </c>
      <c r="F48" t="s">
        <v>133</v>
      </c>
      <c r="G48" t="s">
        <v>87</v>
      </c>
      <c r="H48" t="s">
        <v>88</v>
      </c>
      <c r="I48" t="s">
        <v>9</v>
      </c>
      <c r="J48" s="3">
        <v>33</v>
      </c>
      <c r="K48" s="3" t="s">
        <v>1156</v>
      </c>
      <c r="L48" t="s">
        <v>24</v>
      </c>
      <c r="M48">
        <v>1</v>
      </c>
      <c r="N48">
        <v>1</v>
      </c>
      <c r="O48">
        <v>0.6</v>
      </c>
      <c r="P48">
        <v>0.8</v>
      </c>
      <c r="Q48">
        <v>1</v>
      </c>
      <c r="R48">
        <v>1</v>
      </c>
      <c r="S48">
        <v>0.6</v>
      </c>
      <c r="T48">
        <v>0.6</v>
      </c>
      <c r="U48">
        <v>0.8</v>
      </c>
      <c r="V48">
        <v>0.85</v>
      </c>
      <c r="W48" t="s">
        <v>11</v>
      </c>
      <c r="X48" t="s">
        <v>11</v>
      </c>
      <c r="Y48" t="s">
        <v>11</v>
      </c>
      <c r="Z48" t="s">
        <v>12</v>
      </c>
      <c r="AA48" t="s">
        <v>11</v>
      </c>
    </row>
    <row r="49" spans="1:27">
      <c r="A49" t="s">
        <v>550</v>
      </c>
      <c r="B49" t="s">
        <v>99</v>
      </c>
      <c r="C49" t="s">
        <v>269</v>
      </c>
      <c r="D49" t="s">
        <v>100</v>
      </c>
      <c r="E49" t="s">
        <v>20</v>
      </c>
      <c r="F49" t="s">
        <v>1155</v>
      </c>
      <c r="G49" t="s">
        <v>90</v>
      </c>
      <c r="H49" t="s">
        <v>101</v>
      </c>
      <c r="I49" t="s">
        <v>32</v>
      </c>
      <c r="J49" s="3">
        <v>33</v>
      </c>
      <c r="K49" s="3" t="s">
        <v>1156</v>
      </c>
      <c r="L49" t="s">
        <v>10</v>
      </c>
      <c r="M49">
        <v>0.6</v>
      </c>
      <c r="N49">
        <v>0.6</v>
      </c>
      <c r="O49">
        <v>0.6</v>
      </c>
      <c r="P49">
        <v>0.6</v>
      </c>
      <c r="Q49">
        <v>0.6</v>
      </c>
      <c r="R49">
        <v>1</v>
      </c>
      <c r="S49">
        <v>0.6</v>
      </c>
      <c r="T49">
        <v>0.6</v>
      </c>
      <c r="U49">
        <v>0.6</v>
      </c>
      <c r="V49">
        <v>0.7</v>
      </c>
      <c r="W49" t="s">
        <v>11</v>
      </c>
      <c r="X49" t="s">
        <v>12</v>
      </c>
      <c r="Y49" t="s">
        <v>11</v>
      </c>
      <c r="Z49" t="s">
        <v>12</v>
      </c>
      <c r="AA49" t="s">
        <v>12</v>
      </c>
    </row>
    <row r="50" spans="1:27">
      <c r="A50" t="s">
        <v>578</v>
      </c>
      <c r="B50" t="s">
        <v>219</v>
      </c>
      <c r="C50" t="s">
        <v>297</v>
      </c>
      <c r="D50" t="s">
        <v>159</v>
      </c>
      <c r="E50" t="s">
        <v>20</v>
      </c>
      <c r="F50" t="s">
        <v>6</v>
      </c>
      <c r="G50" t="s">
        <v>160</v>
      </c>
      <c r="H50" t="s">
        <v>160</v>
      </c>
      <c r="I50" t="s">
        <v>17</v>
      </c>
      <c r="J50" s="3">
        <v>33</v>
      </c>
      <c r="K50" s="3" t="s">
        <v>1156</v>
      </c>
      <c r="L50" t="s">
        <v>24</v>
      </c>
      <c r="M50">
        <v>0.87</v>
      </c>
      <c r="N50">
        <v>1</v>
      </c>
      <c r="O50">
        <v>0.8</v>
      </c>
      <c r="P50">
        <v>1</v>
      </c>
      <c r="Q50">
        <v>1</v>
      </c>
      <c r="R50">
        <v>1</v>
      </c>
      <c r="S50">
        <v>0.6</v>
      </c>
      <c r="T50">
        <v>0.2</v>
      </c>
      <c r="U50">
        <v>0.82</v>
      </c>
      <c r="V50">
        <v>0.8</v>
      </c>
      <c r="W50" t="s">
        <v>11</v>
      </c>
      <c r="X50" t="s">
        <v>11</v>
      </c>
      <c r="Y50" t="s">
        <v>11</v>
      </c>
      <c r="Z50" t="s">
        <v>12</v>
      </c>
      <c r="AA50" t="s">
        <v>12</v>
      </c>
    </row>
    <row r="51" spans="1:27">
      <c r="A51" t="s">
        <v>584</v>
      </c>
      <c r="B51" t="s">
        <v>242</v>
      </c>
      <c r="C51" t="s">
        <v>303</v>
      </c>
      <c r="D51" t="s">
        <v>243</v>
      </c>
      <c r="E51" t="s">
        <v>20</v>
      </c>
      <c r="F51" t="s">
        <v>15</v>
      </c>
      <c r="G51" t="s">
        <v>93</v>
      </c>
      <c r="H51" t="s">
        <v>147</v>
      </c>
      <c r="I51" t="s">
        <v>42</v>
      </c>
      <c r="J51" s="3">
        <v>33</v>
      </c>
      <c r="K51" s="3" t="s">
        <v>1156</v>
      </c>
      <c r="L51" t="s">
        <v>10</v>
      </c>
      <c r="M51">
        <v>0.6</v>
      </c>
      <c r="N51">
        <v>1</v>
      </c>
      <c r="O51">
        <v>0.6</v>
      </c>
      <c r="P51">
        <v>0.8</v>
      </c>
      <c r="Q51">
        <v>0.6</v>
      </c>
      <c r="R51">
        <v>1</v>
      </c>
      <c r="S51">
        <v>0.2</v>
      </c>
      <c r="T51">
        <v>0.2</v>
      </c>
      <c r="U51">
        <v>0.5</v>
      </c>
      <c r="V51">
        <v>0.75</v>
      </c>
      <c r="W51" t="s">
        <v>11</v>
      </c>
      <c r="X51" t="s">
        <v>12</v>
      </c>
      <c r="Y51" t="s">
        <v>11</v>
      </c>
      <c r="Z51" t="s">
        <v>12</v>
      </c>
      <c r="AA51" t="s">
        <v>12</v>
      </c>
    </row>
    <row r="52" spans="1:27">
      <c r="A52" t="s">
        <v>531</v>
      </c>
      <c r="B52" t="s">
        <v>3</v>
      </c>
      <c r="C52" t="s">
        <v>250</v>
      </c>
      <c r="D52" t="s">
        <v>4</v>
      </c>
      <c r="E52" t="s">
        <v>5</v>
      </c>
      <c r="F52" t="s">
        <v>1155</v>
      </c>
      <c r="G52" t="s">
        <v>7</v>
      </c>
      <c r="H52" t="s">
        <v>8</v>
      </c>
      <c r="I52" t="s">
        <v>9</v>
      </c>
      <c r="J52" s="3">
        <v>34</v>
      </c>
      <c r="K52" s="3" t="s">
        <v>1156</v>
      </c>
      <c r="L52" t="s">
        <v>10</v>
      </c>
      <c r="M52">
        <v>1</v>
      </c>
      <c r="N52">
        <v>1</v>
      </c>
      <c r="O52">
        <v>0.8</v>
      </c>
      <c r="P52">
        <v>1</v>
      </c>
      <c r="Q52">
        <v>1</v>
      </c>
      <c r="R52">
        <v>1</v>
      </c>
      <c r="S52">
        <v>0.2</v>
      </c>
      <c r="T52">
        <v>0.6</v>
      </c>
      <c r="U52">
        <v>0.75</v>
      </c>
      <c r="V52">
        <v>0.9</v>
      </c>
      <c r="W52" t="s">
        <v>11</v>
      </c>
      <c r="X52" t="s">
        <v>11</v>
      </c>
      <c r="Y52" t="s">
        <v>11</v>
      </c>
      <c r="Z52" t="s">
        <v>12</v>
      </c>
      <c r="AA52" t="s">
        <v>12</v>
      </c>
    </row>
    <row r="53" spans="1:27">
      <c r="A53" t="s">
        <v>552</v>
      </c>
      <c r="B53" t="s">
        <v>108</v>
      </c>
      <c r="C53" t="s">
        <v>271</v>
      </c>
      <c r="D53" t="s">
        <v>106</v>
      </c>
      <c r="E53" t="s">
        <v>5</v>
      </c>
      <c r="F53" t="s">
        <v>40</v>
      </c>
      <c r="G53" t="s">
        <v>109</v>
      </c>
      <c r="H53" t="s">
        <v>109</v>
      </c>
      <c r="I53" t="s">
        <v>32</v>
      </c>
      <c r="J53" s="3">
        <v>34</v>
      </c>
      <c r="K53" s="3" t="s">
        <v>1156</v>
      </c>
      <c r="L53" t="s">
        <v>10</v>
      </c>
      <c r="M53">
        <v>1</v>
      </c>
      <c r="N53">
        <v>1</v>
      </c>
      <c r="O53">
        <v>0.8</v>
      </c>
      <c r="P53">
        <v>0.8</v>
      </c>
      <c r="Q53">
        <v>1</v>
      </c>
      <c r="R53">
        <v>1</v>
      </c>
      <c r="S53">
        <v>0.6</v>
      </c>
      <c r="T53">
        <v>0.6</v>
      </c>
      <c r="U53">
        <v>0.85</v>
      </c>
      <c r="V53">
        <v>0.85</v>
      </c>
      <c r="W53" t="s">
        <v>11</v>
      </c>
      <c r="X53" t="s">
        <v>11</v>
      </c>
      <c r="Y53" t="s">
        <v>11</v>
      </c>
      <c r="Z53" t="s">
        <v>11</v>
      </c>
      <c r="AA53" t="s">
        <v>11</v>
      </c>
    </row>
    <row r="54" spans="1:27">
      <c r="A54" t="s">
        <v>556</v>
      </c>
      <c r="B54" t="s">
        <v>136</v>
      </c>
      <c r="C54" t="s">
        <v>276</v>
      </c>
      <c r="D54" t="s">
        <v>137</v>
      </c>
      <c r="E54" t="s">
        <v>5</v>
      </c>
      <c r="F54" t="s">
        <v>15</v>
      </c>
      <c r="G54" t="s">
        <v>93</v>
      </c>
      <c r="H54" t="s">
        <v>93</v>
      </c>
      <c r="I54" t="s">
        <v>42</v>
      </c>
      <c r="J54" s="3">
        <v>34</v>
      </c>
      <c r="K54" s="3" t="s">
        <v>1156</v>
      </c>
      <c r="L54" t="s">
        <v>10</v>
      </c>
      <c r="M54">
        <v>0.87</v>
      </c>
      <c r="N54">
        <v>0.87</v>
      </c>
      <c r="O54">
        <v>0.4</v>
      </c>
      <c r="P54">
        <v>0.4</v>
      </c>
      <c r="Q54">
        <v>1</v>
      </c>
      <c r="R54">
        <v>1</v>
      </c>
      <c r="S54">
        <v>0.6</v>
      </c>
      <c r="T54">
        <v>0.2</v>
      </c>
      <c r="U54">
        <v>0.72</v>
      </c>
      <c r="V54">
        <v>0.62</v>
      </c>
      <c r="W54" t="s">
        <v>11</v>
      </c>
      <c r="X54" t="s">
        <v>11</v>
      </c>
      <c r="Y54" t="s">
        <v>11</v>
      </c>
      <c r="Z54" t="s">
        <v>11</v>
      </c>
      <c r="AA54" t="s">
        <v>12</v>
      </c>
    </row>
    <row r="55" spans="1:27">
      <c r="A55" t="s">
        <v>557</v>
      </c>
      <c r="B55" t="s">
        <v>139</v>
      </c>
      <c r="C55" t="s">
        <v>277</v>
      </c>
      <c r="D55" t="s">
        <v>53</v>
      </c>
      <c r="E55" t="s">
        <v>20</v>
      </c>
      <c r="F55" t="s">
        <v>40</v>
      </c>
      <c r="G55" t="s">
        <v>140</v>
      </c>
      <c r="H55" t="s">
        <v>140</v>
      </c>
      <c r="I55" t="s">
        <v>42</v>
      </c>
      <c r="J55" s="3">
        <v>34</v>
      </c>
      <c r="K55" s="3" t="s">
        <v>1156</v>
      </c>
      <c r="L55" t="s">
        <v>10</v>
      </c>
      <c r="M55">
        <v>1</v>
      </c>
      <c r="N55">
        <v>1</v>
      </c>
      <c r="O55">
        <v>0.6</v>
      </c>
      <c r="P55">
        <v>0.8</v>
      </c>
      <c r="Q55">
        <v>1</v>
      </c>
      <c r="R55">
        <v>1</v>
      </c>
      <c r="S55">
        <v>0.6</v>
      </c>
      <c r="T55">
        <v>0.6</v>
      </c>
      <c r="U55">
        <v>0.8</v>
      </c>
      <c r="V55">
        <v>0.85</v>
      </c>
      <c r="W55" t="s">
        <v>11</v>
      </c>
      <c r="X55" t="s">
        <v>12</v>
      </c>
      <c r="Y55" t="s">
        <v>11</v>
      </c>
      <c r="Z55" t="s">
        <v>12</v>
      </c>
      <c r="AA55" t="s">
        <v>12</v>
      </c>
    </row>
    <row r="56" spans="1:27">
      <c r="A56" t="s">
        <v>561</v>
      </c>
      <c r="B56" t="s">
        <v>155</v>
      </c>
      <c r="C56" t="s">
        <v>281</v>
      </c>
      <c r="D56" t="s">
        <v>111</v>
      </c>
      <c r="E56" t="s">
        <v>20</v>
      </c>
      <c r="F56" t="s">
        <v>40</v>
      </c>
      <c r="G56" t="s">
        <v>156</v>
      </c>
      <c r="H56" t="s">
        <v>157</v>
      </c>
      <c r="I56" t="s">
        <v>17</v>
      </c>
      <c r="J56" s="3">
        <v>34</v>
      </c>
      <c r="K56" s="3" t="s">
        <v>1156</v>
      </c>
      <c r="L56" t="s">
        <v>10</v>
      </c>
      <c r="M56">
        <v>0.73</v>
      </c>
      <c r="N56">
        <v>0.6</v>
      </c>
      <c r="O56">
        <v>1</v>
      </c>
      <c r="P56">
        <v>0.6</v>
      </c>
      <c r="Q56">
        <v>0.6</v>
      </c>
      <c r="R56">
        <v>1</v>
      </c>
      <c r="S56">
        <v>1</v>
      </c>
      <c r="T56">
        <v>0.6</v>
      </c>
      <c r="U56">
        <v>0.83</v>
      </c>
      <c r="V56">
        <v>0.7</v>
      </c>
      <c r="W56" t="s">
        <v>11</v>
      </c>
      <c r="X56" t="s">
        <v>12</v>
      </c>
      <c r="Y56" t="s">
        <v>11</v>
      </c>
      <c r="Z56" t="s">
        <v>12</v>
      </c>
      <c r="AA56" t="s">
        <v>12</v>
      </c>
    </row>
    <row r="57" spans="1:27">
      <c r="A57" t="s">
        <v>562</v>
      </c>
      <c r="B57" t="s">
        <v>158</v>
      </c>
      <c r="C57" t="s">
        <v>282</v>
      </c>
      <c r="D57" t="s">
        <v>159</v>
      </c>
      <c r="E57" t="s">
        <v>20</v>
      </c>
      <c r="F57" t="s">
        <v>1155</v>
      </c>
      <c r="G57" t="s">
        <v>160</v>
      </c>
      <c r="H57" t="s">
        <v>160</v>
      </c>
      <c r="I57" t="s">
        <v>17</v>
      </c>
      <c r="J57" s="3">
        <v>34</v>
      </c>
      <c r="K57" s="3" t="s">
        <v>1156</v>
      </c>
      <c r="L57" t="s">
        <v>10</v>
      </c>
      <c r="M57">
        <v>1</v>
      </c>
      <c r="N57">
        <v>1</v>
      </c>
      <c r="O57">
        <v>0.4</v>
      </c>
      <c r="P57">
        <v>0.6</v>
      </c>
      <c r="Q57">
        <v>1</v>
      </c>
      <c r="R57">
        <v>1</v>
      </c>
      <c r="S57">
        <v>0.6</v>
      </c>
      <c r="T57">
        <v>0.2</v>
      </c>
      <c r="U57">
        <v>0.75</v>
      </c>
      <c r="V57">
        <v>0.7</v>
      </c>
      <c r="W57" t="s">
        <v>11</v>
      </c>
      <c r="X57" t="s">
        <v>12</v>
      </c>
      <c r="Y57" t="s">
        <v>11</v>
      </c>
      <c r="Z57" t="s">
        <v>12</v>
      </c>
      <c r="AA57" t="s">
        <v>12</v>
      </c>
    </row>
    <row r="58" spans="1:27">
      <c r="A58" t="s">
        <v>565</v>
      </c>
      <c r="B58" t="s">
        <v>170</v>
      </c>
      <c r="C58" t="s">
        <v>286</v>
      </c>
      <c r="D58" t="s">
        <v>82</v>
      </c>
      <c r="E58" t="s">
        <v>79</v>
      </c>
      <c r="F58" t="s">
        <v>6</v>
      </c>
      <c r="G58" t="s">
        <v>27</v>
      </c>
      <c r="H58" t="s">
        <v>171</v>
      </c>
      <c r="I58" t="s">
        <v>9</v>
      </c>
      <c r="J58" s="3">
        <v>34</v>
      </c>
      <c r="K58" s="3" t="s">
        <v>1156</v>
      </c>
      <c r="L58" t="s">
        <v>10</v>
      </c>
      <c r="M58">
        <v>1</v>
      </c>
      <c r="N58">
        <v>1</v>
      </c>
      <c r="O58">
        <v>0.8</v>
      </c>
      <c r="P58">
        <v>0.6</v>
      </c>
      <c r="Q58">
        <v>1</v>
      </c>
      <c r="R58">
        <v>1</v>
      </c>
      <c r="S58">
        <v>1</v>
      </c>
      <c r="T58">
        <v>1</v>
      </c>
      <c r="U58">
        <v>0.95</v>
      </c>
      <c r="V58">
        <v>0.9</v>
      </c>
      <c r="W58" t="s">
        <v>11</v>
      </c>
      <c r="X58" t="s">
        <v>12</v>
      </c>
      <c r="Y58" t="s">
        <v>11</v>
      </c>
      <c r="Z58" t="s">
        <v>12</v>
      </c>
      <c r="AA58" t="s">
        <v>11</v>
      </c>
    </row>
    <row r="59" spans="1:27">
      <c r="A59" t="s">
        <v>572</v>
      </c>
      <c r="B59" t="s">
        <v>200</v>
      </c>
      <c r="C59" t="s">
        <v>292</v>
      </c>
      <c r="D59" t="s">
        <v>60</v>
      </c>
      <c r="E59" t="s">
        <v>5</v>
      </c>
      <c r="F59" t="s">
        <v>6</v>
      </c>
      <c r="G59" t="s">
        <v>7</v>
      </c>
      <c r="H59" t="s">
        <v>7</v>
      </c>
      <c r="I59" t="s">
        <v>9</v>
      </c>
      <c r="J59" s="3">
        <v>34</v>
      </c>
      <c r="K59" s="3" t="s">
        <v>1156</v>
      </c>
      <c r="L59" t="s">
        <v>10</v>
      </c>
      <c r="M59">
        <v>1</v>
      </c>
      <c r="N59">
        <v>0.73</v>
      </c>
      <c r="O59">
        <v>1</v>
      </c>
      <c r="P59">
        <v>0.6</v>
      </c>
      <c r="Q59">
        <v>1</v>
      </c>
      <c r="R59">
        <v>1</v>
      </c>
      <c r="S59">
        <v>1</v>
      </c>
      <c r="T59">
        <v>1</v>
      </c>
      <c r="U59">
        <v>1</v>
      </c>
      <c r="V59">
        <v>0.83</v>
      </c>
      <c r="W59" t="s">
        <v>11</v>
      </c>
      <c r="X59" t="s">
        <v>12</v>
      </c>
      <c r="Y59" t="s">
        <v>11</v>
      </c>
      <c r="Z59" t="s">
        <v>11</v>
      </c>
      <c r="AA59" t="s">
        <v>11</v>
      </c>
    </row>
    <row r="60" spans="1:27">
      <c r="A60" t="s">
        <v>587</v>
      </c>
      <c r="B60" t="s">
        <v>29</v>
      </c>
      <c r="C60" t="s">
        <v>305</v>
      </c>
      <c r="D60" t="s">
        <v>30</v>
      </c>
      <c r="E60" t="s">
        <v>5</v>
      </c>
      <c r="F60" t="s">
        <v>15</v>
      </c>
      <c r="G60" t="s">
        <v>31</v>
      </c>
      <c r="H60" t="s">
        <v>31</v>
      </c>
      <c r="I60" t="s">
        <v>32</v>
      </c>
      <c r="J60" s="4">
        <v>35</v>
      </c>
      <c r="K60" s="4" t="s">
        <v>1157</v>
      </c>
      <c r="L60" t="s">
        <v>24</v>
      </c>
      <c r="M60">
        <v>0.6</v>
      </c>
      <c r="N60">
        <v>1</v>
      </c>
      <c r="O60">
        <v>0.4</v>
      </c>
      <c r="P60">
        <v>0.8</v>
      </c>
      <c r="Q60">
        <v>0.6</v>
      </c>
      <c r="R60">
        <v>1</v>
      </c>
      <c r="S60">
        <v>0.2</v>
      </c>
      <c r="T60">
        <v>0.6</v>
      </c>
      <c r="U60">
        <v>0.45</v>
      </c>
      <c r="V60">
        <v>0.85</v>
      </c>
      <c r="W60" t="s">
        <v>11</v>
      </c>
      <c r="X60" t="s">
        <v>11</v>
      </c>
      <c r="Y60" t="s">
        <v>11</v>
      </c>
      <c r="Z60" t="s">
        <v>11</v>
      </c>
      <c r="AA60" t="s">
        <v>12</v>
      </c>
    </row>
    <row r="61" spans="1:27">
      <c r="A61" t="s">
        <v>588</v>
      </c>
      <c r="B61" t="s">
        <v>49</v>
      </c>
      <c r="C61" t="s">
        <v>306</v>
      </c>
      <c r="D61" t="s">
        <v>50</v>
      </c>
      <c r="E61" t="s">
        <v>20</v>
      </c>
      <c r="F61" t="s">
        <v>1155</v>
      </c>
      <c r="G61" t="s">
        <v>7</v>
      </c>
      <c r="H61" t="s">
        <v>7</v>
      </c>
      <c r="I61" t="s">
        <v>9</v>
      </c>
      <c r="J61" s="4">
        <v>35</v>
      </c>
      <c r="K61" s="4" t="s">
        <v>1157</v>
      </c>
      <c r="L61" t="s">
        <v>10</v>
      </c>
      <c r="M61">
        <v>0.73</v>
      </c>
      <c r="N61">
        <v>0.6</v>
      </c>
      <c r="O61">
        <v>0.6</v>
      </c>
      <c r="P61">
        <v>0.6</v>
      </c>
      <c r="Q61">
        <v>0.6</v>
      </c>
      <c r="R61">
        <v>0.8</v>
      </c>
      <c r="S61">
        <v>0.2</v>
      </c>
      <c r="T61">
        <v>0.2</v>
      </c>
      <c r="U61">
        <v>0.53</v>
      </c>
      <c r="V61">
        <v>0.55000000000000004</v>
      </c>
      <c r="W61" t="s">
        <v>12</v>
      </c>
      <c r="X61" t="s">
        <v>11</v>
      </c>
      <c r="Y61" t="s">
        <v>11</v>
      </c>
      <c r="Z61" t="s">
        <v>12</v>
      </c>
      <c r="AA61" t="s">
        <v>12</v>
      </c>
    </row>
    <row r="62" spans="1:27">
      <c r="A62" t="s">
        <v>601</v>
      </c>
      <c r="B62" t="s">
        <v>166</v>
      </c>
      <c r="C62" t="s">
        <v>265</v>
      </c>
      <c r="D62" t="s">
        <v>19</v>
      </c>
      <c r="E62" t="s">
        <v>20</v>
      </c>
      <c r="F62" t="s">
        <v>15</v>
      </c>
      <c r="G62" t="s">
        <v>21</v>
      </c>
      <c r="H62" t="s">
        <v>21</v>
      </c>
      <c r="I62" t="s">
        <v>9</v>
      </c>
      <c r="J62" s="4">
        <v>35</v>
      </c>
      <c r="K62" s="4" t="s">
        <v>1157</v>
      </c>
      <c r="L62" t="s">
        <v>10</v>
      </c>
      <c r="M62">
        <v>0.73</v>
      </c>
      <c r="N62">
        <v>0.87</v>
      </c>
      <c r="O62">
        <v>0.6</v>
      </c>
      <c r="P62">
        <v>0.4</v>
      </c>
      <c r="Q62">
        <v>1</v>
      </c>
      <c r="R62">
        <v>1</v>
      </c>
      <c r="S62">
        <v>0.2</v>
      </c>
      <c r="T62">
        <v>0.2</v>
      </c>
      <c r="U62">
        <v>0.63</v>
      </c>
      <c r="V62">
        <v>0.62</v>
      </c>
      <c r="W62" t="s">
        <v>12</v>
      </c>
      <c r="X62" t="s">
        <v>12</v>
      </c>
      <c r="Y62" t="s">
        <v>11</v>
      </c>
      <c r="Z62" t="s">
        <v>12</v>
      </c>
      <c r="AA62" t="s">
        <v>12</v>
      </c>
    </row>
    <row r="63" spans="1:27">
      <c r="A63" t="s">
        <v>609</v>
      </c>
      <c r="B63" t="s">
        <v>228</v>
      </c>
      <c r="C63" t="s">
        <v>323</v>
      </c>
      <c r="D63" t="s">
        <v>100</v>
      </c>
      <c r="E63" t="s">
        <v>20</v>
      </c>
      <c r="F63" t="s">
        <v>6</v>
      </c>
      <c r="G63" t="s">
        <v>87</v>
      </c>
      <c r="H63" t="s">
        <v>87</v>
      </c>
      <c r="I63" t="s">
        <v>9</v>
      </c>
      <c r="J63" s="4">
        <v>35</v>
      </c>
      <c r="K63" s="4" t="s">
        <v>1157</v>
      </c>
      <c r="L63" t="s">
        <v>10</v>
      </c>
      <c r="M63">
        <v>0.73</v>
      </c>
      <c r="N63">
        <v>0.6</v>
      </c>
      <c r="O63">
        <v>0.4</v>
      </c>
      <c r="P63">
        <v>0.6</v>
      </c>
      <c r="Q63">
        <v>1</v>
      </c>
      <c r="R63">
        <v>0.6</v>
      </c>
      <c r="S63">
        <v>0.2</v>
      </c>
      <c r="T63">
        <v>0.2</v>
      </c>
      <c r="U63">
        <v>0.57999999999999996</v>
      </c>
      <c r="V63">
        <v>0.5</v>
      </c>
      <c r="W63" t="s">
        <v>12</v>
      </c>
      <c r="X63" t="s">
        <v>12</v>
      </c>
      <c r="Y63" t="s">
        <v>11</v>
      </c>
      <c r="Z63" t="s">
        <v>12</v>
      </c>
      <c r="AA63" t="s">
        <v>12</v>
      </c>
    </row>
    <row r="64" spans="1:27">
      <c r="A64" t="s">
        <v>612</v>
      </c>
      <c r="B64" t="s">
        <v>234</v>
      </c>
      <c r="C64" t="s">
        <v>325</v>
      </c>
      <c r="D64" t="s">
        <v>44</v>
      </c>
      <c r="E64" t="s">
        <v>20</v>
      </c>
      <c r="F64" t="s">
        <v>6</v>
      </c>
      <c r="G64" t="s">
        <v>80</v>
      </c>
      <c r="H64" t="s">
        <v>224</v>
      </c>
      <c r="I64" t="s">
        <v>9</v>
      </c>
      <c r="J64" s="4">
        <v>35</v>
      </c>
      <c r="K64" s="4" t="s">
        <v>1157</v>
      </c>
      <c r="L64" t="s">
        <v>10</v>
      </c>
      <c r="M64">
        <v>0.87</v>
      </c>
      <c r="N64">
        <v>0.87</v>
      </c>
      <c r="O64">
        <v>0.4</v>
      </c>
      <c r="P64">
        <v>0.6</v>
      </c>
      <c r="Q64">
        <v>1</v>
      </c>
      <c r="R64">
        <v>1</v>
      </c>
      <c r="S64">
        <v>0.2</v>
      </c>
      <c r="T64">
        <v>0.2</v>
      </c>
      <c r="U64">
        <v>0.62</v>
      </c>
      <c r="V64">
        <v>0.67</v>
      </c>
      <c r="W64" t="s">
        <v>11</v>
      </c>
      <c r="X64" t="s">
        <v>12</v>
      </c>
      <c r="Y64" t="s">
        <v>11</v>
      </c>
      <c r="Z64" t="s">
        <v>12</v>
      </c>
      <c r="AA64" t="s">
        <v>12</v>
      </c>
    </row>
    <row r="65" spans="1:27">
      <c r="A65" t="s">
        <v>592</v>
      </c>
      <c r="B65" t="s">
        <v>77</v>
      </c>
      <c r="C65" t="s">
        <v>287</v>
      </c>
      <c r="D65" t="s">
        <v>78</v>
      </c>
      <c r="E65" t="s">
        <v>79</v>
      </c>
      <c r="F65" t="s">
        <v>133</v>
      </c>
      <c r="G65" t="s">
        <v>80</v>
      </c>
      <c r="H65" t="s">
        <v>80</v>
      </c>
      <c r="I65" t="s">
        <v>9</v>
      </c>
      <c r="J65" s="4">
        <v>36</v>
      </c>
      <c r="K65" s="4" t="s">
        <v>1157</v>
      </c>
      <c r="L65" t="s">
        <v>10</v>
      </c>
      <c r="M65">
        <v>1</v>
      </c>
      <c r="N65">
        <v>1</v>
      </c>
      <c r="O65">
        <v>0.4</v>
      </c>
      <c r="P65">
        <v>0.6</v>
      </c>
      <c r="Q65">
        <v>1</v>
      </c>
      <c r="R65">
        <v>1</v>
      </c>
      <c r="S65">
        <v>0.2</v>
      </c>
      <c r="T65">
        <v>0.2</v>
      </c>
      <c r="U65">
        <v>0.65</v>
      </c>
      <c r="V65">
        <v>0.7</v>
      </c>
      <c r="W65" t="s">
        <v>11</v>
      </c>
      <c r="X65" t="s">
        <v>12</v>
      </c>
      <c r="Y65" t="s">
        <v>11</v>
      </c>
      <c r="Z65" t="s">
        <v>12</v>
      </c>
      <c r="AA65" t="s">
        <v>12</v>
      </c>
    </row>
    <row r="66" spans="1:27">
      <c r="A66" t="s">
        <v>605</v>
      </c>
      <c r="B66" t="s">
        <v>195</v>
      </c>
      <c r="C66" t="s">
        <v>320</v>
      </c>
      <c r="D66" t="s">
        <v>177</v>
      </c>
      <c r="E66" t="s">
        <v>20</v>
      </c>
      <c r="F66" t="s">
        <v>35</v>
      </c>
      <c r="G66" t="s">
        <v>196</v>
      </c>
      <c r="H66" t="s">
        <v>196</v>
      </c>
      <c r="I66" t="s">
        <v>17</v>
      </c>
      <c r="J66" s="4">
        <v>36</v>
      </c>
      <c r="K66" s="4" t="s">
        <v>1157</v>
      </c>
      <c r="L66" t="s">
        <v>10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0.2</v>
      </c>
      <c r="U66">
        <v>1</v>
      </c>
      <c r="V66">
        <v>0.8</v>
      </c>
      <c r="W66" t="s">
        <v>11</v>
      </c>
      <c r="X66" t="s">
        <v>11</v>
      </c>
      <c r="Y66" t="s">
        <v>11</v>
      </c>
      <c r="Z66" t="s">
        <v>11</v>
      </c>
      <c r="AA66" t="s">
        <v>11</v>
      </c>
    </row>
    <row r="67" spans="1:27">
      <c r="A67" t="s">
        <v>607</v>
      </c>
      <c r="B67" t="s">
        <v>223</v>
      </c>
      <c r="C67" t="s">
        <v>256</v>
      </c>
      <c r="D67" t="s">
        <v>44</v>
      </c>
      <c r="E67" t="s">
        <v>20</v>
      </c>
      <c r="F67" t="s">
        <v>6</v>
      </c>
      <c r="G67" t="s">
        <v>80</v>
      </c>
      <c r="H67" t="s">
        <v>224</v>
      </c>
      <c r="I67" t="s">
        <v>9</v>
      </c>
      <c r="J67" s="4">
        <v>36</v>
      </c>
      <c r="K67" s="4" t="s">
        <v>1157</v>
      </c>
      <c r="L67" t="s">
        <v>10</v>
      </c>
      <c r="M67">
        <v>0.6</v>
      </c>
      <c r="N67">
        <v>0.6</v>
      </c>
      <c r="O67">
        <v>0.4</v>
      </c>
      <c r="P67">
        <v>0.6</v>
      </c>
      <c r="Q67">
        <v>0.6</v>
      </c>
      <c r="R67">
        <v>1</v>
      </c>
      <c r="S67">
        <v>0.2</v>
      </c>
      <c r="T67">
        <v>0.2</v>
      </c>
      <c r="U67">
        <v>0.45</v>
      </c>
      <c r="V67">
        <v>0.6</v>
      </c>
      <c r="W67" t="s">
        <v>11</v>
      </c>
      <c r="X67" t="s">
        <v>12</v>
      </c>
      <c r="Y67" t="s">
        <v>11</v>
      </c>
      <c r="Z67" t="s">
        <v>12</v>
      </c>
      <c r="AA67" t="s">
        <v>12</v>
      </c>
    </row>
    <row r="68" spans="1:27">
      <c r="A68" t="s">
        <v>610</v>
      </c>
      <c r="B68" t="s">
        <v>229</v>
      </c>
      <c r="C68" t="s">
        <v>324</v>
      </c>
      <c r="D68" t="s">
        <v>106</v>
      </c>
      <c r="E68" t="s">
        <v>20</v>
      </c>
      <c r="F68" t="s">
        <v>40</v>
      </c>
      <c r="G68" t="s">
        <v>230</v>
      </c>
      <c r="H68" t="s">
        <v>231</v>
      </c>
      <c r="I68" t="s">
        <v>42</v>
      </c>
      <c r="J68" s="4">
        <v>36</v>
      </c>
      <c r="K68" s="4" t="s">
        <v>1157</v>
      </c>
      <c r="L68" t="s">
        <v>10</v>
      </c>
      <c r="M68">
        <v>0.87</v>
      </c>
      <c r="N68">
        <v>0.73</v>
      </c>
      <c r="O68">
        <v>0.8</v>
      </c>
      <c r="P68">
        <v>0.4</v>
      </c>
      <c r="Q68">
        <v>1</v>
      </c>
      <c r="R68">
        <v>1</v>
      </c>
      <c r="S68">
        <v>0.6</v>
      </c>
      <c r="T68">
        <v>0.2</v>
      </c>
      <c r="U68">
        <v>0.82</v>
      </c>
      <c r="V68">
        <v>0.57999999999999996</v>
      </c>
      <c r="W68" t="s">
        <v>12</v>
      </c>
      <c r="X68" t="s">
        <v>11</v>
      </c>
      <c r="Y68" t="s">
        <v>11</v>
      </c>
      <c r="Z68" t="s">
        <v>12</v>
      </c>
      <c r="AA68" t="s">
        <v>12</v>
      </c>
    </row>
    <row r="69" spans="1:27">
      <c r="A69" t="s">
        <v>611</v>
      </c>
      <c r="B69" t="s">
        <v>232</v>
      </c>
      <c r="C69" t="s">
        <v>252</v>
      </c>
      <c r="D69" t="s">
        <v>65</v>
      </c>
      <c r="E69" t="s">
        <v>20</v>
      </c>
      <c r="F69" t="s">
        <v>6</v>
      </c>
      <c r="G69" t="s">
        <v>90</v>
      </c>
      <c r="H69" t="s">
        <v>233</v>
      </c>
      <c r="I69" t="s">
        <v>32</v>
      </c>
      <c r="J69" s="4">
        <v>37</v>
      </c>
      <c r="K69" s="4" t="s">
        <v>1157</v>
      </c>
      <c r="L69" t="s">
        <v>24</v>
      </c>
      <c r="M69">
        <v>0.73</v>
      </c>
      <c r="N69">
        <v>0.73</v>
      </c>
      <c r="O69">
        <v>0.4</v>
      </c>
      <c r="P69">
        <v>0.6</v>
      </c>
      <c r="Q69">
        <v>0.6</v>
      </c>
      <c r="R69">
        <v>1</v>
      </c>
      <c r="S69">
        <v>0.2</v>
      </c>
      <c r="T69">
        <v>0.2</v>
      </c>
      <c r="U69">
        <v>0.48</v>
      </c>
      <c r="V69">
        <v>0.63</v>
      </c>
      <c r="W69" t="s">
        <v>11</v>
      </c>
      <c r="X69" t="s">
        <v>11</v>
      </c>
      <c r="Y69" t="s">
        <v>12</v>
      </c>
      <c r="Z69" t="s">
        <v>12</v>
      </c>
      <c r="AA69" t="s">
        <v>11</v>
      </c>
    </row>
    <row r="70" spans="1:27">
      <c r="A70" t="s">
        <v>593</v>
      </c>
      <c r="B70" t="s">
        <v>84</v>
      </c>
      <c r="C70" t="s">
        <v>311</v>
      </c>
      <c r="D70" t="s">
        <v>30</v>
      </c>
      <c r="E70" t="s">
        <v>20</v>
      </c>
      <c r="F70" t="s">
        <v>15</v>
      </c>
      <c r="G70" t="s">
        <v>31</v>
      </c>
      <c r="H70" t="s">
        <v>31</v>
      </c>
      <c r="I70" t="s">
        <v>32</v>
      </c>
      <c r="J70" s="4">
        <v>38</v>
      </c>
      <c r="K70" s="4" t="s">
        <v>1157</v>
      </c>
      <c r="L70" t="s">
        <v>10</v>
      </c>
      <c r="M70">
        <v>0.73</v>
      </c>
      <c r="N70">
        <v>0.87</v>
      </c>
      <c r="O70">
        <v>0.4</v>
      </c>
      <c r="P70">
        <v>0.8</v>
      </c>
      <c r="Q70">
        <v>0.8</v>
      </c>
      <c r="R70">
        <v>1</v>
      </c>
      <c r="S70">
        <v>0.2</v>
      </c>
      <c r="T70">
        <v>0.6</v>
      </c>
      <c r="U70">
        <v>0.53</v>
      </c>
      <c r="V70">
        <v>0.82</v>
      </c>
      <c r="W70" t="s">
        <v>11</v>
      </c>
      <c r="X70" t="s">
        <v>12</v>
      </c>
      <c r="Y70" t="s">
        <v>11</v>
      </c>
      <c r="Z70" t="s">
        <v>11</v>
      </c>
      <c r="AA70" t="s">
        <v>12</v>
      </c>
    </row>
    <row r="71" spans="1:27">
      <c r="A71" t="s">
        <v>606</v>
      </c>
      <c r="B71" t="s">
        <v>220</v>
      </c>
      <c r="C71" t="s">
        <v>321</v>
      </c>
      <c r="D71" t="s">
        <v>151</v>
      </c>
      <c r="E71" t="s">
        <v>5</v>
      </c>
      <c r="F71" t="s">
        <v>6</v>
      </c>
      <c r="G71" t="s">
        <v>87</v>
      </c>
      <c r="H71" t="s">
        <v>221</v>
      </c>
      <c r="I71" t="s">
        <v>9</v>
      </c>
      <c r="J71" s="4">
        <v>38</v>
      </c>
      <c r="K71" s="4" t="s">
        <v>1157</v>
      </c>
      <c r="L71" t="s">
        <v>10</v>
      </c>
      <c r="M71">
        <v>0.73</v>
      </c>
      <c r="N71">
        <v>0.6</v>
      </c>
      <c r="O71">
        <v>0.4</v>
      </c>
      <c r="P71">
        <v>0.6</v>
      </c>
      <c r="Q71">
        <v>1</v>
      </c>
      <c r="R71">
        <v>0.6</v>
      </c>
      <c r="S71">
        <v>0.6</v>
      </c>
      <c r="T71">
        <v>0.6</v>
      </c>
      <c r="U71">
        <v>0.68</v>
      </c>
      <c r="V71">
        <v>0.6</v>
      </c>
      <c r="W71" t="s">
        <v>11</v>
      </c>
      <c r="X71" t="s">
        <v>11</v>
      </c>
      <c r="Y71" t="s">
        <v>11</v>
      </c>
      <c r="Z71" t="s">
        <v>11</v>
      </c>
      <c r="AA71" t="s">
        <v>12</v>
      </c>
    </row>
    <row r="72" spans="1:27">
      <c r="A72" t="s">
        <v>591</v>
      </c>
      <c r="B72" t="s">
        <v>73</v>
      </c>
      <c r="C72" t="s">
        <v>310</v>
      </c>
      <c r="D72" t="s">
        <v>74</v>
      </c>
      <c r="E72" t="s">
        <v>20</v>
      </c>
      <c r="F72" t="s">
        <v>1155</v>
      </c>
      <c r="G72" t="s">
        <v>75</v>
      </c>
      <c r="H72" t="s">
        <v>76</v>
      </c>
      <c r="I72" t="s">
        <v>32</v>
      </c>
      <c r="J72" s="4">
        <v>39</v>
      </c>
      <c r="K72" s="4" t="s">
        <v>1157</v>
      </c>
      <c r="L72" t="s">
        <v>10</v>
      </c>
      <c r="M72">
        <v>0.73</v>
      </c>
      <c r="N72">
        <v>0.73</v>
      </c>
      <c r="O72">
        <v>0.6</v>
      </c>
      <c r="P72">
        <v>0.6</v>
      </c>
      <c r="Q72">
        <v>1</v>
      </c>
      <c r="R72">
        <v>1</v>
      </c>
      <c r="S72">
        <v>0.6</v>
      </c>
      <c r="T72">
        <v>0.6</v>
      </c>
      <c r="U72">
        <v>0.73</v>
      </c>
      <c r="V72">
        <v>0.73</v>
      </c>
      <c r="W72" t="s">
        <v>11</v>
      </c>
      <c r="X72" t="s">
        <v>12</v>
      </c>
      <c r="Y72" t="s">
        <v>11</v>
      </c>
      <c r="Z72" t="s">
        <v>11</v>
      </c>
      <c r="AA72" t="s">
        <v>11</v>
      </c>
    </row>
    <row r="73" spans="1:27">
      <c r="A73" t="s">
        <v>603</v>
      </c>
      <c r="B73" t="s">
        <v>181</v>
      </c>
      <c r="C73" t="s">
        <v>319</v>
      </c>
      <c r="D73" t="s">
        <v>74</v>
      </c>
      <c r="E73" t="s">
        <v>20</v>
      </c>
      <c r="F73" t="s">
        <v>40</v>
      </c>
      <c r="G73" t="s">
        <v>182</v>
      </c>
      <c r="H73" t="s">
        <v>182</v>
      </c>
      <c r="I73" t="s">
        <v>32</v>
      </c>
      <c r="J73" s="4">
        <v>39</v>
      </c>
      <c r="K73" s="4" t="s">
        <v>1157</v>
      </c>
      <c r="L73" t="s">
        <v>10</v>
      </c>
      <c r="M73">
        <v>0.73</v>
      </c>
      <c r="N73">
        <v>0.6</v>
      </c>
      <c r="O73">
        <v>0.6</v>
      </c>
      <c r="P73">
        <v>0.6</v>
      </c>
      <c r="Q73">
        <v>1</v>
      </c>
      <c r="R73">
        <v>0.6</v>
      </c>
      <c r="S73">
        <v>0.6</v>
      </c>
      <c r="T73">
        <v>0.6</v>
      </c>
      <c r="U73">
        <v>0.73</v>
      </c>
      <c r="V73">
        <v>0.6</v>
      </c>
      <c r="W73" t="s">
        <v>11</v>
      </c>
      <c r="X73" t="s">
        <v>11</v>
      </c>
      <c r="Y73" t="s">
        <v>11</v>
      </c>
      <c r="Z73" t="s">
        <v>11</v>
      </c>
      <c r="AA73" t="s">
        <v>12</v>
      </c>
    </row>
    <row r="74" spans="1:27">
      <c r="A74" t="s">
        <v>589</v>
      </c>
      <c r="B74" t="s">
        <v>62</v>
      </c>
      <c r="C74" t="s">
        <v>307</v>
      </c>
      <c r="D74" t="s">
        <v>39</v>
      </c>
      <c r="E74" t="s">
        <v>20</v>
      </c>
      <c r="F74" t="s">
        <v>40</v>
      </c>
      <c r="G74" t="s">
        <v>63</v>
      </c>
      <c r="H74" t="s">
        <v>63</v>
      </c>
      <c r="I74" t="s">
        <v>9</v>
      </c>
      <c r="J74" s="4">
        <v>40</v>
      </c>
      <c r="K74" s="4" t="s">
        <v>1157</v>
      </c>
      <c r="L74" t="s">
        <v>10</v>
      </c>
      <c r="M74">
        <v>0.87</v>
      </c>
      <c r="N74">
        <v>0.6</v>
      </c>
      <c r="O74">
        <v>0.6</v>
      </c>
      <c r="P74">
        <v>0.6</v>
      </c>
      <c r="Q74">
        <v>0.8</v>
      </c>
      <c r="R74">
        <v>0.8</v>
      </c>
      <c r="S74">
        <v>0.6</v>
      </c>
      <c r="T74">
        <v>0.6</v>
      </c>
      <c r="U74">
        <v>0.72</v>
      </c>
      <c r="V74">
        <v>0.65</v>
      </c>
      <c r="W74" t="s">
        <v>11</v>
      </c>
      <c r="X74" t="s">
        <v>11</v>
      </c>
      <c r="Y74" t="s">
        <v>11</v>
      </c>
      <c r="Z74" t="s">
        <v>11</v>
      </c>
      <c r="AA74" t="s">
        <v>12</v>
      </c>
    </row>
    <row r="75" spans="1:27">
      <c r="A75" t="s">
        <v>590</v>
      </c>
      <c r="B75" t="s">
        <v>64</v>
      </c>
      <c r="C75" t="s">
        <v>308</v>
      </c>
      <c r="D75" t="s">
        <v>65</v>
      </c>
      <c r="E75" t="s">
        <v>5</v>
      </c>
      <c r="F75" t="s">
        <v>1155</v>
      </c>
      <c r="G75" t="s">
        <v>66</v>
      </c>
      <c r="H75" t="s">
        <v>66</v>
      </c>
      <c r="I75" t="s">
        <v>9</v>
      </c>
      <c r="J75" s="4">
        <v>40</v>
      </c>
      <c r="K75" s="4" t="s">
        <v>1157</v>
      </c>
      <c r="L75" t="s">
        <v>24</v>
      </c>
      <c r="M75">
        <v>0.6</v>
      </c>
      <c r="N75">
        <v>0.87</v>
      </c>
      <c r="O75">
        <v>0.4</v>
      </c>
      <c r="P75">
        <v>0.6</v>
      </c>
      <c r="Q75">
        <v>0.6</v>
      </c>
      <c r="R75">
        <v>1</v>
      </c>
      <c r="S75">
        <v>0.6</v>
      </c>
      <c r="T75">
        <v>1</v>
      </c>
      <c r="U75">
        <v>0.55000000000000004</v>
      </c>
      <c r="V75">
        <v>0.87</v>
      </c>
      <c r="W75" t="s">
        <v>11</v>
      </c>
      <c r="X75" t="s">
        <v>11</v>
      </c>
      <c r="Y75" t="s">
        <v>11</v>
      </c>
      <c r="Z75" t="s">
        <v>11</v>
      </c>
      <c r="AA75" t="s">
        <v>11</v>
      </c>
    </row>
    <row r="76" spans="1:27">
      <c r="A76" t="s">
        <v>599</v>
      </c>
      <c r="B76" t="s">
        <v>161</v>
      </c>
      <c r="C76" t="s">
        <v>317</v>
      </c>
      <c r="D76" t="s">
        <v>70</v>
      </c>
      <c r="E76" t="s">
        <v>20</v>
      </c>
      <c r="F76" t="s">
        <v>1155</v>
      </c>
      <c r="G76" t="s">
        <v>7</v>
      </c>
      <c r="H76" t="s">
        <v>7</v>
      </c>
      <c r="I76" t="s">
        <v>9</v>
      </c>
      <c r="J76" s="4">
        <v>40</v>
      </c>
      <c r="K76" s="4" t="s">
        <v>1157</v>
      </c>
      <c r="L76" t="s">
        <v>10</v>
      </c>
      <c r="M76">
        <v>0.73</v>
      </c>
      <c r="N76">
        <v>0.6</v>
      </c>
      <c r="O76">
        <v>0.4</v>
      </c>
      <c r="P76">
        <v>0.6</v>
      </c>
      <c r="Q76">
        <v>1</v>
      </c>
      <c r="R76">
        <v>1</v>
      </c>
      <c r="S76">
        <v>0.2</v>
      </c>
      <c r="T76">
        <v>0.6</v>
      </c>
      <c r="U76">
        <v>0.57999999999999996</v>
      </c>
      <c r="V76">
        <v>0.7</v>
      </c>
      <c r="W76" t="s">
        <v>11</v>
      </c>
      <c r="X76" t="s">
        <v>11</v>
      </c>
      <c r="Y76" t="s">
        <v>11</v>
      </c>
      <c r="Z76" t="s">
        <v>11</v>
      </c>
      <c r="AA76" t="s">
        <v>12</v>
      </c>
    </row>
    <row r="77" spans="1:27">
      <c r="A77" t="s">
        <v>594</v>
      </c>
      <c r="B77" t="s">
        <v>95</v>
      </c>
      <c r="C77" t="s">
        <v>312</v>
      </c>
      <c r="D77" t="s">
        <v>14</v>
      </c>
      <c r="E77" t="s">
        <v>5</v>
      </c>
      <c r="F77" t="s">
        <v>15</v>
      </c>
      <c r="G77" t="s">
        <v>21</v>
      </c>
      <c r="H77" t="s">
        <v>21</v>
      </c>
      <c r="I77" t="s">
        <v>9</v>
      </c>
      <c r="J77" s="4">
        <v>41</v>
      </c>
      <c r="K77" s="4" t="s">
        <v>1157</v>
      </c>
      <c r="L77" t="s">
        <v>10</v>
      </c>
      <c r="M77">
        <v>1</v>
      </c>
      <c r="N77">
        <v>1</v>
      </c>
      <c r="O77">
        <v>0.8</v>
      </c>
      <c r="P77">
        <v>0.8</v>
      </c>
      <c r="Q77">
        <v>1</v>
      </c>
      <c r="R77">
        <v>1</v>
      </c>
      <c r="S77">
        <v>0.6</v>
      </c>
      <c r="T77">
        <v>0.6</v>
      </c>
      <c r="U77">
        <v>0.85</v>
      </c>
      <c r="V77">
        <v>0.85</v>
      </c>
      <c r="W77" t="s">
        <v>11</v>
      </c>
      <c r="X77" t="s">
        <v>11</v>
      </c>
      <c r="Y77" t="s">
        <v>11</v>
      </c>
      <c r="Z77" t="s">
        <v>11</v>
      </c>
      <c r="AA77" t="s">
        <v>12</v>
      </c>
    </row>
    <row r="78" spans="1:27">
      <c r="A78" t="s">
        <v>595</v>
      </c>
      <c r="B78" t="s">
        <v>105</v>
      </c>
      <c r="C78" t="s">
        <v>313</v>
      </c>
      <c r="D78" t="s">
        <v>106</v>
      </c>
      <c r="E78" t="s">
        <v>20</v>
      </c>
      <c r="F78" t="s">
        <v>40</v>
      </c>
      <c r="G78" t="s">
        <v>107</v>
      </c>
      <c r="H78" t="s">
        <v>107</v>
      </c>
      <c r="I78" t="s">
        <v>42</v>
      </c>
      <c r="J78" s="4">
        <v>41</v>
      </c>
      <c r="K78" s="4" t="s">
        <v>1157</v>
      </c>
      <c r="L78" t="s">
        <v>10</v>
      </c>
      <c r="M78">
        <v>0.73</v>
      </c>
      <c r="N78">
        <v>1</v>
      </c>
      <c r="O78">
        <v>0.4</v>
      </c>
      <c r="P78">
        <v>0.8</v>
      </c>
      <c r="Q78">
        <v>0.6</v>
      </c>
      <c r="R78">
        <v>1</v>
      </c>
      <c r="S78">
        <v>0.2</v>
      </c>
      <c r="T78">
        <v>0.6</v>
      </c>
      <c r="U78">
        <v>0.48</v>
      </c>
      <c r="V78">
        <v>0.85</v>
      </c>
      <c r="W78" t="s">
        <v>11</v>
      </c>
      <c r="X78" t="s">
        <v>12</v>
      </c>
      <c r="Y78" t="s">
        <v>11</v>
      </c>
      <c r="Z78" t="s">
        <v>12</v>
      </c>
      <c r="AA78" t="s">
        <v>12</v>
      </c>
    </row>
    <row r="79" spans="1:27">
      <c r="A79" t="s">
        <v>602</v>
      </c>
      <c r="B79" t="s">
        <v>169</v>
      </c>
      <c r="C79" t="s">
        <v>265</v>
      </c>
      <c r="D79" t="s">
        <v>146</v>
      </c>
      <c r="E79" t="s">
        <v>20</v>
      </c>
      <c r="F79" t="s">
        <v>15</v>
      </c>
      <c r="G79" t="s">
        <v>93</v>
      </c>
      <c r="H79" t="s">
        <v>93</v>
      </c>
      <c r="I79" t="s">
        <v>42</v>
      </c>
      <c r="J79" s="4">
        <v>41</v>
      </c>
      <c r="K79" s="4" t="s">
        <v>1157</v>
      </c>
      <c r="L79" t="s">
        <v>10</v>
      </c>
      <c r="M79">
        <v>0.6</v>
      </c>
      <c r="N79">
        <v>0.87</v>
      </c>
      <c r="O79">
        <v>0.6</v>
      </c>
      <c r="P79">
        <v>0.8</v>
      </c>
      <c r="Q79">
        <v>0.8</v>
      </c>
      <c r="R79">
        <v>1</v>
      </c>
      <c r="S79">
        <v>0.6</v>
      </c>
      <c r="T79">
        <v>0.6</v>
      </c>
      <c r="U79">
        <v>0.65</v>
      </c>
      <c r="V79">
        <v>0.82</v>
      </c>
      <c r="W79" t="s">
        <v>11</v>
      </c>
      <c r="X79" t="s">
        <v>11</v>
      </c>
      <c r="Y79" t="s">
        <v>11</v>
      </c>
      <c r="Z79" t="s">
        <v>12</v>
      </c>
      <c r="AA79" t="s">
        <v>11</v>
      </c>
    </row>
    <row r="80" spans="1:27">
      <c r="A80" t="s">
        <v>608</v>
      </c>
      <c r="B80" t="s">
        <v>226</v>
      </c>
      <c r="C80" t="s">
        <v>322</v>
      </c>
      <c r="D80" t="s">
        <v>26</v>
      </c>
      <c r="E80" t="s">
        <v>20</v>
      </c>
      <c r="F80" t="s">
        <v>6</v>
      </c>
      <c r="G80" t="s">
        <v>27</v>
      </c>
      <c r="H80" t="s">
        <v>227</v>
      </c>
      <c r="I80" t="s">
        <v>9</v>
      </c>
      <c r="J80" s="4">
        <v>41</v>
      </c>
      <c r="K80" s="4" t="s">
        <v>1157</v>
      </c>
      <c r="L80" t="s">
        <v>10</v>
      </c>
      <c r="M80">
        <v>0.47</v>
      </c>
      <c r="N80">
        <v>0.47</v>
      </c>
      <c r="O80">
        <v>0.2</v>
      </c>
      <c r="P80">
        <v>0.6</v>
      </c>
      <c r="Q80">
        <v>0.6</v>
      </c>
      <c r="R80">
        <v>0.6</v>
      </c>
      <c r="S80">
        <v>0.2</v>
      </c>
      <c r="T80">
        <v>0.2</v>
      </c>
      <c r="U80">
        <v>0.37</v>
      </c>
      <c r="V80">
        <v>0.47</v>
      </c>
      <c r="W80" t="s">
        <v>12</v>
      </c>
      <c r="X80" t="s">
        <v>12</v>
      </c>
      <c r="Y80" t="s">
        <v>11</v>
      </c>
      <c r="Z80" t="s">
        <v>12</v>
      </c>
      <c r="AA80" t="s">
        <v>12</v>
      </c>
    </row>
    <row r="81" spans="1:27">
      <c r="A81" t="s">
        <v>571</v>
      </c>
      <c r="B81" t="s">
        <v>69</v>
      </c>
      <c r="C81" t="s">
        <v>309</v>
      </c>
      <c r="D81" t="s">
        <v>70</v>
      </c>
      <c r="E81" t="s">
        <v>5</v>
      </c>
      <c r="F81" t="s">
        <v>1155</v>
      </c>
      <c r="G81" t="s">
        <v>7</v>
      </c>
      <c r="H81" t="s">
        <v>7</v>
      </c>
      <c r="I81" t="s">
        <v>9</v>
      </c>
      <c r="J81" s="4">
        <v>42</v>
      </c>
      <c r="K81" s="4" t="s">
        <v>1157</v>
      </c>
      <c r="L81" t="s">
        <v>24</v>
      </c>
      <c r="M81">
        <v>0.87</v>
      </c>
      <c r="N81">
        <v>1</v>
      </c>
      <c r="O81">
        <v>0.6</v>
      </c>
      <c r="P81">
        <v>0.8</v>
      </c>
      <c r="Q81">
        <v>1</v>
      </c>
      <c r="R81">
        <v>1</v>
      </c>
      <c r="S81">
        <v>0.6</v>
      </c>
      <c r="T81">
        <v>0.6</v>
      </c>
      <c r="U81">
        <v>0.77</v>
      </c>
      <c r="V81">
        <v>0.85</v>
      </c>
      <c r="W81" t="s">
        <v>11</v>
      </c>
      <c r="X81" t="s">
        <v>11</v>
      </c>
      <c r="Y81" t="s">
        <v>11</v>
      </c>
      <c r="Z81" t="s">
        <v>11</v>
      </c>
      <c r="AA81" t="s">
        <v>12</v>
      </c>
    </row>
    <row r="82" spans="1:27">
      <c r="A82" t="s">
        <v>600</v>
      </c>
      <c r="B82" t="s">
        <v>163</v>
      </c>
      <c r="C82" t="s">
        <v>318</v>
      </c>
      <c r="D82" t="s">
        <v>53</v>
      </c>
      <c r="E82" t="s">
        <v>20</v>
      </c>
      <c r="F82" t="s">
        <v>6</v>
      </c>
      <c r="G82" t="s">
        <v>140</v>
      </c>
      <c r="H82" t="s">
        <v>140</v>
      </c>
      <c r="I82" t="s">
        <v>42</v>
      </c>
      <c r="J82" s="4">
        <v>42</v>
      </c>
      <c r="K82" s="4" t="s">
        <v>1157</v>
      </c>
      <c r="L82" t="s">
        <v>10</v>
      </c>
      <c r="M82">
        <v>0.6</v>
      </c>
      <c r="N82">
        <v>1</v>
      </c>
      <c r="O82">
        <v>0.4</v>
      </c>
      <c r="P82">
        <v>0.8</v>
      </c>
      <c r="Q82">
        <v>1</v>
      </c>
      <c r="R82">
        <v>1</v>
      </c>
      <c r="S82">
        <v>0.2</v>
      </c>
      <c r="T82">
        <v>0.6</v>
      </c>
      <c r="U82">
        <v>0.55000000000000004</v>
      </c>
      <c r="V82">
        <v>0.85</v>
      </c>
      <c r="W82" t="s">
        <v>11</v>
      </c>
      <c r="X82" t="s">
        <v>12</v>
      </c>
      <c r="Y82" t="s">
        <v>11</v>
      </c>
      <c r="Z82" t="s">
        <v>12</v>
      </c>
      <c r="AA82" t="s">
        <v>12</v>
      </c>
    </row>
    <row r="83" spans="1:27">
      <c r="A83" t="s">
        <v>604</v>
      </c>
      <c r="B83" t="s">
        <v>186</v>
      </c>
      <c r="C83" t="s">
        <v>311</v>
      </c>
      <c r="D83" t="s">
        <v>159</v>
      </c>
      <c r="E83" t="s">
        <v>20</v>
      </c>
      <c r="F83" t="s">
        <v>6</v>
      </c>
      <c r="G83" t="s">
        <v>160</v>
      </c>
      <c r="H83" t="s">
        <v>160</v>
      </c>
      <c r="I83" t="s">
        <v>17</v>
      </c>
      <c r="J83" s="4">
        <v>42</v>
      </c>
      <c r="K83" s="4" t="s">
        <v>1157</v>
      </c>
      <c r="L83" t="s">
        <v>10</v>
      </c>
      <c r="M83">
        <v>1</v>
      </c>
      <c r="N83">
        <v>1</v>
      </c>
      <c r="O83">
        <v>0.8</v>
      </c>
      <c r="P83">
        <v>0.6</v>
      </c>
      <c r="Q83">
        <v>1</v>
      </c>
      <c r="R83">
        <v>1</v>
      </c>
      <c r="S83">
        <v>0.6</v>
      </c>
      <c r="T83">
        <v>0.2</v>
      </c>
      <c r="U83">
        <v>0.85</v>
      </c>
      <c r="V83">
        <v>0.7</v>
      </c>
      <c r="W83" t="s">
        <v>11</v>
      </c>
      <c r="X83" t="s">
        <v>11</v>
      </c>
      <c r="Y83" t="s">
        <v>11</v>
      </c>
      <c r="Z83" t="s">
        <v>12</v>
      </c>
      <c r="AA83" t="s">
        <v>12</v>
      </c>
    </row>
    <row r="84" spans="1:27">
      <c r="A84" t="s">
        <v>597</v>
      </c>
      <c r="B84" t="s">
        <v>126</v>
      </c>
      <c r="C84" t="s">
        <v>315</v>
      </c>
      <c r="D84" t="s">
        <v>74</v>
      </c>
      <c r="E84" t="s">
        <v>20</v>
      </c>
      <c r="F84" t="s">
        <v>40</v>
      </c>
      <c r="G84" t="s">
        <v>127</v>
      </c>
      <c r="H84" t="s">
        <v>127</v>
      </c>
      <c r="I84" t="s">
        <v>32</v>
      </c>
      <c r="J84" s="4">
        <v>43</v>
      </c>
      <c r="K84" s="4" t="s">
        <v>1157</v>
      </c>
      <c r="L84" t="s">
        <v>10</v>
      </c>
      <c r="M84">
        <v>1</v>
      </c>
      <c r="N84">
        <v>1</v>
      </c>
      <c r="O84">
        <v>0.8</v>
      </c>
      <c r="P84">
        <v>1</v>
      </c>
      <c r="Q84">
        <v>1</v>
      </c>
      <c r="R84">
        <v>1</v>
      </c>
      <c r="S84">
        <v>0.6</v>
      </c>
      <c r="T84">
        <v>0.2</v>
      </c>
      <c r="U84">
        <v>0.85</v>
      </c>
      <c r="V84">
        <v>0.8</v>
      </c>
      <c r="W84" t="s">
        <v>11</v>
      </c>
      <c r="X84" t="s">
        <v>11</v>
      </c>
      <c r="Y84" t="s">
        <v>11</v>
      </c>
      <c r="Z84" t="s">
        <v>11</v>
      </c>
      <c r="AA84" t="s">
        <v>12</v>
      </c>
    </row>
    <row r="85" spans="1:27">
      <c r="A85" t="s">
        <v>598</v>
      </c>
      <c r="B85" t="s">
        <v>145</v>
      </c>
      <c r="C85" t="s">
        <v>316</v>
      </c>
      <c r="D85" t="s">
        <v>146</v>
      </c>
      <c r="E85" t="s">
        <v>79</v>
      </c>
      <c r="F85" t="s">
        <v>15</v>
      </c>
      <c r="G85" t="s">
        <v>93</v>
      </c>
      <c r="H85" t="s">
        <v>147</v>
      </c>
      <c r="I85" t="s">
        <v>42</v>
      </c>
      <c r="J85" s="4">
        <v>43</v>
      </c>
      <c r="K85" s="4" t="s">
        <v>1157</v>
      </c>
      <c r="L85" t="s">
        <v>10</v>
      </c>
      <c r="M85">
        <v>0.73</v>
      </c>
      <c r="N85">
        <v>0.87</v>
      </c>
      <c r="O85">
        <v>0.6</v>
      </c>
      <c r="P85">
        <v>0.8</v>
      </c>
      <c r="Q85">
        <v>0.6</v>
      </c>
      <c r="R85">
        <v>1</v>
      </c>
      <c r="S85">
        <v>0.2</v>
      </c>
      <c r="T85">
        <v>0.2</v>
      </c>
      <c r="U85">
        <v>0.53</v>
      </c>
      <c r="V85">
        <v>0.72</v>
      </c>
      <c r="W85" t="s">
        <v>11</v>
      </c>
      <c r="X85" t="s">
        <v>12</v>
      </c>
      <c r="Y85" t="s">
        <v>11</v>
      </c>
      <c r="Z85" t="s">
        <v>12</v>
      </c>
      <c r="AA85" t="s">
        <v>12</v>
      </c>
    </row>
    <row r="86" spans="1:27">
      <c r="A86" t="s">
        <v>596</v>
      </c>
      <c r="B86" t="s">
        <v>125</v>
      </c>
      <c r="C86" t="s">
        <v>314</v>
      </c>
      <c r="D86" t="s">
        <v>39</v>
      </c>
      <c r="E86" t="s">
        <v>20</v>
      </c>
      <c r="F86" t="s">
        <v>40</v>
      </c>
      <c r="G86" t="s">
        <v>41</v>
      </c>
      <c r="H86" t="s">
        <v>41</v>
      </c>
      <c r="I86" t="s">
        <v>42</v>
      </c>
      <c r="J86" s="4">
        <v>44</v>
      </c>
      <c r="K86" s="4" t="s">
        <v>1157</v>
      </c>
      <c r="L86" t="s">
        <v>10</v>
      </c>
      <c r="M86">
        <v>0.73</v>
      </c>
      <c r="N86">
        <v>0.73</v>
      </c>
      <c r="O86">
        <v>0.4</v>
      </c>
      <c r="P86">
        <v>0.8</v>
      </c>
      <c r="Q86">
        <v>1</v>
      </c>
      <c r="R86">
        <v>1</v>
      </c>
      <c r="S86">
        <v>0.2</v>
      </c>
      <c r="T86">
        <v>0.2</v>
      </c>
      <c r="U86">
        <v>0.57999999999999996</v>
      </c>
      <c r="V86">
        <v>0.68</v>
      </c>
      <c r="W86" t="s">
        <v>12</v>
      </c>
      <c r="X86" t="s">
        <v>11</v>
      </c>
      <c r="Y86" t="s">
        <v>11</v>
      </c>
      <c r="Z86" t="s">
        <v>11</v>
      </c>
      <c r="AA86" t="s">
        <v>12</v>
      </c>
    </row>
    <row r="87" spans="1:27">
      <c r="A87" t="s">
        <v>618</v>
      </c>
      <c r="B87" t="s">
        <v>176</v>
      </c>
      <c r="C87" t="s">
        <v>330</v>
      </c>
      <c r="D87" t="s">
        <v>177</v>
      </c>
      <c r="E87" t="s">
        <v>20</v>
      </c>
      <c r="F87" t="s">
        <v>40</v>
      </c>
      <c r="G87" t="s">
        <v>178</v>
      </c>
      <c r="H87" t="s">
        <v>179</v>
      </c>
      <c r="I87" t="s">
        <v>9</v>
      </c>
      <c r="J87" s="1">
        <v>45</v>
      </c>
      <c r="K87" s="1" t="s">
        <v>1158</v>
      </c>
      <c r="L87" t="s">
        <v>10</v>
      </c>
      <c r="M87">
        <v>0.6</v>
      </c>
      <c r="N87">
        <v>0.73</v>
      </c>
      <c r="O87">
        <v>0.4</v>
      </c>
      <c r="P87">
        <v>0.4</v>
      </c>
      <c r="Q87">
        <v>1</v>
      </c>
      <c r="R87">
        <v>1</v>
      </c>
      <c r="S87">
        <v>0.2</v>
      </c>
      <c r="T87">
        <v>0.2</v>
      </c>
      <c r="U87">
        <v>0.55000000000000004</v>
      </c>
      <c r="V87">
        <v>0.57999999999999996</v>
      </c>
      <c r="W87" t="s">
        <v>11</v>
      </c>
      <c r="X87" t="s">
        <v>11</v>
      </c>
      <c r="Y87" t="s">
        <v>11</v>
      </c>
      <c r="Z87" t="s">
        <v>11</v>
      </c>
      <c r="AA87" t="s">
        <v>11</v>
      </c>
    </row>
    <row r="88" spans="1:27">
      <c r="A88" t="s">
        <v>620</v>
      </c>
      <c r="B88" t="s">
        <v>189</v>
      </c>
      <c r="C88" t="s">
        <v>332</v>
      </c>
      <c r="D88" t="s">
        <v>137</v>
      </c>
      <c r="E88" t="s">
        <v>5</v>
      </c>
      <c r="F88" t="s">
        <v>6</v>
      </c>
      <c r="G88" t="s">
        <v>27</v>
      </c>
      <c r="H88" t="s">
        <v>27</v>
      </c>
      <c r="I88" t="s">
        <v>9</v>
      </c>
      <c r="J88" s="1">
        <v>45</v>
      </c>
      <c r="K88" s="1" t="s">
        <v>1158</v>
      </c>
      <c r="L88" t="s">
        <v>10</v>
      </c>
      <c r="M88">
        <v>0.6</v>
      </c>
      <c r="N88">
        <v>1</v>
      </c>
      <c r="O88">
        <v>0.6</v>
      </c>
      <c r="P88">
        <v>0.6</v>
      </c>
      <c r="Q88">
        <v>0.6</v>
      </c>
      <c r="R88">
        <v>1</v>
      </c>
      <c r="S88">
        <v>0.2</v>
      </c>
      <c r="T88">
        <v>0.2</v>
      </c>
      <c r="U88">
        <v>0.5</v>
      </c>
      <c r="V88">
        <v>0.7</v>
      </c>
      <c r="W88" t="s">
        <v>11</v>
      </c>
      <c r="X88" t="s">
        <v>12</v>
      </c>
      <c r="Y88" t="s">
        <v>11</v>
      </c>
      <c r="Z88" t="s">
        <v>11</v>
      </c>
      <c r="AA88" t="s">
        <v>12</v>
      </c>
    </row>
    <row r="89" spans="1:27">
      <c r="A89" t="s">
        <v>617</v>
      </c>
      <c r="B89" t="s">
        <v>174</v>
      </c>
      <c r="C89" t="s">
        <v>329</v>
      </c>
      <c r="D89" t="s">
        <v>39</v>
      </c>
      <c r="E89" t="s">
        <v>20</v>
      </c>
      <c r="F89" t="s">
        <v>40</v>
      </c>
      <c r="G89" t="s">
        <v>41</v>
      </c>
      <c r="H89" t="s">
        <v>175</v>
      </c>
      <c r="I89" t="s">
        <v>42</v>
      </c>
      <c r="J89" s="1">
        <v>46</v>
      </c>
      <c r="K89" s="1" t="s">
        <v>1158</v>
      </c>
      <c r="L89" t="s">
        <v>10</v>
      </c>
      <c r="M89">
        <v>0.6</v>
      </c>
      <c r="N89">
        <v>0.6</v>
      </c>
      <c r="O89">
        <v>0.4</v>
      </c>
      <c r="P89">
        <v>0.4</v>
      </c>
      <c r="Q89">
        <v>0.8</v>
      </c>
      <c r="R89">
        <v>0.6</v>
      </c>
      <c r="S89">
        <v>0.2</v>
      </c>
      <c r="T89">
        <v>0.2</v>
      </c>
      <c r="U89">
        <v>0.5</v>
      </c>
      <c r="V89">
        <v>0.45</v>
      </c>
      <c r="W89" t="s">
        <v>11</v>
      </c>
      <c r="X89" t="s">
        <v>11</v>
      </c>
      <c r="Y89" t="s">
        <v>11</v>
      </c>
      <c r="Z89" t="s">
        <v>12</v>
      </c>
      <c r="AA89" t="s">
        <v>12</v>
      </c>
    </row>
    <row r="90" spans="1:27">
      <c r="A90" t="s">
        <v>621</v>
      </c>
      <c r="B90" t="s">
        <v>190</v>
      </c>
      <c r="C90" t="s">
        <v>333</v>
      </c>
      <c r="D90" t="s">
        <v>137</v>
      </c>
      <c r="E90" t="s">
        <v>20</v>
      </c>
      <c r="F90" t="s">
        <v>15</v>
      </c>
      <c r="G90" t="s">
        <v>93</v>
      </c>
      <c r="H90" t="s">
        <v>93</v>
      </c>
      <c r="I90" t="s">
        <v>42</v>
      </c>
      <c r="J90" s="1">
        <v>46</v>
      </c>
      <c r="K90" s="1" t="s">
        <v>1158</v>
      </c>
      <c r="L90" t="s">
        <v>10</v>
      </c>
      <c r="M90">
        <v>0.87</v>
      </c>
      <c r="N90">
        <v>0.6</v>
      </c>
      <c r="O90">
        <v>0.4</v>
      </c>
      <c r="P90">
        <v>0.4</v>
      </c>
      <c r="Q90">
        <v>0.6</v>
      </c>
      <c r="R90">
        <v>0.6</v>
      </c>
      <c r="S90">
        <v>0.2</v>
      </c>
      <c r="T90">
        <v>0.2</v>
      </c>
      <c r="U90">
        <v>0.52</v>
      </c>
      <c r="V90">
        <v>0.45</v>
      </c>
      <c r="W90" t="s">
        <v>11</v>
      </c>
      <c r="X90" t="s">
        <v>11</v>
      </c>
      <c r="Y90" t="s">
        <v>11</v>
      </c>
      <c r="Z90" t="s">
        <v>12</v>
      </c>
      <c r="AA90" t="s">
        <v>11</v>
      </c>
    </row>
    <row r="91" spans="1:27">
      <c r="A91" t="s">
        <v>619</v>
      </c>
      <c r="B91" t="s">
        <v>180</v>
      </c>
      <c r="C91" t="s">
        <v>331</v>
      </c>
      <c r="D91" t="s">
        <v>132</v>
      </c>
      <c r="E91" t="s">
        <v>79</v>
      </c>
      <c r="F91" t="s">
        <v>133</v>
      </c>
      <c r="G91" t="s">
        <v>142</v>
      </c>
      <c r="H91" t="s">
        <v>142</v>
      </c>
      <c r="I91" t="s">
        <v>17</v>
      </c>
      <c r="J91" s="1">
        <v>47</v>
      </c>
      <c r="K91" s="1" t="s">
        <v>1158</v>
      </c>
      <c r="L91" t="s">
        <v>10</v>
      </c>
      <c r="M91">
        <v>0.73</v>
      </c>
      <c r="N91">
        <v>0.87</v>
      </c>
      <c r="O91">
        <v>0.4</v>
      </c>
      <c r="P91">
        <v>1</v>
      </c>
      <c r="Q91">
        <v>1</v>
      </c>
      <c r="R91">
        <v>1</v>
      </c>
      <c r="S91">
        <v>0.6</v>
      </c>
      <c r="T91">
        <v>1</v>
      </c>
      <c r="U91">
        <v>0.68</v>
      </c>
      <c r="V91">
        <v>0.97</v>
      </c>
      <c r="W91" t="s">
        <v>11</v>
      </c>
      <c r="X91" t="s">
        <v>11</v>
      </c>
      <c r="Y91" t="s">
        <v>11</v>
      </c>
      <c r="Z91" t="s">
        <v>11</v>
      </c>
      <c r="AA91" t="s">
        <v>11</v>
      </c>
    </row>
    <row r="92" spans="1:27">
      <c r="A92" t="s">
        <v>622</v>
      </c>
      <c r="B92" t="s">
        <v>197</v>
      </c>
      <c r="C92" t="s">
        <v>334</v>
      </c>
      <c r="D92" t="s">
        <v>132</v>
      </c>
      <c r="E92" t="s">
        <v>20</v>
      </c>
      <c r="F92" t="s">
        <v>133</v>
      </c>
      <c r="G92" t="s">
        <v>198</v>
      </c>
      <c r="H92" t="s">
        <v>198</v>
      </c>
      <c r="I92" t="s">
        <v>9</v>
      </c>
      <c r="J92" s="1">
        <v>48</v>
      </c>
      <c r="K92" s="1" t="s">
        <v>1158</v>
      </c>
      <c r="L92" t="s">
        <v>10</v>
      </c>
      <c r="M92">
        <v>0.2</v>
      </c>
      <c r="N92">
        <v>0.33</v>
      </c>
      <c r="O92">
        <v>0.2</v>
      </c>
      <c r="P92">
        <v>0.2</v>
      </c>
      <c r="Q92">
        <v>0.4</v>
      </c>
      <c r="R92">
        <v>0.4</v>
      </c>
      <c r="S92">
        <v>0.2</v>
      </c>
      <c r="T92">
        <v>0.2</v>
      </c>
      <c r="U92">
        <v>0.25</v>
      </c>
      <c r="V92">
        <v>0.28000000000000003</v>
      </c>
      <c r="W92" t="s">
        <v>11</v>
      </c>
      <c r="X92" t="s">
        <v>12</v>
      </c>
      <c r="Y92" t="s">
        <v>11</v>
      </c>
      <c r="Z92" t="s">
        <v>11</v>
      </c>
      <c r="AA92" t="s">
        <v>12</v>
      </c>
    </row>
    <row r="93" spans="1:27">
      <c r="A93" t="s">
        <v>614</v>
      </c>
      <c r="B93" t="s">
        <v>141</v>
      </c>
      <c r="C93" t="s">
        <v>327</v>
      </c>
      <c r="D93" t="s">
        <v>132</v>
      </c>
      <c r="E93" t="s">
        <v>20</v>
      </c>
      <c r="F93" t="s">
        <v>133</v>
      </c>
      <c r="G93" t="s">
        <v>142</v>
      </c>
      <c r="H93" t="s">
        <v>142</v>
      </c>
      <c r="I93" t="s">
        <v>17</v>
      </c>
      <c r="J93" s="1">
        <v>49</v>
      </c>
      <c r="K93" s="1" t="s">
        <v>1158</v>
      </c>
      <c r="L93" t="s">
        <v>10</v>
      </c>
      <c r="M93">
        <v>1</v>
      </c>
      <c r="N93">
        <v>1</v>
      </c>
      <c r="O93">
        <v>0.6</v>
      </c>
      <c r="P93">
        <v>0.8</v>
      </c>
      <c r="Q93">
        <v>1</v>
      </c>
      <c r="R93">
        <v>1</v>
      </c>
      <c r="S93">
        <v>0.2</v>
      </c>
      <c r="T93">
        <v>0.6</v>
      </c>
      <c r="U93">
        <v>0.7</v>
      </c>
      <c r="V93">
        <v>0.85</v>
      </c>
      <c r="W93" t="s">
        <v>11</v>
      </c>
      <c r="X93" t="s">
        <v>11</v>
      </c>
      <c r="Y93" t="s">
        <v>11</v>
      </c>
      <c r="Z93" t="s">
        <v>11</v>
      </c>
      <c r="AA93" t="s">
        <v>11</v>
      </c>
    </row>
    <row r="94" spans="1:27">
      <c r="A94" t="s">
        <v>550</v>
      </c>
      <c r="B94" t="s">
        <v>57</v>
      </c>
      <c r="C94" t="s">
        <v>326</v>
      </c>
      <c r="D94" t="s">
        <v>58</v>
      </c>
      <c r="E94" t="s">
        <v>20</v>
      </c>
      <c r="F94" t="s">
        <v>1155</v>
      </c>
      <c r="G94" t="s">
        <v>7</v>
      </c>
      <c r="H94" t="s">
        <v>7</v>
      </c>
      <c r="I94" t="s">
        <v>9</v>
      </c>
      <c r="J94" s="1">
        <v>51</v>
      </c>
      <c r="K94" s="1" t="s">
        <v>1158</v>
      </c>
      <c r="L94" t="s">
        <v>10</v>
      </c>
      <c r="M94">
        <v>1</v>
      </c>
      <c r="N94">
        <v>0.87</v>
      </c>
      <c r="O94">
        <v>0.4</v>
      </c>
      <c r="P94">
        <v>0.4</v>
      </c>
      <c r="Q94">
        <v>1</v>
      </c>
      <c r="R94">
        <v>1</v>
      </c>
      <c r="S94">
        <v>0.2</v>
      </c>
      <c r="T94">
        <v>0.2</v>
      </c>
      <c r="U94">
        <v>0.65</v>
      </c>
      <c r="V94">
        <v>0.62</v>
      </c>
      <c r="W94" t="s">
        <v>11</v>
      </c>
      <c r="X94" t="s">
        <v>11</v>
      </c>
      <c r="Y94" t="s">
        <v>11</v>
      </c>
      <c r="Z94" t="s">
        <v>11</v>
      </c>
      <c r="AA94" t="s">
        <v>12</v>
      </c>
    </row>
    <row r="95" spans="1:27">
      <c r="A95" t="s">
        <v>615</v>
      </c>
      <c r="B95" t="s">
        <v>143</v>
      </c>
      <c r="C95" t="s">
        <v>328</v>
      </c>
      <c r="D95" t="s">
        <v>14</v>
      </c>
      <c r="E95" t="s">
        <v>20</v>
      </c>
      <c r="F95" t="s">
        <v>15</v>
      </c>
      <c r="G95" t="s">
        <v>16</v>
      </c>
      <c r="H95" t="s">
        <v>144</v>
      </c>
      <c r="I95" t="s">
        <v>9</v>
      </c>
      <c r="J95" s="1">
        <v>51</v>
      </c>
      <c r="K95" s="1" t="s">
        <v>1158</v>
      </c>
      <c r="L95" t="s">
        <v>10</v>
      </c>
      <c r="M95">
        <v>0.47</v>
      </c>
      <c r="N95">
        <v>0.47</v>
      </c>
      <c r="O95">
        <v>0.4</v>
      </c>
      <c r="P95">
        <v>0.2</v>
      </c>
      <c r="Q95">
        <v>0.6</v>
      </c>
      <c r="R95">
        <v>0.6</v>
      </c>
      <c r="S95">
        <v>0.2</v>
      </c>
      <c r="T95">
        <v>0.2</v>
      </c>
      <c r="U95">
        <v>0.42</v>
      </c>
      <c r="V95">
        <v>0.37</v>
      </c>
      <c r="W95" t="s">
        <v>11</v>
      </c>
      <c r="X95" t="s">
        <v>11</v>
      </c>
      <c r="Y95" t="s">
        <v>11</v>
      </c>
      <c r="Z95" t="s">
        <v>11</v>
      </c>
      <c r="AA95" t="s">
        <v>12</v>
      </c>
    </row>
    <row r="96" spans="1:27">
      <c r="A96" t="s">
        <v>613</v>
      </c>
      <c r="B96" t="s">
        <v>33</v>
      </c>
      <c r="C96" t="s">
        <v>302</v>
      </c>
      <c r="D96" t="s">
        <v>34</v>
      </c>
      <c r="E96" t="s">
        <v>20</v>
      </c>
      <c r="F96" t="s">
        <v>35</v>
      </c>
      <c r="G96" t="s">
        <v>36</v>
      </c>
      <c r="H96" t="s">
        <v>37</v>
      </c>
      <c r="I96" t="s">
        <v>9</v>
      </c>
      <c r="J96" s="1">
        <v>52</v>
      </c>
      <c r="K96" s="1" t="s">
        <v>1158</v>
      </c>
      <c r="L96" t="s">
        <v>10</v>
      </c>
      <c r="M96">
        <v>0.6</v>
      </c>
      <c r="N96">
        <v>0.6</v>
      </c>
      <c r="O96">
        <v>0.4</v>
      </c>
      <c r="P96">
        <v>0.6</v>
      </c>
      <c r="Q96">
        <v>0.6</v>
      </c>
      <c r="R96">
        <v>0.6</v>
      </c>
      <c r="S96">
        <v>0.2</v>
      </c>
      <c r="T96">
        <v>0.6</v>
      </c>
      <c r="U96">
        <v>0.45</v>
      </c>
      <c r="V96">
        <v>0.6</v>
      </c>
      <c r="W96" t="s">
        <v>11</v>
      </c>
      <c r="X96" t="s">
        <v>11</v>
      </c>
      <c r="Y96" t="s">
        <v>11</v>
      </c>
      <c r="Z96" t="s">
        <v>12</v>
      </c>
      <c r="AA96" t="s">
        <v>12</v>
      </c>
    </row>
    <row r="97" spans="1:27">
      <c r="A97" t="s">
        <v>624</v>
      </c>
      <c r="B97" t="s">
        <v>204</v>
      </c>
      <c r="C97" t="s">
        <v>336</v>
      </c>
      <c r="D97" t="s">
        <v>23</v>
      </c>
      <c r="E97" t="s">
        <v>79</v>
      </c>
      <c r="F97" t="s">
        <v>15</v>
      </c>
      <c r="G97" t="s">
        <v>16</v>
      </c>
      <c r="H97" t="s">
        <v>16</v>
      </c>
      <c r="I97" t="s">
        <v>9</v>
      </c>
      <c r="J97" s="1">
        <v>52</v>
      </c>
      <c r="K97" s="1" t="s">
        <v>1158</v>
      </c>
      <c r="L97" t="s">
        <v>10</v>
      </c>
      <c r="M97">
        <v>0.47</v>
      </c>
      <c r="N97">
        <v>0.6</v>
      </c>
      <c r="O97">
        <v>0.4</v>
      </c>
      <c r="P97">
        <v>0.6</v>
      </c>
      <c r="Q97">
        <v>0.6</v>
      </c>
      <c r="R97">
        <v>0.6</v>
      </c>
      <c r="S97">
        <v>0.2</v>
      </c>
      <c r="T97">
        <v>0.6</v>
      </c>
      <c r="U97">
        <v>0.42</v>
      </c>
      <c r="V97">
        <v>0.6</v>
      </c>
      <c r="W97" t="s">
        <v>11</v>
      </c>
      <c r="X97" t="s">
        <v>12</v>
      </c>
      <c r="Y97" t="s">
        <v>11</v>
      </c>
      <c r="Z97" t="s">
        <v>12</v>
      </c>
      <c r="AA97" t="s">
        <v>12</v>
      </c>
    </row>
    <row r="98" spans="1:27">
      <c r="A98" t="s">
        <v>616</v>
      </c>
      <c r="B98" t="s">
        <v>172</v>
      </c>
      <c r="C98" t="s">
        <v>297</v>
      </c>
      <c r="D98" t="s">
        <v>132</v>
      </c>
      <c r="E98" t="s">
        <v>20</v>
      </c>
      <c r="F98" t="s">
        <v>133</v>
      </c>
      <c r="G98" t="s">
        <v>142</v>
      </c>
      <c r="H98" t="s">
        <v>142</v>
      </c>
      <c r="I98" t="s">
        <v>17</v>
      </c>
      <c r="J98" s="1">
        <v>53</v>
      </c>
      <c r="K98" s="1" t="s">
        <v>1158</v>
      </c>
      <c r="L98" t="s">
        <v>10</v>
      </c>
      <c r="M98">
        <v>1</v>
      </c>
      <c r="N98">
        <v>1</v>
      </c>
      <c r="O98">
        <v>0.6</v>
      </c>
      <c r="P98">
        <v>0.8</v>
      </c>
      <c r="Q98">
        <v>1</v>
      </c>
      <c r="R98">
        <v>1</v>
      </c>
      <c r="S98">
        <v>0.2</v>
      </c>
      <c r="T98">
        <v>0.6</v>
      </c>
      <c r="U98">
        <v>0.7</v>
      </c>
      <c r="V98">
        <v>0.85</v>
      </c>
      <c r="W98" t="s">
        <v>11</v>
      </c>
      <c r="X98" t="s">
        <v>11</v>
      </c>
      <c r="Y98" t="s">
        <v>11</v>
      </c>
      <c r="Z98" t="s">
        <v>11</v>
      </c>
      <c r="AA98" t="s">
        <v>11</v>
      </c>
    </row>
    <row r="99" spans="1:27">
      <c r="A99" t="s">
        <v>623</v>
      </c>
      <c r="B99" t="s">
        <v>199</v>
      </c>
      <c r="C99" t="s">
        <v>335</v>
      </c>
      <c r="D99" t="s">
        <v>53</v>
      </c>
      <c r="E99" t="s">
        <v>5</v>
      </c>
      <c r="F99" t="s">
        <v>40</v>
      </c>
      <c r="G99" t="s">
        <v>140</v>
      </c>
      <c r="H99" t="s">
        <v>140</v>
      </c>
      <c r="I99" t="s">
        <v>42</v>
      </c>
      <c r="J99" s="1">
        <v>53</v>
      </c>
      <c r="K99" s="1" t="s">
        <v>1158</v>
      </c>
      <c r="L99" t="s">
        <v>10</v>
      </c>
      <c r="M99">
        <v>1</v>
      </c>
      <c r="N99">
        <v>1</v>
      </c>
      <c r="O99">
        <v>0.4</v>
      </c>
      <c r="P99">
        <v>0.8</v>
      </c>
      <c r="Q99">
        <v>1</v>
      </c>
      <c r="R99">
        <v>1</v>
      </c>
      <c r="S99">
        <v>1</v>
      </c>
      <c r="T99">
        <v>1</v>
      </c>
      <c r="U99">
        <v>0.85</v>
      </c>
      <c r="V99">
        <v>0.95</v>
      </c>
      <c r="W99" t="s">
        <v>11</v>
      </c>
      <c r="X99" t="s">
        <v>12</v>
      </c>
      <c r="Y99" t="s">
        <v>11</v>
      </c>
      <c r="Z99" t="s">
        <v>11</v>
      </c>
      <c r="AA99" t="s">
        <v>12</v>
      </c>
    </row>
    <row r="100" spans="1:27">
      <c r="A100" t="s">
        <v>625</v>
      </c>
      <c r="B100" t="s">
        <v>211</v>
      </c>
      <c r="C100" t="s">
        <v>337</v>
      </c>
      <c r="D100" t="s">
        <v>58</v>
      </c>
      <c r="E100" t="s">
        <v>20</v>
      </c>
      <c r="F100" t="s">
        <v>6</v>
      </c>
      <c r="G100" t="s">
        <v>90</v>
      </c>
      <c r="H100" t="s">
        <v>212</v>
      </c>
      <c r="I100" t="s">
        <v>32</v>
      </c>
      <c r="J100" s="2">
        <v>55</v>
      </c>
      <c r="K100" s="2" t="s">
        <v>1159</v>
      </c>
      <c r="L100" t="s">
        <v>10</v>
      </c>
      <c r="M100">
        <v>0.6</v>
      </c>
      <c r="N100">
        <v>0.73</v>
      </c>
      <c r="O100">
        <v>0.4</v>
      </c>
      <c r="P100">
        <v>0.8</v>
      </c>
      <c r="Q100">
        <v>0.6</v>
      </c>
      <c r="R100">
        <v>0.8</v>
      </c>
      <c r="S100">
        <v>0.2</v>
      </c>
      <c r="T100">
        <v>1</v>
      </c>
      <c r="U100">
        <v>0.45</v>
      </c>
      <c r="V100">
        <v>0.83</v>
      </c>
      <c r="W100" t="s">
        <v>11</v>
      </c>
      <c r="X100" t="s">
        <v>11</v>
      </c>
      <c r="Y100" t="s">
        <v>11</v>
      </c>
      <c r="Z100" t="s">
        <v>12</v>
      </c>
      <c r="AA100" t="s">
        <v>11</v>
      </c>
    </row>
    <row r="101" spans="1:27">
      <c r="A101" t="s">
        <v>626</v>
      </c>
      <c r="B101" t="s">
        <v>247</v>
      </c>
      <c r="C101" t="s">
        <v>338</v>
      </c>
      <c r="D101" t="s">
        <v>26</v>
      </c>
      <c r="E101" t="s">
        <v>79</v>
      </c>
      <c r="F101" t="s">
        <v>6</v>
      </c>
      <c r="G101" t="s">
        <v>27</v>
      </c>
      <c r="H101" t="s">
        <v>90</v>
      </c>
      <c r="I101" t="s">
        <v>9</v>
      </c>
      <c r="J101" s="2">
        <v>55</v>
      </c>
      <c r="K101" s="2" t="s">
        <v>1159</v>
      </c>
      <c r="L101" t="s">
        <v>10</v>
      </c>
      <c r="M101">
        <v>1</v>
      </c>
      <c r="N101">
        <v>0.87</v>
      </c>
      <c r="O101">
        <v>0.8</v>
      </c>
      <c r="P101">
        <v>0.6</v>
      </c>
      <c r="Q101">
        <v>1</v>
      </c>
      <c r="R101">
        <v>1</v>
      </c>
      <c r="S101">
        <v>0.6</v>
      </c>
      <c r="T101">
        <v>0.6</v>
      </c>
      <c r="U101">
        <v>0.85</v>
      </c>
      <c r="V101">
        <v>0.77</v>
      </c>
      <c r="W101" t="s">
        <v>11</v>
      </c>
      <c r="X101" t="s">
        <v>12</v>
      </c>
      <c r="Y101" t="s">
        <v>11</v>
      </c>
      <c r="Z101" t="s">
        <v>12</v>
      </c>
      <c r="AA101" t="s">
        <v>12</v>
      </c>
    </row>
    <row r="102" spans="1:27">
      <c r="A102" t="s">
        <v>628</v>
      </c>
      <c r="B102" t="s">
        <v>131</v>
      </c>
      <c r="C102" t="s">
        <v>341</v>
      </c>
      <c r="D102" t="s">
        <v>132</v>
      </c>
      <c r="E102" t="s">
        <v>20</v>
      </c>
      <c r="F102" t="s">
        <v>133</v>
      </c>
      <c r="G102" t="s">
        <v>134</v>
      </c>
      <c r="H102" t="s">
        <v>135</v>
      </c>
      <c r="I102" t="s">
        <v>56</v>
      </c>
      <c r="J102" s="2">
        <v>55</v>
      </c>
      <c r="K102" s="2" t="s">
        <v>1159</v>
      </c>
      <c r="L102" t="s">
        <v>10</v>
      </c>
      <c r="M102">
        <v>0.2</v>
      </c>
      <c r="N102">
        <v>0.47</v>
      </c>
      <c r="O102">
        <v>0.2</v>
      </c>
      <c r="P102">
        <v>0.4</v>
      </c>
      <c r="Q102">
        <v>0.4</v>
      </c>
      <c r="R102">
        <v>1</v>
      </c>
      <c r="S102">
        <v>0.2</v>
      </c>
      <c r="T102">
        <v>0.2</v>
      </c>
      <c r="U102">
        <v>0.25</v>
      </c>
      <c r="V102">
        <v>0.52</v>
      </c>
      <c r="W102" t="s">
        <v>12</v>
      </c>
      <c r="X102" t="s">
        <v>12</v>
      </c>
      <c r="Y102" t="s">
        <v>11</v>
      </c>
      <c r="Z102" t="s">
        <v>12</v>
      </c>
      <c r="AA102" t="s">
        <v>12</v>
      </c>
    </row>
    <row r="103" spans="1:27">
      <c r="A103" t="s">
        <v>627</v>
      </c>
      <c r="B103" t="s">
        <v>128</v>
      </c>
      <c r="C103" t="s">
        <v>340</v>
      </c>
      <c r="D103" t="s">
        <v>65</v>
      </c>
      <c r="E103" t="s">
        <v>20</v>
      </c>
      <c r="F103" t="s">
        <v>1155</v>
      </c>
      <c r="G103" t="s">
        <v>129</v>
      </c>
      <c r="H103" t="s">
        <v>130</v>
      </c>
      <c r="I103" t="s">
        <v>9</v>
      </c>
      <c r="J103" s="2">
        <v>56</v>
      </c>
      <c r="K103" s="2" t="s">
        <v>1159</v>
      </c>
      <c r="L103" t="s">
        <v>10</v>
      </c>
      <c r="M103">
        <v>0.47</v>
      </c>
      <c r="N103">
        <v>0.6</v>
      </c>
      <c r="O103">
        <v>0.4</v>
      </c>
      <c r="P103">
        <v>0.6</v>
      </c>
      <c r="Q103">
        <v>0.6</v>
      </c>
      <c r="R103">
        <v>0.6</v>
      </c>
      <c r="S103">
        <v>0.2</v>
      </c>
      <c r="T103">
        <v>0.6</v>
      </c>
      <c r="U103">
        <v>0.42</v>
      </c>
      <c r="V103">
        <v>0.6</v>
      </c>
      <c r="W103" t="s">
        <v>12</v>
      </c>
      <c r="X103" t="s">
        <v>11</v>
      </c>
      <c r="Y103" t="s">
        <v>11</v>
      </c>
      <c r="Z103" t="s">
        <v>11</v>
      </c>
      <c r="AA103" t="s">
        <v>12</v>
      </c>
    </row>
    <row r="104" spans="1:27">
      <c r="A104" t="s">
        <v>629</v>
      </c>
      <c r="B104" t="s">
        <v>138</v>
      </c>
      <c r="C104" t="s">
        <v>342</v>
      </c>
      <c r="D104" t="s">
        <v>4</v>
      </c>
      <c r="E104" t="s">
        <v>20</v>
      </c>
      <c r="F104" t="s">
        <v>35</v>
      </c>
      <c r="G104" t="s">
        <v>7</v>
      </c>
      <c r="H104" t="s">
        <v>7</v>
      </c>
      <c r="I104" t="s">
        <v>9</v>
      </c>
      <c r="J104" s="2">
        <v>56</v>
      </c>
      <c r="K104" s="2" t="s">
        <v>1159</v>
      </c>
      <c r="L104" t="s">
        <v>10</v>
      </c>
      <c r="M104">
        <v>0.33</v>
      </c>
      <c r="N104">
        <v>0.33</v>
      </c>
      <c r="O104">
        <v>0.2</v>
      </c>
      <c r="P104">
        <v>0.2</v>
      </c>
      <c r="Q104">
        <v>0.6</v>
      </c>
      <c r="R104">
        <v>0.6</v>
      </c>
      <c r="S104">
        <v>0.2</v>
      </c>
      <c r="T104">
        <v>0.2</v>
      </c>
      <c r="U104">
        <v>0.33</v>
      </c>
      <c r="V104">
        <v>0.33</v>
      </c>
      <c r="W104" t="s">
        <v>11</v>
      </c>
      <c r="X104" t="s">
        <v>12</v>
      </c>
      <c r="Y104" t="s">
        <v>11</v>
      </c>
      <c r="Z104" t="s">
        <v>11</v>
      </c>
      <c r="AA104" t="s">
        <v>12</v>
      </c>
    </row>
    <row r="105" spans="1:27">
      <c r="A105" t="s">
        <v>633</v>
      </c>
      <c r="B105" t="s">
        <v>245</v>
      </c>
      <c r="C105" t="s">
        <v>346</v>
      </c>
      <c r="D105" t="s">
        <v>39</v>
      </c>
      <c r="E105" t="s">
        <v>20</v>
      </c>
      <c r="F105" t="s">
        <v>40</v>
      </c>
      <c r="G105" t="s">
        <v>41</v>
      </c>
      <c r="H105" t="s">
        <v>246</v>
      </c>
      <c r="I105" t="s">
        <v>42</v>
      </c>
      <c r="J105" s="2">
        <v>56</v>
      </c>
      <c r="K105" s="2" t="s">
        <v>1159</v>
      </c>
      <c r="L105" t="s">
        <v>10</v>
      </c>
      <c r="M105">
        <v>0.2</v>
      </c>
      <c r="N105">
        <v>0.2</v>
      </c>
      <c r="O105">
        <v>0.2</v>
      </c>
      <c r="P105">
        <v>0.2</v>
      </c>
      <c r="Q105">
        <v>0.2</v>
      </c>
      <c r="R105">
        <v>0.2</v>
      </c>
      <c r="S105">
        <v>0.2</v>
      </c>
      <c r="T105">
        <v>0.2</v>
      </c>
      <c r="U105">
        <v>0.2</v>
      </c>
      <c r="V105">
        <v>0.2</v>
      </c>
      <c r="W105" t="s">
        <v>12</v>
      </c>
      <c r="X105" t="s">
        <v>12</v>
      </c>
      <c r="Y105" t="s">
        <v>12</v>
      </c>
      <c r="Z105" t="s">
        <v>12</v>
      </c>
      <c r="AA105" t="s">
        <v>12</v>
      </c>
    </row>
    <row r="106" spans="1:27">
      <c r="A106" t="s">
        <v>600</v>
      </c>
      <c r="B106" t="s">
        <v>119</v>
      </c>
      <c r="C106" t="s">
        <v>339</v>
      </c>
      <c r="D106" t="s">
        <v>39</v>
      </c>
      <c r="E106" t="s">
        <v>20</v>
      </c>
      <c r="F106" t="s">
        <v>40</v>
      </c>
      <c r="G106" t="s">
        <v>41</v>
      </c>
      <c r="H106" t="s">
        <v>120</v>
      </c>
      <c r="I106" t="s">
        <v>42</v>
      </c>
      <c r="J106" s="2">
        <v>58</v>
      </c>
      <c r="K106" s="2" t="s">
        <v>1159</v>
      </c>
      <c r="L106" t="s">
        <v>10</v>
      </c>
      <c r="M106">
        <v>0.87</v>
      </c>
      <c r="N106">
        <v>1</v>
      </c>
      <c r="O106">
        <v>0.6</v>
      </c>
      <c r="P106">
        <v>0.6</v>
      </c>
      <c r="Q106">
        <v>1</v>
      </c>
      <c r="R106">
        <v>1</v>
      </c>
      <c r="S106">
        <v>0.2</v>
      </c>
      <c r="T106">
        <v>0.6</v>
      </c>
      <c r="U106">
        <v>0.67</v>
      </c>
      <c r="V106">
        <v>0.8</v>
      </c>
      <c r="W106" t="s">
        <v>11</v>
      </c>
      <c r="X106" t="s">
        <v>11</v>
      </c>
      <c r="Y106" t="s">
        <v>11</v>
      </c>
      <c r="Z106" t="s">
        <v>12</v>
      </c>
      <c r="AA106" t="s">
        <v>12</v>
      </c>
    </row>
    <row r="107" spans="1:27">
      <c r="A107" t="s">
        <v>632</v>
      </c>
      <c r="B107" t="s">
        <v>213</v>
      </c>
      <c r="C107" t="s">
        <v>345</v>
      </c>
      <c r="D107" t="s">
        <v>214</v>
      </c>
      <c r="E107" t="s">
        <v>20</v>
      </c>
      <c r="F107" t="s">
        <v>40</v>
      </c>
      <c r="G107" t="s">
        <v>215</v>
      </c>
      <c r="H107" t="s">
        <v>215</v>
      </c>
      <c r="I107" t="s">
        <v>9</v>
      </c>
      <c r="J107" s="2">
        <v>58</v>
      </c>
      <c r="K107" s="2" t="s">
        <v>1159</v>
      </c>
      <c r="L107" t="s">
        <v>10</v>
      </c>
      <c r="M107">
        <v>1</v>
      </c>
      <c r="N107">
        <v>0.87</v>
      </c>
      <c r="O107">
        <v>0.8</v>
      </c>
      <c r="P107">
        <v>1</v>
      </c>
      <c r="Q107">
        <v>1</v>
      </c>
      <c r="R107">
        <v>0.6</v>
      </c>
      <c r="S107">
        <v>0.6</v>
      </c>
      <c r="T107">
        <v>0.6</v>
      </c>
      <c r="U107">
        <v>0.85</v>
      </c>
      <c r="V107">
        <v>0.77</v>
      </c>
      <c r="W107" t="s">
        <v>11</v>
      </c>
      <c r="X107" t="s">
        <v>11</v>
      </c>
      <c r="Y107" t="s">
        <v>11</v>
      </c>
      <c r="Z107" t="s">
        <v>12</v>
      </c>
      <c r="AA107" t="s">
        <v>11</v>
      </c>
    </row>
    <row r="108" spans="1:27">
      <c r="A108" t="s">
        <v>630</v>
      </c>
      <c r="B108" t="s">
        <v>173</v>
      </c>
      <c r="C108" t="s">
        <v>343</v>
      </c>
      <c r="D108" t="s">
        <v>4</v>
      </c>
      <c r="E108" t="s">
        <v>20</v>
      </c>
      <c r="F108" t="s">
        <v>6</v>
      </c>
      <c r="G108" t="s">
        <v>7</v>
      </c>
      <c r="H108" t="s">
        <v>7</v>
      </c>
      <c r="I108" t="s">
        <v>9</v>
      </c>
      <c r="J108" s="2">
        <v>60</v>
      </c>
      <c r="K108" s="2" t="s">
        <v>1159</v>
      </c>
      <c r="L108" t="s">
        <v>10</v>
      </c>
      <c r="M108">
        <v>0.33</v>
      </c>
      <c r="N108">
        <v>0.6</v>
      </c>
      <c r="O108">
        <v>0.2</v>
      </c>
      <c r="P108">
        <v>0.4</v>
      </c>
      <c r="Q108">
        <v>0.6</v>
      </c>
      <c r="R108">
        <v>0.6</v>
      </c>
      <c r="S108">
        <v>0.2</v>
      </c>
      <c r="T108">
        <v>0.2</v>
      </c>
      <c r="U108">
        <v>0.33</v>
      </c>
      <c r="V108">
        <v>0.45</v>
      </c>
      <c r="W108" t="s">
        <v>11</v>
      </c>
      <c r="X108" t="s">
        <v>11</v>
      </c>
      <c r="Y108" t="s">
        <v>11</v>
      </c>
      <c r="Z108" t="s">
        <v>11</v>
      </c>
      <c r="AA108" t="s">
        <v>11</v>
      </c>
    </row>
    <row r="109" spans="1:27">
      <c r="A109" t="s">
        <v>631</v>
      </c>
      <c r="B109" t="s">
        <v>205</v>
      </c>
      <c r="C109" t="s">
        <v>344</v>
      </c>
      <c r="D109" t="s">
        <v>34</v>
      </c>
      <c r="E109" t="s">
        <v>20</v>
      </c>
      <c r="F109" t="s">
        <v>35</v>
      </c>
      <c r="G109" t="s">
        <v>196</v>
      </c>
      <c r="H109" t="s">
        <v>196</v>
      </c>
      <c r="I109" t="s">
        <v>17</v>
      </c>
      <c r="J109" s="2">
        <v>86</v>
      </c>
      <c r="K109" s="2" t="s">
        <v>1159</v>
      </c>
      <c r="L109" t="s">
        <v>10</v>
      </c>
      <c r="M109">
        <v>0.2</v>
      </c>
      <c r="N109">
        <v>0.2</v>
      </c>
      <c r="O109">
        <v>0.2</v>
      </c>
      <c r="P109">
        <v>0.2</v>
      </c>
      <c r="Q109">
        <v>0.2</v>
      </c>
      <c r="R109">
        <v>0.2</v>
      </c>
      <c r="S109">
        <v>0.2</v>
      </c>
      <c r="T109">
        <v>0.2</v>
      </c>
      <c r="U109">
        <v>0.2</v>
      </c>
      <c r="V109">
        <v>0.2</v>
      </c>
      <c r="W109" t="s">
        <v>12</v>
      </c>
      <c r="X109" t="s">
        <v>12</v>
      </c>
      <c r="Y109" t="s">
        <v>12</v>
      </c>
      <c r="Z109" t="s">
        <v>11</v>
      </c>
      <c r="AA109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0"/>
  <sheetViews>
    <sheetView workbookViewId="0">
      <selection activeCell="C17" sqref="C17"/>
    </sheetView>
  </sheetViews>
  <sheetFormatPr baseColWidth="10" defaultRowHeight="15"/>
  <cols>
    <col min="2" max="2" width="14.5703125" customWidth="1"/>
  </cols>
  <sheetData>
    <row r="1" spans="1:2">
      <c r="A1" s="7" t="s">
        <v>1129</v>
      </c>
      <c r="B1" s="7" t="s">
        <v>1130</v>
      </c>
    </row>
    <row r="2" spans="1:2">
      <c r="A2" t="s">
        <v>463</v>
      </c>
    </row>
    <row r="3" spans="1:2">
      <c r="A3" t="s">
        <v>470</v>
      </c>
    </row>
    <row r="4" spans="1:2">
      <c r="A4" t="s">
        <v>424</v>
      </c>
    </row>
    <row r="5" spans="1:2">
      <c r="A5" t="s">
        <v>457</v>
      </c>
    </row>
    <row r="6" spans="1:2">
      <c r="A6" t="s">
        <v>507</v>
      </c>
    </row>
    <row r="7" spans="1:2">
      <c r="A7" t="s">
        <v>457</v>
      </c>
    </row>
    <row r="8" spans="1:2">
      <c r="A8" t="s">
        <v>455</v>
      </c>
    </row>
    <row r="9" spans="1:2">
      <c r="A9" t="s">
        <v>428</v>
      </c>
    </row>
    <row r="10" spans="1:2">
      <c r="A10" t="s">
        <v>353</v>
      </c>
    </row>
    <row r="11" spans="1:2">
      <c r="A11" t="s">
        <v>353</v>
      </c>
    </row>
    <row r="12" spans="1:2">
      <c r="A12" t="s">
        <v>402</v>
      </c>
    </row>
    <row r="13" spans="1:2">
      <c r="A13" t="s">
        <v>353</v>
      </c>
    </row>
    <row r="14" spans="1:2">
      <c r="A14" t="s">
        <v>353</v>
      </c>
    </row>
    <row r="15" spans="1:2">
      <c r="A15" t="s">
        <v>457</v>
      </c>
    </row>
    <row r="16" spans="1:2">
      <c r="A16" t="s">
        <v>353</v>
      </c>
    </row>
    <row r="17" spans="1:1">
      <c r="A17" t="s">
        <v>353</v>
      </c>
    </row>
    <row r="18" spans="1:1">
      <c r="A18" t="s">
        <v>507</v>
      </c>
    </row>
    <row r="19" spans="1:1">
      <c r="A19" t="s">
        <v>353</v>
      </c>
    </row>
    <row r="20" spans="1:1">
      <c r="A20" t="s">
        <v>507</v>
      </c>
    </row>
    <row r="21" spans="1:1">
      <c r="A21" t="s">
        <v>404</v>
      </c>
    </row>
    <row r="22" spans="1:1">
      <c r="A22" t="s">
        <v>396</v>
      </c>
    </row>
    <row r="23" spans="1:1">
      <c r="A23" t="s">
        <v>397</v>
      </c>
    </row>
    <row r="24" spans="1:1">
      <c r="A24" t="s">
        <v>443</v>
      </c>
    </row>
    <row r="25" spans="1:1">
      <c r="A25" t="s">
        <v>404</v>
      </c>
    </row>
    <row r="26" spans="1:1">
      <c r="A26" t="s">
        <v>353</v>
      </c>
    </row>
    <row r="27" spans="1:1">
      <c r="A27" t="s">
        <v>413</v>
      </c>
    </row>
    <row r="28" spans="1:1">
      <c r="A28" t="s">
        <v>498</v>
      </c>
    </row>
    <row r="29" spans="1:1">
      <c r="A29" t="s">
        <v>453</v>
      </c>
    </row>
    <row r="30" spans="1:1">
      <c r="A30" t="s">
        <v>457</v>
      </c>
    </row>
    <row r="31" spans="1:1">
      <c r="A31" t="s">
        <v>409</v>
      </c>
    </row>
    <row r="32" spans="1:1">
      <c r="A32" t="s">
        <v>413</v>
      </c>
    </row>
    <row r="33" spans="1:1">
      <c r="A33" t="s">
        <v>487</v>
      </c>
    </row>
    <row r="34" spans="1:1">
      <c r="A34" t="s">
        <v>507</v>
      </c>
    </row>
    <row r="35" spans="1:1">
      <c r="A35" t="s">
        <v>457</v>
      </c>
    </row>
    <row r="36" spans="1:1">
      <c r="A36" t="s">
        <v>353</v>
      </c>
    </row>
    <row r="37" spans="1:1">
      <c r="A37" t="s">
        <v>434</v>
      </c>
    </row>
    <row r="38" spans="1:1">
      <c r="A38" t="s">
        <v>434</v>
      </c>
    </row>
    <row r="39" spans="1:1">
      <c r="A39" t="s">
        <v>518</v>
      </c>
    </row>
    <row r="40" spans="1:1">
      <c r="A40" t="s">
        <v>353</v>
      </c>
    </row>
    <row r="41" spans="1:1">
      <c r="A41" t="s">
        <v>487</v>
      </c>
    </row>
    <row r="42" spans="1:1">
      <c r="A42" t="s">
        <v>487</v>
      </c>
    </row>
    <row r="43" spans="1:1">
      <c r="A43" t="s">
        <v>487</v>
      </c>
    </row>
    <row r="44" spans="1:1">
      <c r="A44" t="s">
        <v>457</v>
      </c>
    </row>
    <row r="45" spans="1:1">
      <c r="A45" t="s">
        <v>348</v>
      </c>
    </row>
    <row r="46" spans="1:1">
      <c r="A46" t="s">
        <v>485</v>
      </c>
    </row>
    <row r="47" spans="1:1">
      <c r="A47" t="s">
        <v>498</v>
      </c>
    </row>
    <row r="48" spans="1:1">
      <c r="A48" t="s">
        <v>457</v>
      </c>
    </row>
    <row r="49" spans="1:1">
      <c r="A49" t="s">
        <v>382</v>
      </c>
    </row>
    <row r="50" spans="1:1">
      <c r="A50" t="s">
        <v>353</v>
      </c>
    </row>
    <row r="51" spans="1:1">
      <c r="A51" t="s">
        <v>487</v>
      </c>
    </row>
    <row r="52" spans="1:1">
      <c r="A52" t="s">
        <v>451</v>
      </c>
    </row>
    <row r="53" spans="1:1">
      <c r="A53" t="s">
        <v>404</v>
      </c>
    </row>
    <row r="54" spans="1:1">
      <c r="A54" t="s">
        <v>353</v>
      </c>
    </row>
    <row r="55" spans="1:1">
      <c r="A55" t="s">
        <v>396</v>
      </c>
    </row>
    <row r="56" spans="1:1">
      <c r="A56" t="s">
        <v>457</v>
      </c>
    </row>
    <row r="57" spans="1:1">
      <c r="A57" t="s">
        <v>507</v>
      </c>
    </row>
    <row r="58" spans="1:1">
      <c r="A58" t="s">
        <v>399</v>
      </c>
    </row>
    <row r="59" spans="1:1">
      <c r="A59" t="s">
        <v>507</v>
      </c>
    </row>
    <row r="60" spans="1:1">
      <c r="A60" t="s">
        <v>432</v>
      </c>
    </row>
    <row r="61" spans="1:1">
      <c r="A61" t="s">
        <v>413</v>
      </c>
    </row>
    <row r="62" spans="1:1">
      <c r="A62" t="s">
        <v>396</v>
      </c>
    </row>
    <row r="63" spans="1:1">
      <c r="A63" t="s">
        <v>487</v>
      </c>
    </row>
    <row r="64" spans="1:1">
      <c r="A64" t="s">
        <v>470</v>
      </c>
    </row>
    <row r="65" spans="1:1">
      <c r="A65" t="s">
        <v>470</v>
      </c>
    </row>
    <row r="66" spans="1:1">
      <c r="A66" t="s">
        <v>353</v>
      </c>
    </row>
    <row r="67" spans="1:1">
      <c r="A67" t="s">
        <v>399</v>
      </c>
    </row>
    <row r="68" spans="1:1">
      <c r="A68" t="s">
        <v>507</v>
      </c>
    </row>
    <row r="69" spans="1:1">
      <c r="A69" t="s">
        <v>507</v>
      </c>
    </row>
    <row r="70" spans="1:1">
      <c r="A70" t="s">
        <v>470</v>
      </c>
    </row>
    <row r="71" spans="1:1">
      <c r="A71" t="s">
        <v>413</v>
      </c>
    </row>
    <row r="72" spans="1:1">
      <c r="A72" t="s">
        <v>470</v>
      </c>
    </row>
    <row r="73" spans="1:1">
      <c r="A73" t="s">
        <v>353</v>
      </c>
    </row>
    <row r="74" spans="1:1">
      <c r="A74" t="s">
        <v>411</v>
      </c>
    </row>
    <row r="75" spans="1:1">
      <c r="A75" t="s">
        <v>353</v>
      </c>
    </row>
    <row r="76" spans="1:1">
      <c r="A76" t="s">
        <v>470</v>
      </c>
    </row>
    <row r="77" spans="1:1">
      <c r="A77" t="s">
        <v>394</v>
      </c>
    </row>
    <row r="78" spans="1:1">
      <c r="A78" t="s">
        <v>392</v>
      </c>
    </row>
    <row r="79" spans="1:1">
      <c r="A79" t="s">
        <v>507</v>
      </c>
    </row>
    <row r="80" spans="1:1">
      <c r="A80" t="s">
        <v>470</v>
      </c>
    </row>
    <row r="81" spans="1:1">
      <c r="A81" t="s">
        <v>501</v>
      </c>
    </row>
    <row r="82" spans="1:1">
      <c r="A82" t="s">
        <v>498</v>
      </c>
    </row>
    <row r="83" spans="1:1">
      <c r="A83" t="s">
        <v>351</v>
      </c>
    </row>
    <row r="84" spans="1:1">
      <c r="A84" t="s">
        <v>385</v>
      </c>
    </row>
    <row r="85" spans="1:1">
      <c r="A85" t="s">
        <v>470</v>
      </c>
    </row>
    <row r="86" spans="1:1">
      <c r="A86" t="s">
        <v>487</v>
      </c>
    </row>
    <row r="87" spans="1:1">
      <c r="A87" t="s">
        <v>424</v>
      </c>
    </row>
    <row r="88" spans="1:1">
      <c r="A88" t="s">
        <v>457</v>
      </c>
    </row>
    <row r="89" spans="1:1">
      <c r="A89" t="s">
        <v>507</v>
      </c>
    </row>
    <row r="90" spans="1:1">
      <c r="A90" t="s">
        <v>487</v>
      </c>
    </row>
    <row r="91" spans="1:1">
      <c r="A91" t="s">
        <v>507</v>
      </c>
    </row>
    <row r="92" spans="1:1">
      <c r="A92" t="s">
        <v>487</v>
      </c>
    </row>
    <row r="93" spans="1:1">
      <c r="A93" t="s">
        <v>498</v>
      </c>
    </row>
    <row r="94" spans="1:1">
      <c r="A94" t="s">
        <v>384</v>
      </c>
    </row>
    <row r="95" spans="1:1">
      <c r="A95" t="s">
        <v>463</v>
      </c>
    </row>
    <row r="96" spans="1:1">
      <c r="A96" t="s">
        <v>413</v>
      </c>
    </row>
    <row r="97" spans="1:1">
      <c r="A97" t="s">
        <v>449</v>
      </c>
    </row>
    <row r="98" spans="1:1">
      <c r="A98" t="s">
        <v>445</v>
      </c>
    </row>
    <row r="99" spans="1:1">
      <c r="A99" t="s">
        <v>467</v>
      </c>
    </row>
    <row r="100" spans="1:1">
      <c r="A100" t="s">
        <v>468</v>
      </c>
    </row>
    <row r="101" spans="1:1">
      <c r="A101" t="s">
        <v>353</v>
      </c>
    </row>
    <row r="102" spans="1:1">
      <c r="A102" t="s">
        <v>430</v>
      </c>
    </row>
    <row r="103" spans="1:1">
      <c r="A103" t="s">
        <v>353</v>
      </c>
    </row>
    <row r="104" spans="1:1">
      <c r="A104" t="s">
        <v>457</v>
      </c>
    </row>
    <row r="105" spans="1:1">
      <c r="A105" t="s">
        <v>466</v>
      </c>
    </row>
    <row r="106" spans="1:1">
      <c r="A106" t="s">
        <v>413</v>
      </c>
    </row>
    <row r="107" spans="1:1">
      <c r="A107" t="s">
        <v>396</v>
      </c>
    </row>
    <row r="108" spans="1:1">
      <c r="A108" t="s">
        <v>396</v>
      </c>
    </row>
    <row r="109" spans="1:1">
      <c r="A109" t="s">
        <v>353</v>
      </c>
    </row>
    <row r="110" spans="1:1">
      <c r="A110" t="s">
        <v>457</v>
      </c>
    </row>
    <row r="111" spans="1:1">
      <c r="A111" t="s">
        <v>498</v>
      </c>
    </row>
    <row r="112" spans="1:1">
      <c r="A112" t="s">
        <v>404</v>
      </c>
    </row>
    <row r="113" spans="1:1">
      <c r="A113" t="s">
        <v>396</v>
      </c>
    </row>
    <row r="114" spans="1:1">
      <c r="A114" t="s">
        <v>461</v>
      </c>
    </row>
    <row r="115" spans="1:1">
      <c r="A115" t="s">
        <v>413</v>
      </c>
    </row>
    <row r="116" spans="1:1">
      <c r="A116" t="s">
        <v>396</v>
      </c>
    </row>
    <row r="117" spans="1:1">
      <c r="A117" t="s">
        <v>441</v>
      </c>
    </row>
    <row r="118" spans="1:1">
      <c r="A118" t="s">
        <v>348</v>
      </c>
    </row>
    <row r="119" spans="1:1">
      <c r="A119" t="s">
        <v>353</v>
      </c>
    </row>
    <row r="120" spans="1:1">
      <c r="A120" t="s">
        <v>432</v>
      </c>
    </row>
    <row r="121" spans="1:1">
      <c r="A121" t="s">
        <v>487</v>
      </c>
    </row>
    <row r="122" spans="1:1">
      <c r="A122" t="s">
        <v>501</v>
      </c>
    </row>
    <row r="123" spans="1:1">
      <c r="A123" t="s">
        <v>459</v>
      </c>
    </row>
    <row r="124" spans="1:1">
      <c r="A124" t="s">
        <v>353</v>
      </c>
    </row>
    <row r="125" spans="1:1">
      <c r="A125" t="s">
        <v>470</v>
      </c>
    </row>
    <row r="126" spans="1:1">
      <c r="A126" t="s">
        <v>436</v>
      </c>
    </row>
    <row r="127" spans="1:1">
      <c r="A127" t="s">
        <v>457</v>
      </c>
    </row>
    <row r="128" spans="1:1">
      <c r="A128" t="s">
        <v>353</v>
      </c>
    </row>
    <row r="129" spans="1:1">
      <c r="A129" t="s">
        <v>470</v>
      </c>
    </row>
    <row r="130" spans="1:1">
      <c r="A130" t="s">
        <v>390</v>
      </c>
    </row>
    <row r="131" spans="1:1">
      <c r="A131" t="s">
        <v>447</v>
      </c>
    </row>
    <row r="132" spans="1:1">
      <c r="A132" t="s">
        <v>498</v>
      </c>
    </row>
    <row r="133" spans="1:1">
      <c r="A133" t="s">
        <v>470</v>
      </c>
    </row>
    <row r="134" spans="1:1">
      <c r="A134" t="s">
        <v>353</v>
      </c>
    </row>
    <row r="135" spans="1:1">
      <c r="A135" t="s">
        <v>409</v>
      </c>
    </row>
    <row r="136" spans="1:1">
      <c r="A136" t="s">
        <v>353</v>
      </c>
    </row>
    <row r="137" spans="1:1">
      <c r="A137" t="s">
        <v>387</v>
      </c>
    </row>
    <row r="138" spans="1:1">
      <c r="A138" t="s">
        <v>388</v>
      </c>
    </row>
    <row r="139" spans="1:1">
      <c r="A139" t="s">
        <v>388</v>
      </c>
    </row>
    <row r="140" spans="1:1">
      <c r="A140" t="s">
        <v>353</v>
      </c>
    </row>
    <row r="141" spans="1:1">
      <c r="A141" t="s">
        <v>353</v>
      </c>
    </row>
    <row r="142" spans="1:1">
      <c r="A142" t="s">
        <v>353</v>
      </c>
    </row>
    <row r="143" spans="1:1">
      <c r="A143" t="s">
        <v>353</v>
      </c>
    </row>
    <row r="144" spans="1:1">
      <c r="A144" t="s">
        <v>413</v>
      </c>
    </row>
    <row r="145" spans="1:1">
      <c r="A145" t="s">
        <v>424</v>
      </c>
    </row>
    <row r="146" spans="1:1">
      <c r="A146" t="s">
        <v>353</v>
      </c>
    </row>
    <row r="147" spans="1:1">
      <c r="A147" t="s">
        <v>413</v>
      </c>
    </row>
    <row r="148" spans="1:1">
      <c r="A148" t="s">
        <v>470</v>
      </c>
    </row>
    <row r="149" spans="1:1">
      <c r="A149" t="s">
        <v>470</v>
      </c>
    </row>
    <row r="150" spans="1:1">
      <c r="A150" t="s">
        <v>470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0"/>
  <sheetViews>
    <sheetView workbookViewId="0">
      <selection activeCell="B141" sqref="B141"/>
    </sheetView>
  </sheetViews>
  <sheetFormatPr baseColWidth="10" defaultRowHeight="15"/>
  <cols>
    <col min="2" max="2" width="135.7109375" customWidth="1"/>
  </cols>
  <sheetData>
    <row r="1" spans="1:2">
      <c r="A1" t="s">
        <v>529</v>
      </c>
      <c r="B1" t="s">
        <v>530</v>
      </c>
    </row>
    <row r="2" spans="1:2">
      <c r="A2" t="s">
        <v>462</v>
      </c>
      <c r="B2" t="s">
        <v>463</v>
      </c>
    </row>
    <row r="3" spans="1:2">
      <c r="A3" t="s">
        <v>482</v>
      </c>
      <c r="B3" t="s">
        <v>470</v>
      </c>
    </row>
    <row r="4" spans="1:2">
      <c r="A4" t="s">
        <v>423</v>
      </c>
      <c r="B4" t="s">
        <v>424</v>
      </c>
    </row>
    <row r="5" spans="1:2">
      <c r="A5" t="s">
        <v>521</v>
      </c>
      <c r="B5" t="s">
        <v>457</v>
      </c>
    </row>
    <row r="6" spans="1:2">
      <c r="A6" t="s">
        <v>516</v>
      </c>
      <c r="B6" t="s">
        <v>507</v>
      </c>
    </row>
    <row r="7" spans="1:2">
      <c r="A7" t="s">
        <v>516</v>
      </c>
      <c r="B7" t="s">
        <v>457</v>
      </c>
    </row>
    <row r="8" spans="1:2">
      <c r="A8" t="s">
        <v>454</v>
      </c>
      <c r="B8" t="s">
        <v>455</v>
      </c>
    </row>
    <row r="9" spans="1:2">
      <c r="A9" t="s">
        <v>427</v>
      </c>
      <c r="B9" t="s">
        <v>428</v>
      </c>
    </row>
    <row r="10" spans="1:2">
      <c r="A10" t="s">
        <v>364</v>
      </c>
      <c r="B10" t="s">
        <v>353</v>
      </c>
    </row>
    <row r="11" spans="1:2">
      <c r="A11" t="s">
        <v>363</v>
      </c>
      <c r="B11" t="s">
        <v>353</v>
      </c>
    </row>
    <row r="12" spans="1:2">
      <c r="A12" t="s">
        <v>401</v>
      </c>
      <c r="B12" t="s">
        <v>402</v>
      </c>
    </row>
    <row r="13" spans="1:2">
      <c r="A13" t="s">
        <v>368</v>
      </c>
      <c r="B13" t="s">
        <v>353</v>
      </c>
    </row>
    <row r="14" spans="1:2">
      <c r="A14" t="s">
        <v>362</v>
      </c>
      <c r="B14" t="s">
        <v>353</v>
      </c>
    </row>
    <row r="15" spans="1:2">
      <c r="A15" t="s">
        <v>522</v>
      </c>
      <c r="B15" t="s">
        <v>457</v>
      </c>
    </row>
    <row r="16" spans="1:2">
      <c r="A16" t="s">
        <v>377</v>
      </c>
      <c r="B16" t="s">
        <v>353</v>
      </c>
    </row>
    <row r="17" spans="1:2">
      <c r="A17" t="s">
        <v>376</v>
      </c>
      <c r="B17" t="s">
        <v>353</v>
      </c>
    </row>
    <row r="18" spans="1:2">
      <c r="A18" t="s">
        <v>506</v>
      </c>
      <c r="B18" t="s">
        <v>507</v>
      </c>
    </row>
    <row r="19" spans="1:2">
      <c r="A19" t="s">
        <v>359</v>
      </c>
      <c r="B19" t="s">
        <v>353</v>
      </c>
    </row>
    <row r="20" spans="1:2">
      <c r="A20" t="s">
        <v>515</v>
      </c>
      <c r="B20" t="s">
        <v>507</v>
      </c>
    </row>
    <row r="21" spans="1:2">
      <c r="A21" t="s">
        <v>407</v>
      </c>
      <c r="B21" t="s">
        <v>404</v>
      </c>
    </row>
    <row r="22" spans="1:2">
      <c r="A22" t="s">
        <v>395</v>
      </c>
      <c r="B22" t="s">
        <v>396</v>
      </c>
    </row>
    <row r="23" spans="1:2">
      <c r="A23" t="s">
        <v>395</v>
      </c>
      <c r="B23" t="s">
        <v>397</v>
      </c>
    </row>
    <row r="24" spans="1:2">
      <c r="A24" t="s">
        <v>442</v>
      </c>
      <c r="B24" t="s">
        <v>443</v>
      </c>
    </row>
    <row r="25" spans="1:2">
      <c r="A25" t="s">
        <v>403</v>
      </c>
      <c r="B25" t="s">
        <v>404</v>
      </c>
    </row>
    <row r="26" spans="1:2">
      <c r="A26" t="s">
        <v>354</v>
      </c>
      <c r="B26" t="s">
        <v>353</v>
      </c>
    </row>
    <row r="27" spans="1:2">
      <c r="A27" t="s">
        <v>418</v>
      </c>
      <c r="B27" t="s">
        <v>413</v>
      </c>
    </row>
    <row r="28" spans="1:2">
      <c r="A28" t="s">
        <v>504</v>
      </c>
      <c r="B28" t="s">
        <v>498</v>
      </c>
    </row>
    <row r="29" spans="1:2">
      <c r="A29" t="s">
        <v>452</v>
      </c>
      <c r="B29" t="s">
        <v>453</v>
      </c>
    </row>
    <row r="30" spans="1:2">
      <c r="A30" t="s">
        <v>527</v>
      </c>
      <c r="B30" t="s">
        <v>457</v>
      </c>
    </row>
    <row r="31" spans="1:2">
      <c r="A31" t="s">
        <v>416</v>
      </c>
      <c r="B31" t="s">
        <v>409</v>
      </c>
    </row>
    <row r="32" spans="1:2">
      <c r="A32" t="s">
        <v>415</v>
      </c>
      <c r="B32" t="s">
        <v>413</v>
      </c>
    </row>
    <row r="33" spans="1:2">
      <c r="A33" t="s">
        <v>491</v>
      </c>
      <c r="B33" t="s">
        <v>487</v>
      </c>
    </row>
    <row r="34" spans="1:2">
      <c r="A34" t="s">
        <v>511</v>
      </c>
      <c r="B34" t="s">
        <v>507</v>
      </c>
    </row>
    <row r="35" spans="1:2">
      <c r="A35" t="s">
        <v>526</v>
      </c>
      <c r="B35" t="s">
        <v>457</v>
      </c>
    </row>
    <row r="36" spans="1:2">
      <c r="A36" t="s">
        <v>366</v>
      </c>
      <c r="B36" t="s">
        <v>353</v>
      </c>
    </row>
    <row r="37" spans="1:2">
      <c r="A37" t="s">
        <v>366</v>
      </c>
      <c r="B37" t="s">
        <v>434</v>
      </c>
    </row>
    <row r="38" spans="1:2">
      <c r="A38" t="s">
        <v>366</v>
      </c>
      <c r="B38" t="s">
        <v>434</v>
      </c>
    </row>
    <row r="39" spans="1:2">
      <c r="A39" t="s">
        <v>366</v>
      </c>
      <c r="B39" t="s">
        <v>518</v>
      </c>
    </row>
    <row r="40" spans="1:2">
      <c r="A40" t="s">
        <v>370</v>
      </c>
      <c r="B40" t="s">
        <v>353</v>
      </c>
    </row>
    <row r="41" spans="1:2">
      <c r="A41" t="s">
        <v>495</v>
      </c>
      <c r="B41" t="s">
        <v>487</v>
      </c>
    </row>
    <row r="42" spans="1:2">
      <c r="A42" t="s">
        <v>493</v>
      </c>
      <c r="B42" t="s">
        <v>487</v>
      </c>
    </row>
    <row r="43" spans="1:2">
      <c r="A43" t="s">
        <v>489</v>
      </c>
      <c r="B43" t="s">
        <v>487</v>
      </c>
    </row>
    <row r="44" spans="1:2">
      <c r="A44" t="s">
        <v>525</v>
      </c>
      <c r="B44" t="s">
        <v>457</v>
      </c>
    </row>
    <row r="45" spans="1:2">
      <c r="A45" t="s">
        <v>349</v>
      </c>
      <c r="B45" t="s">
        <v>348</v>
      </c>
    </row>
    <row r="46" spans="1:2">
      <c r="A46" t="s">
        <v>484</v>
      </c>
      <c r="B46" t="s">
        <v>485</v>
      </c>
    </row>
    <row r="47" spans="1:2">
      <c r="A47" t="s">
        <v>499</v>
      </c>
      <c r="B47" t="s">
        <v>498</v>
      </c>
    </row>
    <row r="48" spans="1:2">
      <c r="A48" t="s">
        <v>520</v>
      </c>
      <c r="B48" t="s">
        <v>457</v>
      </c>
    </row>
    <row r="49" spans="1:2">
      <c r="A49" t="s">
        <v>381</v>
      </c>
      <c r="B49" t="s">
        <v>382</v>
      </c>
    </row>
    <row r="50" spans="1:2">
      <c r="A50" t="s">
        <v>352</v>
      </c>
      <c r="B50" t="s">
        <v>353</v>
      </c>
    </row>
    <row r="51" spans="1:2">
      <c r="A51" t="s">
        <v>492</v>
      </c>
      <c r="B51" t="s">
        <v>487</v>
      </c>
    </row>
    <row r="52" spans="1:2">
      <c r="A52" t="s">
        <v>450</v>
      </c>
      <c r="B52" t="s">
        <v>451</v>
      </c>
    </row>
    <row r="53" spans="1:2">
      <c r="A53" t="s">
        <v>406</v>
      </c>
      <c r="B53" t="s">
        <v>404</v>
      </c>
    </row>
    <row r="54" spans="1:2">
      <c r="A54" t="s">
        <v>379</v>
      </c>
      <c r="B54" t="s">
        <v>353</v>
      </c>
    </row>
    <row r="55" spans="1:2">
      <c r="A55" t="s">
        <v>438</v>
      </c>
      <c r="B55" t="s">
        <v>396</v>
      </c>
    </row>
    <row r="56" spans="1:2">
      <c r="A56" t="s">
        <v>524</v>
      </c>
      <c r="B56" t="s">
        <v>457</v>
      </c>
    </row>
    <row r="57" spans="1:2">
      <c r="A57" t="s">
        <v>514</v>
      </c>
      <c r="B57" t="s">
        <v>507</v>
      </c>
    </row>
    <row r="58" spans="1:2">
      <c r="A58" t="s">
        <v>400</v>
      </c>
      <c r="B58" t="s">
        <v>399</v>
      </c>
    </row>
    <row r="59" spans="1:2">
      <c r="A59" t="s">
        <v>512</v>
      </c>
      <c r="B59" t="s">
        <v>507</v>
      </c>
    </row>
    <row r="60" spans="1:2">
      <c r="A60" t="s">
        <v>433</v>
      </c>
      <c r="B60" t="s">
        <v>432</v>
      </c>
    </row>
    <row r="61" spans="1:2">
      <c r="A61" t="s">
        <v>421</v>
      </c>
      <c r="B61" t="s">
        <v>413</v>
      </c>
    </row>
    <row r="62" spans="1:2">
      <c r="A62" t="s">
        <v>421</v>
      </c>
      <c r="B62" t="s">
        <v>396</v>
      </c>
    </row>
    <row r="63" spans="1:2">
      <c r="A63" t="s">
        <v>494</v>
      </c>
      <c r="B63" t="s">
        <v>487</v>
      </c>
    </row>
    <row r="64" spans="1:2">
      <c r="A64" t="s">
        <v>476</v>
      </c>
      <c r="B64" t="s">
        <v>470</v>
      </c>
    </row>
    <row r="65" spans="1:2">
      <c r="A65" t="s">
        <v>475</v>
      </c>
      <c r="B65" t="s">
        <v>470</v>
      </c>
    </row>
    <row r="66" spans="1:2">
      <c r="A66" t="s">
        <v>371</v>
      </c>
      <c r="B66" t="s">
        <v>353</v>
      </c>
    </row>
    <row r="67" spans="1:2">
      <c r="A67" t="s">
        <v>398</v>
      </c>
      <c r="B67" t="s">
        <v>399</v>
      </c>
    </row>
    <row r="68" spans="1:2">
      <c r="A68" t="s">
        <v>510</v>
      </c>
      <c r="B68" t="s">
        <v>507</v>
      </c>
    </row>
    <row r="69" spans="1:2">
      <c r="A69" t="s">
        <v>513</v>
      </c>
      <c r="B69" t="s">
        <v>507</v>
      </c>
    </row>
    <row r="70" spans="1:2">
      <c r="A70" t="s">
        <v>477</v>
      </c>
      <c r="B70" t="s">
        <v>470</v>
      </c>
    </row>
    <row r="71" spans="1:2">
      <c r="A71" t="s">
        <v>414</v>
      </c>
      <c r="B71" t="s">
        <v>413</v>
      </c>
    </row>
    <row r="72" spans="1:2">
      <c r="A72" t="s">
        <v>480</v>
      </c>
      <c r="B72" t="s">
        <v>470</v>
      </c>
    </row>
    <row r="73" spans="1:2">
      <c r="A73" t="s">
        <v>360</v>
      </c>
      <c r="B73" t="s">
        <v>353</v>
      </c>
    </row>
    <row r="74" spans="1:2">
      <c r="A74" t="s">
        <v>410</v>
      </c>
      <c r="B74" t="s">
        <v>411</v>
      </c>
    </row>
    <row r="75" spans="1:2">
      <c r="A75" t="s">
        <v>367</v>
      </c>
      <c r="B75" t="s">
        <v>353</v>
      </c>
    </row>
    <row r="76" spans="1:2">
      <c r="A76" t="s">
        <v>471</v>
      </c>
      <c r="B76" t="s">
        <v>470</v>
      </c>
    </row>
    <row r="77" spans="1:2">
      <c r="A77" t="s">
        <v>393</v>
      </c>
      <c r="B77" t="s">
        <v>394</v>
      </c>
    </row>
    <row r="78" spans="1:2">
      <c r="A78" t="s">
        <v>391</v>
      </c>
      <c r="B78" t="s">
        <v>392</v>
      </c>
    </row>
    <row r="79" spans="1:2">
      <c r="A79" t="s">
        <v>517</v>
      </c>
      <c r="B79" t="s">
        <v>507</v>
      </c>
    </row>
    <row r="80" spans="1:2">
      <c r="A80" t="s">
        <v>479</v>
      </c>
      <c r="B80" t="s">
        <v>470</v>
      </c>
    </row>
    <row r="81" spans="1:2">
      <c r="A81" t="s">
        <v>500</v>
      </c>
      <c r="B81" t="s">
        <v>501</v>
      </c>
    </row>
    <row r="82" spans="1:2">
      <c r="A82" t="s">
        <v>500</v>
      </c>
      <c r="B82" t="s">
        <v>498</v>
      </c>
    </row>
    <row r="83" spans="1:2">
      <c r="A83" t="s">
        <v>350</v>
      </c>
      <c r="B83" t="s">
        <v>351</v>
      </c>
    </row>
    <row r="84" spans="1:2">
      <c r="A84" t="s">
        <v>350</v>
      </c>
      <c r="B84" t="s">
        <v>385</v>
      </c>
    </row>
    <row r="85" spans="1:2">
      <c r="A85" t="s">
        <v>474</v>
      </c>
      <c r="B85" t="s">
        <v>470</v>
      </c>
    </row>
    <row r="86" spans="1:2">
      <c r="A86" t="s">
        <v>490</v>
      </c>
      <c r="B86" t="s">
        <v>487</v>
      </c>
    </row>
    <row r="87" spans="1:2">
      <c r="A87" t="s">
        <v>426</v>
      </c>
      <c r="B87" t="s">
        <v>424</v>
      </c>
    </row>
    <row r="88" spans="1:2">
      <c r="A88" t="s">
        <v>523</v>
      </c>
      <c r="B88" t="s">
        <v>457</v>
      </c>
    </row>
    <row r="89" spans="1:2">
      <c r="A89" t="s">
        <v>509</v>
      </c>
      <c r="B89" t="s">
        <v>507</v>
      </c>
    </row>
    <row r="90" spans="1:2">
      <c r="A90" t="s">
        <v>488</v>
      </c>
      <c r="B90" t="s">
        <v>487</v>
      </c>
    </row>
    <row r="91" spans="1:2">
      <c r="A91" t="s">
        <v>508</v>
      </c>
      <c r="B91" t="s">
        <v>507</v>
      </c>
    </row>
    <row r="92" spans="1:2">
      <c r="A92" t="s">
        <v>496</v>
      </c>
      <c r="B92" t="s">
        <v>487</v>
      </c>
    </row>
    <row r="93" spans="1:2">
      <c r="A93" t="s">
        <v>497</v>
      </c>
      <c r="B93" t="s">
        <v>498</v>
      </c>
    </row>
    <row r="94" spans="1:2">
      <c r="A94" t="s">
        <v>383</v>
      </c>
      <c r="B94" t="s">
        <v>384</v>
      </c>
    </row>
    <row r="95" spans="1:2">
      <c r="A95" t="s">
        <v>464</v>
      </c>
      <c r="B95" t="s">
        <v>463</v>
      </c>
    </row>
    <row r="96" spans="1:2">
      <c r="A96" t="s">
        <v>412</v>
      </c>
      <c r="B96" t="s">
        <v>413</v>
      </c>
    </row>
    <row r="97" spans="1:2">
      <c r="A97" t="s">
        <v>448</v>
      </c>
      <c r="B97" t="s">
        <v>449</v>
      </c>
    </row>
    <row r="98" spans="1:2">
      <c r="A98" t="s">
        <v>444</v>
      </c>
      <c r="B98" t="s">
        <v>445</v>
      </c>
    </row>
    <row r="99" spans="1:2">
      <c r="A99" t="s">
        <v>444</v>
      </c>
      <c r="B99" t="s">
        <v>467</v>
      </c>
    </row>
    <row r="100" spans="1:2">
      <c r="A100" t="s">
        <v>444</v>
      </c>
      <c r="B100" t="s">
        <v>468</v>
      </c>
    </row>
    <row r="101" spans="1:2">
      <c r="A101" t="s">
        <v>365</v>
      </c>
      <c r="B101" t="s">
        <v>353</v>
      </c>
    </row>
    <row r="102" spans="1:2">
      <c r="A102" t="s">
        <v>429</v>
      </c>
      <c r="B102" t="s">
        <v>430</v>
      </c>
    </row>
    <row r="103" spans="1:2">
      <c r="A103" t="s">
        <v>358</v>
      </c>
      <c r="B103" t="s">
        <v>353</v>
      </c>
    </row>
    <row r="104" spans="1:2">
      <c r="A104" t="s">
        <v>456</v>
      </c>
      <c r="B104" t="s">
        <v>457</v>
      </c>
    </row>
    <row r="105" spans="1:2">
      <c r="A105" t="s">
        <v>465</v>
      </c>
      <c r="B105" t="s">
        <v>466</v>
      </c>
    </row>
    <row r="106" spans="1:2">
      <c r="A106" t="s">
        <v>420</v>
      </c>
      <c r="B106" t="s">
        <v>413</v>
      </c>
    </row>
    <row r="107" spans="1:2">
      <c r="A107" t="s">
        <v>420</v>
      </c>
      <c r="B107" t="s">
        <v>396</v>
      </c>
    </row>
    <row r="108" spans="1:2">
      <c r="A108" t="s">
        <v>437</v>
      </c>
      <c r="B108" t="s">
        <v>396</v>
      </c>
    </row>
    <row r="109" spans="1:2">
      <c r="A109" t="s">
        <v>357</v>
      </c>
      <c r="B109" t="s">
        <v>353</v>
      </c>
    </row>
    <row r="110" spans="1:2">
      <c r="A110" t="s">
        <v>528</v>
      </c>
      <c r="B110" t="s">
        <v>457</v>
      </c>
    </row>
    <row r="111" spans="1:2">
      <c r="A111" t="s">
        <v>503</v>
      </c>
      <c r="B111" t="s">
        <v>498</v>
      </c>
    </row>
    <row r="112" spans="1:2">
      <c r="A112" t="s">
        <v>405</v>
      </c>
      <c r="B112" t="s">
        <v>404</v>
      </c>
    </row>
    <row r="113" spans="1:2">
      <c r="A113" t="s">
        <v>439</v>
      </c>
      <c r="B113" t="s">
        <v>396</v>
      </c>
    </row>
    <row r="114" spans="1:2">
      <c r="A114" t="s">
        <v>460</v>
      </c>
      <c r="B114" t="s">
        <v>461</v>
      </c>
    </row>
    <row r="115" spans="1:2">
      <c r="A115" t="s">
        <v>419</v>
      </c>
      <c r="B115" t="s">
        <v>413</v>
      </c>
    </row>
    <row r="116" spans="1:2">
      <c r="A116" t="s">
        <v>419</v>
      </c>
      <c r="B116" t="s">
        <v>396</v>
      </c>
    </row>
    <row r="117" spans="1:2">
      <c r="A117" t="s">
        <v>440</v>
      </c>
      <c r="B117" t="s">
        <v>441</v>
      </c>
    </row>
    <row r="118" spans="1:2">
      <c r="A118" t="s">
        <v>347</v>
      </c>
      <c r="B118" t="s">
        <v>348</v>
      </c>
    </row>
    <row r="119" spans="1:2">
      <c r="A119" t="s">
        <v>355</v>
      </c>
      <c r="B119" t="s">
        <v>353</v>
      </c>
    </row>
    <row r="120" spans="1:2">
      <c r="A120" t="s">
        <v>431</v>
      </c>
      <c r="B120" t="s">
        <v>432</v>
      </c>
    </row>
    <row r="121" spans="1:2">
      <c r="A121" t="s">
        <v>486</v>
      </c>
      <c r="B121" t="s">
        <v>487</v>
      </c>
    </row>
    <row r="122" spans="1:2">
      <c r="A122" t="s">
        <v>502</v>
      </c>
      <c r="B122" t="s">
        <v>501</v>
      </c>
    </row>
    <row r="123" spans="1:2">
      <c r="A123" t="s">
        <v>458</v>
      </c>
      <c r="B123" t="s">
        <v>459</v>
      </c>
    </row>
    <row r="124" spans="1:2">
      <c r="A124" t="s">
        <v>369</v>
      </c>
      <c r="B124" t="s">
        <v>353</v>
      </c>
    </row>
    <row r="125" spans="1:2">
      <c r="A125" t="s">
        <v>483</v>
      </c>
      <c r="B125" t="s">
        <v>470</v>
      </c>
    </row>
    <row r="126" spans="1:2">
      <c r="A126" t="s">
        <v>435</v>
      </c>
      <c r="B126" t="s">
        <v>436</v>
      </c>
    </row>
    <row r="127" spans="1:2">
      <c r="A127" t="s">
        <v>519</v>
      </c>
      <c r="B127" t="s">
        <v>457</v>
      </c>
    </row>
    <row r="128" spans="1:2">
      <c r="A128" t="s">
        <v>356</v>
      </c>
      <c r="B128" t="s">
        <v>353</v>
      </c>
    </row>
    <row r="129" spans="1:2">
      <c r="A129" t="s">
        <v>478</v>
      </c>
      <c r="B129" t="s">
        <v>470</v>
      </c>
    </row>
    <row r="130" spans="1:2">
      <c r="A130" t="s">
        <v>389</v>
      </c>
      <c r="B130" t="s">
        <v>390</v>
      </c>
    </row>
    <row r="131" spans="1:2">
      <c r="A131" t="s">
        <v>446</v>
      </c>
      <c r="B131" t="s">
        <v>447</v>
      </c>
    </row>
    <row r="132" spans="1:2">
      <c r="A132" t="s">
        <v>505</v>
      </c>
      <c r="B132" t="s">
        <v>498</v>
      </c>
    </row>
    <row r="133" spans="1:2">
      <c r="A133" t="s">
        <v>481</v>
      </c>
      <c r="B133" t="s">
        <v>470</v>
      </c>
    </row>
    <row r="134" spans="1:2">
      <c r="A134" t="s">
        <v>380</v>
      </c>
      <c r="B134" t="s">
        <v>353</v>
      </c>
    </row>
    <row r="135" spans="1:2">
      <c r="A135" t="s">
        <v>408</v>
      </c>
      <c r="B135" t="s">
        <v>409</v>
      </c>
    </row>
    <row r="136" spans="1:2">
      <c r="A136" t="s">
        <v>378</v>
      </c>
      <c r="B136" t="s">
        <v>353</v>
      </c>
    </row>
    <row r="137" spans="1:2">
      <c r="A137" t="s">
        <v>386</v>
      </c>
      <c r="B137" t="s">
        <v>387</v>
      </c>
    </row>
    <row r="138" spans="1:2">
      <c r="A138" t="s">
        <v>386</v>
      </c>
      <c r="B138" t="s">
        <v>388</v>
      </c>
    </row>
    <row r="139" spans="1:2">
      <c r="A139" t="s">
        <v>386</v>
      </c>
      <c r="B139" t="s">
        <v>388</v>
      </c>
    </row>
    <row r="140" spans="1:2">
      <c r="A140" t="s">
        <v>374</v>
      </c>
      <c r="B140" t="s">
        <v>353</v>
      </c>
    </row>
    <row r="141" spans="1:2">
      <c r="A141" t="s">
        <v>375</v>
      </c>
      <c r="B141" t="s">
        <v>353</v>
      </c>
    </row>
    <row r="142" spans="1:2">
      <c r="A142" t="s">
        <v>373</v>
      </c>
      <c r="B142" t="s">
        <v>353</v>
      </c>
    </row>
    <row r="143" spans="1:2">
      <c r="A143" t="s">
        <v>372</v>
      </c>
      <c r="B143" t="s">
        <v>353</v>
      </c>
    </row>
    <row r="144" spans="1:2">
      <c r="A144" t="s">
        <v>422</v>
      </c>
      <c r="B144" t="s">
        <v>413</v>
      </c>
    </row>
    <row r="145" spans="1:2">
      <c r="A145" t="s">
        <v>425</v>
      </c>
      <c r="B145" t="s">
        <v>424</v>
      </c>
    </row>
    <row r="146" spans="1:2">
      <c r="A146" t="s">
        <v>361</v>
      </c>
      <c r="B146" t="s">
        <v>353</v>
      </c>
    </row>
    <row r="147" spans="1:2">
      <c r="A147" t="s">
        <v>417</v>
      </c>
      <c r="B147" t="s">
        <v>413</v>
      </c>
    </row>
    <row r="148" spans="1:2">
      <c r="A148" t="s">
        <v>472</v>
      </c>
      <c r="B148" t="s">
        <v>470</v>
      </c>
    </row>
    <row r="149" spans="1:2">
      <c r="A149" t="s">
        <v>469</v>
      </c>
      <c r="B149" t="s">
        <v>470</v>
      </c>
    </row>
    <row r="150" spans="1:2">
      <c r="A150" t="s">
        <v>473</v>
      </c>
      <c r="B150" t="s">
        <v>470</v>
      </c>
    </row>
  </sheetData>
  <autoFilter ref="A1:B150">
    <sortState ref="A2:B150">
      <sortCondition ref="A1:A150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1"/>
  <sheetViews>
    <sheetView workbookViewId="0">
      <selection activeCell="D8" sqref="D8"/>
    </sheetView>
  </sheetViews>
  <sheetFormatPr baseColWidth="10" defaultRowHeight="15"/>
  <cols>
    <col min="1" max="1" width="6.28515625" customWidth="1"/>
    <col min="2" max="2" width="8.85546875" customWidth="1"/>
    <col min="3" max="4" width="24.140625" customWidth="1"/>
    <col min="5" max="5" width="13.140625" customWidth="1"/>
    <col min="6" max="6" width="18.140625" customWidth="1"/>
    <col min="7" max="7" width="15.5703125" customWidth="1"/>
    <col min="8" max="8" width="15" customWidth="1"/>
    <col min="9" max="9" width="19.7109375" bestFit="1" customWidth="1"/>
  </cols>
  <sheetData>
    <row r="1" spans="1:9">
      <c r="A1" s="8" t="s">
        <v>529</v>
      </c>
      <c r="B1" s="8" t="s">
        <v>634</v>
      </c>
      <c r="C1" s="8" t="s">
        <v>649</v>
      </c>
      <c r="D1" s="8" t="s">
        <v>650</v>
      </c>
      <c r="E1" s="8" t="s">
        <v>635</v>
      </c>
      <c r="F1" s="8" t="s">
        <v>651</v>
      </c>
      <c r="G1" s="8" t="s">
        <v>652</v>
      </c>
      <c r="H1" s="8" t="s">
        <v>653</v>
      </c>
      <c r="I1" s="8" t="s">
        <v>654</v>
      </c>
    </row>
    <row r="2" spans="1:9">
      <c r="A2" t="s">
        <v>636</v>
      </c>
      <c r="B2" t="s">
        <v>637</v>
      </c>
      <c r="C2" s="5">
        <v>43048.943611111114</v>
      </c>
      <c r="D2" s="5" t="s">
        <v>642</v>
      </c>
      <c r="E2" s="6">
        <v>0.94361111111356877</v>
      </c>
      <c r="F2">
        <v>0</v>
      </c>
      <c r="G2">
        <v>1</v>
      </c>
      <c r="H2">
        <v>0</v>
      </c>
      <c r="I2">
        <v>1</v>
      </c>
    </row>
    <row r="3" spans="1:9">
      <c r="A3" t="s">
        <v>636</v>
      </c>
      <c r="B3" t="s">
        <v>638</v>
      </c>
      <c r="C3" s="5">
        <v>43048.745069444449</v>
      </c>
      <c r="D3" s="5" t="s">
        <v>642</v>
      </c>
      <c r="E3" s="6">
        <v>0.74506944444874534</v>
      </c>
      <c r="F3">
        <v>0</v>
      </c>
      <c r="G3">
        <v>0</v>
      </c>
      <c r="H3">
        <v>3</v>
      </c>
      <c r="I3">
        <v>3</v>
      </c>
    </row>
    <row r="4" spans="1:9">
      <c r="A4" t="s">
        <v>636</v>
      </c>
      <c r="B4" t="s">
        <v>637</v>
      </c>
      <c r="C4" s="5">
        <v>43047.731087962966</v>
      </c>
      <c r="D4" s="5" t="s">
        <v>643</v>
      </c>
      <c r="E4" s="6">
        <v>0.73108796296583023</v>
      </c>
      <c r="F4">
        <v>0</v>
      </c>
      <c r="G4">
        <v>1</v>
      </c>
      <c r="H4">
        <v>0</v>
      </c>
      <c r="I4">
        <v>1</v>
      </c>
    </row>
    <row r="5" spans="1:9">
      <c r="A5" t="s">
        <v>636</v>
      </c>
      <c r="B5" t="s">
        <v>637</v>
      </c>
      <c r="C5" s="5">
        <v>43047.667222222226</v>
      </c>
      <c r="D5" s="5" t="s">
        <v>643</v>
      </c>
      <c r="E5" s="6">
        <v>0.66722222222597338</v>
      </c>
      <c r="F5">
        <v>3</v>
      </c>
      <c r="G5">
        <v>7</v>
      </c>
      <c r="H5">
        <v>14</v>
      </c>
      <c r="I5">
        <v>24</v>
      </c>
    </row>
    <row r="6" spans="1:9">
      <c r="A6" t="s">
        <v>636</v>
      </c>
      <c r="B6" t="s">
        <v>637</v>
      </c>
      <c r="C6" s="5">
        <v>43047.443368055559</v>
      </c>
      <c r="D6" s="5" t="s">
        <v>643</v>
      </c>
      <c r="E6" s="6">
        <v>0.44336805555940373</v>
      </c>
      <c r="F6">
        <v>4</v>
      </c>
      <c r="G6">
        <v>10</v>
      </c>
      <c r="H6">
        <v>4</v>
      </c>
      <c r="I6">
        <v>18</v>
      </c>
    </row>
    <row r="7" spans="1:9">
      <c r="A7" t="s">
        <v>636</v>
      </c>
      <c r="B7" t="s">
        <v>637</v>
      </c>
      <c r="C7" s="5">
        <v>43046.366041666668</v>
      </c>
      <c r="D7" s="5" t="s">
        <v>644</v>
      </c>
      <c r="E7" s="6">
        <v>0.36604166666802485</v>
      </c>
      <c r="F7">
        <v>0</v>
      </c>
      <c r="G7">
        <v>4</v>
      </c>
      <c r="H7">
        <v>1</v>
      </c>
      <c r="I7">
        <v>5</v>
      </c>
    </row>
    <row r="8" spans="1:9">
      <c r="A8" t="s">
        <v>636</v>
      </c>
      <c r="B8" t="s">
        <v>637</v>
      </c>
      <c r="C8" s="5">
        <v>43045.53328703704</v>
      </c>
      <c r="D8" s="5" t="s">
        <v>645</v>
      </c>
      <c r="E8" s="6">
        <v>0.53328703704028158</v>
      </c>
      <c r="F8">
        <v>0</v>
      </c>
      <c r="G8">
        <v>1</v>
      </c>
      <c r="H8">
        <v>2</v>
      </c>
      <c r="I8">
        <v>3</v>
      </c>
    </row>
    <row r="9" spans="1:9">
      <c r="A9" t="s">
        <v>636</v>
      </c>
      <c r="B9" t="s">
        <v>637</v>
      </c>
      <c r="C9" s="5">
        <v>43045.328252314815</v>
      </c>
      <c r="D9" s="5" t="s">
        <v>645</v>
      </c>
      <c r="E9" s="6">
        <v>0.32825231481547235</v>
      </c>
      <c r="F9">
        <v>0</v>
      </c>
      <c r="G9">
        <v>3</v>
      </c>
      <c r="H9">
        <v>1</v>
      </c>
      <c r="I9">
        <v>4</v>
      </c>
    </row>
    <row r="10" spans="1:9">
      <c r="A10" t="s">
        <v>636</v>
      </c>
      <c r="B10" t="s">
        <v>637</v>
      </c>
      <c r="C10" s="5">
        <v>43041.904351851852</v>
      </c>
      <c r="D10" s="5" t="s">
        <v>642</v>
      </c>
      <c r="E10" s="6">
        <v>0.90435185185197042</v>
      </c>
      <c r="F10">
        <v>0</v>
      </c>
      <c r="G10">
        <v>3</v>
      </c>
      <c r="H10">
        <v>3</v>
      </c>
      <c r="I10">
        <v>6</v>
      </c>
    </row>
    <row r="11" spans="1:9">
      <c r="A11" t="s">
        <v>636</v>
      </c>
      <c r="B11" t="s">
        <v>637</v>
      </c>
      <c r="C11" s="5">
        <v>43040.901064814818</v>
      </c>
      <c r="D11" s="5" t="s">
        <v>643</v>
      </c>
      <c r="E11" s="6">
        <v>0.90106481481780065</v>
      </c>
      <c r="F11">
        <v>7</v>
      </c>
      <c r="G11">
        <v>35</v>
      </c>
      <c r="H11">
        <v>39</v>
      </c>
      <c r="I11">
        <v>81</v>
      </c>
    </row>
    <row r="12" spans="1:9">
      <c r="A12" t="s">
        <v>636</v>
      </c>
      <c r="B12" t="s">
        <v>637</v>
      </c>
      <c r="C12" s="5">
        <v>43040.854155092595</v>
      </c>
      <c r="D12" s="5" t="s">
        <v>643</v>
      </c>
      <c r="E12" s="6">
        <v>0.85415509259473765</v>
      </c>
      <c r="F12">
        <v>0</v>
      </c>
      <c r="G12">
        <v>1</v>
      </c>
      <c r="H12">
        <v>3</v>
      </c>
      <c r="I12">
        <v>4</v>
      </c>
    </row>
    <row r="13" spans="1:9">
      <c r="A13" t="s">
        <v>636</v>
      </c>
      <c r="B13" t="s">
        <v>637</v>
      </c>
      <c r="C13" s="5">
        <v>43039.751712962963</v>
      </c>
      <c r="D13" s="5" t="s">
        <v>644</v>
      </c>
      <c r="E13" s="6">
        <v>0.75171296296321088</v>
      </c>
      <c r="F13">
        <v>0</v>
      </c>
      <c r="G13">
        <v>1</v>
      </c>
      <c r="H13">
        <v>6</v>
      </c>
      <c r="I13">
        <v>7</v>
      </c>
    </row>
    <row r="14" spans="1:9">
      <c r="A14" t="s">
        <v>636</v>
      </c>
      <c r="B14" t="s">
        <v>637</v>
      </c>
      <c r="C14" s="5">
        <v>43038.918807870374</v>
      </c>
      <c r="D14" s="5" t="s">
        <v>645</v>
      </c>
      <c r="E14" s="6">
        <v>0.91880787037371192</v>
      </c>
      <c r="F14">
        <v>0</v>
      </c>
      <c r="G14">
        <v>5</v>
      </c>
      <c r="H14">
        <v>7</v>
      </c>
      <c r="I14">
        <v>12</v>
      </c>
    </row>
    <row r="15" spans="1:9">
      <c r="A15" t="s">
        <v>636</v>
      </c>
      <c r="B15" t="s">
        <v>637</v>
      </c>
      <c r="C15" s="5">
        <v>43038.553379629629</v>
      </c>
      <c r="D15" s="5" t="s">
        <v>645</v>
      </c>
      <c r="E15" s="6">
        <v>0.5533796296294895</v>
      </c>
      <c r="F15">
        <v>0</v>
      </c>
      <c r="G15">
        <v>3</v>
      </c>
      <c r="H15">
        <v>11</v>
      </c>
      <c r="I15">
        <v>14</v>
      </c>
    </row>
    <row r="16" spans="1:9">
      <c r="A16" t="s">
        <v>636</v>
      </c>
      <c r="B16" t="s">
        <v>637</v>
      </c>
      <c r="C16" s="5">
        <v>43037.525150462963</v>
      </c>
      <c r="D16" s="5" t="s">
        <v>646</v>
      </c>
      <c r="E16" s="6">
        <v>0.52515046296321088</v>
      </c>
      <c r="F16">
        <v>3</v>
      </c>
      <c r="G16">
        <v>8</v>
      </c>
      <c r="H16">
        <v>2</v>
      </c>
      <c r="I16">
        <v>13</v>
      </c>
    </row>
    <row r="17" spans="1:9">
      <c r="A17" t="s">
        <v>636</v>
      </c>
      <c r="B17" t="s">
        <v>637</v>
      </c>
      <c r="C17" s="5">
        <v>43036.87096064815</v>
      </c>
      <c r="D17" s="5" t="s">
        <v>647</v>
      </c>
      <c r="E17" s="6">
        <v>0.87096064814977581</v>
      </c>
      <c r="F17">
        <v>0</v>
      </c>
      <c r="G17">
        <v>3</v>
      </c>
      <c r="H17">
        <v>6</v>
      </c>
      <c r="I17">
        <v>9</v>
      </c>
    </row>
    <row r="18" spans="1:9">
      <c r="A18" t="s">
        <v>636</v>
      </c>
      <c r="B18" t="s">
        <v>637</v>
      </c>
      <c r="C18" s="5">
        <v>43036.340960648151</v>
      </c>
      <c r="D18" s="5" t="s">
        <v>647</v>
      </c>
      <c r="E18" s="6">
        <v>0.34096064815093996</v>
      </c>
      <c r="F18">
        <v>0</v>
      </c>
      <c r="G18">
        <v>13</v>
      </c>
      <c r="H18">
        <v>5</v>
      </c>
      <c r="I18">
        <v>18</v>
      </c>
    </row>
    <row r="19" spans="1:9">
      <c r="A19" t="s">
        <v>636</v>
      </c>
      <c r="B19" t="s">
        <v>638</v>
      </c>
      <c r="C19" s="5">
        <v>43034.855717592596</v>
      </c>
      <c r="D19" s="5" t="s">
        <v>642</v>
      </c>
      <c r="E19" s="6">
        <v>0.85571759259619284</v>
      </c>
      <c r="F19">
        <v>0</v>
      </c>
      <c r="G19">
        <v>3</v>
      </c>
      <c r="H19">
        <v>1</v>
      </c>
      <c r="I19">
        <v>4</v>
      </c>
    </row>
    <row r="20" spans="1:9">
      <c r="A20" t="s">
        <v>636</v>
      </c>
      <c r="B20" t="s">
        <v>637</v>
      </c>
      <c r="C20" s="5">
        <v>43033.947511574079</v>
      </c>
      <c r="D20" s="5" t="s">
        <v>643</v>
      </c>
      <c r="E20" s="6">
        <v>0.94751157407881692</v>
      </c>
      <c r="F20">
        <v>0</v>
      </c>
      <c r="G20">
        <v>4</v>
      </c>
      <c r="H20">
        <v>3</v>
      </c>
      <c r="I20">
        <v>7</v>
      </c>
    </row>
    <row r="21" spans="1:9">
      <c r="A21" t="s">
        <v>636</v>
      </c>
      <c r="B21" t="s">
        <v>637</v>
      </c>
      <c r="C21" s="5">
        <v>43033.560949074075</v>
      </c>
      <c r="D21" s="5" t="s">
        <v>643</v>
      </c>
      <c r="E21" s="6">
        <v>0.56094907407532446</v>
      </c>
      <c r="F21">
        <v>0</v>
      </c>
      <c r="G21">
        <v>3</v>
      </c>
      <c r="H21">
        <v>4</v>
      </c>
      <c r="I21">
        <v>7</v>
      </c>
    </row>
    <row r="22" spans="1:9">
      <c r="A22" t="s">
        <v>636</v>
      </c>
      <c r="B22" t="s">
        <v>639</v>
      </c>
      <c r="C22" s="5">
        <v>43032.949351851858</v>
      </c>
      <c r="D22" s="5" t="s">
        <v>644</v>
      </c>
      <c r="E22" s="6">
        <v>0.94935185185750015</v>
      </c>
      <c r="F22">
        <v>0</v>
      </c>
      <c r="G22">
        <v>1</v>
      </c>
      <c r="H22">
        <v>0</v>
      </c>
      <c r="I22">
        <v>1</v>
      </c>
    </row>
    <row r="23" spans="1:9">
      <c r="A23" t="s">
        <v>636</v>
      </c>
      <c r="B23" t="s">
        <v>637</v>
      </c>
      <c r="C23" s="5">
        <v>43032.902488425927</v>
      </c>
      <c r="D23" s="5" t="s">
        <v>644</v>
      </c>
      <c r="E23" s="6">
        <v>0.90248842592700385</v>
      </c>
      <c r="F23">
        <v>0</v>
      </c>
      <c r="G23">
        <v>4</v>
      </c>
      <c r="H23">
        <v>25</v>
      </c>
      <c r="I23">
        <v>29</v>
      </c>
    </row>
    <row r="24" spans="1:9">
      <c r="A24" t="s">
        <v>636</v>
      </c>
      <c r="B24" t="s">
        <v>637</v>
      </c>
      <c r="C24" s="5">
        <v>43032.844907407409</v>
      </c>
      <c r="D24" s="5" t="s">
        <v>644</v>
      </c>
      <c r="E24" s="6">
        <v>0.84490740740875481</v>
      </c>
      <c r="F24">
        <v>0</v>
      </c>
      <c r="G24">
        <v>3</v>
      </c>
      <c r="H24">
        <v>3</v>
      </c>
      <c r="I24">
        <v>6</v>
      </c>
    </row>
    <row r="25" spans="1:9">
      <c r="A25" t="s">
        <v>636</v>
      </c>
      <c r="B25" t="s">
        <v>637</v>
      </c>
      <c r="C25" s="5">
        <v>43031.745162037041</v>
      </c>
      <c r="D25" s="5" t="s">
        <v>645</v>
      </c>
      <c r="E25" s="6">
        <v>0.74516203704115469</v>
      </c>
      <c r="F25">
        <v>0</v>
      </c>
      <c r="G25">
        <v>3</v>
      </c>
      <c r="H25">
        <v>7</v>
      </c>
      <c r="I25">
        <v>10</v>
      </c>
    </row>
    <row r="26" spans="1:9">
      <c r="A26" t="s">
        <v>636</v>
      </c>
      <c r="B26" t="s">
        <v>637</v>
      </c>
      <c r="C26" s="5">
        <v>43029.910868055558</v>
      </c>
      <c r="D26" s="5" t="s">
        <v>647</v>
      </c>
      <c r="E26" s="6">
        <v>0.91086805555823958</v>
      </c>
      <c r="F26">
        <v>0</v>
      </c>
      <c r="G26">
        <v>3</v>
      </c>
      <c r="H26">
        <v>0</v>
      </c>
      <c r="I26">
        <v>3</v>
      </c>
    </row>
    <row r="27" spans="1:9">
      <c r="A27" t="s">
        <v>636</v>
      </c>
      <c r="B27" t="s">
        <v>637</v>
      </c>
      <c r="C27" s="5">
        <v>43028.447777777779</v>
      </c>
      <c r="D27" s="5" t="s">
        <v>648</v>
      </c>
      <c r="E27" s="6">
        <v>0.44777777777926531</v>
      </c>
      <c r="F27">
        <v>2</v>
      </c>
      <c r="G27">
        <v>5</v>
      </c>
      <c r="H27">
        <v>10</v>
      </c>
      <c r="I27">
        <v>17</v>
      </c>
    </row>
    <row r="28" spans="1:9">
      <c r="A28" t="s">
        <v>636</v>
      </c>
      <c r="B28" t="s">
        <v>637</v>
      </c>
      <c r="C28" s="5">
        <v>43027.601122685184</v>
      </c>
      <c r="D28" s="5" t="s">
        <v>642</v>
      </c>
      <c r="E28" s="6">
        <v>0.60112268518423662</v>
      </c>
      <c r="F28">
        <v>2</v>
      </c>
      <c r="G28">
        <v>8</v>
      </c>
      <c r="H28">
        <v>29</v>
      </c>
      <c r="I28">
        <v>39</v>
      </c>
    </row>
    <row r="29" spans="1:9">
      <c r="A29" t="s">
        <v>636</v>
      </c>
      <c r="B29" t="s">
        <v>640</v>
      </c>
      <c r="C29" s="5">
        <v>43027.599050925928</v>
      </c>
      <c r="D29" s="5" t="s">
        <v>642</v>
      </c>
      <c r="E29" s="6">
        <v>0.599050925928168</v>
      </c>
      <c r="F29">
        <v>0</v>
      </c>
      <c r="G29">
        <v>0</v>
      </c>
      <c r="H29">
        <v>0</v>
      </c>
      <c r="I29">
        <v>0</v>
      </c>
    </row>
    <row r="30" spans="1:9">
      <c r="A30" t="s">
        <v>636</v>
      </c>
      <c r="B30" t="s">
        <v>637</v>
      </c>
      <c r="C30" s="5">
        <v>43027.519571759265</v>
      </c>
      <c r="D30" s="5" t="s">
        <v>642</v>
      </c>
      <c r="E30" s="6">
        <v>0.5195717592650908</v>
      </c>
      <c r="F30">
        <v>0</v>
      </c>
      <c r="G30">
        <v>3</v>
      </c>
      <c r="H30">
        <v>1</v>
      </c>
      <c r="I30">
        <v>4</v>
      </c>
    </row>
    <row r="31" spans="1:9">
      <c r="A31" t="s">
        <v>636</v>
      </c>
      <c r="B31" t="s">
        <v>637</v>
      </c>
      <c r="C31" s="5">
        <v>43027.449641203704</v>
      </c>
      <c r="D31" s="5" t="s">
        <v>642</v>
      </c>
      <c r="E31" s="6">
        <v>0.44964120370423188</v>
      </c>
      <c r="F31">
        <v>0</v>
      </c>
      <c r="G31">
        <v>1</v>
      </c>
      <c r="H31">
        <v>0</v>
      </c>
      <c r="I31">
        <v>1</v>
      </c>
    </row>
    <row r="32" spans="1:9">
      <c r="A32" t="s">
        <v>636</v>
      </c>
      <c r="B32" t="s">
        <v>637</v>
      </c>
      <c r="C32" s="5">
        <v>43026.912650462968</v>
      </c>
      <c r="D32" s="5" t="s">
        <v>643</v>
      </c>
      <c r="E32" s="6">
        <v>0.91265046296757646</v>
      </c>
      <c r="F32">
        <v>0</v>
      </c>
      <c r="G32">
        <v>3</v>
      </c>
      <c r="H32">
        <v>2</v>
      </c>
      <c r="I32">
        <v>5</v>
      </c>
    </row>
    <row r="33" spans="1:9">
      <c r="A33" t="s">
        <v>636</v>
      </c>
      <c r="B33" t="s">
        <v>637</v>
      </c>
      <c r="C33" s="5">
        <v>43026.571689814817</v>
      </c>
      <c r="D33" s="5" t="s">
        <v>643</v>
      </c>
      <c r="E33" s="6">
        <v>0.5716898148166365</v>
      </c>
      <c r="F33">
        <v>0</v>
      </c>
      <c r="G33">
        <v>1</v>
      </c>
      <c r="H33">
        <v>16</v>
      </c>
      <c r="I33">
        <v>17</v>
      </c>
    </row>
    <row r="34" spans="1:9">
      <c r="A34" t="s">
        <v>636</v>
      </c>
      <c r="B34" t="s">
        <v>637</v>
      </c>
      <c r="C34" s="5">
        <v>43026.48746527778</v>
      </c>
      <c r="D34" s="5" t="s">
        <v>643</v>
      </c>
      <c r="E34" s="6">
        <v>0.48746527777984738</v>
      </c>
      <c r="F34">
        <v>0</v>
      </c>
      <c r="G34">
        <v>1</v>
      </c>
      <c r="H34">
        <v>0</v>
      </c>
      <c r="I34">
        <v>1</v>
      </c>
    </row>
    <row r="35" spans="1:9">
      <c r="A35" t="s">
        <v>636</v>
      </c>
      <c r="B35" t="s">
        <v>639</v>
      </c>
      <c r="C35" s="5">
        <v>43024.834293981483</v>
      </c>
      <c r="D35" s="5" t="s">
        <v>645</v>
      </c>
      <c r="E35" s="6">
        <v>0.83429398148291511</v>
      </c>
      <c r="F35">
        <v>0</v>
      </c>
      <c r="G35">
        <v>3</v>
      </c>
      <c r="H35">
        <v>0</v>
      </c>
      <c r="I35">
        <v>3</v>
      </c>
    </row>
    <row r="36" spans="1:9">
      <c r="A36" t="s">
        <v>636</v>
      </c>
      <c r="B36" t="s">
        <v>637</v>
      </c>
      <c r="C36" s="5">
        <v>43024.458344907413</v>
      </c>
      <c r="D36" s="5" t="s">
        <v>645</v>
      </c>
      <c r="E36" s="6">
        <v>0.4583449074125383</v>
      </c>
      <c r="F36">
        <v>4</v>
      </c>
      <c r="G36">
        <v>5</v>
      </c>
      <c r="H36">
        <v>6</v>
      </c>
      <c r="I36">
        <v>15</v>
      </c>
    </row>
    <row r="37" spans="1:9">
      <c r="A37" t="s">
        <v>636</v>
      </c>
      <c r="B37" t="s">
        <v>637</v>
      </c>
      <c r="C37" s="5">
        <v>43022.673148148147</v>
      </c>
      <c r="D37" s="5" t="s">
        <v>647</v>
      </c>
      <c r="E37" s="6">
        <v>0.6731481481474475</v>
      </c>
      <c r="F37">
        <v>11</v>
      </c>
      <c r="G37">
        <v>16</v>
      </c>
      <c r="H37">
        <v>5</v>
      </c>
      <c r="I37">
        <v>32</v>
      </c>
    </row>
    <row r="38" spans="1:9">
      <c r="A38" t="s">
        <v>636</v>
      </c>
      <c r="B38" t="s">
        <v>637</v>
      </c>
      <c r="C38" s="5">
        <v>43020.507581018523</v>
      </c>
      <c r="D38" s="5" t="s">
        <v>642</v>
      </c>
      <c r="E38" s="6">
        <v>0.50758101852261461</v>
      </c>
      <c r="F38">
        <v>4</v>
      </c>
      <c r="G38">
        <v>3</v>
      </c>
      <c r="H38">
        <v>0</v>
      </c>
      <c r="I38">
        <v>7</v>
      </c>
    </row>
    <row r="39" spans="1:9">
      <c r="A39" t="s">
        <v>636</v>
      </c>
      <c r="B39" t="s">
        <v>637</v>
      </c>
      <c r="C39" s="5">
        <v>43019.528275462966</v>
      </c>
      <c r="D39" s="5" t="s">
        <v>643</v>
      </c>
      <c r="E39" s="6">
        <v>0.52827546296612127</v>
      </c>
      <c r="F39">
        <v>0</v>
      </c>
      <c r="G39">
        <v>3</v>
      </c>
      <c r="H39">
        <v>5</v>
      </c>
      <c r="I39">
        <v>8</v>
      </c>
    </row>
    <row r="40" spans="1:9">
      <c r="A40" t="s">
        <v>636</v>
      </c>
      <c r="B40" t="s">
        <v>637</v>
      </c>
      <c r="C40" s="5">
        <v>43018.933032407411</v>
      </c>
      <c r="D40" s="5" t="s">
        <v>644</v>
      </c>
      <c r="E40" s="6">
        <v>0.93303240741079208</v>
      </c>
      <c r="F40">
        <v>0</v>
      </c>
      <c r="G40">
        <v>6</v>
      </c>
      <c r="H40">
        <v>17</v>
      </c>
      <c r="I40">
        <v>23</v>
      </c>
    </row>
    <row r="41" spans="1:9">
      <c r="A41" t="s">
        <v>636</v>
      </c>
      <c r="B41" t="s">
        <v>637</v>
      </c>
      <c r="C41" s="5">
        <v>43018.667476851857</v>
      </c>
      <c r="D41" s="5" t="s">
        <v>644</v>
      </c>
      <c r="E41" s="6">
        <v>0.66747685185691807</v>
      </c>
      <c r="F41">
        <v>0</v>
      </c>
      <c r="G41">
        <v>2</v>
      </c>
      <c r="H41">
        <v>2</v>
      </c>
      <c r="I41">
        <v>4</v>
      </c>
    </row>
    <row r="42" spans="1:9">
      <c r="A42" t="s">
        <v>636</v>
      </c>
      <c r="B42" t="s">
        <v>637</v>
      </c>
      <c r="C42" s="5">
        <v>43018.596550925926</v>
      </c>
      <c r="D42" s="5" t="s">
        <v>644</v>
      </c>
      <c r="E42" s="6">
        <v>0.59655092592583969</v>
      </c>
      <c r="F42">
        <v>0</v>
      </c>
      <c r="G42">
        <v>7</v>
      </c>
      <c r="H42">
        <v>7</v>
      </c>
      <c r="I42">
        <v>14</v>
      </c>
    </row>
    <row r="43" spans="1:9">
      <c r="A43" t="s">
        <v>636</v>
      </c>
      <c r="B43" t="s">
        <v>637</v>
      </c>
      <c r="C43" s="5">
        <v>43018.558472222227</v>
      </c>
      <c r="D43" s="5" t="s">
        <v>644</v>
      </c>
      <c r="E43" s="6">
        <v>0.55847222222655546</v>
      </c>
      <c r="F43">
        <v>1</v>
      </c>
      <c r="G43">
        <v>7</v>
      </c>
      <c r="H43">
        <v>3</v>
      </c>
      <c r="I43">
        <v>11</v>
      </c>
    </row>
    <row r="44" spans="1:9">
      <c r="A44" t="s">
        <v>636</v>
      </c>
      <c r="B44" t="s">
        <v>637</v>
      </c>
      <c r="C44" s="5">
        <v>43015.929571759261</v>
      </c>
      <c r="D44" s="5" t="s">
        <v>647</v>
      </c>
      <c r="E44" s="6">
        <v>0.92957175926130731</v>
      </c>
      <c r="F44">
        <v>0</v>
      </c>
      <c r="G44">
        <v>4</v>
      </c>
      <c r="H44">
        <v>2</v>
      </c>
      <c r="I44">
        <v>6</v>
      </c>
    </row>
    <row r="45" spans="1:9">
      <c r="A45" t="s">
        <v>636</v>
      </c>
      <c r="B45" t="s">
        <v>638</v>
      </c>
      <c r="C45" s="5">
        <v>43011.943692129629</v>
      </c>
      <c r="D45" s="5" t="s">
        <v>644</v>
      </c>
      <c r="E45" s="6">
        <v>0.94369212962919846</v>
      </c>
      <c r="F45">
        <v>0</v>
      </c>
      <c r="G45">
        <v>2</v>
      </c>
      <c r="H45">
        <v>3</v>
      </c>
      <c r="I45">
        <v>5</v>
      </c>
    </row>
    <row r="46" spans="1:9">
      <c r="A46" t="s">
        <v>636</v>
      </c>
      <c r="B46" t="s">
        <v>637</v>
      </c>
      <c r="C46" s="5">
        <v>43011.934409722227</v>
      </c>
      <c r="D46" s="5" t="s">
        <v>644</v>
      </c>
      <c r="E46" s="6">
        <v>0.93440972222742857</v>
      </c>
      <c r="F46">
        <v>0</v>
      </c>
      <c r="G46">
        <v>4</v>
      </c>
      <c r="H46">
        <v>0</v>
      </c>
      <c r="I46">
        <v>4</v>
      </c>
    </row>
    <row r="47" spans="1:9">
      <c r="A47" t="s">
        <v>636</v>
      </c>
      <c r="B47" t="s">
        <v>637</v>
      </c>
      <c r="C47" s="5">
        <v>43011.694525462968</v>
      </c>
      <c r="D47" s="5" t="s">
        <v>644</v>
      </c>
      <c r="E47" s="6">
        <v>0.69452546296815854</v>
      </c>
      <c r="F47">
        <v>0</v>
      </c>
      <c r="G47">
        <v>1</v>
      </c>
      <c r="H47">
        <v>13</v>
      </c>
      <c r="I47">
        <v>14</v>
      </c>
    </row>
    <row r="48" spans="1:9">
      <c r="A48" t="s">
        <v>636</v>
      </c>
      <c r="B48" t="s">
        <v>637</v>
      </c>
      <c r="C48" s="5">
        <v>43003.425486111111</v>
      </c>
      <c r="D48" s="5" t="s">
        <v>645</v>
      </c>
      <c r="E48" s="6">
        <v>0.42548611111124046</v>
      </c>
      <c r="F48">
        <v>2</v>
      </c>
      <c r="G48">
        <v>5</v>
      </c>
      <c r="H48">
        <v>4</v>
      </c>
      <c r="I48">
        <v>11</v>
      </c>
    </row>
    <row r="49" spans="1:9">
      <c r="A49" t="s">
        <v>636</v>
      </c>
      <c r="B49" t="s">
        <v>637</v>
      </c>
      <c r="C49" s="5">
        <v>43001.877881944449</v>
      </c>
      <c r="D49" s="5" t="s">
        <v>647</v>
      </c>
      <c r="E49" s="6">
        <v>0.87788194444874534</v>
      </c>
      <c r="F49">
        <v>0</v>
      </c>
      <c r="G49">
        <v>10</v>
      </c>
      <c r="H49">
        <v>20</v>
      </c>
      <c r="I49">
        <v>30</v>
      </c>
    </row>
    <row r="50" spans="1:9">
      <c r="A50" t="s">
        <v>636</v>
      </c>
      <c r="B50" t="s">
        <v>637</v>
      </c>
      <c r="C50" s="5">
        <v>42997.943113425928</v>
      </c>
      <c r="D50" s="5" t="s">
        <v>644</v>
      </c>
      <c r="E50" s="6">
        <v>0.94311342592845904</v>
      </c>
      <c r="F50">
        <v>0</v>
      </c>
      <c r="G50">
        <v>4</v>
      </c>
      <c r="H50">
        <v>4</v>
      </c>
      <c r="I50">
        <v>8</v>
      </c>
    </row>
    <row r="51" spans="1:9">
      <c r="A51" t="s">
        <v>636</v>
      </c>
      <c r="B51" t="s">
        <v>637</v>
      </c>
      <c r="C51" s="5">
        <v>42996.933217592596</v>
      </c>
      <c r="D51" s="5" t="s">
        <v>645</v>
      </c>
      <c r="E51" s="6">
        <v>0.93321759259561077</v>
      </c>
      <c r="F51">
        <v>0</v>
      </c>
      <c r="G51">
        <v>11</v>
      </c>
      <c r="H51">
        <v>2</v>
      </c>
      <c r="I51">
        <v>13</v>
      </c>
    </row>
    <row r="52" spans="1:9">
      <c r="A52" t="s">
        <v>636</v>
      </c>
      <c r="B52" t="s">
        <v>637</v>
      </c>
      <c r="C52" s="5">
        <v>42994.627824074079</v>
      </c>
      <c r="D52" s="5" t="s">
        <v>647</v>
      </c>
      <c r="E52" s="6">
        <v>0.627824074079399</v>
      </c>
      <c r="F52">
        <v>0</v>
      </c>
      <c r="G52">
        <v>6</v>
      </c>
      <c r="H52">
        <v>3</v>
      </c>
      <c r="I52">
        <v>9</v>
      </c>
    </row>
    <row r="53" spans="1:9">
      <c r="A53" t="s">
        <v>636</v>
      </c>
      <c r="B53" t="s">
        <v>637</v>
      </c>
      <c r="C53" s="5">
        <v>42994.032465277778</v>
      </c>
      <c r="D53" s="5" t="s">
        <v>647</v>
      </c>
      <c r="E53" s="6">
        <v>3.2465277778101154E-2</v>
      </c>
      <c r="F53">
        <v>0</v>
      </c>
      <c r="G53">
        <v>1</v>
      </c>
      <c r="H53">
        <v>4</v>
      </c>
      <c r="I53">
        <v>5</v>
      </c>
    </row>
    <row r="54" spans="1:9">
      <c r="A54" t="s">
        <v>636</v>
      </c>
      <c r="B54" t="s">
        <v>638</v>
      </c>
      <c r="C54" s="5">
        <v>42990.58262731482</v>
      </c>
      <c r="D54" s="5" t="s">
        <v>644</v>
      </c>
      <c r="E54" s="6">
        <v>0.58262731481954688</v>
      </c>
      <c r="F54">
        <v>0</v>
      </c>
      <c r="G54">
        <v>3</v>
      </c>
      <c r="H54">
        <v>5</v>
      </c>
      <c r="I54">
        <v>8</v>
      </c>
    </row>
    <row r="55" spans="1:9">
      <c r="A55" t="s">
        <v>636</v>
      </c>
      <c r="B55" t="s">
        <v>637</v>
      </c>
      <c r="C55" s="5">
        <v>42990.555983796301</v>
      </c>
      <c r="D55" s="5" t="s">
        <v>644</v>
      </c>
      <c r="E55" s="6">
        <v>0.55598379630100681</v>
      </c>
      <c r="F55">
        <v>0</v>
      </c>
      <c r="G55">
        <v>4</v>
      </c>
      <c r="H55">
        <v>3</v>
      </c>
      <c r="I55">
        <v>7</v>
      </c>
    </row>
    <row r="56" spans="1:9">
      <c r="A56" t="s">
        <v>636</v>
      </c>
      <c r="B56" t="s">
        <v>637</v>
      </c>
      <c r="C56" s="5">
        <v>42983.504560185189</v>
      </c>
      <c r="D56" s="5" t="s">
        <v>644</v>
      </c>
      <c r="E56" s="6">
        <v>0.50456018518889323</v>
      </c>
      <c r="F56">
        <v>0</v>
      </c>
      <c r="G56">
        <v>4</v>
      </c>
      <c r="H56">
        <v>1</v>
      </c>
      <c r="I56">
        <v>5</v>
      </c>
    </row>
    <row r="57" spans="1:9">
      <c r="A57" t="s">
        <v>636</v>
      </c>
      <c r="B57" t="s">
        <v>637</v>
      </c>
      <c r="C57" s="5">
        <v>42982.925127314818</v>
      </c>
      <c r="D57" s="5" t="s">
        <v>645</v>
      </c>
      <c r="E57" s="6">
        <v>0.92512731481838273</v>
      </c>
      <c r="F57">
        <v>0</v>
      </c>
      <c r="G57">
        <v>9</v>
      </c>
      <c r="H57">
        <v>9</v>
      </c>
      <c r="I57">
        <v>18</v>
      </c>
    </row>
    <row r="58" spans="1:9">
      <c r="A58" t="s">
        <v>636</v>
      </c>
      <c r="B58" t="s">
        <v>637</v>
      </c>
      <c r="C58" s="5">
        <v>42978.700879629629</v>
      </c>
      <c r="D58" s="5" t="s">
        <v>642</v>
      </c>
      <c r="E58" s="6">
        <v>0.70087962962861639</v>
      </c>
      <c r="F58">
        <v>0</v>
      </c>
      <c r="G58">
        <v>3</v>
      </c>
      <c r="H58">
        <v>7</v>
      </c>
      <c r="I58">
        <v>10</v>
      </c>
    </row>
    <row r="59" spans="1:9">
      <c r="A59" t="s">
        <v>636</v>
      </c>
      <c r="B59" t="s">
        <v>638</v>
      </c>
      <c r="C59" s="5">
        <v>42978.433958333335</v>
      </c>
      <c r="D59" s="5" t="s">
        <v>642</v>
      </c>
      <c r="E59" s="6">
        <v>0.43395833333488554</v>
      </c>
      <c r="F59">
        <v>0</v>
      </c>
      <c r="G59">
        <v>3</v>
      </c>
      <c r="H59">
        <v>13</v>
      </c>
      <c r="I59">
        <v>16</v>
      </c>
    </row>
    <row r="60" spans="1:9">
      <c r="A60" t="s">
        <v>636</v>
      </c>
      <c r="B60" t="s">
        <v>637</v>
      </c>
      <c r="C60" s="5">
        <v>42977.768692129634</v>
      </c>
      <c r="D60" s="5" t="s">
        <v>643</v>
      </c>
      <c r="E60" s="6">
        <v>0.76869212963356404</v>
      </c>
      <c r="F60">
        <v>4</v>
      </c>
      <c r="G60">
        <v>3</v>
      </c>
      <c r="H60">
        <v>9</v>
      </c>
      <c r="I60">
        <v>16</v>
      </c>
    </row>
    <row r="61" spans="1:9">
      <c r="A61" t="s">
        <v>636</v>
      </c>
      <c r="B61" t="s">
        <v>637</v>
      </c>
      <c r="C61" s="5">
        <v>42977.737685185188</v>
      </c>
      <c r="D61" s="5" t="s">
        <v>643</v>
      </c>
      <c r="E61" s="6">
        <v>0.73768518518772908</v>
      </c>
      <c r="F61">
        <v>0</v>
      </c>
      <c r="G61">
        <v>4</v>
      </c>
      <c r="H61">
        <v>0</v>
      </c>
      <c r="I61">
        <v>4</v>
      </c>
    </row>
    <row r="62" spans="1:9">
      <c r="A62" t="s">
        <v>636</v>
      </c>
      <c r="B62" t="s">
        <v>637</v>
      </c>
      <c r="C62" s="5">
        <v>42977.733703703707</v>
      </c>
      <c r="D62" s="5" t="s">
        <v>643</v>
      </c>
      <c r="E62" s="6">
        <v>0.73370370370685123</v>
      </c>
      <c r="F62">
        <v>0</v>
      </c>
      <c r="G62">
        <v>3</v>
      </c>
      <c r="H62">
        <v>0</v>
      </c>
      <c r="I62">
        <v>3</v>
      </c>
    </row>
    <row r="63" spans="1:9">
      <c r="A63" t="s">
        <v>636</v>
      </c>
      <c r="B63" t="s">
        <v>637</v>
      </c>
      <c r="C63" s="5">
        <v>42977.669907407413</v>
      </c>
      <c r="D63" s="5" t="s">
        <v>643</v>
      </c>
      <c r="E63" s="6">
        <v>0.66990740741312038</v>
      </c>
      <c r="F63">
        <v>0</v>
      </c>
      <c r="G63">
        <v>0</v>
      </c>
      <c r="H63">
        <v>11</v>
      </c>
      <c r="I63">
        <v>11</v>
      </c>
    </row>
    <row r="64" spans="1:9">
      <c r="A64" t="s">
        <v>636</v>
      </c>
      <c r="B64" t="s">
        <v>637</v>
      </c>
      <c r="C64" s="5">
        <v>42977.413946759261</v>
      </c>
      <c r="D64" s="5" t="s">
        <v>643</v>
      </c>
      <c r="E64" s="6">
        <v>0.41394675926130731</v>
      </c>
      <c r="F64">
        <v>0</v>
      </c>
      <c r="G64">
        <v>2</v>
      </c>
      <c r="H64">
        <v>1</v>
      </c>
      <c r="I64">
        <v>3</v>
      </c>
    </row>
    <row r="65" spans="1:9">
      <c r="A65" t="s">
        <v>636</v>
      </c>
      <c r="B65" t="s">
        <v>637</v>
      </c>
      <c r="C65" s="5">
        <v>42976.956539351857</v>
      </c>
      <c r="D65" s="5" t="s">
        <v>644</v>
      </c>
      <c r="E65" s="6">
        <v>0.95653935185691807</v>
      </c>
      <c r="F65">
        <v>2</v>
      </c>
      <c r="G65">
        <v>1</v>
      </c>
      <c r="H65">
        <v>30</v>
      </c>
      <c r="I65">
        <v>33</v>
      </c>
    </row>
    <row r="66" spans="1:9">
      <c r="A66" t="s">
        <v>636</v>
      </c>
      <c r="B66" t="s">
        <v>637</v>
      </c>
      <c r="C66" s="5">
        <v>42971.389872685191</v>
      </c>
      <c r="D66" s="5" t="s">
        <v>642</v>
      </c>
      <c r="E66" s="6">
        <v>0.38987268519122154</v>
      </c>
      <c r="F66">
        <v>0</v>
      </c>
      <c r="G66">
        <v>3</v>
      </c>
      <c r="H66">
        <v>1</v>
      </c>
      <c r="I66">
        <v>4</v>
      </c>
    </row>
    <row r="67" spans="1:9">
      <c r="A67" t="s">
        <v>636</v>
      </c>
      <c r="B67" t="s">
        <v>637</v>
      </c>
      <c r="C67" s="5">
        <v>42970.957534722227</v>
      </c>
      <c r="D67" s="5" t="s">
        <v>643</v>
      </c>
      <c r="E67" s="6">
        <v>0.95753472222713754</v>
      </c>
      <c r="F67">
        <v>0</v>
      </c>
      <c r="G67">
        <v>0</v>
      </c>
      <c r="H67">
        <v>11</v>
      </c>
      <c r="I67">
        <v>11</v>
      </c>
    </row>
    <row r="68" spans="1:9">
      <c r="A68" t="s">
        <v>636</v>
      </c>
      <c r="B68" t="s">
        <v>637</v>
      </c>
      <c r="C68" s="5">
        <v>42970.464861111112</v>
      </c>
      <c r="D68" s="5" t="s">
        <v>643</v>
      </c>
      <c r="E68" s="6">
        <v>0.4648611111115315</v>
      </c>
      <c r="F68">
        <v>0</v>
      </c>
      <c r="G68">
        <v>2</v>
      </c>
      <c r="H68">
        <v>0</v>
      </c>
      <c r="I68">
        <v>2</v>
      </c>
    </row>
    <row r="69" spans="1:9">
      <c r="A69" t="s">
        <v>636</v>
      </c>
      <c r="B69" t="s">
        <v>637</v>
      </c>
      <c r="C69" s="5">
        <v>42969.827789351853</v>
      </c>
      <c r="D69" s="5" t="s">
        <v>644</v>
      </c>
      <c r="E69" s="6">
        <v>0.82778935185342561</v>
      </c>
      <c r="F69">
        <v>0</v>
      </c>
      <c r="G69">
        <v>1</v>
      </c>
      <c r="H69">
        <v>4</v>
      </c>
      <c r="I69">
        <v>5</v>
      </c>
    </row>
    <row r="70" spans="1:9">
      <c r="A70" t="s">
        <v>636</v>
      </c>
      <c r="B70" t="s">
        <v>638</v>
      </c>
      <c r="C70" s="5">
        <v>42969.567858796298</v>
      </c>
      <c r="D70" s="5" t="s">
        <v>644</v>
      </c>
      <c r="E70" s="6">
        <v>0.56785879629751435</v>
      </c>
      <c r="F70">
        <v>0</v>
      </c>
      <c r="G70">
        <v>3</v>
      </c>
      <c r="H70">
        <v>0</v>
      </c>
      <c r="I70">
        <v>3</v>
      </c>
    </row>
    <row r="71" spans="1:9">
      <c r="A71" t="s">
        <v>636</v>
      </c>
      <c r="B71" t="s">
        <v>637</v>
      </c>
      <c r="C71" s="5">
        <v>42969.523831018523</v>
      </c>
      <c r="D71" s="5" t="s">
        <v>644</v>
      </c>
      <c r="E71" s="6">
        <v>0.52383101852319669</v>
      </c>
      <c r="F71">
        <v>0</v>
      </c>
      <c r="G71">
        <v>3</v>
      </c>
      <c r="H71">
        <v>1</v>
      </c>
      <c r="I71">
        <v>4</v>
      </c>
    </row>
    <row r="72" spans="1:9">
      <c r="A72" t="s">
        <v>636</v>
      </c>
      <c r="B72" t="s">
        <v>637</v>
      </c>
      <c r="C72" s="5">
        <v>42968.844340277778</v>
      </c>
      <c r="D72" s="5" t="s">
        <v>645</v>
      </c>
      <c r="E72" s="6">
        <v>0.84434027777751908</v>
      </c>
      <c r="F72">
        <v>0</v>
      </c>
      <c r="G72">
        <v>0</v>
      </c>
      <c r="H72">
        <v>3</v>
      </c>
      <c r="I72">
        <v>3</v>
      </c>
    </row>
    <row r="73" spans="1:9">
      <c r="A73" t="s">
        <v>636</v>
      </c>
      <c r="B73" t="s">
        <v>637</v>
      </c>
      <c r="C73" s="5">
        <v>42968.588587962964</v>
      </c>
      <c r="D73" s="5" t="s">
        <v>645</v>
      </c>
      <c r="E73" s="6">
        <v>0.588587962964084</v>
      </c>
      <c r="F73">
        <v>0</v>
      </c>
      <c r="G73">
        <v>3</v>
      </c>
      <c r="H73">
        <v>24</v>
      </c>
      <c r="I73">
        <v>27</v>
      </c>
    </row>
    <row r="74" spans="1:9">
      <c r="A74" t="s">
        <v>636</v>
      </c>
      <c r="B74" t="s">
        <v>637</v>
      </c>
      <c r="C74" s="5">
        <v>42965.486689814818</v>
      </c>
      <c r="D74" s="5" t="s">
        <v>648</v>
      </c>
      <c r="E74" s="6">
        <v>0.48668981481750961</v>
      </c>
      <c r="F74">
        <v>0</v>
      </c>
      <c r="G74">
        <v>6</v>
      </c>
      <c r="H74">
        <v>0</v>
      </c>
      <c r="I74">
        <v>6</v>
      </c>
    </row>
    <row r="75" spans="1:9">
      <c r="A75" t="s">
        <v>636</v>
      </c>
      <c r="B75" t="s">
        <v>637</v>
      </c>
      <c r="C75" s="5">
        <v>42964.9297337963</v>
      </c>
      <c r="D75" s="5" t="s">
        <v>642</v>
      </c>
      <c r="E75" s="6">
        <v>0.92973379629984265</v>
      </c>
      <c r="F75">
        <v>3</v>
      </c>
      <c r="G75">
        <v>6</v>
      </c>
      <c r="H75">
        <v>4</v>
      </c>
      <c r="I75">
        <v>13</v>
      </c>
    </row>
    <row r="76" spans="1:9">
      <c r="A76" t="s">
        <v>636</v>
      </c>
      <c r="B76" t="s">
        <v>638</v>
      </c>
      <c r="C76" s="5">
        <v>42963.99459490741</v>
      </c>
      <c r="D76" s="5" t="s">
        <v>643</v>
      </c>
      <c r="E76" s="6">
        <v>0.99459490740991896</v>
      </c>
      <c r="F76">
        <v>4</v>
      </c>
      <c r="G76">
        <v>3</v>
      </c>
      <c r="H76">
        <v>9</v>
      </c>
      <c r="I76">
        <v>16</v>
      </c>
    </row>
    <row r="77" spans="1:9">
      <c r="A77" t="s">
        <v>636</v>
      </c>
      <c r="B77" t="s">
        <v>637</v>
      </c>
      <c r="C77" s="5">
        <v>42963.806793981486</v>
      </c>
      <c r="D77" s="5" t="s">
        <v>643</v>
      </c>
      <c r="E77" s="6">
        <v>0.80679398148640757</v>
      </c>
      <c r="F77">
        <v>0</v>
      </c>
      <c r="G77">
        <v>0</v>
      </c>
      <c r="H77">
        <v>0</v>
      </c>
      <c r="I77">
        <v>0</v>
      </c>
    </row>
    <row r="78" spans="1:9">
      <c r="A78" t="s">
        <v>636</v>
      </c>
      <c r="B78" t="s">
        <v>637</v>
      </c>
      <c r="C78" s="5">
        <v>42963.796435185184</v>
      </c>
      <c r="D78" s="5" t="s">
        <v>643</v>
      </c>
      <c r="E78" s="6">
        <v>0.79643518518423662</v>
      </c>
      <c r="F78">
        <v>0</v>
      </c>
      <c r="G78">
        <v>1</v>
      </c>
      <c r="H78">
        <v>4</v>
      </c>
      <c r="I78">
        <v>5</v>
      </c>
    </row>
    <row r="79" spans="1:9">
      <c r="A79" t="s">
        <v>636</v>
      </c>
      <c r="B79" t="s">
        <v>637</v>
      </c>
      <c r="C79" s="5">
        <v>42963.537326388891</v>
      </c>
      <c r="D79" s="5" t="s">
        <v>643</v>
      </c>
      <c r="E79" s="6">
        <v>0.53732638889050577</v>
      </c>
      <c r="F79">
        <v>20</v>
      </c>
      <c r="G79">
        <v>9</v>
      </c>
      <c r="H79">
        <v>43</v>
      </c>
      <c r="I79">
        <v>72</v>
      </c>
    </row>
    <row r="80" spans="1:9">
      <c r="A80" t="s">
        <v>636</v>
      </c>
      <c r="B80" t="s">
        <v>638</v>
      </c>
      <c r="C80" s="5">
        <v>42963.536608796298</v>
      </c>
      <c r="D80" s="5" t="s">
        <v>643</v>
      </c>
      <c r="E80" s="6">
        <v>0.53660879629751435</v>
      </c>
      <c r="F80">
        <v>1</v>
      </c>
      <c r="G80">
        <v>0</v>
      </c>
      <c r="H80">
        <v>0</v>
      </c>
      <c r="I80">
        <v>1</v>
      </c>
    </row>
    <row r="81" spans="1:9">
      <c r="A81" t="s">
        <v>636</v>
      </c>
      <c r="B81" t="s">
        <v>639</v>
      </c>
      <c r="C81" s="5">
        <v>42962.878113425926</v>
      </c>
      <c r="D81" s="5" t="s">
        <v>644</v>
      </c>
      <c r="E81" s="6">
        <v>0.87811342592613073</v>
      </c>
      <c r="F81">
        <v>0</v>
      </c>
      <c r="G81">
        <v>0</v>
      </c>
      <c r="H81">
        <v>0</v>
      </c>
      <c r="I81">
        <v>0</v>
      </c>
    </row>
    <row r="82" spans="1:9">
      <c r="A82" t="s">
        <v>636</v>
      </c>
      <c r="B82" t="s">
        <v>637</v>
      </c>
      <c r="C82" s="5">
        <v>42962.585775462969</v>
      </c>
      <c r="D82" s="5" t="s">
        <v>644</v>
      </c>
      <c r="E82" s="6">
        <v>0.58577546296874061</v>
      </c>
      <c r="F82">
        <v>0</v>
      </c>
      <c r="G82">
        <v>2</v>
      </c>
      <c r="H82">
        <v>4</v>
      </c>
      <c r="I82">
        <v>6</v>
      </c>
    </row>
    <row r="83" spans="1:9">
      <c r="A83" t="s">
        <v>636</v>
      </c>
      <c r="B83" t="s">
        <v>638</v>
      </c>
      <c r="C83" s="5">
        <v>42961.812210648153</v>
      </c>
      <c r="D83" s="5" t="s">
        <v>645</v>
      </c>
      <c r="E83" s="6">
        <v>0.81221064815326827</v>
      </c>
      <c r="F83">
        <v>0</v>
      </c>
      <c r="G83">
        <v>2</v>
      </c>
      <c r="H83">
        <v>10</v>
      </c>
      <c r="I83">
        <v>12</v>
      </c>
    </row>
    <row r="84" spans="1:9">
      <c r="A84" t="s">
        <v>636</v>
      </c>
      <c r="B84" t="s">
        <v>637</v>
      </c>
      <c r="C84" s="5">
        <v>42960.787858796299</v>
      </c>
      <c r="D84" s="5" t="s">
        <v>646</v>
      </c>
      <c r="E84" s="6">
        <v>0.7878587962986785</v>
      </c>
      <c r="F84">
        <v>2</v>
      </c>
      <c r="G84">
        <v>5</v>
      </c>
      <c r="H84">
        <v>3</v>
      </c>
      <c r="I84">
        <v>10</v>
      </c>
    </row>
    <row r="85" spans="1:9">
      <c r="A85" t="s">
        <v>636</v>
      </c>
      <c r="B85" t="s">
        <v>637</v>
      </c>
      <c r="C85" s="5">
        <v>42958.795891203707</v>
      </c>
      <c r="D85" s="5" t="s">
        <v>648</v>
      </c>
      <c r="E85" s="6">
        <v>0.79589120370656019</v>
      </c>
      <c r="F85">
        <v>0</v>
      </c>
      <c r="G85">
        <v>2</v>
      </c>
      <c r="H85">
        <v>2</v>
      </c>
      <c r="I85">
        <v>4</v>
      </c>
    </row>
    <row r="86" spans="1:9">
      <c r="A86" t="s">
        <v>636</v>
      </c>
      <c r="B86" t="s">
        <v>637</v>
      </c>
      <c r="C86" s="5">
        <v>42958.605254629634</v>
      </c>
      <c r="D86" s="5" t="s">
        <v>648</v>
      </c>
      <c r="E86" s="6">
        <v>0.60525462963414611</v>
      </c>
      <c r="F86">
        <v>0</v>
      </c>
      <c r="G86">
        <v>3</v>
      </c>
      <c r="H86">
        <v>0</v>
      </c>
      <c r="I86">
        <v>3</v>
      </c>
    </row>
    <row r="87" spans="1:9">
      <c r="A87" t="s">
        <v>636</v>
      </c>
      <c r="B87" t="s">
        <v>637</v>
      </c>
      <c r="C87" s="5">
        <v>42958.605208333334</v>
      </c>
      <c r="D87" s="5" t="s">
        <v>648</v>
      </c>
      <c r="E87" s="6">
        <v>0.60520833333430346</v>
      </c>
      <c r="F87">
        <v>0</v>
      </c>
      <c r="G87">
        <v>0</v>
      </c>
      <c r="H87">
        <v>0</v>
      </c>
      <c r="I87">
        <v>0</v>
      </c>
    </row>
    <row r="88" spans="1:9">
      <c r="A88" t="s">
        <v>636</v>
      </c>
      <c r="B88" t="s">
        <v>637</v>
      </c>
      <c r="C88" s="5">
        <v>42958.605196759265</v>
      </c>
      <c r="D88" s="5" t="s">
        <v>648</v>
      </c>
      <c r="E88" s="6">
        <v>0.60519675926479977</v>
      </c>
      <c r="F88">
        <v>0</v>
      </c>
      <c r="G88">
        <v>0</v>
      </c>
      <c r="H88">
        <v>0</v>
      </c>
      <c r="I88">
        <v>0</v>
      </c>
    </row>
    <row r="89" spans="1:9">
      <c r="A89" t="s">
        <v>636</v>
      </c>
      <c r="B89" t="s">
        <v>637</v>
      </c>
      <c r="C89" s="5">
        <v>42958.605162037042</v>
      </c>
      <c r="D89" s="5" t="s">
        <v>648</v>
      </c>
      <c r="E89" s="6">
        <v>0.60516203704173677</v>
      </c>
      <c r="F89">
        <v>0</v>
      </c>
      <c r="G89">
        <v>0</v>
      </c>
      <c r="H89">
        <v>0</v>
      </c>
      <c r="I89">
        <v>0</v>
      </c>
    </row>
    <row r="90" spans="1:9">
      <c r="A90" t="s">
        <v>636</v>
      </c>
      <c r="B90" t="s">
        <v>637</v>
      </c>
      <c r="C90" s="5">
        <v>42958.605138888888</v>
      </c>
      <c r="D90" s="5" t="s">
        <v>648</v>
      </c>
      <c r="E90" s="6">
        <v>0.60513888888817746</v>
      </c>
      <c r="F90">
        <v>0</v>
      </c>
      <c r="G90">
        <v>0</v>
      </c>
      <c r="H90">
        <v>0</v>
      </c>
      <c r="I90">
        <v>0</v>
      </c>
    </row>
    <row r="91" spans="1:9">
      <c r="A91" t="s">
        <v>636</v>
      </c>
      <c r="B91" t="s">
        <v>637</v>
      </c>
      <c r="C91" s="5">
        <v>42958.605115740742</v>
      </c>
      <c r="D91" s="5" t="s">
        <v>648</v>
      </c>
      <c r="E91" s="6">
        <v>0.60511574074189411</v>
      </c>
      <c r="F91">
        <v>0</v>
      </c>
      <c r="G91">
        <v>0</v>
      </c>
      <c r="H91">
        <v>0</v>
      </c>
      <c r="I91">
        <v>0</v>
      </c>
    </row>
    <row r="92" spans="1:9">
      <c r="A92" t="s">
        <v>636</v>
      </c>
      <c r="B92" t="s">
        <v>637</v>
      </c>
      <c r="C92" s="5">
        <v>42958.605081018519</v>
      </c>
      <c r="D92" s="5" t="s">
        <v>648</v>
      </c>
      <c r="E92" s="6">
        <v>0.60508101851883112</v>
      </c>
      <c r="F92">
        <v>0</v>
      </c>
      <c r="G92">
        <v>0</v>
      </c>
      <c r="H92">
        <v>0</v>
      </c>
      <c r="I92">
        <v>0</v>
      </c>
    </row>
    <row r="93" spans="1:9">
      <c r="A93" t="s">
        <v>636</v>
      </c>
      <c r="B93" t="s">
        <v>637</v>
      </c>
      <c r="C93" s="5">
        <v>42958.605069444449</v>
      </c>
      <c r="D93" s="5" t="s">
        <v>648</v>
      </c>
      <c r="E93" s="6">
        <v>0.60506944444932742</v>
      </c>
      <c r="F93">
        <v>0</v>
      </c>
      <c r="G93">
        <v>0</v>
      </c>
      <c r="H93">
        <v>0</v>
      </c>
      <c r="I93">
        <v>0</v>
      </c>
    </row>
    <row r="94" spans="1:9">
      <c r="A94" t="s">
        <v>636</v>
      </c>
      <c r="B94" t="s">
        <v>637</v>
      </c>
      <c r="C94" s="5">
        <v>42958.605057870373</v>
      </c>
      <c r="D94" s="5" t="s">
        <v>648</v>
      </c>
      <c r="E94" s="6">
        <v>0.60505787037254777</v>
      </c>
      <c r="F94">
        <v>0</v>
      </c>
      <c r="G94">
        <v>0</v>
      </c>
      <c r="H94">
        <v>1</v>
      </c>
      <c r="I94">
        <v>1</v>
      </c>
    </row>
    <row r="95" spans="1:9">
      <c r="A95" t="s">
        <v>636</v>
      </c>
      <c r="B95" t="s">
        <v>637</v>
      </c>
      <c r="C95" s="5">
        <v>42957.913518518522</v>
      </c>
      <c r="D95" s="5" t="s">
        <v>642</v>
      </c>
      <c r="E95" s="6">
        <v>0.91351851852232357</v>
      </c>
      <c r="F95">
        <v>11</v>
      </c>
      <c r="G95">
        <v>7</v>
      </c>
      <c r="H95">
        <v>21</v>
      </c>
      <c r="I95">
        <v>39</v>
      </c>
    </row>
    <row r="96" spans="1:9">
      <c r="A96" t="s">
        <v>636</v>
      </c>
      <c r="B96" t="s">
        <v>638</v>
      </c>
      <c r="C96" s="5">
        <v>42957.745266203703</v>
      </c>
      <c r="D96" s="5" t="s">
        <v>642</v>
      </c>
      <c r="E96" s="6">
        <v>0.74526620370306773</v>
      </c>
      <c r="F96">
        <v>0</v>
      </c>
      <c r="G96">
        <v>1</v>
      </c>
      <c r="H96">
        <v>2</v>
      </c>
      <c r="I96">
        <v>3</v>
      </c>
    </row>
    <row r="97" spans="1:9">
      <c r="A97" t="s">
        <v>636</v>
      </c>
      <c r="B97" t="s">
        <v>638</v>
      </c>
      <c r="C97" s="5">
        <v>42955.774513888893</v>
      </c>
      <c r="D97" s="5" t="s">
        <v>644</v>
      </c>
      <c r="E97" s="6">
        <v>0.77451388889312511</v>
      </c>
      <c r="F97">
        <v>0</v>
      </c>
      <c r="G97">
        <v>0</v>
      </c>
      <c r="H97">
        <v>2</v>
      </c>
      <c r="I97">
        <v>2</v>
      </c>
    </row>
    <row r="98" spans="1:9">
      <c r="A98" t="s">
        <v>636</v>
      </c>
      <c r="B98" t="s">
        <v>637</v>
      </c>
      <c r="C98" s="5">
        <v>42955.486759259264</v>
      </c>
      <c r="D98" s="5" t="s">
        <v>644</v>
      </c>
      <c r="E98" s="6">
        <v>0.48675925926363561</v>
      </c>
      <c r="F98">
        <v>1</v>
      </c>
      <c r="G98">
        <v>7</v>
      </c>
      <c r="H98">
        <v>5</v>
      </c>
      <c r="I98">
        <v>13</v>
      </c>
    </row>
    <row r="99" spans="1:9">
      <c r="A99" t="s">
        <v>636</v>
      </c>
      <c r="B99" t="s">
        <v>638</v>
      </c>
      <c r="C99" s="5">
        <v>42954.497754629629</v>
      </c>
      <c r="D99" s="5" t="s">
        <v>645</v>
      </c>
      <c r="E99" s="6">
        <v>0.49775462962861639</v>
      </c>
      <c r="F99">
        <v>0</v>
      </c>
      <c r="G99">
        <v>4</v>
      </c>
      <c r="H99">
        <v>4</v>
      </c>
      <c r="I99">
        <v>8</v>
      </c>
    </row>
    <row r="100" spans="1:9">
      <c r="A100" t="s">
        <v>636</v>
      </c>
      <c r="B100" t="s">
        <v>638</v>
      </c>
      <c r="C100" s="5">
        <v>42954.413564814815</v>
      </c>
      <c r="D100" s="5" t="s">
        <v>645</v>
      </c>
      <c r="E100" s="6">
        <v>0.41356481481489027</v>
      </c>
      <c r="F100">
        <v>0</v>
      </c>
      <c r="G100">
        <v>0</v>
      </c>
      <c r="H100">
        <v>0</v>
      </c>
      <c r="I100">
        <v>0</v>
      </c>
    </row>
    <row r="101" spans="1:9">
      <c r="A101" t="s">
        <v>636</v>
      </c>
      <c r="B101" t="s">
        <v>637</v>
      </c>
      <c r="C101" s="5">
        <v>42953.776597222226</v>
      </c>
      <c r="D101" s="5" t="s">
        <v>646</v>
      </c>
      <c r="E101" s="6">
        <v>0.77659722222597338</v>
      </c>
      <c r="F101">
        <v>0</v>
      </c>
      <c r="G101">
        <v>1</v>
      </c>
      <c r="H101">
        <v>9</v>
      </c>
      <c r="I101">
        <v>10</v>
      </c>
    </row>
    <row r="102" spans="1:9">
      <c r="A102" t="s">
        <v>636</v>
      </c>
      <c r="B102" t="s">
        <v>637</v>
      </c>
      <c r="C102" s="5">
        <v>42951.473634259259</v>
      </c>
      <c r="D102" s="5" t="s">
        <v>648</v>
      </c>
      <c r="E102" s="6">
        <v>0.47363425925868796</v>
      </c>
      <c r="F102">
        <v>1</v>
      </c>
      <c r="G102">
        <v>2</v>
      </c>
      <c r="H102">
        <v>2</v>
      </c>
      <c r="I102">
        <v>5</v>
      </c>
    </row>
    <row r="103" spans="1:9">
      <c r="A103" t="s">
        <v>636</v>
      </c>
      <c r="B103" t="s">
        <v>637</v>
      </c>
      <c r="C103" s="5">
        <v>42950.447175925925</v>
      </c>
      <c r="D103" s="5" t="s">
        <v>642</v>
      </c>
      <c r="E103" s="6">
        <v>0.44717592592496658</v>
      </c>
      <c r="F103">
        <v>0</v>
      </c>
      <c r="G103">
        <v>3</v>
      </c>
      <c r="H103">
        <v>4</v>
      </c>
      <c r="I103">
        <v>7</v>
      </c>
    </row>
    <row r="104" spans="1:9">
      <c r="A104" t="s">
        <v>636</v>
      </c>
      <c r="B104" t="s">
        <v>637</v>
      </c>
      <c r="C104" s="5">
        <v>42949.489351851851</v>
      </c>
      <c r="D104" s="5" t="s">
        <v>643</v>
      </c>
      <c r="E104" s="6">
        <v>0.48935185185109731</v>
      </c>
      <c r="F104">
        <v>0</v>
      </c>
      <c r="G104">
        <v>0</v>
      </c>
      <c r="H104">
        <v>0</v>
      </c>
      <c r="I104">
        <v>0</v>
      </c>
    </row>
    <row r="105" spans="1:9">
      <c r="A105" t="s">
        <v>636</v>
      </c>
      <c r="B105" t="s">
        <v>637</v>
      </c>
      <c r="C105" s="5">
        <v>42949.483553240745</v>
      </c>
      <c r="D105" s="5" t="s">
        <v>643</v>
      </c>
      <c r="E105" s="6">
        <v>0.48355324074509554</v>
      </c>
      <c r="F105">
        <v>0</v>
      </c>
      <c r="G105">
        <v>1</v>
      </c>
      <c r="H105">
        <v>0</v>
      </c>
      <c r="I105">
        <v>1</v>
      </c>
    </row>
    <row r="106" spans="1:9">
      <c r="A106" t="s">
        <v>636</v>
      </c>
      <c r="B106" t="s">
        <v>637</v>
      </c>
      <c r="C106" s="5">
        <v>42948.97314814815</v>
      </c>
      <c r="D106" s="5" t="s">
        <v>644</v>
      </c>
      <c r="E106" s="6">
        <v>0.97314814815035788</v>
      </c>
      <c r="F106">
        <v>0</v>
      </c>
      <c r="G106">
        <v>5</v>
      </c>
      <c r="H106">
        <v>5</v>
      </c>
      <c r="I106">
        <v>10</v>
      </c>
    </row>
    <row r="107" spans="1:9">
      <c r="A107" t="s">
        <v>636</v>
      </c>
      <c r="B107" t="s">
        <v>639</v>
      </c>
      <c r="C107" s="5">
        <v>42948.947928240741</v>
      </c>
      <c r="D107" s="5" t="s">
        <v>644</v>
      </c>
      <c r="E107" s="6">
        <v>0.947928240741021</v>
      </c>
      <c r="F107">
        <v>0</v>
      </c>
      <c r="G107">
        <v>0</v>
      </c>
      <c r="H107">
        <v>0</v>
      </c>
      <c r="I107">
        <v>0</v>
      </c>
    </row>
    <row r="108" spans="1:9">
      <c r="A108" t="s">
        <v>636</v>
      </c>
      <c r="B108" t="s">
        <v>640</v>
      </c>
      <c r="C108" s="5">
        <v>42948.679756944446</v>
      </c>
      <c r="D108" s="5" t="s">
        <v>644</v>
      </c>
      <c r="E108" s="6">
        <v>0.679756944446126</v>
      </c>
      <c r="F108">
        <v>0</v>
      </c>
      <c r="G108">
        <v>1</v>
      </c>
      <c r="H108">
        <v>1</v>
      </c>
      <c r="I108">
        <v>2</v>
      </c>
    </row>
    <row r="109" spans="1:9">
      <c r="A109" t="s">
        <v>636</v>
      </c>
      <c r="B109" t="s">
        <v>637</v>
      </c>
      <c r="C109" s="5">
        <v>42948.583391203705</v>
      </c>
      <c r="D109" s="5" t="s">
        <v>644</v>
      </c>
      <c r="E109" s="6">
        <v>0.583391203705105</v>
      </c>
      <c r="F109">
        <v>1</v>
      </c>
      <c r="G109">
        <v>2</v>
      </c>
      <c r="H109">
        <v>0</v>
      </c>
      <c r="I109">
        <v>3</v>
      </c>
    </row>
    <row r="110" spans="1:9">
      <c r="A110" t="s">
        <v>636</v>
      </c>
      <c r="B110" t="s">
        <v>637</v>
      </c>
      <c r="C110" s="5">
        <v>42948.434432870374</v>
      </c>
      <c r="D110" s="5" t="s">
        <v>644</v>
      </c>
      <c r="E110" s="6">
        <v>0.43443287037371192</v>
      </c>
      <c r="F110">
        <v>0</v>
      </c>
      <c r="G110">
        <v>0</v>
      </c>
      <c r="H110">
        <v>15</v>
      </c>
      <c r="I110">
        <v>15</v>
      </c>
    </row>
    <row r="111" spans="1:9">
      <c r="A111" t="s">
        <v>636</v>
      </c>
      <c r="B111" t="s">
        <v>637</v>
      </c>
      <c r="C111" s="5">
        <v>42947.927835648152</v>
      </c>
      <c r="D111" s="5" t="s">
        <v>645</v>
      </c>
      <c r="E111" s="6">
        <v>0.92783564815181307</v>
      </c>
      <c r="F111">
        <v>0</v>
      </c>
      <c r="G111">
        <v>6</v>
      </c>
      <c r="H111">
        <v>4</v>
      </c>
      <c r="I111">
        <v>10</v>
      </c>
    </row>
    <row r="112" spans="1:9">
      <c r="A112" t="s">
        <v>636</v>
      </c>
      <c r="B112" t="s">
        <v>637</v>
      </c>
      <c r="C112" s="5">
        <v>42946.877986111111</v>
      </c>
      <c r="D112" s="5" t="s">
        <v>646</v>
      </c>
      <c r="E112" s="6">
        <v>0.87798611111065838</v>
      </c>
      <c r="F112">
        <v>0</v>
      </c>
      <c r="G112">
        <v>1</v>
      </c>
      <c r="H112">
        <v>3</v>
      </c>
      <c r="I112">
        <v>4</v>
      </c>
    </row>
    <row r="113" spans="1:9">
      <c r="A113" t="s">
        <v>636</v>
      </c>
      <c r="B113" t="s">
        <v>637</v>
      </c>
      <c r="C113" s="5">
        <v>42945.97010416667</v>
      </c>
      <c r="D113" s="5" t="s">
        <v>647</v>
      </c>
      <c r="E113" s="6">
        <v>0.97010416667035315</v>
      </c>
      <c r="F113">
        <v>0</v>
      </c>
      <c r="G113">
        <v>4</v>
      </c>
      <c r="H113">
        <v>3</v>
      </c>
      <c r="I113">
        <v>7</v>
      </c>
    </row>
    <row r="114" spans="1:9">
      <c r="A114" t="s">
        <v>636</v>
      </c>
      <c r="B114" t="s">
        <v>638</v>
      </c>
      <c r="C114" s="5">
        <v>42945.383912037039</v>
      </c>
      <c r="D114" s="5" t="s">
        <v>647</v>
      </c>
      <c r="E114" s="6">
        <v>0.38391203703940846</v>
      </c>
      <c r="F114">
        <v>2</v>
      </c>
      <c r="G114">
        <v>1</v>
      </c>
      <c r="H114">
        <v>0</v>
      </c>
      <c r="I114">
        <v>3</v>
      </c>
    </row>
    <row r="115" spans="1:9">
      <c r="A115" t="s">
        <v>636</v>
      </c>
      <c r="B115" t="s">
        <v>638</v>
      </c>
      <c r="C115" s="5">
        <v>42943.464872685188</v>
      </c>
      <c r="D115" s="5" t="s">
        <v>642</v>
      </c>
      <c r="E115" s="6">
        <v>0.46487268518831115</v>
      </c>
      <c r="F115">
        <v>0</v>
      </c>
      <c r="G115">
        <v>10</v>
      </c>
      <c r="H115">
        <v>0</v>
      </c>
      <c r="I115">
        <v>10</v>
      </c>
    </row>
    <row r="116" spans="1:9">
      <c r="A116" t="s">
        <v>636</v>
      </c>
      <c r="B116" t="s">
        <v>637</v>
      </c>
      <c r="C116" s="5">
        <v>42943.434780092597</v>
      </c>
      <c r="D116" s="5" t="s">
        <v>642</v>
      </c>
      <c r="E116" s="6">
        <v>0.43478009259706596</v>
      </c>
      <c r="F116">
        <v>0</v>
      </c>
      <c r="G116">
        <v>1</v>
      </c>
      <c r="H116">
        <v>42</v>
      </c>
      <c r="I116">
        <v>43</v>
      </c>
    </row>
    <row r="117" spans="1:9">
      <c r="A117" t="s">
        <v>636</v>
      </c>
      <c r="B117" t="s">
        <v>638</v>
      </c>
      <c r="C117" s="5">
        <v>42943.049467592595</v>
      </c>
      <c r="D117" s="5" t="s">
        <v>642</v>
      </c>
      <c r="E117" s="6">
        <v>4.9467592594737653E-2</v>
      </c>
      <c r="F117">
        <v>3</v>
      </c>
      <c r="G117">
        <v>2</v>
      </c>
      <c r="H117">
        <v>8</v>
      </c>
      <c r="I117">
        <v>13</v>
      </c>
    </row>
    <row r="118" spans="1:9">
      <c r="A118" t="s">
        <v>636</v>
      </c>
      <c r="B118" t="s">
        <v>638</v>
      </c>
      <c r="C118" s="5">
        <v>42943.02893518519</v>
      </c>
      <c r="D118" s="5" t="s">
        <v>642</v>
      </c>
      <c r="E118" s="6">
        <v>2.8935185189766344E-2</v>
      </c>
      <c r="F118">
        <v>0</v>
      </c>
      <c r="G118">
        <v>2</v>
      </c>
      <c r="H118">
        <v>12</v>
      </c>
      <c r="I118">
        <v>14</v>
      </c>
    </row>
    <row r="119" spans="1:9">
      <c r="A119" t="s">
        <v>636</v>
      </c>
      <c r="B119" t="s">
        <v>638</v>
      </c>
      <c r="C119" s="5">
        <v>42943.027071759265</v>
      </c>
      <c r="D119" s="5" t="s">
        <v>642</v>
      </c>
      <c r="E119" s="6">
        <v>2.7071759264799766E-2</v>
      </c>
      <c r="F119">
        <v>0</v>
      </c>
      <c r="G119">
        <v>4</v>
      </c>
      <c r="H119">
        <v>17</v>
      </c>
      <c r="I119">
        <v>21</v>
      </c>
    </row>
    <row r="120" spans="1:9">
      <c r="A120" t="s">
        <v>636</v>
      </c>
      <c r="B120" t="s">
        <v>638</v>
      </c>
      <c r="C120" s="5">
        <v>42943.024571759262</v>
      </c>
      <c r="D120" s="5" t="s">
        <v>642</v>
      </c>
      <c r="E120" s="6">
        <v>2.457175926247146E-2</v>
      </c>
      <c r="F120">
        <v>0</v>
      </c>
      <c r="G120">
        <v>0</v>
      </c>
      <c r="H120">
        <v>6</v>
      </c>
      <c r="I120">
        <v>6</v>
      </c>
    </row>
    <row r="121" spans="1:9">
      <c r="A121" t="s">
        <v>636</v>
      </c>
      <c r="B121" t="s">
        <v>638</v>
      </c>
      <c r="C121" s="5">
        <v>42943.021956018521</v>
      </c>
      <c r="D121" s="5" t="s">
        <v>642</v>
      </c>
      <c r="E121" s="6">
        <v>2.195601852145046E-2</v>
      </c>
      <c r="F121">
        <v>0</v>
      </c>
      <c r="G121">
        <v>0</v>
      </c>
      <c r="H121">
        <v>11</v>
      </c>
      <c r="I121">
        <v>11</v>
      </c>
    </row>
    <row r="122" spans="1:9">
      <c r="A122" t="s">
        <v>636</v>
      </c>
      <c r="B122" t="s">
        <v>638</v>
      </c>
      <c r="C122" s="5">
        <v>42943.019004629634</v>
      </c>
      <c r="D122" s="5" t="s">
        <v>642</v>
      </c>
      <c r="E122" s="6">
        <v>1.9004629633855075E-2</v>
      </c>
      <c r="F122">
        <v>0</v>
      </c>
      <c r="G122">
        <v>0</v>
      </c>
      <c r="H122">
        <v>2</v>
      </c>
      <c r="I122">
        <v>2</v>
      </c>
    </row>
    <row r="123" spans="1:9">
      <c r="A123" t="s">
        <v>636</v>
      </c>
      <c r="B123" t="s">
        <v>638</v>
      </c>
      <c r="C123" s="5">
        <v>42943.004375000004</v>
      </c>
      <c r="D123" s="5" t="s">
        <v>642</v>
      </c>
      <c r="E123" s="6">
        <v>4.3750000040745363E-3</v>
      </c>
      <c r="F123">
        <v>0</v>
      </c>
      <c r="G123">
        <v>3</v>
      </c>
      <c r="H123">
        <v>18</v>
      </c>
      <c r="I123">
        <v>21</v>
      </c>
    </row>
    <row r="124" spans="1:9">
      <c r="A124" t="s">
        <v>636</v>
      </c>
      <c r="B124" t="s">
        <v>638</v>
      </c>
      <c r="C124" s="5">
        <v>42942.811631944445</v>
      </c>
      <c r="D124" s="5" t="s">
        <v>643</v>
      </c>
      <c r="E124" s="6">
        <v>0.81163194444525288</v>
      </c>
      <c r="F124">
        <v>3</v>
      </c>
      <c r="G124">
        <v>5</v>
      </c>
      <c r="H124">
        <v>19</v>
      </c>
      <c r="I124">
        <v>27</v>
      </c>
    </row>
    <row r="125" spans="1:9">
      <c r="A125" t="s">
        <v>636</v>
      </c>
      <c r="B125" t="s">
        <v>637</v>
      </c>
      <c r="C125" s="5">
        <v>42942.792604166672</v>
      </c>
      <c r="D125" s="5" t="s">
        <v>643</v>
      </c>
      <c r="E125" s="6">
        <v>0.79260416667239042</v>
      </c>
      <c r="F125">
        <v>0</v>
      </c>
      <c r="G125">
        <v>1</v>
      </c>
      <c r="H125">
        <v>1</v>
      </c>
      <c r="I125">
        <v>2</v>
      </c>
    </row>
    <row r="126" spans="1:9">
      <c r="A126" t="s">
        <v>636</v>
      </c>
      <c r="B126" t="s">
        <v>637</v>
      </c>
      <c r="C126" s="5">
        <v>42942.47219907408</v>
      </c>
      <c r="D126" s="5" t="s">
        <v>643</v>
      </c>
      <c r="E126" s="6">
        <v>0.47219907407998107</v>
      </c>
      <c r="F126">
        <v>0</v>
      </c>
      <c r="G126">
        <v>0</v>
      </c>
      <c r="H126">
        <v>2</v>
      </c>
      <c r="I126">
        <v>2</v>
      </c>
    </row>
    <row r="127" spans="1:9">
      <c r="A127" t="s">
        <v>636</v>
      </c>
      <c r="B127" t="s">
        <v>638</v>
      </c>
      <c r="C127" s="5">
        <v>42939.663819444446</v>
      </c>
      <c r="D127" s="5" t="s">
        <v>646</v>
      </c>
      <c r="E127" s="6">
        <v>0.66381944444583496</v>
      </c>
      <c r="F127">
        <v>0</v>
      </c>
      <c r="G127">
        <v>4</v>
      </c>
      <c r="H127">
        <v>14</v>
      </c>
      <c r="I127">
        <v>18</v>
      </c>
    </row>
    <row r="128" spans="1:9">
      <c r="A128" t="s">
        <v>636</v>
      </c>
      <c r="B128" t="s">
        <v>637</v>
      </c>
      <c r="C128" s="5">
        <v>42938.836840277778</v>
      </c>
      <c r="D128" s="5" t="s">
        <v>647</v>
      </c>
      <c r="E128" s="6">
        <v>0.83684027777781012</v>
      </c>
      <c r="F128">
        <v>0</v>
      </c>
      <c r="G128">
        <v>5</v>
      </c>
      <c r="H128">
        <v>11</v>
      </c>
      <c r="I128">
        <v>16</v>
      </c>
    </row>
    <row r="129" spans="1:9">
      <c r="A129" t="s">
        <v>636</v>
      </c>
      <c r="B129" t="s">
        <v>638</v>
      </c>
      <c r="C129" s="5">
        <v>42937.572442129633</v>
      </c>
      <c r="D129" s="5" t="s">
        <v>648</v>
      </c>
      <c r="E129" s="6">
        <v>0.57244212963269092</v>
      </c>
      <c r="F129">
        <v>2</v>
      </c>
      <c r="G129">
        <v>5</v>
      </c>
      <c r="H129">
        <v>13</v>
      </c>
      <c r="I129">
        <v>20</v>
      </c>
    </row>
    <row r="130" spans="1:9">
      <c r="A130" t="s">
        <v>636</v>
      </c>
      <c r="B130" t="s">
        <v>637</v>
      </c>
      <c r="C130" s="5">
        <v>42936.466851851852</v>
      </c>
      <c r="D130" s="5" t="s">
        <v>642</v>
      </c>
      <c r="E130" s="6">
        <v>0.46685185185197042</v>
      </c>
      <c r="F130">
        <v>0</v>
      </c>
      <c r="G130">
        <v>4</v>
      </c>
      <c r="H130">
        <v>3</v>
      </c>
      <c r="I130">
        <v>7</v>
      </c>
    </row>
    <row r="131" spans="1:9">
      <c r="A131" t="s">
        <v>636</v>
      </c>
      <c r="B131" t="s">
        <v>637</v>
      </c>
      <c r="C131" s="5">
        <v>42935.500914351855</v>
      </c>
      <c r="D131" s="5" t="s">
        <v>643</v>
      </c>
      <c r="E131" s="6">
        <v>0.50091435185458977</v>
      </c>
      <c r="F131">
        <v>0</v>
      </c>
      <c r="G131">
        <v>2</v>
      </c>
      <c r="H131">
        <v>4</v>
      </c>
      <c r="I131">
        <v>6</v>
      </c>
    </row>
    <row r="132" spans="1:9">
      <c r="A132" t="s">
        <v>636</v>
      </c>
      <c r="B132" t="s">
        <v>637</v>
      </c>
      <c r="C132" s="5">
        <v>42934.511689814819</v>
      </c>
      <c r="D132" s="5" t="s">
        <v>644</v>
      </c>
      <c r="E132" s="6">
        <v>0.51168981481896481</v>
      </c>
      <c r="F132">
        <v>0</v>
      </c>
      <c r="G132">
        <v>3</v>
      </c>
      <c r="H132">
        <v>4</v>
      </c>
      <c r="I132">
        <v>7</v>
      </c>
    </row>
    <row r="133" spans="1:9">
      <c r="A133" t="s">
        <v>636</v>
      </c>
      <c r="B133" t="s">
        <v>637</v>
      </c>
      <c r="C133" s="5">
        <v>42934.446388888893</v>
      </c>
      <c r="D133" s="5" t="s">
        <v>644</v>
      </c>
      <c r="E133" s="6">
        <v>0.44638888889312511</v>
      </c>
      <c r="F133">
        <v>0</v>
      </c>
      <c r="G133">
        <v>3</v>
      </c>
      <c r="H133">
        <v>0</v>
      </c>
      <c r="I133">
        <v>3</v>
      </c>
    </row>
    <row r="134" spans="1:9">
      <c r="A134" t="s">
        <v>636</v>
      </c>
      <c r="B134" t="s">
        <v>638</v>
      </c>
      <c r="C134" s="5">
        <v>42932.887662037043</v>
      </c>
      <c r="D134" s="5" t="s">
        <v>646</v>
      </c>
      <c r="E134" s="6">
        <v>0.88766203704290092</v>
      </c>
      <c r="F134">
        <v>4</v>
      </c>
      <c r="G134">
        <v>66</v>
      </c>
      <c r="H134">
        <v>16</v>
      </c>
      <c r="I134">
        <v>86</v>
      </c>
    </row>
    <row r="135" spans="1:9">
      <c r="A135" t="s">
        <v>636</v>
      </c>
      <c r="B135" t="s">
        <v>637</v>
      </c>
      <c r="C135" s="5">
        <v>42932.860914351855</v>
      </c>
      <c r="D135" s="5" t="s">
        <v>646</v>
      </c>
      <c r="E135" s="6">
        <v>0.86091435185517184</v>
      </c>
      <c r="F135">
        <v>0</v>
      </c>
      <c r="G135">
        <v>1</v>
      </c>
      <c r="H135">
        <v>4</v>
      </c>
      <c r="I135">
        <v>5</v>
      </c>
    </row>
    <row r="136" spans="1:9">
      <c r="A136" t="s">
        <v>636</v>
      </c>
      <c r="B136" t="s">
        <v>637</v>
      </c>
      <c r="C136" s="5">
        <v>42931.383692129632</v>
      </c>
      <c r="D136" s="5" t="s">
        <v>647</v>
      </c>
      <c r="E136" s="6">
        <v>0.38369212963152677</v>
      </c>
      <c r="F136">
        <v>1</v>
      </c>
      <c r="G136">
        <v>2</v>
      </c>
      <c r="H136">
        <v>3</v>
      </c>
      <c r="I136">
        <v>6</v>
      </c>
    </row>
    <row r="137" spans="1:9">
      <c r="A137" t="s">
        <v>636</v>
      </c>
      <c r="B137" t="s">
        <v>638</v>
      </c>
      <c r="C137" s="5">
        <v>42928.48300925926</v>
      </c>
      <c r="D137" s="5" t="s">
        <v>643</v>
      </c>
      <c r="E137" s="6">
        <v>0.48300925926014315</v>
      </c>
      <c r="F137">
        <v>1</v>
      </c>
      <c r="G137">
        <v>4</v>
      </c>
      <c r="H137">
        <v>8</v>
      </c>
      <c r="I137">
        <v>13</v>
      </c>
    </row>
    <row r="138" spans="1:9">
      <c r="A138" t="s">
        <v>636</v>
      </c>
      <c r="B138" t="s">
        <v>637</v>
      </c>
      <c r="C138" s="5">
        <v>42928.340208333335</v>
      </c>
      <c r="D138" s="5" t="s">
        <v>643</v>
      </c>
      <c r="E138" s="6">
        <v>0.34020833333488554</v>
      </c>
      <c r="F138">
        <v>0</v>
      </c>
      <c r="G138">
        <v>1</v>
      </c>
      <c r="H138">
        <v>6</v>
      </c>
      <c r="I138">
        <v>7</v>
      </c>
    </row>
    <row r="139" spans="1:9">
      <c r="A139" t="s">
        <v>636</v>
      </c>
      <c r="B139" t="s">
        <v>637</v>
      </c>
      <c r="C139" s="5">
        <v>42927.661053240743</v>
      </c>
      <c r="D139" s="5" t="s">
        <v>644</v>
      </c>
      <c r="E139" s="6">
        <v>0.66105324074305827</v>
      </c>
      <c r="F139">
        <v>0</v>
      </c>
      <c r="G139">
        <v>1</v>
      </c>
      <c r="H139">
        <v>6</v>
      </c>
      <c r="I139">
        <v>7</v>
      </c>
    </row>
    <row r="140" spans="1:9">
      <c r="A140" t="s">
        <v>636</v>
      </c>
      <c r="B140" t="s">
        <v>637</v>
      </c>
      <c r="C140" s="5">
        <v>42922.945717592593</v>
      </c>
      <c r="D140" s="5" t="s">
        <v>642</v>
      </c>
      <c r="E140" s="6">
        <v>0.94571759259270038</v>
      </c>
      <c r="F140">
        <v>0</v>
      </c>
      <c r="G140">
        <v>1</v>
      </c>
      <c r="H140">
        <v>3</v>
      </c>
      <c r="I140">
        <v>4</v>
      </c>
    </row>
    <row r="141" spans="1:9">
      <c r="A141" t="s">
        <v>636</v>
      </c>
      <c r="B141" t="s">
        <v>637</v>
      </c>
      <c r="C141" s="5">
        <v>42922.641180555554</v>
      </c>
      <c r="D141" s="5" t="s">
        <v>642</v>
      </c>
      <c r="E141" s="6">
        <v>0.64118055555445608</v>
      </c>
      <c r="F141">
        <v>0</v>
      </c>
      <c r="G141">
        <v>2</v>
      </c>
      <c r="H141">
        <v>4</v>
      </c>
      <c r="I141">
        <v>6</v>
      </c>
    </row>
    <row r="142" spans="1:9">
      <c r="A142" t="s">
        <v>636</v>
      </c>
      <c r="B142" t="s">
        <v>637</v>
      </c>
      <c r="C142" s="5">
        <v>42921.480729166666</v>
      </c>
      <c r="D142" s="5" t="s">
        <v>643</v>
      </c>
      <c r="E142" s="6">
        <v>0.48072916666569654</v>
      </c>
      <c r="F142">
        <v>0</v>
      </c>
      <c r="G142">
        <v>0</v>
      </c>
      <c r="H142">
        <v>1</v>
      </c>
      <c r="I142">
        <v>1</v>
      </c>
    </row>
    <row r="143" spans="1:9">
      <c r="A143" t="s">
        <v>636</v>
      </c>
      <c r="B143" t="s">
        <v>637</v>
      </c>
      <c r="C143" s="5">
        <v>42920.897013888891</v>
      </c>
      <c r="D143" s="5" t="s">
        <v>644</v>
      </c>
      <c r="E143" s="6">
        <v>0.89701388889079681</v>
      </c>
      <c r="F143">
        <v>0</v>
      </c>
      <c r="G143">
        <v>3</v>
      </c>
      <c r="H143">
        <v>10</v>
      </c>
      <c r="I143">
        <v>13</v>
      </c>
    </row>
    <row r="144" spans="1:9">
      <c r="A144" t="s">
        <v>636</v>
      </c>
      <c r="B144" t="s">
        <v>637</v>
      </c>
      <c r="C144" s="5">
        <v>42919.583750000005</v>
      </c>
      <c r="D144" s="5" t="s">
        <v>645</v>
      </c>
      <c r="E144" s="6">
        <v>0.58375000000523869</v>
      </c>
      <c r="F144">
        <v>0</v>
      </c>
      <c r="G144">
        <v>1</v>
      </c>
      <c r="H144">
        <v>15</v>
      </c>
      <c r="I144">
        <v>16</v>
      </c>
    </row>
    <row r="145" spans="1:9">
      <c r="A145" t="s">
        <v>636</v>
      </c>
      <c r="B145" t="s">
        <v>637</v>
      </c>
      <c r="C145" s="5">
        <v>42913.510960648149</v>
      </c>
      <c r="D145" s="5" t="s">
        <v>644</v>
      </c>
      <c r="E145" s="6">
        <v>0.51096064814919373</v>
      </c>
      <c r="F145">
        <v>0</v>
      </c>
      <c r="G145">
        <v>0</v>
      </c>
      <c r="H145">
        <v>0</v>
      </c>
      <c r="I145">
        <v>0</v>
      </c>
    </row>
    <row r="146" spans="1:9">
      <c r="A146" t="s">
        <v>636</v>
      </c>
      <c r="B146" t="s">
        <v>637</v>
      </c>
      <c r="C146" s="5">
        <v>42913.428541666668</v>
      </c>
      <c r="D146" s="5" t="s">
        <v>644</v>
      </c>
      <c r="E146" s="6">
        <v>0.42854166666802485</v>
      </c>
      <c r="F146">
        <v>0</v>
      </c>
      <c r="G146">
        <v>2</v>
      </c>
      <c r="H146">
        <v>2</v>
      </c>
      <c r="I146">
        <v>4</v>
      </c>
    </row>
    <row r="147" spans="1:9">
      <c r="A147" t="s">
        <v>636</v>
      </c>
      <c r="B147" t="s">
        <v>637</v>
      </c>
      <c r="C147" s="5">
        <v>42912.466655092598</v>
      </c>
      <c r="D147" s="5" t="s">
        <v>645</v>
      </c>
      <c r="E147" s="6">
        <v>0.46665509259764804</v>
      </c>
      <c r="F147">
        <v>0</v>
      </c>
      <c r="G147">
        <v>0</v>
      </c>
      <c r="H147">
        <v>11</v>
      </c>
      <c r="I147">
        <v>11</v>
      </c>
    </row>
    <row r="148" spans="1:9">
      <c r="A148" t="s">
        <v>636</v>
      </c>
      <c r="B148" t="s">
        <v>637</v>
      </c>
      <c r="C148" s="5">
        <v>42911.78229166667</v>
      </c>
      <c r="D148" s="5" t="s">
        <v>646</v>
      </c>
      <c r="E148" s="6">
        <v>0.78229166667006211</v>
      </c>
      <c r="F148">
        <v>0</v>
      </c>
      <c r="G148">
        <v>8</v>
      </c>
      <c r="H148">
        <v>4</v>
      </c>
      <c r="I148">
        <v>12</v>
      </c>
    </row>
    <row r="149" spans="1:9">
      <c r="A149" t="s">
        <v>636</v>
      </c>
      <c r="B149" t="s">
        <v>637</v>
      </c>
      <c r="C149" s="5">
        <v>42910.673645833333</v>
      </c>
      <c r="D149" s="5" t="s">
        <v>647</v>
      </c>
      <c r="E149" s="6">
        <v>0.67364583333255723</v>
      </c>
      <c r="F149">
        <v>0</v>
      </c>
      <c r="G149">
        <v>2</v>
      </c>
      <c r="H149">
        <v>3</v>
      </c>
      <c r="I149">
        <v>5</v>
      </c>
    </row>
    <row r="150" spans="1:9">
      <c r="A150" t="s">
        <v>636</v>
      </c>
      <c r="B150" t="s">
        <v>637</v>
      </c>
      <c r="C150" s="5">
        <v>42909.836446759262</v>
      </c>
      <c r="D150" s="5" t="s">
        <v>648</v>
      </c>
      <c r="E150" s="6">
        <v>0.83644675926188938</v>
      </c>
      <c r="F150">
        <v>0</v>
      </c>
      <c r="G150">
        <v>0</v>
      </c>
      <c r="H150">
        <v>4</v>
      </c>
      <c r="I150">
        <v>4</v>
      </c>
    </row>
    <row r="151" spans="1:9">
      <c r="A151" t="s">
        <v>636</v>
      </c>
      <c r="B151" t="s">
        <v>637</v>
      </c>
      <c r="C151" s="5">
        <v>42909.507986111115</v>
      </c>
      <c r="D151" s="5" t="s">
        <v>648</v>
      </c>
      <c r="E151" s="6">
        <v>0.507986111115315</v>
      </c>
      <c r="F151">
        <v>0</v>
      </c>
      <c r="G151">
        <v>3</v>
      </c>
      <c r="H151">
        <v>10</v>
      </c>
      <c r="I151">
        <v>13</v>
      </c>
    </row>
    <row r="152" spans="1:9">
      <c r="A152" t="s">
        <v>636</v>
      </c>
      <c r="B152" t="s">
        <v>637</v>
      </c>
      <c r="C152" s="5">
        <v>42908.484467592592</v>
      </c>
      <c r="D152" s="5" t="s">
        <v>642</v>
      </c>
      <c r="E152" s="6">
        <v>0.48446759259240935</v>
      </c>
      <c r="F152">
        <v>0</v>
      </c>
      <c r="G152">
        <v>3</v>
      </c>
      <c r="H152">
        <v>5</v>
      </c>
      <c r="I152">
        <v>8</v>
      </c>
    </row>
    <row r="153" spans="1:9">
      <c r="A153" t="s">
        <v>636</v>
      </c>
      <c r="B153" t="s">
        <v>637</v>
      </c>
      <c r="C153" s="5">
        <v>42905.974143518521</v>
      </c>
      <c r="D153" s="5" t="s">
        <v>645</v>
      </c>
      <c r="E153" s="6">
        <v>0.97414351852057735</v>
      </c>
      <c r="F153">
        <v>0</v>
      </c>
      <c r="G153">
        <v>2</v>
      </c>
      <c r="H153">
        <v>4</v>
      </c>
      <c r="I153">
        <v>6</v>
      </c>
    </row>
    <row r="154" spans="1:9">
      <c r="A154" t="s">
        <v>636</v>
      </c>
      <c r="B154" t="s">
        <v>637</v>
      </c>
      <c r="C154" s="5">
        <v>42904.644502314819</v>
      </c>
      <c r="D154" s="5" t="s">
        <v>646</v>
      </c>
      <c r="E154" s="6">
        <v>0.64450231481896481</v>
      </c>
      <c r="F154">
        <v>0</v>
      </c>
      <c r="G154">
        <v>2</v>
      </c>
      <c r="H154">
        <v>3</v>
      </c>
      <c r="I154">
        <v>5</v>
      </c>
    </row>
    <row r="155" spans="1:9">
      <c r="A155" t="s">
        <v>636</v>
      </c>
      <c r="B155" t="s">
        <v>637</v>
      </c>
      <c r="C155" s="5">
        <v>42902.897523148153</v>
      </c>
      <c r="D155" s="5" t="s">
        <v>648</v>
      </c>
      <c r="E155" s="6">
        <v>0.89752314815268619</v>
      </c>
      <c r="F155">
        <v>0</v>
      </c>
      <c r="G155">
        <v>1</v>
      </c>
      <c r="H155">
        <v>6</v>
      </c>
      <c r="I155">
        <v>7</v>
      </c>
    </row>
    <row r="156" spans="1:9">
      <c r="A156" t="s">
        <v>636</v>
      </c>
      <c r="B156" t="s">
        <v>637</v>
      </c>
      <c r="C156" s="5">
        <v>42901.528356481482</v>
      </c>
      <c r="D156" s="5" t="s">
        <v>642</v>
      </c>
      <c r="E156" s="6">
        <v>0.52835648148175096</v>
      </c>
      <c r="F156">
        <v>0</v>
      </c>
      <c r="G156">
        <v>3</v>
      </c>
      <c r="H156">
        <v>23</v>
      </c>
      <c r="I156">
        <v>26</v>
      </c>
    </row>
    <row r="157" spans="1:9">
      <c r="A157" t="s">
        <v>636</v>
      </c>
      <c r="B157" t="s">
        <v>639</v>
      </c>
      <c r="C157" s="5">
        <v>42901.502615740741</v>
      </c>
      <c r="D157" s="5" t="s">
        <v>642</v>
      </c>
      <c r="E157" s="6">
        <v>0.502615740741021</v>
      </c>
      <c r="F157">
        <v>0</v>
      </c>
      <c r="G157">
        <v>1</v>
      </c>
      <c r="H157">
        <v>0</v>
      </c>
      <c r="I157">
        <v>1</v>
      </c>
    </row>
    <row r="158" spans="1:9">
      <c r="A158" t="s">
        <v>636</v>
      </c>
      <c r="B158" t="s">
        <v>637</v>
      </c>
      <c r="C158" s="5">
        <v>42901.49082175926</v>
      </c>
      <c r="D158" s="5" t="s">
        <v>642</v>
      </c>
      <c r="E158" s="6">
        <v>0.49082175926014315</v>
      </c>
      <c r="F158">
        <v>0</v>
      </c>
      <c r="G158">
        <v>1</v>
      </c>
      <c r="H158">
        <v>0</v>
      </c>
      <c r="I158">
        <v>1</v>
      </c>
    </row>
    <row r="159" spans="1:9">
      <c r="A159" t="s">
        <v>636</v>
      </c>
      <c r="B159" t="s">
        <v>637</v>
      </c>
      <c r="C159" s="5">
        <v>42900.919965277782</v>
      </c>
      <c r="D159" s="5" t="s">
        <v>643</v>
      </c>
      <c r="E159" s="6">
        <v>0.91996527778246673</v>
      </c>
      <c r="F159">
        <v>0</v>
      </c>
      <c r="G159">
        <v>0</v>
      </c>
      <c r="H159">
        <v>3</v>
      </c>
      <c r="I159">
        <v>3</v>
      </c>
    </row>
    <row r="160" spans="1:9">
      <c r="A160" t="s">
        <v>636</v>
      </c>
      <c r="B160" t="s">
        <v>637</v>
      </c>
      <c r="C160" s="5">
        <v>42900.91510416667</v>
      </c>
      <c r="D160" s="5" t="s">
        <v>643</v>
      </c>
      <c r="E160" s="6">
        <v>0.91510416667006211</v>
      </c>
      <c r="F160">
        <v>0</v>
      </c>
      <c r="G160">
        <v>0</v>
      </c>
      <c r="H160">
        <v>15</v>
      </c>
      <c r="I160">
        <v>15</v>
      </c>
    </row>
    <row r="161" spans="1:9">
      <c r="A161" t="s">
        <v>636</v>
      </c>
      <c r="B161" t="s">
        <v>640</v>
      </c>
      <c r="C161" s="5">
        <v>42899.739074074074</v>
      </c>
      <c r="D161" s="5" t="s">
        <v>644</v>
      </c>
      <c r="E161" s="6">
        <v>0.73907407407386927</v>
      </c>
      <c r="F161">
        <v>0</v>
      </c>
      <c r="G161">
        <v>0</v>
      </c>
      <c r="H161">
        <v>0</v>
      </c>
      <c r="I161">
        <v>0</v>
      </c>
    </row>
    <row r="162" spans="1:9">
      <c r="A162" t="s">
        <v>636</v>
      </c>
      <c r="B162" t="s">
        <v>640</v>
      </c>
      <c r="C162" s="5">
        <v>42899.557847222226</v>
      </c>
      <c r="D162" s="5" t="s">
        <v>644</v>
      </c>
      <c r="E162" s="6">
        <v>0.55784722222597338</v>
      </c>
      <c r="F162">
        <v>0</v>
      </c>
      <c r="G162">
        <v>0</v>
      </c>
      <c r="H162">
        <v>0</v>
      </c>
      <c r="I162">
        <v>0</v>
      </c>
    </row>
    <row r="163" spans="1:9">
      <c r="A163" t="s">
        <v>636</v>
      </c>
      <c r="B163" t="s">
        <v>640</v>
      </c>
      <c r="C163" s="5">
        <v>42899.557847222226</v>
      </c>
      <c r="D163" s="5" t="s">
        <v>644</v>
      </c>
      <c r="E163" s="6">
        <v>0.55784722222597338</v>
      </c>
      <c r="F163">
        <v>0</v>
      </c>
      <c r="G163">
        <v>0</v>
      </c>
      <c r="H163">
        <v>0</v>
      </c>
      <c r="I163">
        <v>0</v>
      </c>
    </row>
    <row r="164" spans="1:9">
      <c r="A164" t="s">
        <v>636</v>
      </c>
      <c r="B164" t="s">
        <v>640</v>
      </c>
      <c r="C164" s="5">
        <v>42899.557743055557</v>
      </c>
      <c r="D164" s="5" t="s">
        <v>644</v>
      </c>
      <c r="E164" s="6">
        <v>0.55774305555678438</v>
      </c>
      <c r="F164">
        <v>0</v>
      </c>
      <c r="G164">
        <v>0</v>
      </c>
      <c r="H164">
        <v>0</v>
      </c>
      <c r="I164">
        <v>0</v>
      </c>
    </row>
    <row r="165" spans="1:9">
      <c r="A165" t="s">
        <v>636</v>
      </c>
      <c r="B165" t="s">
        <v>640</v>
      </c>
      <c r="C165" s="5">
        <v>42899.557604166672</v>
      </c>
      <c r="D165" s="5" t="s">
        <v>644</v>
      </c>
      <c r="E165" s="6">
        <v>0.55760416667180834</v>
      </c>
      <c r="F165">
        <v>0</v>
      </c>
      <c r="G165">
        <v>0</v>
      </c>
      <c r="H165">
        <v>0</v>
      </c>
      <c r="I165">
        <v>0</v>
      </c>
    </row>
    <row r="166" spans="1:9">
      <c r="A166" t="s">
        <v>636</v>
      </c>
      <c r="B166" t="s">
        <v>637</v>
      </c>
      <c r="C166" s="5">
        <v>42898.513715277782</v>
      </c>
      <c r="D166" s="5" t="s">
        <v>645</v>
      </c>
      <c r="E166" s="6">
        <v>0.51371527778246673</v>
      </c>
      <c r="F166">
        <v>0</v>
      </c>
      <c r="G166">
        <v>1</v>
      </c>
      <c r="H166">
        <v>0</v>
      </c>
      <c r="I166">
        <v>1</v>
      </c>
    </row>
    <row r="167" spans="1:9">
      <c r="A167" t="s">
        <v>636</v>
      </c>
      <c r="B167" t="s">
        <v>637</v>
      </c>
      <c r="C167" s="5">
        <v>42895.487870370373</v>
      </c>
      <c r="D167" s="5" t="s">
        <v>648</v>
      </c>
      <c r="E167" s="6">
        <v>0.48787037037254777</v>
      </c>
      <c r="F167">
        <v>0</v>
      </c>
      <c r="G167">
        <v>3</v>
      </c>
      <c r="H167">
        <v>3</v>
      </c>
      <c r="I167">
        <v>6</v>
      </c>
    </row>
    <row r="168" spans="1:9">
      <c r="A168" t="s">
        <v>636</v>
      </c>
      <c r="B168" t="s">
        <v>637</v>
      </c>
      <c r="C168" s="5">
        <v>42894.990231481483</v>
      </c>
      <c r="D168" s="5" t="s">
        <v>642</v>
      </c>
      <c r="E168" s="6">
        <v>0.99023148148262408</v>
      </c>
      <c r="F168">
        <v>0</v>
      </c>
      <c r="G168">
        <v>0</v>
      </c>
      <c r="H168">
        <v>1</v>
      </c>
      <c r="I168">
        <v>1</v>
      </c>
    </row>
    <row r="169" spans="1:9">
      <c r="A169" t="s">
        <v>636</v>
      </c>
      <c r="B169" t="s">
        <v>637</v>
      </c>
      <c r="C169" s="5">
        <v>42894.511342592596</v>
      </c>
      <c r="D169" s="5" t="s">
        <v>642</v>
      </c>
      <c r="E169" s="6">
        <v>0.51134259259561077</v>
      </c>
      <c r="F169">
        <v>0</v>
      </c>
      <c r="G169">
        <v>0</v>
      </c>
      <c r="H169">
        <v>40</v>
      </c>
      <c r="I169">
        <v>40</v>
      </c>
    </row>
    <row r="170" spans="1:9">
      <c r="A170" t="s">
        <v>636</v>
      </c>
      <c r="B170" t="s">
        <v>639</v>
      </c>
      <c r="C170" s="5">
        <v>42894.503229166672</v>
      </c>
      <c r="D170" s="5" t="s">
        <v>642</v>
      </c>
      <c r="E170" s="6">
        <v>0.50322916667209938</v>
      </c>
      <c r="F170">
        <v>0</v>
      </c>
      <c r="G170">
        <v>1</v>
      </c>
      <c r="H170">
        <v>0</v>
      </c>
      <c r="I170">
        <v>1</v>
      </c>
    </row>
    <row r="171" spans="1:9">
      <c r="A171" t="s">
        <v>636</v>
      </c>
      <c r="B171" t="s">
        <v>637</v>
      </c>
      <c r="C171" s="5">
        <v>42885.453344907408</v>
      </c>
      <c r="D171" s="5" t="s">
        <v>644</v>
      </c>
      <c r="E171" s="6">
        <v>0.45334490740788169</v>
      </c>
      <c r="F171">
        <v>0</v>
      </c>
      <c r="G171">
        <v>2</v>
      </c>
      <c r="H171">
        <v>6</v>
      </c>
      <c r="I171">
        <v>8</v>
      </c>
    </row>
    <row r="172" spans="1:9">
      <c r="A172" t="s">
        <v>636</v>
      </c>
      <c r="B172" t="s">
        <v>637</v>
      </c>
      <c r="C172" s="5">
        <v>42883.705393518518</v>
      </c>
      <c r="D172" s="5" t="s">
        <v>646</v>
      </c>
      <c r="E172" s="6">
        <v>0.70539351851766696</v>
      </c>
      <c r="F172">
        <v>0</v>
      </c>
      <c r="G172">
        <v>1</v>
      </c>
      <c r="H172">
        <v>2</v>
      </c>
      <c r="I172">
        <v>3</v>
      </c>
    </row>
    <row r="173" spans="1:9">
      <c r="A173" t="s">
        <v>636</v>
      </c>
      <c r="B173" t="s">
        <v>637</v>
      </c>
      <c r="C173" s="5">
        <v>42883.702766203707</v>
      </c>
      <c r="D173" s="5" t="s">
        <v>646</v>
      </c>
      <c r="E173" s="6">
        <v>0.70276620370714227</v>
      </c>
      <c r="F173">
        <v>0</v>
      </c>
      <c r="G173">
        <v>2</v>
      </c>
      <c r="H173">
        <v>2</v>
      </c>
      <c r="I173">
        <v>4</v>
      </c>
    </row>
    <row r="174" spans="1:9">
      <c r="A174" t="s">
        <v>636</v>
      </c>
      <c r="B174" t="s">
        <v>637</v>
      </c>
      <c r="C174" s="5">
        <v>42883.384976851856</v>
      </c>
      <c r="D174" s="5" t="s">
        <v>646</v>
      </c>
      <c r="E174" s="6">
        <v>0.38497685185575392</v>
      </c>
      <c r="F174">
        <v>0</v>
      </c>
      <c r="G174">
        <v>1</v>
      </c>
      <c r="H174">
        <v>4</v>
      </c>
      <c r="I174">
        <v>5</v>
      </c>
    </row>
    <row r="175" spans="1:9">
      <c r="A175" t="s">
        <v>636</v>
      </c>
      <c r="B175" t="s">
        <v>637</v>
      </c>
      <c r="C175" s="5">
        <v>42881.674270833333</v>
      </c>
      <c r="D175" s="5" t="s">
        <v>648</v>
      </c>
      <c r="E175" s="6">
        <v>0.67427083333313931</v>
      </c>
      <c r="F175">
        <v>2</v>
      </c>
      <c r="G175">
        <v>3</v>
      </c>
      <c r="H175">
        <v>15</v>
      </c>
      <c r="I175">
        <v>20</v>
      </c>
    </row>
    <row r="176" spans="1:9">
      <c r="A176" t="s">
        <v>636</v>
      </c>
      <c r="B176" t="s">
        <v>637</v>
      </c>
      <c r="C176" s="5">
        <v>42874.494930555556</v>
      </c>
      <c r="D176" s="5" t="s">
        <v>648</v>
      </c>
      <c r="E176" s="6">
        <v>0.49493055555649335</v>
      </c>
      <c r="F176">
        <v>0</v>
      </c>
      <c r="G176">
        <v>2</v>
      </c>
      <c r="H176">
        <v>3</v>
      </c>
      <c r="I176">
        <v>5</v>
      </c>
    </row>
    <row r="177" spans="1:9">
      <c r="A177" t="s">
        <v>636</v>
      </c>
      <c r="B177" t="s">
        <v>637</v>
      </c>
      <c r="C177" s="5">
        <v>42873.569074074076</v>
      </c>
      <c r="D177" s="5" t="s">
        <v>642</v>
      </c>
      <c r="E177" s="6">
        <v>0.5690740740756155</v>
      </c>
      <c r="F177">
        <v>0</v>
      </c>
      <c r="G177">
        <v>0</v>
      </c>
      <c r="H177">
        <v>0</v>
      </c>
      <c r="I177">
        <v>0</v>
      </c>
    </row>
    <row r="178" spans="1:9">
      <c r="A178" t="s">
        <v>636</v>
      </c>
      <c r="B178" t="s">
        <v>637</v>
      </c>
      <c r="C178" s="5">
        <v>42873.489780092597</v>
      </c>
      <c r="D178" s="5" t="s">
        <v>642</v>
      </c>
      <c r="E178" s="6">
        <v>0.489780092597357</v>
      </c>
      <c r="F178">
        <v>0</v>
      </c>
      <c r="G178">
        <v>1</v>
      </c>
      <c r="H178">
        <v>1</v>
      </c>
      <c r="I178">
        <v>2</v>
      </c>
    </row>
    <row r="179" spans="1:9">
      <c r="A179" t="s">
        <v>636</v>
      </c>
      <c r="B179" t="s">
        <v>637</v>
      </c>
      <c r="C179" s="5">
        <v>42873.433472222227</v>
      </c>
      <c r="D179" s="5" t="s">
        <v>642</v>
      </c>
      <c r="E179" s="6">
        <v>0.43347222222655546</v>
      </c>
      <c r="F179">
        <v>0</v>
      </c>
      <c r="G179">
        <v>0</v>
      </c>
      <c r="H179">
        <v>1</v>
      </c>
      <c r="I179">
        <v>1</v>
      </c>
    </row>
    <row r="180" spans="1:9">
      <c r="A180" t="s">
        <v>636</v>
      </c>
      <c r="B180" t="s">
        <v>637</v>
      </c>
      <c r="C180" s="5">
        <v>42871.759097222224</v>
      </c>
      <c r="D180" s="5" t="s">
        <v>644</v>
      </c>
      <c r="E180" s="6">
        <v>0.75909722222422715</v>
      </c>
      <c r="F180">
        <v>0</v>
      </c>
      <c r="G180">
        <v>2</v>
      </c>
      <c r="H180">
        <v>1</v>
      </c>
      <c r="I180">
        <v>3</v>
      </c>
    </row>
    <row r="181" spans="1:9">
      <c r="A181" t="s">
        <v>636</v>
      </c>
      <c r="B181" t="s">
        <v>637</v>
      </c>
      <c r="C181" s="5">
        <v>42871.470972222225</v>
      </c>
      <c r="D181" s="5" t="s">
        <v>644</v>
      </c>
      <c r="E181" s="6">
        <v>0.47097222222510027</v>
      </c>
      <c r="F181">
        <v>0</v>
      </c>
      <c r="G181">
        <v>2</v>
      </c>
      <c r="H181">
        <v>33</v>
      </c>
      <c r="I181">
        <v>35</v>
      </c>
    </row>
    <row r="182" spans="1:9">
      <c r="A182" t="s">
        <v>636</v>
      </c>
      <c r="B182" t="s">
        <v>637</v>
      </c>
      <c r="C182" s="5">
        <v>42868.943587962967</v>
      </c>
      <c r="D182" s="5" t="s">
        <v>647</v>
      </c>
      <c r="E182" s="6">
        <v>0.94358796296728542</v>
      </c>
      <c r="F182">
        <v>0</v>
      </c>
      <c r="G182">
        <v>0</v>
      </c>
      <c r="H182">
        <v>5</v>
      </c>
      <c r="I182">
        <v>5</v>
      </c>
    </row>
    <row r="183" spans="1:9">
      <c r="A183" t="s">
        <v>636</v>
      </c>
      <c r="B183" t="s">
        <v>637</v>
      </c>
      <c r="C183" s="5">
        <v>42867.716180555559</v>
      </c>
      <c r="D183" s="5" t="s">
        <v>648</v>
      </c>
      <c r="E183" s="6">
        <v>0.71618055555882165</v>
      </c>
      <c r="F183">
        <v>0</v>
      </c>
      <c r="G183">
        <v>0</v>
      </c>
      <c r="H183">
        <v>0</v>
      </c>
      <c r="I183">
        <v>0</v>
      </c>
    </row>
    <row r="184" spans="1:9">
      <c r="A184" t="s">
        <v>636</v>
      </c>
      <c r="B184" t="s">
        <v>637</v>
      </c>
      <c r="C184" s="5">
        <v>42866.604768518519</v>
      </c>
      <c r="D184" s="5" t="s">
        <v>642</v>
      </c>
      <c r="E184" s="6">
        <v>0.60476851851854008</v>
      </c>
      <c r="F184">
        <v>0</v>
      </c>
      <c r="G184">
        <v>5</v>
      </c>
      <c r="H184">
        <v>2</v>
      </c>
      <c r="I184">
        <v>7</v>
      </c>
    </row>
    <row r="185" spans="1:9">
      <c r="A185" t="s">
        <v>636</v>
      </c>
      <c r="B185" t="s">
        <v>637</v>
      </c>
      <c r="C185" s="5">
        <v>42866.594618055555</v>
      </c>
      <c r="D185" s="5" t="s">
        <v>642</v>
      </c>
      <c r="E185" s="6">
        <v>0.59461805555474712</v>
      </c>
      <c r="F185">
        <v>0</v>
      </c>
      <c r="G185">
        <v>0</v>
      </c>
      <c r="H185">
        <v>1</v>
      </c>
      <c r="I185">
        <v>1</v>
      </c>
    </row>
    <row r="186" spans="1:9">
      <c r="A186" t="s">
        <v>636</v>
      </c>
      <c r="B186" t="s">
        <v>637</v>
      </c>
      <c r="C186" s="5">
        <v>42866.465648148151</v>
      </c>
      <c r="D186" s="5" t="s">
        <v>642</v>
      </c>
      <c r="E186" s="6">
        <v>0.46564814815064892</v>
      </c>
      <c r="F186">
        <v>0</v>
      </c>
      <c r="G186">
        <v>1</v>
      </c>
      <c r="H186">
        <v>0</v>
      </c>
      <c r="I186">
        <v>1</v>
      </c>
    </row>
    <row r="187" spans="1:9">
      <c r="A187" t="s">
        <v>636</v>
      </c>
      <c r="B187" t="s">
        <v>637</v>
      </c>
      <c r="C187" s="5">
        <v>42865.484571759262</v>
      </c>
      <c r="D187" s="5" t="s">
        <v>643</v>
      </c>
      <c r="E187" s="6">
        <v>0.48457175926159834</v>
      </c>
      <c r="F187">
        <v>0</v>
      </c>
      <c r="G187">
        <v>1</v>
      </c>
      <c r="H187">
        <v>0</v>
      </c>
      <c r="I187">
        <v>1</v>
      </c>
    </row>
    <row r="188" spans="1:9">
      <c r="A188" t="s">
        <v>636</v>
      </c>
      <c r="B188" t="s">
        <v>637</v>
      </c>
      <c r="C188" s="5">
        <v>42860.610636574078</v>
      </c>
      <c r="D188" s="5" t="s">
        <v>648</v>
      </c>
      <c r="E188" s="6">
        <v>0.61063657407794381</v>
      </c>
      <c r="F188">
        <v>0</v>
      </c>
      <c r="G188">
        <v>3</v>
      </c>
      <c r="H188">
        <v>0</v>
      </c>
      <c r="I188">
        <v>3</v>
      </c>
    </row>
    <row r="189" spans="1:9">
      <c r="A189" t="s">
        <v>636</v>
      </c>
      <c r="B189" t="s">
        <v>637</v>
      </c>
      <c r="C189" s="5">
        <v>42859.442349537043</v>
      </c>
      <c r="D189" s="5" t="s">
        <v>642</v>
      </c>
      <c r="E189" s="6">
        <v>0.44234953704290092</v>
      </c>
      <c r="F189">
        <v>0</v>
      </c>
      <c r="G189">
        <v>4</v>
      </c>
      <c r="H189">
        <v>0</v>
      </c>
      <c r="I189">
        <v>4</v>
      </c>
    </row>
    <row r="190" spans="1:9">
      <c r="A190" t="s">
        <v>636</v>
      </c>
      <c r="B190" t="s">
        <v>637</v>
      </c>
      <c r="C190" s="5">
        <v>42858.744988425926</v>
      </c>
      <c r="D190" s="5" t="s">
        <v>643</v>
      </c>
      <c r="E190" s="6">
        <v>0.74498842592583969</v>
      </c>
      <c r="F190">
        <v>0</v>
      </c>
      <c r="G190">
        <v>5</v>
      </c>
      <c r="H190">
        <v>0</v>
      </c>
      <c r="I190">
        <v>5</v>
      </c>
    </row>
    <row r="191" spans="1:9">
      <c r="A191" t="s">
        <v>636</v>
      </c>
      <c r="B191" t="s">
        <v>637</v>
      </c>
      <c r="C191" s="5">
        <v>42858.5706712963</v>
      </c>
      <c r="D191" s="5" t="s">
        <v>643</v>
      </c>
      <c r="E191" s="6">
        <v>0.57067129630013369</v>
      </c>
      <c r="F191">
        <v>38</v>
      </c>
      <c r="G191">
        <v>130</v>
      </c>
      <c r="H191">
        <v>0</v>
      </c>
      <c r="I191">
        <v>168</v>
      </c>
    </row>
    <row r="192" spans="1:9">
      <c r="A192" t="s">
        <v>636</v>
      </c>
      <c r="B192" t="s">
        <v>637</v>
      </c>
      <c r="C192" s="5">
        <v>42854.545613425929</v>
      </c>
      <c r="D192" s="5" t="s">
        <v>647</v>
      </c>
      <c r="E192" s="6">
        <v>0.54561342592933215</v>
      </c>
      <c r="F192">
        <v>0</v>
      </c>
      <c r="G192">
        <v>0</v>
      </c>
      <c r="H192">
        <v>0</v>
      </c>
      <c r="I192">
        <v>0</v>
      </c>
    </row>
    <row r="193" spans="1:9">
      <c r="A193" t="s">
        <v>636</v>
      </c>
      <c r="B193" t="s">
        <v>637</v>
      </c>
      <c r="C193" s="5">
        <v>42853.549513888895</v>
      </c>
      <c r="D193" s="5" t="s">
        <v>648</v>
      </c>
      <c r="E193" s="6">
        <v>0.5495138888945803</v>
      </c>
      <c r="F193">
        <v>0</v>
      </c>
      <c r="G193">
        <v>6</v>
      </c>
      <c r="H193">
        <v>21</v>
      </c>
      <c r="I193">
        <v>27</v>
      </c>
    </row>
    <row r="194" spans="1:9">
      <c r="A194" t="s">
        <v>636</v>
      </c>
      <c r="B194" t="s">
        <v>637</v>
      </c>
      <c r="C194" s="5">
        <v>42851.801678240743</v>
      </c>
      <c r="D194" s="5" t="s">
        <v>643</v>
      </c>
      <c r="E194" s="6">
        <v>0.80167824074305827</v>
      </c>
      <c r="F194">
        <v>0</v>
      </c>
      <c r="G194">
        <v>4</v>
      </c>
      <c r="H194">
        <v>11</v>
      </c>
      <c r="I194">
        <v>15</v>
      </c>
    </row>
    <row r="195" spans="1:9">
      <c r="A195" t="s">
        <v>636</v>
      </c>
      <c r="B195" t="s">
        <v>637</v>
      </c>
      <c r="C195" s="5">
        <v>42847.801782407412</v>
      </c>
      <c r="D195" s="5" t="s">
        <v>647</v>
      </c>
      <c r="E195" s="6">
        <v>0.80178240741224727</v>
      </c>
      <c r="F195">
        <v>0</v>
      </c>
      <c r="G195">
        <v>6</v>
      </c>
      <c r="H195">
        <v>0</v>
      </c>
      <c r="I195">
        <v>6</v>
      </c>
    </row>
    <row r="196" spans="1:9">
      <c r="A196" t="s">
        <v>636</v>
      </c>
      <c r="B196" t="s">
        <v>637</v>
      </c>
      <c r="C196" s="5">
        <v>42847.795277777783</v>
      </c>
      <c r="D196" s="5" t="s">
        <v>647</v>
      </c>
      <c r="E196" s="6">
        <v>0.79527777778275777</v>
      </c>
      <c r="F196">
        <v>0</v>
      </c>
      <c r="G196">
        <v>0</v>
      </c>
      <c r="H196">
        <v>0</v>
      </c>
      <c r="I196">
        <v>0</v>
      </c>
    </row>
    <row r="197" spans="1:9">
      <c r="A197" t="s">
        <v>636</v>
      </c>
      <c r="B197" t="s">
        <v>637</v>
      </c>
      <c r="C197" s="5">
        <v>42845.911215277782</v>
      </c>
      <c r="D197" s="5" t="s">
        <v>642</v>
      </c>
      <c r="E197" s="6">
        <v>0.91121527778159361</v>
      </c>
      <c r="F197">
        <v>0</v>
      </c>
      <c r="G197">
        <v>4</v>
      </c>
      <c r="H197">
        <v>15</v>
      </c>
      <c r="I197">
        <v>19</v>
      </c>
    </row>
    <row r="198" spans="1:9">
      <c r="A198" t="s">
        <v>636</v>
      </c>
      <c r="B198" t="s">
        <v>638</v>
      </c>
      <c r="C198" s="5">
        <v>42844.462511574078</v>
      </c>
      <c r="D198" s="5" t="s">
        <v>643</v>
      </c>
      <c r="E198" s="6">
        <v>0.46251157407823484</v>
      </c>
      <c r="F198">
        <v>0</v>
      </c>
      <c r="G198">
        <v>2</v>
      </c>
      <c r="H198">
        <v>5</v>
      </c>
      <c r="I198">
        <v>7</v>
      </c>
    </row>
    <row r="199" spans="1:9">
      <c r="A199" t="s">
        <v>636</v>
      </c>
      <c r="B199" t="s">
        <v>637</v>
      </c>
      <c r="C199" s="5">
        <v>42844.450092592597</v>
      </c>
      <c r="D199" s="5" t="s">
        <v>643</v>
      </c>
      <c r="E199" s="6">
        <v>0.45009259259677492</v>
      </c>
      <c r="F199">
        <v>0</v>
      </c>
      <c r="G199">
        <v>0</v>
      </c>
      <c r="H199">
        <v>4</v>
      </c>
      <c r="I199">
        <v>4</v>
      </c>
    </row>
    <row r="200" spans="1:9">
      <c r="A200" t="s">
        <v>636</v>
      </c>
      <c r="B200" t="s">
        <v>637</v>
      </c>
      <c r="C200" s="5">
        <v>42841.468645833338</v>
      </c>
      <c r="D200" s="5" t="s">
        <v>646</v>
      </c>
      <c r="E200" s="6">
        <v>0.46864583333808696</v>
      </c>
      <c r="F200">
        <v>0</v>
      </c>
      <c r="G200">
        <v>0</v>
      </c>
      <c r="H200">
        <v>0</v>
      </c>
      <c r="I200">
        <v>0</v>
      </c>
    </row>
    <row r="201" spans="1:9">
      <c r="A201" t="s">
        <v>636</v>
      </c>
      <c r="B201" t="s">
        <v>637</v>
      </c>
      <c r="C201" s="5">
        <v>42840.957395833335</v>
      </c>
      <c r="D201" s="5" t="s">
        <v>647</v>
      </c>
      <c r="E201" s="6">
        <v>0.95739583333488554</v>
      </c>
      <c r="F201">
        <v>0</v>
      </c>
      <c r="G201">
        <v>2</v>
      </c>
      <c r="H201">
        <v>4</v>
      </c>
      <c r="I201">
        <v>6</v>
      </c>
    </row>
    <row r="202" spans="1:9">
      <c r="A202" t="s">
        <v>636</v>
      </c>
      <c r="B202" t="s">
        <v>637</v>
      </c>
      <c r="C202" s="5">
        <v>42840.90420138889</v>
      </c>
      <c r="D202" s="5" t="s">
        <v>647</v>
      </c>
      <c r="E202" s="6">
        <v>0.90420138889021473</v>
      </c>
      <c r="F202">
        <v>0</v>
      </c>
      <c r="G202">
        <v>0</v>
      </c>
      <c r="H202">
        <v>3</v>
      </c>
      <c r="I202">
        <v>3</v>
      </c>
    </row>
    <row r="203" spans="1:9">
      <c r="A203" t="s">
        <v>636</v>
      </c>
      <c r="B203" t="s">
        <v>637</v>
      </c>
      <c r="C203" s="5">
        <v>42840.395243055558</v>
      </c>
      <c r="D203" s="5" t="s">
        <v>647</v>
      </c>
      <c r="E203" s="6">
        <v>0.39524305555823958</v>
      </c>
      <c r="F203">
        <v>2</v>
      </c>
      <c r="G203">
        <v>1</v>
      </c>
      <c r="H203">
        <v>3</v>
      </c>
      <c r="I203">
        <v>6</v>
      </c>
    </row>
    <row r="204" spans="1:9">
      <c r="A204" t="s">
        <v>636</v>
      </c>
      <c r="B204" t="s">
        <v>637</v>
      </c>
      <c r="C204" s="5">
        <v>42837.534282407411</v>
      </c>
      <c r="D204" s="5" t="s">
        <v>643</v>
      </c>
      <c r="E204" s="6">
        <v>0.53428240741050104</v>
      </c>
      <c r="F204">
        <v>24</v>
      </c>
      <c r="G204">
        <v>6</v>
      </c>
      <c r="H204">
        <v>130</v>
      </c>
      <c r="I204">
        <v>160</v>
      </c>
    </row>
    <row r="205" spans="1:9">
      <c r="A205" t="s">
        <v>636</v>
      </c>
      <c r="B205" t="s">
        <v>637</v>
      </c>
      <c r="C205" s="5">
        <v>42833.459687499999</v>
      </c>
      <c r="D205" s="5" t="s">
        <v>647</v>
      </c>
      <c r="E205" s="6">
        <v>0.45968749999883585</v>
      </c>
      <c r="F205">
        <v>2</v>
      </c>
      <c r="G205">
        <v>4</v>
      </c>
      <c r="H205">
        <v>2</v>
      </c>
      <c r="I205">
        <v>8</v>
      </c>
    </row>
    <row r="206" spans="1:9">
      <c r="A206" t="s">
        <v>636</v>
      </c>
      <c r="B206" t="s">
        <v>637</v>
      </c>
      <c r="C206" s="5">
        <v>42831.482071759259</v>
      </c>
      <c r="D206" s="5" t="s">
        <v>642</v>
      </c>
      <c r="E206" s="6">
        <v>0.48207175925927004</v>
      </c>
      <c r="F206">
        <v>0</v>
      </c>
      <c r="G206">
        <v>0</v>
      </c>
      <c r="H206">
        <v>0</v>
      </c>
      <c r="I206">
        <v>0</v>
      </c>
    </row>
    <row r="207" spans="1:9">
      <c r="A207" t="s">
        <v>636</v>
      </c>
      <c r="B207" t="s">
        <v>637</v>
      </c>
      <c r="C207" s="5">
        <v>42829.003692129634</v>
      </c>
      <c r="D207" s="5" t="s">
        <v>644</v>
      </c>
      <c r="E207" s="6">
        <v>3.6921296341461129E-3</v>
      </c>
      <c r="F207">
        <v>0</v>
      </c>
      <c r="G207">
        <v>2</v>
      </c>
      <c r="H207">
        <v>2</v>
      </c>
      <c r="I207">
        <v>4</v>
      </c>
    </row>
    <row r="208" spans="1:9">
      <c r="A208" t="s">
        <v>636</v>
      </c>
      <c r="B208" t="s">
        <v>637</v>
      </c>
      <c r="C208" s="5">
        <v>42828.912291666667</v>
      </c>
      <c r="D208" s="5" t="s">
        <v>645</v>
      </c>
      <c r="E208" s="6">
        <v>0.91229166666744277</v>
      </c>
      <c r="F208">
        <v>0</v>
      </c>
      <c r="G208">
        <v>1</v>
      </c>
      <c r="H208">
        <v>21</v>
      </c>
      <c r="I208">
        <v>22</v>
      </c>
    </row>
    <row r="209" spans="1:9">
      <c r="A209" t="s">
        <v>636</v>
      </c>
      <c r="B209" t="s">
        <v>637</v>
      </c>
      <c r="C209" s="5">
        <v>42820.96707175926</v>
      </c>
      <c r="D209" s="5" t="s">
        <v>646</v>
      </c>
      <c r="E209" s="6">
        <v>0.96707175925985212</v>
      </c>
      <c r="F209">
        <v>0</v>
      </c>
      <c r="G209">
        <v>0</v>
      </c>
      <c r="H209">
        <v>4</v>
      </c>
      <c r="I209">
        <v>4</v>
      </c>
    </row>
    <row r="210" spans="1:9">
      <c r="A210" t="s">
        <v>636</v>
      </c>
      <c r="B210" t="s">
        <v>637</v>
      </c>
      <c r="C210" s="5">
        <v>42815.802071759259</v>
      </c>
      <c r="D210" s="5" t="s">
        <v>644</v>
      </c>
      <c r="E210" s="6">
        <v>0.802071759258979</v>
      </c>
      <c r="F210">
        <v>0</v>
      </c>
      <c r="G210">
        <v>16</v>
      </c>
      <c r="H210">
        <v>7</v>
      </c>
      <c r="I210">
        <v>23</v>
      </c>
    </row>
    <row r="211" spans="1:9">
      <c r="A211" t="s">
        <v>636</v>
      </c>
      <c r="B211" t="s">
        <v>637</v>
      </c>
      <c r="C211" s="5">
        <v>42812.514363425929</v>
      </c>
      <c r="D211" s="5" t="s">
        <v>647</v>
      </c>
      <c r="E211" s="6">
        <v>0.51436342592933215</v>
      </c>
      <c r="F211">
        <v>0</v>
      </c>
      <c r="G211">
        <v>4</v>
      </c>
      <c r="H211">
        <v>1</v>
      </c>
      <c r="I211">
        <v>5</v>
      </c>
    </row>
    <row r="212" spans="1:9">
      <c r="A212" t="s">
        <v>636</v>
      </c>
      <c r="B212" t="s">
        <v>637</v>
      </c>
      <c r="C212" s="5">
        <v>42810.811782407407</v>
      </c>
      <c r="D212" s="5" t="s">
        <v>642</v>
      </c>
      <c r="E212" s="6">
        <v>0.81178240740700858</v>
      </c>
      <c r="F212">
        <v>0</v>
      </c>
      <c r="G212">
        <v>3</v>
      </c>
      <c r="H212">
        <v>8</v>
      </c>
      <c r="I212">
        <v>11</v>
      </c>
    </row>
    <row r="213" spans="1:9">
      <c r="A213" t="s">
        <v>636</v>
      </c>
      <c r="B213" t="s">
        <v>640</v>
      </c>
      <c r="C213" s="5">
        <v>42808.603506944448</v>
      </c>
      <c r="D213" s="5" t="s">
        <v>644</v>
      </c>
      <c r="E213" s="6">
        <v>0.60350694444787223</v>
      </c>
      <c r="F213">
        <v>0</v>
      </c>
      <c r="G213">
        <v>1</v>
      </c>
      <c r="H213">
        <v>23</v>
      </c>
      <c r="I213">
        <v>24</v>
      </c>
    </row>
    <row r="214" spans="1:9">
      <c r="A214" t="s">
        <v>636</v>
      </c>
      <c r="B214" t="s">
        <v>637</v>
      </c>
      <c r="C214" s="5">
        <v>42807.416261574079</v>
      </c>
      <c r="D214" s="5" t="s">
        <v>645</v>
      </c>
      <c r="E214" s="6">
        <v>0.41626157407881692</v>
      </c>
      <c r="F214">
        <v>0</v>
      </c>
      <c r="G214">
        <v>3</v>
      </c>
      <c r="H214">
        <v>12</v>
      </c>
      <c r="I214">
        <v>15</v>
      </c>
    </row>
    <row r="215" spans="1:9">
      <c r="A215" t="s">
        <v>636</v>
      </c>
      <c r="B215" t="s">
        <v>637</v>
      </c>
      <c r="C215" s="5">
        <v>42805.945706018523</v>
      </c>
      <c r="D215" s="5" t="s">
        <v>647</v>
      </c>
      <c r="E215" s="6">
        <v>0.94570601852319669</v>
      </c>
      <c r="F215">
        <v>0</v>
      </c>
      <c r="G215">
        <v>0</v>
      </c>
      <c r="H215">
        <v>1</v>
      </c>
      <c r="I215">
        <v>1</v>
      </c>
    </row>
    <row r="216" spans="1:9">
      <c r="A216" t="s">
        <v>636</v>
      </c>
      <c r="B216" t="s">
        <v>638</v>
      </c>
      <c r="C216" s="5">
        <v>42803.766111111116</v>
      </c>
      <c r="D216" s="5" t="s">
        <v>642</v>
      </c>
      <c r="E216" s="6">
        <v>0.76611111111560604</v>
      </c>
      <c r="F216">
        <v>0</v>
      </c>
      <c r="G216">
        <v>2</v>
      </c>
      <c r="H216">
        <v>0</v>
      </c>
      <c r="I216">
        <v>2</v>
      </c>
    </row>
    <row r="217" spans="1:9">
      <c r="A217" t="s">
        <v>636</v>
      </c>
      <c r="B217" t="s">
        <v>637</v>
      </c>
      <c r="C217" s="5">
        <v>42803.462696759263</v>
      </c>
      <c r="D217" s="5" t="s">
        <v>642</v>
      </c>
      <c r="E217" s="6">
        <v>0.46269675926305354</v>
      </c>
      <c r="F217">
        <v>0</v>
      </c>
      <c r="G217">
        <v>1</v>
      </c>
      <c r="H217">
        <v>2</v>
      </c>
      <c r="I217">
        <v>3</v>
      </c>
    </row>
    <row r="218" spans="1:9">
      <c r="A218" t="s">
        <v>636</v>
      </c>
      <c r="B218" t="s">
        <v>637</v>
      </c>
      <c r="C218" s="5">
        <v>42803.443194444444</v>
      </c>
      <c r="D218" s="5" t="s">
        <v>642</v>
      </c>
      <c r="E218" s="6">
        <v>0.44319444444408873</v>
      </c>
      <c r="F218">
        <v>0</v>
      </c>
      <c r="G218">
        <v>2</v>
      </c>
      <c r="H218">
        <v>4</v>
      </c>
      <c r="I218">
        <v>6</v>
      </c>
    </row>
    <row r="219" spans="1:9">
      <c r="A219" t="s">
        <v>636</v>
      </c>
      <c r="B219" t="s">
        <v>638</v>
      </c>
      <c r="C219" s="5">
        <v>42801.832974537043</v>
      </c>
      <c r="D219" s="5" t="s">
        <v>644</v>
      </c>
      <c r="E219" s="6">
        <v>0.83297453704290092</v>
      </c>
      <c r="F219">
        <v>0</v>
      </c>
      <c r="G219">
        <v>8</v>
      </c>
      <c r="H219">
        <v>0</v>
      </c>
      <c r="I219">
        <v>8</v>
      </c>
    </row>
    <row r="220" spans="1:9">
      <c r="A220" t="s">
        <v>636</v>
      </c>
      <c r="B220" t="s">
        <v>638</v>
      </c>
      <c r="C220" s="5">
        <v>42800.778865740744</v>
      </c>
      <c r="D220" s="5" t="s">
        <v>645</v>
      </c>
      <c r="E220" s="6">
        <v>0.77886574074364034</v>
      </c>
      <c r="F220">
        <v>0</v>
      </c>
      <c r="G220">
        <v>1</v>
      </c>
      <c r="H220">
        <v>0</v>
      </c>
      <c r="I220">
        <v>1</v>
      </c>
    </row>
    <row r="221" spans="1:9">
      <c r="A221" t="s">
        <v>636</v>
      </c>
      <c r="B221" t="s">
        <v>637</v>
      </c>
      <c r="C221" s="5">
        <v>42800.611261574079</v>
      </c>
      <c r="D221" s="5" t="s">
        <v>645</v>
      </c>
      <c r="E221" s="6">
        <v>0.61126157407852588</v>
      </c>
      <c r="F221">
        <v>0</v>
      </c>
      <c r="G221">
        <v>0</v>
      </c>
      <c r="H221">
        <v>15</v>
      </c>
      <c r="I221">
        <v>15</v>
      </c>
    </row>
    <row r="222" spans="1:9">
      <c r="A222" t="s">
        <v>636</v>
      </c>
      <c r="B222" t="s">
        <v>637</v>
      </c>
      <c r="C222" s="5">
        <v>42800.610474537039</v>
      </c>
      <c r="D222" s="5" t="s">
        <v>645</v>
      </c>
      <c r="E222" s="6">
        <v>0.61047453703940846</v>
      </c>
      <c r="F222">
        <v>0</v>
      </c>
      <c r="G222">
        <v>0</v>
      </c>
      <c r="H222">
        <v>4</v>
      </c>
      <c r="I222">
        <v>4</v>
      </c>
    </row>
    <row r="223" spans="1:9">
      <c r="A223" t="s">
        <v>636</v>
      </c>
      <c r="B223" t="s">
        <v>637</v>
      </c>
      <c r="C223" s="5">
        <v>42798.438750000001</v>
      </c>
      <c r="D223" s="5" t="s">
        <v>647</v>
      </c>
      <c r="E223" s="6">
        <v>0.43875000000116415</v>
      </c>
      <c r="F223">
        <v>0</v>
      </c>
      <c r="G223">
        <v>0</v>
      </c>
      <c r="H223">
        <v>1</v>
      </c>
      <c r="I223">
        <v>1</v>
      </c>
    </row>
    <row r="224" spans="1:9">
      <c r="A224" t="s">
        <v>636</v>
      </c>
      <c r="B224" t="s">
        <v>637</v>
      </c>
      <c r="C224" s="5">
        <v>42796.715150462966</v>
      </c>
      <c r="D224" s="5" t="s">
        <v>642</v>
      </c>
      <c r="E224" s="6">
        <v>0.71515046296553919</v>
      </c>
      <c r="F224">
        <v>0</v>
      </c>
      <c r="G224">
        <v>2</v>
      </c>
      <c r="H224">
        <v>0</v>
      </c>
      <c r="I224">
        <v>2</v>
      </c>
    </row>
    <row r="225" spans="1:9">
      <c r="A225" t="s">
        <v>636</v>
      </c>
      <c r="B225" t="s">
        <v>637</v>
      </c>
      <c r="C225" s="5">
        <v>42796.468518518523</v>
      </c>
      <c r="D225" s="5" t="s">
        <v>642</v>
      </c>
      <c r="E225" s="6">
        <v>0.46851851852261461</v>
      </c>
      <c r="F225">
        <v>0</v>
      </c>
      <c r="G225">
        <v>0</v>
      </c>
      <c r="H225">
        <v>3</v>
      </c>
      <c r="I225">
        <v>3</v>
      </c>
    </row>
    <row r="226" spans="1:9">
      <c r="A226" t="s">
        <v>636</v>
      </c>
      <c r="B226" t="s">
        <v>641</v>
      </c>
      <c r="C226" s="5">
        <v>42795.627256944448</v>
      </c>
      <c r="D226" s="5" t="s">
        <v>643</v>
      </c>
      <c r="E226" s="6">
        <v>0.62725694444816327</v>
      </c>
      <c r="F226">
        <v>0</v>
      </c>
      <c r="G226">
        <v>4</v>
      </c>
      <c r="H226">
        <v>3</v>
      </c>
      <c r="I226">
        <v>7</v>
      </c>
    </row>
    <row r="227" spans="1:9">
      <c r="A227" t="s">
        <v>636</v>
      </c>
      <c r="B227" t="s">
        <v>638</v>
      </c>
      <c r="C227" s="5">
        <v>42795.623125000006</v>
      </c>
      <c r="D227" s="5" t="s">
        <v>643</v>
      </c>
      <c r="E227" s="6">
        <v>0.62312500000552973</v>
      </c>
      <c r="F227">
        <v>0</v>
      </c>
      <c r="G227">
        <v>1</v>
      </c>
      <c r="H227">
        <v>0</v>
      </c>
      <c r="I227">
        <v>1</v>
      </c>
    </row>
    <row r="228" spans="1:9">
      <c r="A228" t="s">
        <v>636</v>
      </c>
      <c r="B228" t="s">
        <v>637</v>
      </c>
      <c r="C228" s="5">
        <v>42795.521550925929</v>
      </c>
      <c r="D228" s="5" t="s">
        <v>643</v>
      </c>
      <c r="E228" s="6">
        <v>0.52155092592875008</v>
      </c>
      <c r="F228">
        <v>0</v>
      </c>
      <c r="G228">
        <v>0</v>
      </c>
      <c r="H228">
        <v>3</v>
      </c>
      <c r="I228">
        <v>3</v>
      </c>
    </row>
    <row r="229" spans="1:9">
      <c r="A229" t="s">
        <v>636</v>
      </c>
      <c r="B229" t="s">
        <v>637</v>
      </c>
      <c r="C229" s="5">
        <v>42794.908726851856</v>
      </c>
      <c r="D229" s="5" t="s">
        <v>644</v>
      </c>
      <c r="E229" s="6">
        <v>0.90872685185604496</v>
      </c>
      <c r="F229">
        <v>0</v>
      </c>
      <c r="G229">
        <v>1</v>
      </c>
      <c r="H229">
        <v>3</v>
      </c>
      <c r="I229">
        <v>4</v>
      </c>
    </row>
    <row r="230" spans="1:9">
      <c r="A230" t="s">
        <v>636</v>
      </c>
      <c r="B230" t="s">
        <v>637</v>
      </c>
      <c r="C230" s="5">
        <v>42793.504421296297</v>
      </c>
      <c r="D230" s="5" t="s">
        <v>645</v>
      </c>
      <c r="E230" s="6">
        <v>0.50442129629664123</v>
      </c>
      <c r="F230">
        <v>0</v>
      </c>
      <c r="G230">
        <v>2</v>
      </c>
      <c r="H230">
        <v>4</v>
      </c>
      <c r="I230">
        <v>6</v>
      </c>
    </row>
    <row r="231" spans="1:9">
      <c r="A231" t="s">
        <v>636</v>
      </c>
      <c r="B231" t="s">
        <v>637</v>
      </c>
      <c r="C231" s="5">
        <v>42791.932118055556</v>
      </c>
      <c r="D231" s="5" t="s">
        <v>647</v>
      </c>
      <c r="E231" s="6">
        <v>0.93211805555620231</v>
      </c>
      <c r="F231">
        <v>0</v>
      </c>
      <c r="G231">
        <v>3</v>
      </c>
      <c r="H231">
        <v>3</v>
      </c>
      <c r="I231">
        <v>6</v>
      </c>
    </row>
    <row r="232" spans="1:9">
      <c r="A232" t="s">
        <v>636</v>
      </c>
      <c r="B232" t="s">
        <v>637</v>
      </c>
      <c r="C232" s="5">
        <v>42789.964907407411</v>
      </c>
      <c r="D232" s="5" t="s">
        <v>642</v>
      </c>
      <c r="E232" s="6">
        <v>0.96490740741137415</v>
      </c>
      <c r="F232">
        <v>0</v>
      </c>
      <c r="G232">
        <v>3</v>
      </c>
      <c r="H232">
        <v>1</v>
      </c>
      <c r="I232">
        <v>4</v>
      </c>
    </row>
    <row r="233" spans="1:9">
      <c r="A233" t="s">
        <v>636</v>
      </c>
      <c r="B233" t="s">
        <v>637</v>
      </c>
      <c r="C233" s="5">
        <v>42788.570254629631</v>
      </c>
      <c r="D233" s="5" t="s">
        <v>643</v>
      </c>
      <c r="E233" s="6">
        <v>0.57025462963065365</v>
      </c>
      <c r="F233">
        <v>2</v>
      </c>
      <c r="G233">
        <v>9</v>
      </c>
      <c r="H233">
        <v>12</v>
      </c>
      <c r="I233">
        <v>23</v>
      </c>
    </row>
    <row r="234" spans="1:9">
      <c r="A234" t="s">
        <v>636</v>
      </c>
      <c r="B234" t="s">
        <v>637</v>
      </c>
      <c r="C234" s="5">
        <v>42788.539861111116</v>
      </c>
      <c r="D234" s="5" t="s">
        <v>643</v>
      </c>
      <c r="E234" s="6">
        <v>0.53986111111589707</v>
      </c>
      <c r="F234">
        <v>0</v>
      </c>
      <c r="G234">
        <v>0</v>
      </c>
      <c r="H234">
        <v>3</v>
      </c>
      <c r="I234">
        <v>3</v>
      </c>
    </row>
    <row r="235" spans="1:9">
      <c r="A235" t="s">
        <v>636</v>
      </c>
      <c r="B235" t="s">
        <v>637</v>
      </c>
      <c r="C235" s="5">
        <v>42786.741620370376</v>
      </c>
      <c r="D235" s="5" t="s">
        <v>645</v>
      </c>
      <c r="E235" s="6">
        <v>0.74162037037604023</v>
      </c>
      <c r="F235">
        <v>0</v>
      </c>
      <c r="G235">
        <v>3</v>
      </c>
      <c r="H235">
        <v>3</v>
      </c>
      <c r="I235">
        <v>6</v>
      </c>
    </row>
    <row r="236" spans="1:9">
      <c r="A236" t="s">
        <v>636</v>
      </c>
      <c r="B236" t="s">
        <v>637</v>
      </c>
      <c r="C236" s="5">
        <v>42786.448831018519</v>
      </c>
      <c r="D236" s="5" t="s">
        <v>645</v>
      </c>
      <c r="E236" s="6">
        <v>0.44883101851883112</v>
      </c>
      <c r="F236">
        <v>3</v>
      </c>
      <c r="G236">
        <v>11</v>
      </c>
      <c r="H236">
        <v>2</v>
      </c>
      <c r="I236">
        <v>16</v>
      </c>
    </row>
    <row r="237" spans="1:9">
      <c r="A237" t="s">
        <v>636</v>
      </c>
      <c r="B237" t="s">
        <v>637</v>
      </c>
      <c r="C237" s="5">
        <v>42783.585231481484</v>
      </c>
      <c r="D237" s="5" t="s">
        <v>648</v>
      </c>
      <c r="E237" s="6">
        <v>0.58523148148378823</v>
      </c>
      <c r="F237">
        <v>0</v>
      </c>
      <c r="G237">
        <v>3</v>
      </c>
      <c r="H237">
        <v>4</v>
      </c>
      <c r="I237">
        <v>7</v>
      </c>
    </row>
    <row r="238" spans="1:9">
      <c r="A238" t="s">
        <v>636</v>
      </c>
      <c r="B238" t="s">
        <v>637</v>
      </c>
      <c r="C238" s="5">
        <v>42782.34243055556</v>
      </c>
      <c r="D238" s="5" t="s">
        <v>642</v>
      </c>
      <c r="E238" s="6">
        <v>0.34243055555998581</v>
      </c>
      <c r="F238">
        <v>0</v>
      </c>
      <c r="G238">
        <v>1</v>
      </c>
      <c r="H238">
        <v>1</v>
      </c>
      <c r="I238">
        <v>2</v>
      </c>
    </row>
    <row r="239" spans="1:9">
      <c r="A239" t="s">
        <v>636</v>
      </c>
      <c r="B239" t="s">
        <v>637</v>
      </c>
      <c r="C239" s="5">
        <v>42779.932268518518</v>
      </c>
      <c r="D239" s="5" t="s">
        <v>645</v>
      </c>
      <c r="E239" s="6">
        <v>0.932268518517958</v>
      </c>
      <c r="F239">
        <v>0</v>
      </c>
      <c r="G239">
        <v>0</v>
      </c>
      <c r="H239">
        <v>1</v>
      </c>
      <c r="I239">
        <v>1</v>
      </c>
    </row>
    <row r="240" spans="1:9">
      <c r="A240" t="s">
        <v>636</v>
      </c>
      <c r="B240" t="s">
        <v>637</v>
      </c>
      <c r="C240" s="5">
        <v>42779.30127314815</v>
      </c>
      <c r="D240" s="5" t="s">
        <v>645</v>
      </c>
      <c r="E240" s="6">
        <v>0.30127314815035788</v>
      </c>
      <c r="F240">
        <v>0</v>
      </c>
      <c r="G240">
        <v>0</v>
      </c>
      <c r="H240">
        <v>4</v>
      </c>
      <c r="I240">
        <v>4</v>
      </c>
    </row>
    <row r="241" spans="1:9">
      <c r="A241" t="s">
        <v>636</v>
      </c>
      <c r="B241" t="s">
        <v>637</v>
      </c>
      <c r="C241" s="5">
        <v>42778.385543981487</v>
      </c>
      <c r="D241" s="5" t="s">
        <v>646</v>
      </c>
      <c r="E241" s="6">
        <v>0.38554398148698965</v>
      </c>
      <c r="F241">
        <v>0</v>
      </c>
      <c r="G241">
        <v>0</v>
      </c>
      <c r="H241">
        <v>3</v>
      </c>
      <c r="I241">
        <v>3</v>
      </c>
    </row>
    <row r="242" spans="1:9">
      <c r="A242" t="s">
        <v>636</v>
      </c>
      <c r="B242" t="s">
        <v>637</v>
      </c>
      <c r="C242" s="5">
        <v>42776.429884259262</v>
      </c>
      <c r="D242" s="5" t="s">
        <v>648</v>
      </c>
      <c r="E242" s="6">
        <v>0.42988425926159834</v>
      </c>
      <c r="F242">
        <v>0</v>
      </c>
      <c r="G242">
        <v>2</v>
      </c>
      <c r="H242">
        <v>4</v>
      </c>
      <c r="I242">
        <v>6</v>
      </c>
    </row>
    <row r="243" spans="1:9">
      <c r="A243" t="s">
        <v>636</v>
      </c>
      <c r="B243" t="s">
        <v>637</v>
      </c>
      <c r="C243" s="5">
        <v>42775.929942129631</v>
      </c>
      <c r="D243" s="5" t="s">
        <v>642</v>
      </c>
      <c r="E243" s="6">
        <v>0.92994212963094469</v>
      </c>
      <c r="F243">
        <v>13</v>
      </c>
      <c r="G243">
        <v>110</v>
      </c>
      <c r="H243">
        <v>46</v>
      </c>
      <c r="I243">
        <v>169</v>
      </c>
    </row>
    <row r="244" spans="1:9">
      <c r="A244" t="s">
        <v>636</v>
      </c>
      <c r="B244" t="s">
        <v>637</v>
      </c>
      <c r="C244" s="5">
        <v>42775.351620370369</v>
      </c>
      <c r="D244" s="5" t="s">
        <v>642</v>
      </c>
      <c r="E244" s="6">
        <v>0.35162037036934635</v>
      </c>
      <c r="F244">
        <v>0</v>
      </c>
      <c r="G244">
        <v>1</v>
      </c>
      <c r="H244">
        <v>4</v>
      </c>
      <c r="I244">
        <v>5</v>
      </c>
    </row>
    <row r="245" spans="1:9">
      <c r="A245" t="s">
        <v>636</v>
      </c>
      <c r="B245" t="s">
        <v>637</v>
      </c>
      <c r="C245" s="5">
        <v>42774.673981481486</v>
      </c>
      <c r="D245" s="5" t="s">
        <v>643</v>
      </c>
      <c r="E245" s="6">
        <v>0.67398148148640757</v>
      </c>
      <c r="F245">
        <v>0</v>
      </c>
      <c r="G245">
        <v>0</v>
      </c>
      <c r="H245">
        <v>0</v>
      </c>
      <c r="I245">
        <v>0</v>
      </c>
    </row>
    <row r="246" spans="1:9">
      <c r="A246" t="s">
        <v>636</v>
      </c>
      <c r="B246" t="s">
        <v>637</v>
      </c>
      <c r="C246" s="5">
        <v>42772.841203703705</v>
      </c>
      <c r="D246" s="5" t="s">
        <v>645</v>
      </c>
      <c r="E246" s="6">
        <v>0.841203703705105</v>
      </c>
      <c r="F246">
        <v>0</v>
      </c>
      <c r="G246">
        <v>5</v>
      </c>
      <c r="H246">
        <v>0</v>
      </c>
      <c r="I246">
        <v>5</v>
      </c>
    </row>
    <row r="247" spans="1:9">
      <c r="A247" t="s">
        <v>636</v>
      </c>
      <c r="B247" t="s">
        <v>637</v>
      </c>
      <c r="C247" s="5">
        <v>42772.359456018523</v>
      </c>
      <c r="D247" s="5" t="s">
        <v>645</v>
      </c>
      <c r="E247" s="6">
        <v>0.35945601852290565</v>
      </c>
      <c r="F247">
        <v>0</v>
      </c>
      <c r="G247">
        <v>0</v>
      </c>
      <c r="H247">
        <v>3</v>
      </c>
      <c r="I247">
        <v>3</v>
      </c>
    </row>
    <row r="248" spans="1:9">
      <c r="A248" t="s">
        <v>636</v>
      </c>
      <c r="B248" t="s">
        <v>637</v>
      </c>
      <c r="C248" s="5">
        <v>42770.023518518523</v>
      </c>
      <c r="D248" s="5" t="s">
        <v>647</v>
      </c>
      <c r="E248" s="6">
        <v>2.3518518522905651E-2</v>
      </c>
      <c r="F248">
        <v>0</v>
      </c>
      <c r="G248">
        <v>3</v>
      </c>
      <c r="H248">
        <v>1</v>
      </c>
      <c r="I248">
        <v>4</v>
      </c>
    </row>
    <row r="249" spans="1:9">
      <c r="A249" t="s">
        <v>636</v>
      </c>
      <c r="B249" t="s">
        <v>641</v>
      </c>
      <c r="C249" s="5">
        <v>42769.786319444444</v>
      </c>
      <c r="D249" s="5" t="s">
        <v>648</v>
      </c>
      <c r="E249" s="6">
        <v>0.78631944444350665</v>
      </c>
      <c r="F249">
        <v>2</v>
      </c>
      <c r="G249">
        <v>5</v>
      </c>
      <c r="H249">
        <v>3</v>
      </c>
      <c r="I249">
        <v>10</v>
      </c>
    </row>
    <row r="250" spans="1:9">
      <c r="A250" t="s">
        <v>636</v>
      </c>
      <c r="B250" t="s">
        <v>637</v>
      </c>
      <c r="C250" s="5">
        <v>42768.492060185185</v>
      </c>
      <c r="D250" s="5" t="s">
        <v>642</v>
      </c>
      <c r="E250" s="6">
        <v>0.49206018518452765</v>
      </c>
      <c r="F250">
        <v>0</v>
      </c>
      <c r="G250">
        <v>1</v>
      </c>
      <c r="H250">
        <v>1</v>
      </c>
      <c r="I250">
        <v>2</v>
      </c>
    </row>
    <row r="251" spans="1:9">
      <c r="A251" t="s">
        <v>636</v>
      </c>
      <c r="B251" t="s">
        <v>637</v>
      </c>
      <c r="C251" s="5">
        <v>42767.873749999999</v>
      </c>
      <c r="D251" s="5" t="s">
        <v>643</v>
      </c>
      <c r="E251" s="6">
        <v>0.87374999999883585</v>
      </c>
      <c r="F251">
        <v>0</v>
      </c>
      <c r="G251">
        <v>3</v>
      </c>
      <c r="H251">
        <v>4</v>
      </c>
      <c r="I251">
        <v>7</v>
      </c>
    </row>
    <row r="252" spans="1:9">
      <c r="A252" t="s">
        <v>636</v>
      </c>
      <c r="B252" t="s">
        <v>637</v>
      </c>
      <c r="C252" s="5">
        <v>42766.709780092599</v>
      </c>
      <c r="D252" s="5" t="s">
        <v>644</v>
      </c>
      <c r="E252" s="6">
        <v>0.70978009259852115</v>
      </c>
      <c r="F252">
        <v>0</v>
      </c>
      <c r="G252">
        <v>2</v>
      </c>
      <c r="H252">
        <v>268</v>
      </c>
      <c r="I252">
        <v>270</v>
      </c>
    </row>
    <row r="253" spans="1:9">
      <c r="A253" t="s">
        <v>636</v>
      </c>
      <c r="B253" t="s">
        <v>637</v>
      </c>
      <c r="C253" s="5">
        <v>42765.586747685185</v>
      </c>
      <c r="D253" s="5" t="s">
        <v>645</v>
      </c>
      <c r="E253" s="6">
        <v>0.58674768518540077</v>
      </c>
      <c r="F253">
        <v>0</v>
      </c>
      <c r="G253">
        <v>10</v>
      </c>
      <c r="H253">
        <v>6</v>
      </c>
      <c r="I253">
        <v>16</v>
      </c>
    </row>
    <row r="254" spans="1:9">
      <c r="A254" t="s">
        <v>636</v>
      </c>
      <c r="B254" t="s">
        <v>637</v>
      </c>
      <c r="C254" s="5">
        <v>42765.561956018522</v>
      </c>
      <c r="D254" s="5" t="s">
        <v>645</v>
      </c>
      <c r="E254" s="6">
        <v>0.56195601852232357</v>
      </c>
      <c r="F254">
        <v>0</v>
      </c>
      <c r="G254">
        <v>54</v>
      </c>
      <c r="H254">
        <v>0</v>
      </c>
      <c r="I254">
        <v>54</v>
      </c>
    </row>
    <row r="255" spans="1:9">
      <c r="A255" t="s">
        <v>636</v>
      </c>
      <c r="B255" t="s">
        <v>637</v>
      </c>
      <c r="C255" s="5">
        <v>42765.511574074073</v>
      </c>
      <c r="D255" s="5" t="s">
        <v>645</v>
      </c>
      <c r="E255" s="6">
        <v>0.51157407407299615</v>
      </c>
      <c r="F255">
        <v>0</v>
      </c>
      <c r="G255">
        <v>0</v>
      </c>
      <c r="H255">
        <v>1</v>
      </c>
      <c r="I255">
        <v>1</v>
      </c>
    </row>
    <row r="256" spans="1:9">
      <c r="A256" t="s">
        <v>636</v>
      </c>
      <c r="B256" t="s">
        <v>637</v>
      </c>
      <c r="C256" s="5">
        <v>42764.597592592596</v>
      </c>
      <c r="D256" s="5" t="s">
        <v>646</v>
      </c>
      <c r="E256" s="6">
        <v>0.59759259259590181</v>
      </c>
      <c r="F256">
        <v>0</v>
      </c>
      <c r="G256">
        <v>1</v>
      </c>
      <c r="H256">
        <v>1</v>
      </c>
      <c r="I256">
        <v>2</v>
      </c>
    </row>
    <row r="257" spans="1:9">
      <c r="A257" t="s">
        <v>636</v>
      </c>
      <c r="B257" t="s">
        <v>637</v>
      </c>
      <c r="C257" s="5">
        <v>42764.588842592595</v>
      </c>
      <c r="D257" s="5" t="s">
        <v>646</v>
      </c>
      <c r="E257" s="6">
        <v>0.58884259259502869</v>
      </c>
      <c r="F257">
        <v>0</v>
      </c>
      <c r="G257">
        <v>0</v>
      </c>
      <c r="H257">
        <v>0</v>
      </c>
      <c r="I257">
        <v>0</v>
      </c>
    </row>
    <row r="258" spans="1:9">
      <c r="A258" t="s">
        <v>636</v>
      </c>
      <c r="B258" t="s">
        <v>637</v>
      </c>
      <c r="C258" s="5">
        <v>42763.497974537036</v>
      </c>
      <c r="D258" s="5" t="s">
        <v>647</v>
      </c>
      <c r="E258" s="6">
        <v>0.49797453703649808</v>
      </c>
      <c r="F258">
        <v>0</v>
      </c>
      <c r="G258">
        <v>1</v>
      </c>
      <c r="H258">
        <v>0</v>
      </c>
      <c r="I258">
        <v>1</v>
      </c>
    </row>
    <row r="259" spans="1:9">
      <c r="A259" t="s">
        <v>636</v>
      </c>
      <c r="B259" t="s">
        <v>637</v>
      </c>
      <c r="C259" s="5">
        <v>42762.459664351853</v>
      </c>
      <c r="D259" s="5" t="s">
        <v>648</v>
      </c>
      <c r="E259" s="6">
        <v>0.4596643518525525</v>
      </c>
      <c r="F259">
        <v>0</v>
      </c>
      <c r="G259">
        <v>0</v>
      </c>
      <c r="H259">
        <v>4</v>
      </c>
      <c r="I259">
        <v>4</v>
      </c>
    </row>
    <row r="260" spans="1:9">
      <c r="A260" t="s">
        <v>636</v>
      </c>
      <c r="B260" t="s">
        <v>637</v>
      </c>
      <c r="C260" s="5">
        <v>42761.888680555559</v>
      </c>
      <c r="D260" s="5" t="s">
        <v>642</v>
      </c>
      <c r="E260" s="6">
        <v>0.88868055555940373</v>
      </c>
      <c r="F260">
        <v>0</v>
      </c>
      <c r="G260">
        <v>0</v>
      </c>
      <c r="H260">
        <v>2</v>
      </c>
      <c r="I260">
        <v>2</v>
      </c>
    </row>
    <row r="261" spans="1:9">
      <c r="A261" t="s">
        <v>636</v>
      </c>
      <c r="B261" t="s">
        <v>637</v>
      </c>
      <c r="C261" s="5">
        <v>42760.768611111111</v>
      </c>
      <c r="D261" s="5" t="s">
        <v>643</v>
      </c>
      <c r="E261" s="6">
        <v>0.76861111111065838</v>
      </c>
      <c r="F261">
        <v>0</v>
      </c>
      <c r="G261">
        <v>1</v>
      </c>
      <c r="H261">
        <v>4</v>
      </c>
      <c r="I261">
        <v>5</v>
      </c>
    </row>
    <row r="262" spans="1:9">
      <c r="A262" t="s">
        <v>636</v>
      </c>
      <c r="B262" t="s">
        <v>637</v>
      </c>
      <c r="C262" s="5">
        <v>42760.527361111112</v>
      </c>
      <c r="D262" s="5" t="s">
        <v>643</v>
      </c>
      <c r="E262" s="6">
        <v>0.5273611111115315</v>
      </c>
      <c r="F262">
        <v>0</v>
      </c>
      <c r="G262">
        <v>4</v>
      </c>
      <c r="H262">
        <v>0</v>
      </c>
      <c r="I262">
        <v>4</v>
      </c>
    </row>
    <row r="263" spans="1:9">
      <c r="A263" t="s">
        <v>636</v>
      </c>
      <c r="B263" t="s">
        <v>637</v>
      </c>
      <c r="C263" s="5">
        <v>42756.698136574079</v>
      </c>
      <c r="D263" s="5" t="s">
        <v>647</v>
      </c>
      <c r="E263" s="6">
        <v>0.698136574079399</v>
      </c>
      <c r="F263">
        <v>0</v>
      </c>
      <c r="G263">
        <v>0</v>
      </c>
      <c r="H263">
        <v>3</v>
      </c>
      <c r="I263">
        <v>3</v>
      </c>
    </row>
    <row r="264" spans="1:9">
      <c r="A264" t="s">
        <v>636</v>
      </c>
      <c r="B264" t="s">
        <v>637</v>
      </c>
      <c r="C264" s="5">
        <v>42755.521516203706</v>
      </c>
      <c r="D264" s="5" t="s">
        <v>648</v>
      </c>
      <c r="E264" s="6">
        <v>0.52151620370568708</v>
      </c>
      <c r="F264">
        <v>0</v>
      </c>
      <c r="G264">
        <v>0</v>
      </c>
      <c r="H264">
        <v>2</v>
      </c>
      <c r="I264">
        <v>2</v>
      </c>
    </row>
    <row r="265" spans="1:9">
      <c r="A265" t="s">
        <v>636</v>
      </c>
      <c r="B265" t="s">
        <v>637</v>
      </c>
      <c r="C265" s="5">
        <v>42754.567592592597</v>
      </c>
      <c r="D265" s="5" t="s">
        <v>642</v>
      </c>
      <c r="E265" s="6">
        <v>0.56759259259706596</v>
      </c>
      <c r="F265">
        <v>0</v>
      </c>
      <c r="G265">
        <v>1</v>
      </c>
      <c r="H265">
        <v>0</v>
      </c>
      <c r="I265">
        <v>1</v>
      </c>
    </row>
    <row r="266" spans="1:9">
      <c r="A266" t="s">
        <v>636</v>
      </c>
      <c r="B266" t="s">
        <v>637</v>
      </c>
      <c r="C266" s="5">
        <v>42754.468171296299</v>
      </c>
      <c r="D266" s="5" t="s">
        <v>642</v>
      </c>
      <c r="E266" s="6">
        <v>0.46817129629926058</v>
      </c>
      <c r="F266">
        <v>0</v>
      </c>
      <c r="G266">
        <v>1</v>
      </c>
      <c r="H266">
        <v>0</v>
      </c>
      <c r="I266">
        <v>1</v>
      </c>
    </row>
    <row r="267" spans="1:9">
      <c r="A267" t="s">
        <v>636</v>
      </c>
      <c r="B267" t="s">
        <v>637</v>
      </c>
      <c r="C267" s="5">
        <v>42753.682766203703</v>
      </c>
      <c r="D267" s="5" t="s">
        <v>643</v>
      </c>
      <c r="E267" s="6">
        <v>0.68276620370306773</v>
      </c>
      <c r="F267">
        <v>2</v>
      </c>
      <c r="G267">
        <v>0</v>
      </c>
      <c r="H267">
        <v>0</v>
      </c>
      <c r="I267">
        <v>2</v>
      </c>
    </row>
    <row r="268" spans="1:9">
      <c r="A268" t="s">
        <v>636</v>
      </c>
      <c r="B268" t="s">
        <v>637</v>
      </c>
      <c r="C268" s="5">
        <v>42752.921493055561</v>
      </c>
      <c r="D268" s="5" t="s">
        <v>644</v>
      </c>
      <c r="E268" s="6">
        <v>0.92149305556085892</v>
      </c>
      <c r="F268">
        <v>0</v>
      </c>
      <c r="G268">
        <v>1</v>
      </c>
      <c r="H268">
        <v>1</v>
      </c>
      <c r="I268">
        <v>2</v>
      </c>
    </row>
    <row r="269" spans="1:9">
      <c r="A269" t="s">
        <v>636</v>
      </c>
      <c r="B269" t="s">
        <v>637</v>
      </c>
      <c r="C269" s="5">
        <v>42751.845613425925</v>
      </c>
      <c r="D269" s="5" t="s">
        <v>645</v>
      </c>
      <c r="E269" s="6">
        <v>0.84561342592496658</v>
      </c>
      <c r="F269">
        <v>0</v>
      </c>
      <c r="G269">
        <v>1</v>
      </c>
      <c r="H269">
        <v>5</v>
      </c>
      <c r="I269">
        <v>6</v>
      </c>
    </row>
    <row r="270" spans="1:9">
      <c r="A270" t="s">
        <v>636</v>
      </c>
      <c r="B270" t="s">
        <v>639</v>
      </c>
      <c r="C270" s="5">
        <v>42751.829907407409</v>
      </c>
      <c r="D270" s="5" t="s">
        <v>645</v>
      </c>
      <c r="E270" s="6">
        <v>0.82990740740933688</v>
      </c>
      <c r="F270">
        <v>0</v>
      </c>
      <c r="G270">
        <v>0</v>
      </c>
      <c r="H270">
        <v>0</v>
      </c>
      <c r="I270">
        <v>0</v>
      </c>
    </row>
    <row r="271" spans="1:9">
      <c r="A271" t="s">
        <v>636</v>
      </c>
      <c r="B271" t="s">
        <v>637</v>
      </c>
      <c r="C271" s="5">
        <v>42748.553159722222</v>
      </c>
      <c r="D271" s="5" t="s">
        <v>648</v>
      </c>
      <c r="E271" s="6">
        <v>0.55315972222160781</v>
      </c>
      <c r="F271">
        <v>0</v>
      </c>
      <c r="G271">
        <v>2</v>
      </c>
      <c r="H271">
        <v>4</v>
      </c>
      <c r="I271">
        <v>6</v>
      </c>
    </row>
    <row r="272" spans="1:9">
      <c r="A272" t="s">
        <v>636</v>
      </c>
      <c r="B272" t="s">
        <v>637</v>
      </c>
      <c r="C272" s="5">
        <v>42747.624490740745</v>
      </c>
      <c r="D272" s="5" t="s">
        <v>642</v>
      </c>
      <c r="E272" s="6">
        <v>0.62449074074538657</v>
      </c>
      <c r="F272">
        <v>0</v>
      </c>
      <c r="G272">
        <v>1</v>
      </c>
      <c r="H272">
        <v>0</v>
      </c>
      <c r="I272">
        <v>1</v>
      </c>
    </row>
    <row r="273" spans="1:9">
      <c r="A273" t="s">
        <v>636</v>
      </c>
      <c r="B273" t="s">
        <v>637</v>
      </c>
      <c r="C273" s="5">
        <v>42746.741076388891</v>
      </c>
      <c r="D273" s="5" t="s">
        <v>643</v>
      </c>
      <c r="E273" s="6">
        <v>0.74107638889108784</v>
      </c>
      <c r="F273">
        <v>0</v>
      </c>
      <c r="G273">
        <v>3</v>
      </c>
      <c r="H273">
        <v>6</v>
      </c>
      <c r="I273">
        <v>9</v>
      </c>
    </row>
    <row r="274" spans="1:9">
      <c r="A274" t="s">
        <v>636</v>
      </c>
      <c r="B274" t="s">
        <v>637</v>
      </c>
      <c r="C274" s="5">
        <v>42745.725543981483</v>
      </c>
      <c r="D274" s="5" t="s">
        <v>644</v>
      </c>
      <c r="E274" s="6">
        <v>0.72554398148349719</v>
      </c>
      <c r="F274">
        <v>0</v>
      </c>
      <c r="G274">
        <v>1</v>
      </c>
      <c r="H274">
        <v>0</v>
      </c>
      <c r="I274">
        <v>1</v>
      </c>
    </row>
    <row r="275" spans="1:9">
      <c r="A275" t="s">
        <v>636</v>
      </c>
      <c r="B275" t="s">
        <v>637</v>
      </c>
      <c r="C275" s="5">
        <v>42745.719699074078</v>
      </c>
      <c r="D275" s="5" t="s">
        <v>644</v>
      </c>
      <c r="E275" s="6">
        <v>0.71969907407765277</v>
      </c>
      <c r="F275">
        <v>0</v>
      </c>
      <c r="G275">
        <v>7</v>
      </c>
      <c r="H275">
        <v>0</v>
      </c>
      <c r="I275">
        <v>7</v>
      </c>
    </row>
    <row r="276" spans="1:9">
      <c r="A276" t="s">
        <v>636</v>
      </c>
      <c r="B276" t="s">
        <v>637</v>
      </c>
      <c r="C276" s="5">
        <v>42745.687824074077</v>
      </c>
      <c r="D276" s="5" t="s">
        <v>644</v>
      </c>
      <c r="E276" s="6">
        <v>0.68782407407707069</v>
      </c>
      <c r="F276">
        <v>0</v>
      </c>
      <c r="G276">
        <v>19</v>
      </c>
      <c r="H276">
        <v>15</v>
      </c>
      <c r="I276">
        <v>34</v>
      </c>
    </row>
    <row r="277" spans="1:9">
      <c r="A277" t="s">
        <v>636</v>
      </c>
      <c r="B277" t="s">
        <v>637</v>
      </c>
      <c r="C277" s="5">
        <v>42745.676157407412</v>
      </c>
      <c r="D277" s="5" t="s">
        <v>644</v>
      </c>
      <c r="E277" s="6">
        <v>0.67615740741166519</v>
      </c>
      <c r="F277">
        <v>0</v>
      </c>
      <c r="G277">
        <v>28</v>
      </c>
      <c r="H277">
        <v>15</v>
      </c>
      <c r="I277">
        <v>43</v>
      </c>
    </row>
    <row r="278" spans="1:9">
      <c r="A278" t="s">
        <v>636</v>
      </c>
      <c r="B278" t="s">
        <v>637</v>
      </c>
      <c r="C278" s="5">
        <v>42745.629155092596</v>
      </c>
      <c r="D278" s="5" t="s">
        <v>644</v>
      </c>
      <c r="E278" s="6">
        <v>0.62915509259619284</v>
      </c>
      <c r="F278">
        <v>2</v>
      </c>
      <c r="G278">
        <v>19</v>
      </c>
      <c r="H278">
        <v>9</v>
      </c>
      <c r="I278">
        <v>30</v>
      </c>
    </row>
    <row r="279" spans="1:9">
      <c r="A279" t="s">
        <v>636</v>
      </c>
      <c r="B279" t="s">
        <v>637</v>
      </c>
      <c r="C279" s="5">
        <v>42745.608229166668</v>
      </c>
      <c r="D279" s="5" t="s">
        <v>644</v>
      </c>
      <c r="E279" s="6">
        <v>0.60822916666802485</v>
      </c>
      <c r="F279">
        <v>0</v>
      </c>
      <c r="G279">
        <v>10</v>
      </c>
      <c r="H279">
        <v>49</v>
      </c>
      <c r="I279">
        <v>59</v>
      </c>
    </row>
    <row r="280" spans="1:9">
      <c r="A280" t="s">
        <v>636</v>
      </c>
      <c r="B280" t="s">
        <v>637</v>
      </c>
      <c r="C280" s="5">
        <v>42745.497395833336</v>
      </c>
      <c r="D280" s="5" t="s">
        <v>644</v>
      </c>
      <c r="E280" s="6">
        <v>0.49739583333575865</v>
      </c>
      <c r="F280">
        <v>0</v>
      </c>
      <c r="G280">
        <v>1</v>
      </c>
      <c r="H280">
        <v>0</v>
      </c>
      <c r="I280">
        <v>1</v>
      </c>
    </row>
    <row r="281" spans="1:9">
      <c r="A281" t="s">
        <v>636</v>
      </c>
      <c r="B281" t="s">
        <v>637</v>
      </c>
      <c r="C281" s="5">
        <v>42744.974837962967</v>
      </c>
      <c r="D281" s="5" t="s">
        <v>645</v>
      </c>
      <c r="E281" s="6">
        <v>0.97483796296728542</v>
      </c>
      <c r="F281">
        <v>0</v>
      </c>
      <c r="G281">
        <v>2</v>
      </c>
      <c r="H281">
        <v>6</v>
      </c>
      <c r="I281">
        <v>8</v>
      </c>
    </row>
    <row r="282" spans="1:9">
      <c r="A282" t="s">
        <v>636</v>
      </c>
      <c r="B282" t="s">
        <v>637</v>
      </c>
      <c r="C282" s="5">
        <v>42744.438368055555</v>
      </c>
      <c r="D282" s="5" t="s">
        <v>645</v>
      </c>
      <c r="E282" s="6">
        <v>0.43836805555474712</v>
      </c>
      <c r="F282">
        <v>0</v>
      </c>
      <c r="G282">
        <v>9</v>
      </c>
      <c r="H282">
        <v>0</v>
      </c>
      <c r="I282">
        <v>9</v>
      </c>
    </row>
    <row r="283" spans="1:9">
      <c r="A283" t="s">
        <v>636</v>
      </c>
      <c r="B283" t="s">
        <v>637</v>
      </c>
      <c r="C283" s="5">
        <v>42742.637291666666</v>
      </c>
      <c r="D283" s="5" t="s">
        <v>647</v>
      </c>
      <c r="E283" s="6">
        <v>0.63729166666598758</v>
      </c>
      <c r="F283">
        <v>0</v>
      </c>
      <c r="G283">
        <v>4</v>
      </c>
      <c r="H283">
        <v>3</v>
      </c>
      <c r="I283">
        <v>7</v>
      </c>
    </row>
    <row r="284" spans="1:9">
      <c r="A284" t="s">
        <v>636</v>
      </c>
      <c r="B284" t="s">
        <v>637</v>
      </c>
      <c r="C284" s="5">
        <v>42740.55982638889</v>
      </c>
      <c r="D284" s="5" t="s">
        <v>642</v>
      </c>
      <c r="E284" s="6">
        <v>0.55982638888963265</v>
      </c>
      <c r="F284">
        <v>0</v>
      </c>
      <c r="G284">
        <v>2</v>
      </c>
      <c r="H284">
        <v>0</v>
      </c>
      <c r="I284">
        <v>2</v>
      </c>
    </row>
    <row r="285" spans="1:9">
      <c r="A285" t="s">
        <v>636</v>
      </c>
      <c r="B285" t="s">
        <v>637</v>
      </c>
      <c r="C285" s="5">
        <v>42740.508564814816</v>
      </c>
      <c r="D285" s="5" t="s">
        <v>642</v>
      </c>
      <c r="E285" s="6">
        <v>0.50856481481605442</v>
      </c>
      <c r="F285">
        <v>0</v>
      </c>
      <c r="G285">
        <v>3</v>
      </c>
      <c r="H285">
        <v>0</v>
      </c>
      <c r="I285">
        <v>3</v>
      </c>
    </row>
    <row r="286" spans="1:9">
      <c r="A286" t="s">
        <v>636</v>
      </c>
      <c r="B286" t="s">
        <v>637</v>
      </c>
      <c r="C286" s="5">
        <v>42740.503981481481</v>
      </c>
      <c r="D286" s="5" t="s">
        <v>642</v>
      </c>
      <c r="E286" s="6">
        <v>0.50398148148087785</v>
      </c>
      <c r="F286">
        <v>0</v>
      </c>
      <c r="G286">
        <v>2</v>
      </c>
      <c r="H286">
        <v>0</v>
      </c>
      <c r="I286">
        <v>2</v>
      </c>
    </row>
    <row r="287" spans="1:9">
      <c r="A287" t="s">
        <v>636</v>
      </c>
      <c r="B287" t="s">
        <v>637</v>
      </c>
      <c r="C287" s="5">
        <v>42738.838287037041</v>
      </c>
      <c r="D287" s="5" t="s">
        <v>644</v>
      </c>
      <c r="E287" s="6">
        <v>0.83828703704057261</v>
      </c>
      <c r="F287">
        <v>0</v>
      </c>
      <c r="G287">
        <v>1</v>
      </c>
      <c r="H287">
        <v>2</v>
      </c>
      <c r="I287">
        <v>3</v>
      </c>
    </row>
    <row r="288" spans="1:9">
      <c r="A288" t="s">
        <v>636</v>
      </c>
      <c r="B288" t="s">
        <v>637</v>
      </c>
      <c r="C288" s="5">
        <v>42737.518275462964</v>
      </c>
      <c r="D288" s="5" t="s">
        <v>645</v>
      </c>
      <c r="E288" s="6">
        <v>0.518275462964084</v>
      </c>
      <c r="F288">
        <v>0</v>
      </c>
      <c r="G288">
        <v>1</v>
      </c>
      <c r="H288">
        <v>3</v>
      </c>
      <c r="I288">
        <v>4</v>
      </c>
    </row>
    <row r="289" spans="1:9">
      <c r="A289" t="s">
        <v>636</v>
      </c>
      <c r="B289" t="s">
        <v>639</v>
      </c>
      <c r="C289" s="5">
        <v>42737.503564814819</v>
      </c>
      <c r="D289" s="5" t="s">
        <v>645</v>
      </c>
      <c r="E289" s="6">
        <v>0.50356481481867377</v>
      </c>
      <c r="F289">
        <v>0</v>
      </c>
      <c r="G289">
        <v>0</v>
      </c>
      <c r="H289">
        <v>0</v>
      </c>
      <c r="I289">
        <v>0</v>
      </c>
    </row>
    <row r="290" spans="1:9">
      <c r="A290" t="s">
        <v>636</v>
      </c>
      <c r="B290" t="s">
        <v>637</v>
      </c>
      <c r="C290" s="5">
        <v>42736.761018518519</v>
      </c>
      <c r="D290" s="5" t="s">
        <v>646</v>
      </c>
      <c r="E290" s="6">
        <v>0.76101851851854008</v>
      </c>
      <c r="F290">
        <v>2</v>
      </c>
      <c r="G290">
        <v>5</v>
      </c>
      <c r="H290">
        <v>0</v>
      </c>
      <c r="I290">
        <v>7</v>
      </c>
    </row>
    <row r="291" spans="1:9">
      <c r="A291" t="s">
        <v>636</v>
      </c>
      <c r="B291" t="s">
        <v>637</v>
      </c>
      <c r="C291" s="5">
        <v>42733.666990740741</v>
      </c>
      <c r="D291" s="5" t="s">
        <v>642</v>
      </c>
      <c r="E291" s="6">
        <v>0.66699074074131204</v>
      </c>
      <c r="F291">
        <v>0</v>
      </c>
      <c r="G291">
        <v>5</v>
      </c>
      <c r="H291">
        <v>15</v>
      </c>
      <c r="I291">
        <v>20</v>
      </c>
    </row>
    <row r="292" spans="1:9">
      <c r="A292" t="s">
        <v>636</v>
      </c>
      <c r="B292" t="s">
        <v>637</v>
      </c>
      <c r="C292" s="5">
        <v>42732.746400462966</v>
      </c>
      <c r="D292" s="5" t="s">
        <v>643</v>
      </c>
      <c r="E292" s="6">
        <v>0.74640046296553919</v>
      </c>
      <c r="F292">
        <v>0</v>
      </c>
      <c r="G292">
        <v>2</v>
      </c>
      <c r="H292">
        <v>11</v>
      </c>
      <c r="I292">
        <v>13</v>
      </c>
    </row>
    <row r="293" spans="1:9">
      <c r="A293" t="s">
        <v>636</v>
      </c>
      <c r="B293" t="s">
        <v>639</v>
      </c>
      <c r="C293" s="5">
        <v>42732.549699074079</v>
      </c>
      <c r="D293" s="5" t="s">
        <v>643</v>
      </c>
      <c r="E293" s="6">
        <v>0.549699074079399</v>
      </c>
      <c r="F293">
        <v>0</v>
      </c>
      <c r="G293">
        <v>2</v>
      </c>
      <c r="H293">
        <v>0</v>
      </c>
      <c r="I293">
        <v>2</v>
      </c>
    </row>
    <row r="294" spans="1:9">
      <c r="A294" t="s">
        <v>636</v>
      </c>
      <c r="B294" t="s">
        <v>637</v>
      </c>
      <c r="C294" s="5">
        <v>42732.311620370376</v>
      </c>
      <c r="D294" s="5" t="s">
        <v>643</v>
      </c>
      <c r="E294" s="6">
        <v>0.31162037037574919</v>
      </c>
      <c r="F294">
        <v>0</v>
      </c>
      <c r="G294">
        <v>3</v>
      </c>
      <c r="H294">
        <v>0</v>
      </c>
      <c r="I294">
        <v>3</v>
      </c>
    </row>
    <row r="295" spans="1:9">
      <c r="A295" t="s">
        <v>636</v>
      </c>
      <c r="B295" t="s">
        <v>637</v>
      </c>
      <c r="C295" s="5">
        <v>42724.86414351852</v>
      </c>
      <c r="D295" s="5" t="s">
        <v>644</v>
      </c>
      <c r="E295" s="6">
        <v>0.86414351851999527</v>
      </c>
      <c r="F295">
        <v>0</v>
      </c>
      <c r="G295">
        <v>2</v>
      </c>
      <c r="H295">
        <v>1</v>
      </c>
      <c r="I295">
        <v>3</v>
      </c>
    </row>
    <row r="296" spans="1:9">
      <c r="A296" t="s">
        <v>636</v>
      </c>
      <c r="B296" t="s">
        <v>637</v>
      </c>
      <c r="C296" s="5">
        <v>42724.445</v>
      </c>
      <c r="D296" s="5" t="s">
        <v>644</v>
      </c>
      <c r="E296" s="6">
        <v>0.44499999999970896</v>
      </c>
      <c r="F296">
        <v>0</v>
      </c>
      <c r="G296">
        <v>6</v>
      </c>
      <c r="H296">
        <v>0</v>
      </c>
      <c r="I296">
        <v>6</v>
      </c>
    </row>
    <row r="297" spans="1:9">
      <c r="A297" t="s">
        <v>636</v>
      </c>
      <c r="B297" t="s">
        <v>639</v>
      </c>
      <c r="C297" s="5">
        <v>42723.728344907409</v>
      </c>
      <c r="D297" s="5" t="s">
        <v>645</v>
      </c>
      <c r="E297" s="6">
        <v>0.72834490740933688</v>
      </c>
      <c r="F297">
        <v>0</v>
      </c>
      <c r="G297">
        <v>0</v>
      </c>
      <c r="H297">
        <v>0</v>
      </c>
      <c r="I297">
        <v>0</v>
      </c>
    </row>
    <row r="298" spans="1:9">
      <c r="A298" t="s">
        <v>636</v>
      </c>
      <c r="B298" t="s">
        <v>637</v>
      </c>
      <c r="C298" s="5">
        <v>42720.73918981482</v>
      </c>
      <c r="D298" s="5" t="s">
        <v>648</v>
      </c>
      <c r="E298" s="6">
        <v>0.73918981481983792</v>
      </c>
      <c r="F298">
        <v>0</v>
      </c>
      <c r="G298">
        <v>0</v>
      </c>
      <c r="H298">
        <v>4</v>
      </c>
      <c r="I298">
        <v>4</v>
      </c>
    </row>
    <row r="299" spans="1:9">
      <c r="A299" t="s">
        <v>636</v>
      </c>
      <c r="B299" t="s">
        <v>637</v>
      </c>
      <c r="C299" s="5">
        <v>42717.948819444449</v>
      </c>
      <c r="D299" s="5" t="s">
        <v>644</v>
      </c>
      <c r="E299" s="6">
        <v>0.94881944444932742</v>
      </c>
      <c r="F299">
        <v>0</v>
      </c>
      <c r="G299">
        <v>6</v>
      </c>
      <c r="H299">
        <v>3</v>
      </c>
      <c r="I299">
        <v>9</v>
      </c>
    </row>
    <row r="300" spans="1:9">
      <c r="A300" t="s">
        <v>636</v>
      </c>
      <c r="B300" t="s">
        <v>637</v>
      </c>
      <c r="C300" s="5">
        <v>42716.654386574075</v>
      </c>
      <c r="D300" s="5" t="s">
        <v>645</v>
      </c>
      <c r="E300" s="6">
        <v>0.65438657407503342</v>
      </c>
      <c r="F300">
        <v>0</v>
      </c>
      <c r="G300">
        <v>3</v>
      </c>
      <c r="H300">
        <v>11</v>
      </c>
      <c r="I300">
        <v>14</v>
      </c>
    </row>
    <row r="301" spans="1:9">
      <c r="A301" t="s">
        <v>636</v>
      </c>
      <c r="B301" t="s">
        <v>640</v>
      </c>
      <c r="C301" s="5">
        <v>42716.51829861111</v>
      </c>
      <c r="D301" s="5" t="s">
        <v>645</v>
      </c>
      <c r="E301" s="6">
        <v>0.51829861111036735</v>
      </c>
      <c r="F301">
        <v>0</v>
      </c>
      <c r="G301">
        <v>0</v>
      </c>
      <c r="H301">
        <v>2</v>
      </c>
      <c r="I301">
        <v>2</v>
      </c>
    </row>
    <row r="302" spans="1:9">
      <c r="A302" t="s">
        <v>636</v>
      </c>
      <c r="B302" t="s">
        <v>637</v>
      </c>
      <c r="C302" s="5">
        <v>42714.623599537037</v>
      </c>
      <c r="D302" s="5" t="s">
        <v>647</v>
      </c>
      <c r="E302" s="6">
        <v>0.62359953703708015</v>
      </c>
      <c r="F302">
        <v>0</v>
      </c>
      <c r="G302">
        <v>5</v>
      </c>
      <c r="H302">
        <v>1</v>
      </c>
      <c r="I302">
        <v>6</v>
      </c>
    </row>
    <row r="303" spans="1:9">
      <c r="A303" t="s">
        <v>636</v>
      </c>
      <c r="B303" t="s">
        <v>637</v>
      </c>
      <c r="C303" s="5">
        <v>42714.499664351853</v>
      </c>
      <c r="D303" s="5" t="s">
        <v>647</v>
      </c>
      <c r="E303" s="6">
        <v>0.49966435185342561</v>
      </c>
      <c r="F303">
        <v>0</v>
      </c>
      <c r="G303">
        <v>2</v>
      </c>
      <c r="H303">
        <v>6</v>
      </c>
      <c r="I303">
        <v>8</v>
      </c>
    </row>
    <row r="304" spans="1:9">
      <c r="A304" t="s">
        <v>636</v>
      </c>
      <c r="B304" t="s">
        <v>637</v>
      </c>
      <c r="C304" s="5">
        <v>42713.437060185184</v>
      </c>
      <c r="D304" s="5" t="s">
        <v>648</v>
      </c>
      <c r="E304" s="6">
        <v>0.43706018518423662</v>
      </c>
      <c r="F304">
        <v>0</v>
      </c>
      <c r="G304">
        <v>3</v>
      </c>
      <c r="H304">
        <v>12</v>
      </c>
      <c r="I304">
        <v>15</v>
      </c>
    </row>
    <row r="305" spans="1:9">
      <c r="A305" t="s">
        <v>636</v>
      </c>
      <c r="B305" t="s">
        <v>637</v>
      </c>
      <c r="C305" s="5">
        <v>42712.437766203708</v>
      </c>
      <c r="D305" s="5" t="s">
        <v>642</v>
      </c>
      <c r="E305" s="6">
        <v>0.43776620370772434</v>
      </c>
      <c r="F305">
        <v>0</v>
      </c>
      <c r="G305">
        <v>1</v>
      </c>
      <c r="H305">
        <v>3</v>
      </c>
      <c r="I305">
        <v>4</v>
      </c>
    </row>
    <row r="306" spans="1:9">
      <c r="A306" t="s">
        <v>636</v>
      </c>
      <c r="B306" t="s">
        <v>637</v>
      </c>
      <c r="C306" s="5">
        <v>42710.894525462965</v>
      </c>
      <c r="D306" s="5" t="s">
        <v>644</v>
      </c>
      <c r="E306" s="6">
        <v>0.89452546296524815</v>
      </c>
      <c r="F306">
        <v>0</v>
      </c>
      <c r="G306">
        <v>2</v>
      </c>
      <c r="H306">
        <v>3</v>
      </c>
      <c r="I306">
        <v>5</v>
      </c>
    </row>
    <row r="307" spans="1:9">
      <c r="A307" t="s">
        <v>636</v>
      </c>
      <c r="B307" t="s">
        <v>637</v>
      </c>
      <c r="C307" s="5">
        <v>42710.352673611116</v>
      </c>
      <c r="D307" s="5" t="s">
        <v>644</v>
      </c>
      <c r="E307" s="6">
        <v>0.35267361111618811</v>
      </c>
      <c r="F307">
        <v>0</v>
      </c>
      <c r="G307">
        <v>2</v>
      </c>
      <c r="H307">
        <v>2</v>
      </c>
      <c r="I307">
        <v>4</v>
      </c>
    </row>
    <row r="308" spans="1:9">
      <c r="A308" t="s">
        <v>636</v>
      </c>
      <c r="B308" t="s">
        <v>637</v>
      </c>
      <c r="C308" s="5">
        <v>42709.484259259261</v>
      </c>
      <c r="D308" s="5" t="s">
        <v>645</v>
      </c>
      <c r="E308" s="6">
        <v>0.48425925926130731</v>
      </c>
      <c r="F308">
        <v>0</v>
      </c>
      <c r="G308">
        <v>0</v>
      </c>
      <c r="H308">
        <v>11</v>
      </c>
      <c r="I308">
        <v>11</v>
      </c>
    </row>
    <row r="309" spans="1:9">
      <c r="A309" t="s">
        <v>636</v>
      </c>
      <c r="B309" t="s">
        <v>637</v>
      </c>
      <c r="C309" s="5">
        <v>42706.428495370375</v>
      </c>
      <c r="D309" s="5" t="s">
        <v>648</v>
      </c>
      <c r="E309" s="6">
        <v>0.42849537037545815</v>
      </c>
      <c r="F309">
        <v>0</v>
      </c>
      <c r="G309">
        <v>0</v>
      </c>
      <c r="H309">
        <v>4</v>
      </c>
      <c r="I309">
        <v>4</v>
      </c>
    </row>
    <row r="310" spans="1:9">
      <c r="A310" t="s">
        <v>636</v>
      </c>
      <c r="B310" t="s">
        <v>637</v>
      </c>
      <c r="C310" s="5">
        <v>42705.551967592597</v>
      </c>
      <c r="D310" s="5" t="s">
        <v>642</v>
      </c>
      <c r="E310" s="6">
        <v>0.55196759259706596</v>
      </c>
      <c r="F310">
        <v>2</v>
      </c>
      <c r="G310">
        <v>3</v>
      </c>
      <c r="H310">
        <v>2</v>
      </c>
      <c r="I310">
        <v>7</v>
      </c>
    </row>
    <row r="311" spans="1:9">
      <c r="A311" t="s">
        <v>636</v>
      </c>
      <c r="B311" t="s">
        <v>637</v>
      </c>
      <c r="C311" s="5">
        <v>42704.502743055556</v>
      </c>
      <c r="D311" s="5" t="s">
        <v>643</v>
      </c>
      <c r="E311" s="6">
        <v>0.50274305555649335</v>
      </c>
      <c r="F311">
        <v>0</v>
      </c>
      <c r="G311">
        <v>0</v>
      </c>
      <c r="H311">
        <v>2</v>
      </c>
      <c r="I311">
        <v>2</v>
      </c>
    </row>
    <row r="312" spans="1:9">
      <c r="A312" t="s">
        <v>636</v>
      </c>
      <c r="B312" t="s">
        <v>637</v>
      </c>
      <c r="C312" s="5">
        <v>42702.966192129636</v>
      </c>
      <c r="D312" s="5" t="s">
        <v>645</v>
      </c>
      <c r="E312" s="6">
        <v>0.9661921296356013</v>
      </c>
      <c r="F312">
        <v>0</v>
      </c>
      <c r="G312">
        <v>4</v>
      </c>
      <c r="H312">
        <v>8</v>
      </c>
      <c r="I312">
        <v>12</v>
      </c>
    </row>
    <row r="313" spans="1:9">
      <c r="A313" t="s">
        <v>636</v>
      </c>
      <c r="B313" t="s">
        <v>637</v>
      </c>
      <c r="C313" s="5">
        <v>42702.64340277778</v>
      </c>
      <c r="D313" s="5" t="s">
        <v>645</v>
      </c>
      <c r="E313" s="6">
        <v>0.64340277777955635</v>
      </c>
      <c r="F313">
        <v>0</v>
      </c>
      <c r="G313">
        <v>2</v>
      </c>
      <c r="H313">
        <v>0</v>
      </c>
      <c r="I313">
        <v>2</v>
      </c>
    </row>
    <row r="314" spans="1:9">
      <c r="A314" t="s">
        <v>636</v>
      </c>
      <c r="B314" t="s">
        <v>637</v>
      </c>
      <c r="C314" s="5">
        <v>42699.993819444448</v>
      </c>
      <c r="D314" s="5" t="s">
        <v>648</v>
      </c>
      <c r="E314" s="6">
        <v>0.99381944444758119</v>
      </c>
      <c r="F314">
        <v>22</v>
      </c>
      <c r="G314">
        <v>15</v>
      </c>
      <c r="H314">
        <v>128</v>
      </c>
      <c r="I314">
        <v>165</v>
      </c>
    </row>
    <row r="315" spans="1:9">
      <c r="A315" t="s">
        <v>636</v>
      </c>
      <c r="B315" t="s">
        <v>637</v>
      </c>
      <c r="C315" s="5">
        <v>42699.863287037042</v>
      </c>
      <c r="D315" s="5" t="s">
        <v>648</v>
      </c>
      <c r="E315" s="6">
        <v>0.86328703704202781</v>
      </c>
      <c r="F315">
        <v>0</v>
      </c>
      <c r="G315">
        <v>1</v>
      </c>
      <c r="H315">
        <v>5</v>
      </c>
      <c r="I315">
        <v>6</v>
      </c>
    </row>
    <row r="316" spans="1:9">
      <c r="A316" t="s">
        <v>636</v>
      </c>
      <c r="B316" t="s">
        <v>637</v>
      </c>
      <c r="C316" s="5">
        <v>42699.40828703704</v>
      </c>
      <c r="D316" s="5" t="s">
        <v>648</v>
      </c>
      <c r="E316" s="6">
        <v>0.40828703704028158</v>
      </c>
      <c r="F316">
        <v>0</v>
      </c>
      <c r="G316">
        <v>0</v>
      </c>
      <c r="H316">
        <v>0</v>
      </c>
      <c r="I316">
        <v>0</v>
      </c>
    </row>
    <row r="317" spans="1:9">
      <c r="A317" t="s">
        <v>636</v>
      </c>
      <c r="B317" t="s">
        <v>637</v>
      </c>
      <c r="C317" s="5">
        <v>42698.791458333333</v>
      </c>
      <c r="D317" s="5" t="s">
        <v>642</v>
      </c>
      <c r="E317" s="6">
        <v>0.79145833333313931</v>
      </c>
      <c r="F317">
        <v>0</v>
      </c>
      <c r="G317">
        <v>1</v>
      </c>
      <c r="H317">
        <v>3</v>
      </c>
      <c r="I317">
        <v>4</v>
      </c>
    </row>
    <row r="318" spans="1:9">
      <c r="A318" t="s">
        <v>636</v>
      </c>
      <c r="B318" t="s">
        <v>637</v>
      </c>
      <c r="C318" s="5">
        <v>42697.486550925925</v>
      </c>
      <c r="D318" s="5" t="s">
        <v>643</v>
      </c>
      <c r="E318" s="6">
        <v>0.48655092592525762</v>
      </c>
      <c r="F318">
        <v>0</v>
      </c>
      <c r="G318">
        <v>2</v>
      </c>
      <c r="H318">
        <v>2</v>
      </c>
      <c r="I318">
        <v>4</v>
      </c>
    </row>
    <row r="319" spans="1:9">
      <c r="A319" t="s">
        <v>636</v>
      </c>
      <c r="B319" t="s">
        <v>637</v>
      </c>
      <c r="C319" s="5">
        <v>42694.004016203704</v>
      </c>
      <c r="D319" s="5" t="s">
        <v>646</v>
      </c>
      <c r="E319" s="6">
        <v>4.016203703940846E-3</v>
      </c>
      <c r="F319">
        <v>0</v>
      </c>
      <c r="G319">
        <v>4</v>
      </c>
      <c r="H319">
        <v>14</v>
      </c>
      <c r="I319">
        <v>18</v>
      </c>
    </row>
    <row r="320" spans="1:9">
      <c r="A320" t="s">
        <v>636</v>
      </c>
      <c r="B320" t="s">
        <v>637</v>
      </c>
      <c r="C320" s="5">
        <v>42693.590567129635</v>
      </c>
      <c r="D320" s="5" t="s">
        <v>647</v>
      </c>
      <c r="E320" s="6">
        <v>0.59056712963501923</v>
      </c>
      <c r="F320">
        <v>4</v>
      </c>
      <c r="G320">
        <v>6</v>
      </c>
      <c r="H320">
        <v>2</v>
      </c>
      <c r="I320">
        <v>12</v>
      </c>
    </row>
    <row r="321" spans="1:9">
      <c r="A321" t="s">
        <v>636</v>
      </c>
      <c r="B321" t="s">
        <v>637</v>
      </c>
      <c r="C321" s="5">
        <v>42691.952418981484</v>
      </c>
      <c r="D321" s="5" t="s">
        <v>642</v>
      </c>
      <c r="E321" s="6">
        <v>0.95241898148378823</v>
      </c>
      <c r="F321">
        <v>2</v>
      </c>
      <c r="G321">
        <v>3</v>
      </c>
      <c r="H321">
        <v>4</v>
      </c>
      <c r="I321">
        <v>9</v>
      </c>
    </row>
    <row r="322" spans="1:9">
      <c r="A322" t="s">
        <v>636</v>
      </c>
      <c r="B322" t="s">
        <v>637</v>
      </c>
      <c r="C322" s="5">
        <v>42690.503888888888</v>
      </c>
      <c r="D322" s="5" t="s">
        <v>643</v>
      </c>
      <c r="E322" s="6">
        <v>0.5038888888884685</v>
      </c>
      <c r="F322">
        <v>0</v>
      </c>
      <c r="G322">
        <v>2</v>
      </c>
      <c r="H322">
        <v>7</v>
      </c>
      <c r="I322">
        <v>9</v>
      </c>
    </row>
    <row r="323" spans="1:9">
      <c r="A323" t="s">
        <v>636</v>
      </c>
      <c r="B323" t="s">
        <v>637</v>
      </c>
      <c r="C323" s="5">
        <v>42688.548935185187</v>
      </c>
      <c r="D323" s="5" t="s">
        <v>645</v>
      </c>
      <c r="E323" s="6">
        <v>0.54893518518656492</v>
      </c>
      <c r="F323">
        <v>0</v>
      </c>
      <c r="G323">
        <v>4</v>
      </c>
      <c r="H323">
        <v>0</v>
      </c>
      <c r="I323">
        <v>4</v>
      </c>
    </row>
    <row r="324" spans="1:9">
      <c r="A324" t="s">
        <v>636</v>
      </c>
      <c r="B324" t="s">
        <v>637</v>
      </c>
      <c r="C324" s="5">
        <v>42687.804467592592</v>
      </c>
      <c r="D324" s="5" t="s">
        <v>646</v>
      </c>
      <c r="E324" s="6">
        <v>0.80446759259211831</v>
      </c>
      <c r="F324">
        <v>0</v>
      </c>
      <c r="G324">
        <v>1</v>
      </c>
      <c r="H324">
        <v>4</v>
      </c>
      <c r="I324">
        <v>5</v>
      </c>
    </row>
    <row r="325" spans="1:9">
      <c r="A325" t="s">
        <v>636</v>
      </c>
      <c r="B325" t="s">
        <v>637</v>
      </c>
      <c r="C325" s="5">
        <v>42686.855231481481</v>
      </c>
      <c r="D325" s="5" t="s">
        <v>647</v>
      </c>
      <c r="E325" s="6">
        <v>0.85523148148058681</v>
      </c>
      <c r="F325">
        <v>0</v>
      </c>
      <c r="G325">
        <v>1</v>
      </c>
      <c r="H325">
        <v>2</v>
      </c>
      <c r="I325">
        <v>3</v>
      </c>
    </row>
    <row r="326" spans="1:9">
      <c r="A326" t="s">
        <v>636</v>
      </c>
      <c r="B326" t="s">
        <v>637</v>
      </c>
      <c r="C326" s="5">
        <v>42685.555810185186</v>
      </c>
      <c r="D326" s="5" t="s">
        <v>648</v>
      </c>
      <c r="E326" s="6">
        <v>0.55581018518569181</v>
      </c>
      <c r="F326">
        <v>0</v>
      </c>
      <c r="G326">
        <v>0</v>
      </c>
      <c r="H326">
        <v>3</v>
      </c>
      <c r="I326">
        <v>3</v>
      </c>
    </row>
    <row r="327" spans="1:9">
      <c r="A327" t="s">
        <v>636</v>
      </c>
      <c r="B327" t="s">
        <v>637</v>
      </c>
      <c r="C327" s="5">
        <v>42684.940069444448</v>
      </c>
      <c r="D327" s="5" t="s">
        <v>642</v>
      </c>
      <c r="E327" s="6">
        <v>0.94006944444845431</v>
      </c>
      <c r="F327">
        <v>0</v>
      </c>
      <c r="G327">
        <v>1</v>
      </c>
      <c r="H327">
        <v>5</v>
      </c>
      <c r="I327">
        <v>6</v>
      </c>
    </row>
    <row r="328" spans="1:9">
      <c r="A328" t="s">
        <v>636</v>
      </c>
      <c r="B328" t="s">
        <v>637</v>
      </c>
      <c r="C328" s="5">
        <v>42684.496018518519</v>
      </c>
      <c r="D328" s="5" t="s">
        <v>642</v>
      </c>
      <c r="E328" s="6">
        <v>0.49601851851912215</v>
      </c>
      <c r="F328">
        <v>0</v>
      </c>
      <c r="G328">
        <v>2</v>
      </c>
      <c r="H328">
        <v>2</v>
      </c>
      <c r="I328">
        <v>4</v>
      </c>
    </row>
    <row r="329" spans="1:9">
      <c r="A329" t="s">
        <v>636</v>
      </c>
      <c r="B329" t="s">
        <v>637</v>
      </c>
      <c r="C329" s="5">
        <v>42682.90016203704</v>
      </c>
      <c r="D329" s="5" t="s">
        <v>644</v>
      </c>
      <c r="E329" s="6">
        <v>0.90016203703999054</v>
      </c>
      <c r="F329">
        <v>0</v>
      </c>
      <c r="G329">
        <v>0</v>
      </c>
      <c r="H329">
        <v>0</v>
      </c>
      <c r="I329">
        <v>0</v>
      </c>
    </row>
    <row r="330" spans="1:9">
      <c r="A330" t="s">
        <v>636</v>
      </c>
      <c r="B330" t="s">
        <v>637</v>
      </c>
      <c r="C330" s="5">
        <v>42677.812557870369</v>
      </c>
      <c r="D330" s="5" t="s">
        <v>642</v>
      </c>
      <c r="E330" s="6">
        <v>0.81255787036934635</v>
      </c>
      <c r="F330">
        <v>0</v>
      </c>
      <c r="G330">
        <v>3</v>
      </c>
      <c r="H330">
        <v>15</v>
      </c>
      <c r="I330">
        <v>18</v>
      </c>
    </row>
    <row r="331" spans="1:9">
      <c r="A331" t="s">
        <v>636</v>
      </c>
      <c r="B331" t="s">
        <v>637</v>
      </c>
      <c r="C331" s="5">
        <v>42674.859965277778</v>
      </c>
      <c r="D331" s="5" t="s">
        <v>645</v>
      </c>
      <c r="E331" s="6">
        <v>0.85996527777751908</v>
      </c>
      <c r="F331">
        <v>0</v>
      </c>
      <c r="G331">
        <v>5</v>
      </c>
      <c r="H331">
        <v>8</v>
      </c>
      <c r="I331">
        <v>13</v>
      </c>
    </row>
    <row r="332" spans="1:9">
      <c r="A332" t="s">
        <v>636</v>
      </c>
      <c r="B332" t="s">
        <v>637</v>
      </c>
      <c r="C332" s="5">
        <v>42670.557349537041</v>
      </c>
      <c r="D332" s="5" t="s">
        <v>642</v>
      </c>
      <c r="E332" s="6">
        <v>0.55734953704086365</v>
      </c>
      <c r="F332">
        <v>0</v>
      </c>
      <c r="G332">
        <v>2</v>
      </c>
      <c r="H332">
        <v>3</v>
      </c>
      <c r="I332">
        <v>5</v>
      </c>
    </row>
    <row r="333" spans="1:9">
      <c r="A333" t="s">
        <v>636</v>
      </c>
      <c r="B333" t="s">
        <v>640</v>
      </c>
      <c r="C333" s="5">
        <v>42668.615277777782</v>
      </c>
      <c r="D333" s="5" t="s">
        <v>644</v>
      </c>
      <c r="E333" s="6">
        <v>0.61527777778246673</v>
      </c>
      <c r="F333">
        <v>0</v>
      </c>
      <c r="G333">
        <v>1</v>
      </c>
      <c r="H333">
        <v>6</v>
      </c>
      <c r="I333">
        <v>7</v>
      </c>
    </row>
    <row r="334" spans="1:9">
      <c r="A334" t="s">
        <v>636</v>
      </c>
      <c r="B334" t="s">
        <v>640</v>
      </c>
      <c r="C334" s="5">
        <v>42668.470173611116</v>
      </c>
      <c r="D334" s="5" t="s">
        <v>644</v>
      </c>
      <c r="E334" s="6">
        <v>0.47017361111647915</v>
      </c>
      <c r="F334">
        <v>0</v>
      </c>
      <c r="G334">
        <v>4</v>
      </c>
      <c r="H334">
        <v>2</v>
      </c>
      <c r="I334">
        <v>6</v>
      </c>
    </row>
    <row r="335" spans="1:9">
      <c r="A335" t="s">
        <v>636</v>
      </c>
      <c r="B335" t="s">
        <v>639</v>
      </c>
      <c r="C335" s="5">
        <v>42668.4534375</v>
      </c>
      <c r="D335" s="5" t="s">
        <v>644</v>
      </c>
      <c r="E335" s="6">
        <v>0.45343750000029104</v>
      </c>
      <c r="F335">
        <v>0</v>
      </c>
      <c r="G335">
        <v>1</v>
      </c>
      <c r="H335">
        <v>0</v>
      </c>
      <c r="I335">
        <v>1</v>
      </c>
    </row>
    <row r="336" spans="1:9">
      <c r="A336" t="s">
        <v>636</v>
      </c>
      <c r="B336" t="s">
        <v>637</v>
      </c>
      <c r="C336" s="5">
        <v>42667.809537037043</v>
      </c>
      <c r="D336" s="5" t="s">
        <v>645</v>
      </c>
      <c r="E336" s="6">
        <v>0.80953703704290092</v>
      </c>
      <c r="F336">
        <v>0</v>
      </c>
      <c r="G336">
        <v>5</v>
      </c>
      <c r="H336">
        <v>15</v>
      </c>
      <c r="I336">
        <v>20</v>
      </c>
    </row>
    <row r="337" spans="1:9">
      <c r="A337" t="s">
        <v>636</v>
      </c>
      <c r="B337" t="s">
        <v>637</v>
      </c>
      <c r="C337" s="5">
        <v>42664.483900462968</v>
      </c>
      <c r="D337" s="5" t="s">
        <v>648</v>
      </c>
      <c r="E337" s="6">
        <v>0.48390046296844957</v>
      </c>
      <c r="F337">
        <v>0</v>
      </c>
      <c r="G337">
        <v>3</v>
      </c>
      <c r="H337">
        <v>11</v>
      </c>
      <c r="I337">
        <v>14</v>
      </c>
    </row>
    <row r="338" spans="1:9">
      <c r="A338" t="s">
        <v>636</v>
      </c>
      <c r="B338" t="s">
        <v>637</v>
      </c>
      <c r="C338" s="5">
        <v>42663.59642361111</v>
      </c>
      <c r="D338" s="5" t="s">
        <v>642</v>
      </c>
      <c r="E338" s="6">
        <v>0.59642361111036735</v>
      </c>
      <c r="F338">
        <v>0</v>
      </c>
      <c r="G338">
        <v>0</v>
      </c>
      <c r="H338">
        <v>2</v>
      </c>
      <c r="I338">
        <v>2</v>
      </c>
    </row>
    <row r="339" spans="1:9">
      <c r="A339" t="s">
        <v>636</v>
      </c>
      <c r="B339" t="s">
        <v>637</v>
      </c>
      <c r="C339" s="5">
        <v>42662.941064814819</v>
      </c>
      <c r="D339" s="5" t="s">
        <v>643</v>
      </c>
      <c r="E339" s="6">
        <v>0.94106481481867377</v>
      </c>
      <c r="F339">
        <v>0</v>
      </c>
      <c r="G339">
        <v>3</v>
      </c>
      <c r="H339">
        <v>1</v>
      </c>
      <c r="I339">
        <v>4</v>
      </c>
    </row>
    <row r="340" spans="1:9">
      <c r="A340" t="s">
        <v>636</v>
      </c>
      <c r="B340" t="s">
        <v>639</v>
      </c>
      <c r="C340" s="5">
        <v>42661.753703703704</v>
      </c>
      <c r="D340" s="5" t="s">
        <v>644</v>
      </c>
      <c r="E340" s="6">
        <v>0.75370370370364981</v>
      </c>
      <c r="F340">
        <v>0</v>
      </c>
      <c r="G340">
        <v>0</v>
      </c>
      <c r="H340">
        <v>0</v>
      </c>
      <c r="I340">
        <v>0</v>
      </c>
    </row>
    <row r="341" spans="1:9">
      <c r="A341" t="s">
        <v>636</v>
      </c>
      <c r="B341" t="s">
        <v>637</v>
      </c>
      <c r="C341" s="5">
        <v>42661.472129629634</v>
      </c>
      <c r="D341" s="5" t="s">
        <v>644</v>
      </c>
      <c r="E341" s="6">
        <v>0.47212962963385507</v>
      </c>
      <c r="F341">
        <v>0</v>
      </c>
      <c r="G341">
        <v>5</v>
      </c>
      <c r="H341">
        <v>0</v>
      </c>
      <c r="I341">
        <v>5</v>
      </c>
    </row>
    <row r="342" spans="1:9">
      <c r="A342" t="s">
        <v>636</v>
      </c>
      <c r="B342" t="s">
        <v>637</v>
      </c>
      <c r="C342" s="5">
        <v>42659.920370370375</v>
      </c>
      <c r="D342" s="5" t="s">
        <v>646</v>
      </c>
      <c r="E342" s="6">
        <v>0.92037037037516711</v>
      </c>
      <c r="F342">
        <v>18</v>
      </c>
      <c r="G342">
        <v>21</v>
      </c>
      <c r="H342">
        <v>6</v>
      </c>
      <c r="I342">
        <v>45</v>
      </c>
    </row>
    <row r="343" spans="1:9">
      <c r="A343" t="s">
        <v>636</v>
      </c>
      <c r="B343" t="s">
        <v>637</v>
      </c>
      <c r="C343" s="5">
        <v>42658.308333333334</v>
      </c>
      <c r="D343" s="5" t="s">
        <v>647</v>
      </c>
      <c r="E343" s="6">
        <v>0.30833333333430346</v>
      </c>
      <c r="F343">
        <v>0</v>
      </c>
      <c r="G343">
        <v>1</v>
      </c>
      <c r="H343">
        <v>5</v>
      </c>
      <c r="I343">
        <v>6</v>
      </c>
    </row>
    <row r="344" spans="1:9">
      <c r="A344" t="s">
        <v>636</v>
      </c>
      <c r="B344" t="s">
        <v>637</v>
      </c>
      <c r="C344" s="5">
        <v>42657.360567129632</v>
      </c>
      <c r="D344" s="5" t="s">
        <v>648</v>
      </c>
      <c r="E344" s="6">
        <v>0.36056712963181781</v>
      </c>
      <c r="F344">
        <v>0</v>
      </c>
      <c r="G344">
        <v>2</v>
      </c>
      <c r="H344">
        <v>4</v>
      </c>
      <c r="I344">
        <v>6</v>
      </c>
    </row>
    <row r="345" spans="1:9">
      <c r="A345" t="s">
        <v>636</v>
      </c>
      <c r="B345" t="s">
        <v>637</v>
      </c>
      <c r="C345" s="5">
        <v>42656.453402777777</v>
      </c>
      <c r="D345" s="5" t="s">
        <v>642</v>
      </c>
      <c r="E345" s="6">
        <v>0.45340277777722804</v>
      </c>
      <c r="F345">
        <v>0</v>
      </c>
      <c r="G345">
        <v>0</v>
      </c>
      <c r="H345">
        <v>2</v>
      </c>
      <c r="I345">
        <v>2</v>
      </c>
    </row>
    <row r="346" spans="1:9">
      <c r="A346" t="s">
        <v>636</v>
      </c>
      <c r="B346" t="s">
        <v>637</v>
      </c>
      <c r="C346" s="5">
        <v>42655.898912037039</v>
      </c>
      <c r="D346" s="5" t="s">
        <v>643</v>
      </c>
      <c r="E346" s="6">
        <v>0.89891203703882638</v>
      </c>
      <c r="F346">
        <v>0</v>
      </c>
      <c r="G346">
        <v>3</v>
      </c>
      <c r="H346">
        <v>5</v>
      </c>
      <c r="I346">
        <v>8</v>
      </c>
    </row>
    <row r="347" spans="1:9">
      <c r="A347" t="s">
        <v>636</v>
      </c>
      <c r="B347" t="s">
        <v>637</v>
      </c>
      <c r="C347" s="5">
        <v>42655.057222222225</v>
      </c>
      <c r="D347" s="5" t="s">
        <v>643</v>
      </c>
      <c r="E347" s="6">
        <v>5.7222222225391306E-2</v>
      </c>
      <c r="F347">
        <v>0</v>
      </c>
      <c r="G347">
        <v>2</v>
      </c>
      <c r="H347">
        <v>4</v>
      </c>
      <c r="I347">
        <v>6</v>
      </c>
    </row>
    <row r="348" spans="1:9">
      <c r="A348" t="s">
        <v>636</v>
      </c>
      <c r="B348" t="s">
        <v>637</v>
      </c>
      <c r="C348" s="5">
        <v>42654.896828703706</v>
      </c>
      <c r="D348" s="5" t="s">
        <v>644</v>
      </c>
      <c r="E348" s="6">
        <v>0.89682870370597811</v>
      </c>
      <c r="F348">
        <v>0</v>
      </c>
      <c r="G348">
        <v>5</v>
      </c>
      <c r="H348">
        <v>13</v>
      </c>
      <c r="I348">
        <v>18</v>
      </c>
    </row>
    <row r="349" spans="1:9">
      <c r="A349" t="s">
        <v>636</v>
      </c>
      <c r="B349" t="s">
        <v>637</v>
      </c>
      <c r="C349" s="5">
        <v>42653.794155092597</v>
      </c>
      <c r="D349" s="5" t="s">
        <v>645</v>
      </c>
      <c r="E349" s="6">
        <v>0.79415509259706596</v>
      </c>
      <c r="F349">
        <v>0</v>
      </c>
      <c r="G349">
        <v>12</v>
      </c>
      <c r="H349">
        <v>1</v>
      </c>
      <c r="I349">
        <v>13</v>
      </c>
    </row>
    <row r="350" spans="1:9">
      <c r="A350" t="s">
        <v>636</v>
      </c>
      <c r="B350" t="s">
        <v>637</v>
      </c>
      <c r="C350" s="5">
        <v>42653.793784722227</v>
      </c>
      <c r="D350" s="5" t="s">
        <v>645</v>
      </c>
      <c r="E350" s="6">
        <v>0.79378472222742857</v>
      </c>
      <c r="F350">
        <v>0</v>
      </c>
      <c r="G350">
        <v>7</v>
      </c>
      <c r="H350">
        <v>0</v>
      </c>
      <c r="I350">
        <v>7</v>
      </c>
    </row>
    <row r="351" spans="1:9">
      <c r="A351" t="s">
        <v>636</v>
      </c>
      <c r="B351" t="s">
        <v>637</v>
      </c>
      <c r="C351" s="5">
        <v>42651.428287037037</v>
      </c>
      <c r="D351" s="5" t="s">
        <v>647</v>
      </c>
      <c r="E351" s="6">
        <v>0.42828703703708015</v>
      </c>
      <c r="F351">
        <v>0</v>
      </c>
      <c r="G351">
        <v>2</v>
      </c>
      <c r="H351">
        <v>0</v>
      </c>
      <c r="I351">
        <v>2</v>
      </c>
    </row>
    <row r="352" spans="1:9">
      <c r="A352" t="s">
        <v>636</v>
      </c>
      <c r="B352" t="s">
        <v>637</v>
      </c>
      <c r="C352" s="5">
        <v>42647.976215277777</v>
      </c>
      <c r="D352" s="5" t="s">
        <v>644</v>
      </c>
      <c r="E352" s="6">
        <v>0.97621527777664596</v>
      </c>
      <c r="F352">
        <v>0</v>
      </c>
      <c r="G352">
        <v>1</v>
      </c>
      <c r="H352">
        <v>4</v>
      </c>
      <c r="I352">
        <v>5</v>
      </c>
    </row>
    <row r="353" spans="1:9">
      <c r="A353" t="s">
        <v>636</v>
      </c>
      <c r="B353" t="s">
        <v>639</v>
      </c>
      <c r="C353" s="5">
        <v>42646.935960648152</v>
      </c>
      <c r="D353" s="5" t="s">
        <v>645</v>
      </c>
      <c r="E353" s="6">
        <v>0.93596064815210411</v>
      </c>
      <c r="F353">
        <v>0</v>
      </c>
      <c r="G353">
        <v>1</v>
      </c>
      <c r="H353">
        <v>0</v>
      </c>
      <c r="I353">
        <v>1</v>
      </c>
    </row>
    <row r="354" spans="1:9">
      <c r="A354" t="s">
        <v>636</v>
      </c>
      <c r="B354" t="s">
        <v>637</v>
      </c>
      <c r="C354" s="5">
        <v>42642.679918981485</v>
      </c>
      <c r="D354" s="5" t="s">
        <v>642</v>
      </c>
      <c r="E354" s="6">
        <v>0.67991898148466134</v>
      </c>
      <c r="F354">
        <v>0</v>
      </c>
      <c r="G354">
        <v>0</v>
      </c>
      <c r="H354">
        <v>0</v>
      </c>
      <c r="I354">
        <v>0</v>
      </c>
    </row>
    <row r="355" spans="1:9">
      <c r="A355" t="s">
        <v>636</v>
      </c>
      <c r="B355" t="s">
        <v>640</v>
      </c>
      <c r="C355" s="5">
        <v>42640.664479166669</v>
      </c>
      <c r="D355" s="5" t="s">
        <v>644</v>
      </c>
      <c r="E355" s="6">
        <v>0.66447916666948004</v>
      </c>
      <c r="F355">
        <v>0</v>
      </c>
      <c r="G355">
        <v>4</v>
      </c>
      <c r="H355">
        <v>4</v>
      </c>
      <c r="I355">
        <v>8</v>
      </c>
    </row>
    <row r="356" spans="1:9">
      <c r="A356" t="s">
        <v>636</v>
      </c>
      <c r="B356" t="s">
        <v>637</v>
      </c>
      <c r="C356" s="5">
        <v>42639.719652777778</v>
      </c>
      <c r="D356" s="5" t="s">
        <v>645</v>
      </c>
      <c r="E356" s="6">
        <v>0.71965277777781012</v>
      </c>
      <c r="F356">
        <v>0</v>
      </c>
      <c r="G356">
        <v>2</v>
      </c>
      <c r="H356">
        <v>0</v>
      </c>
      <c r="I356">
        <v>2</v>
      </c>
    </row>
    <row r="357" spans="1:9">
      <c r="A357" t="s">
        <v>636</v>
      </c>
      <c r="B357" t="s">
        <v>637</v>
      </c>
      <c r="C357" s="5">
        <v>42638.817743055559</v>
      </c>
      <c r="D357" s="5" t="s">
        <v>646</v>
      </c>
      <c r="E357" s="6">
        <v>0.81774305555882165</v>
      </c>
      <c r="F357">
        <v>0</v>
      </c>
      <c r="G357">
        <v>2</v>
      </c>
      <c r="H357">
        <v>2</v>
      </c>
      <c r="I357">
        <v>4</v>
      </c>
    </row>
    <row r="358" spans="1:9">
      <c r="A358" t="s">
        <v>636</v>
      </c>
      <c r="B358" t="s">
        <v>637</v>
      </c>
      <c r="C358" s="5">
        <v>42637.931666666671</v>
      </c>
      <c r="D358" s="5" t="s">
        <v>647</v>
      </c>
      <c r="E358" s="6">
        <v>0.93166666667093523</v>
      </c>
      <c r="F358">
        <v>0</v>
      </c>
      <c r="G358">
        <v>8</v>
      </c>
      <c r="H358">
        <v>8</v>
      </c>
      <c r="I358">
        <v>16</v>
      </c>
    </row>
    <row r="359" spans="1:9">
      <c r="A359" t="s">
        <v>636</v>
      </c>
      <c r="B359" t="s">
        <v>637</v>
      </c>
      <c r="C359" s="5">
        <v>42635.542662037042</v>
      </c>
      <c r="D359" s="5" t="s">
        <v>642</v>
      </c>
      <c r="E359" s="6">
        <v>0.54266203704173677</v>
      </c>
      <c r="F359">
        <v>0</v>
      </c>
      <c r="G359">
        <v>3</v>
      </c>
      <c r="H359">
        <v>0</v>
      </c>
      <c r="I359">
        <v>3</v>
      </c>
    </row>
    <row r="360" spans="1:9">
      <c r="A360" t="s">
        <v>636</v>
      </c>
      <c r="B360" t="s">
        <v>637</v>
      </c>
      <c r="C360" s="5">
        <v>42634.822361111117</v>
      </c>
      <c r="D360" s="5" t="s">
        <v>643</v>
      </c>
      <c r="E360" s="6">
        <v>0.82236111111706123</v>
      </c>
      <c r="F360">
        <v>0</v>
      </c>
      <c r="G360">
        <v>4</v>
      </c>
      <c r="H360">
        <v>49</v>
      </c>
      <c r="I360">
        <v>53</v>
      </c>
    </row>
    <row r="361" spans="1:9">
      <c r="A361" t="s">
        <v>636</v>
      </c>
      <c r="B361" t="s">
        <v>637</v>
      </c>
      <c r="C361" s="5">
        <v>42633.479189814818</v>
      </c>
      <c r="D361" s="5" t="s">
        <v>644</v>
      </c>
      <c r="E361" s="6">
        <v>0.47918981481780065</v>
      </c>
      <c r="F361">
        <v>1</v>
      </c>
      <c r="G361">
        <v>3</v>
      </c>
      <c r="H361">
        <v>2</v>
      </c>
      <c r="I361">
        <v>6</v>
      </c>
    </row>
    <row r="362" spans="1:9">
      <c r="A362" t="s">
        <v>636</v>
      </c>
      <c r="B362" t="s">
        <v>639</v>
      </c>
      <c r="C362" s="5">
        <v>42633.421296296299</v>
      </c>
      <c r="D362" s="5" t="s">
        <v>644</v>
      </c>
      <c r="E362" s="6">
        <v>0.42129629629926058</v>
      </c>
      <c r="F362">
        <v>0</v>
      </c>
      <c r="G362">
        <v>0</v>
      </c>
      <c r="H362">
        <v>0</v>
      </c>
      <c r="I362">
        <v>0</v>
      </c>
    </row>
    <row r="363" spans="1:9">
      <c r="A363" t="s">
        <v>636</v>
      </c>
      <c r="B363" t="s">
        <v>637</v>
      </c>
      <c r="C363" s="5">
        <v>42631.657939814817</v>
      </c>
      <c r="D363" s="5" t="s">
        <v>646</v>
      </c>
      <c r="E363" s="6">
        <v>0.65793981481692754</v>
      </c>
      <c r="F363">
        <v>0</v>
      </c>
      <c r="G363">
        <v>3</v>
      </c>
      <c r="H363">
        <v>2</v>
      </c>
      <c r="I363">
        <v>5</v>
      </c>
    </row>
    <row r="364" spans="1:9">
      <c r="A364" t="s">
        <v>636</v>
      </c>
      <c r="B364" t="s">
        <v>637</v>
      </c>
      <c r="C364" s="5">
        <v>42627.538877314815</v>
      </c>
      <c r="D364" s="5" t="s">
        <v>643</v>
      </c>
      <c r="E364" s="6">
        <v>0.53887731481518131</v>
      </c>
      <c r="F364">
        <v>5</v>
      </c>
      <c r="G364">
        <v>8</v>
      </c>
      <c r="H364">
        <v>1</v>
      </c>
      <c r="I364">
        <v>14</v>
      </c>
    </row>
    <row r="365" spans="1:9">
      <c r="A365" t="s">
        <v>636</v>
      </c>
      <c r="B365" t="s">
        <v>639</v>
      </c>
      <c r="C365" s="5">
        <v>42626.602893518524</v>
      </c>
      <c r="D365" s="5" t="s">
        <v>644</v>
      </c>
      <c r="E365" s="6">
        <v>0.6028935185240698</v>
      </c>
      <c r="F365">
        <v>0</v>
      </c>
      <c r="G365">
        <v>0</v>
      </c>
      <c r="H365">
        <v>0</v>
      </c>
      <c r="I365">
        <v>0</v>
      </c>
    </row>
    <row r="366" spans="1:9">
      <c r="A366" t="s">
        <v>636</v>
      </c>
      <c r="B366" t="s">
        <v>637</v>
      </c>
      <c r="C366" s="5">
        <v>42624.055081018523</v>
      </c>
      <c r="D366" s="5" t="s">
        <v>646</v>
      </c>
      <c r="E366" s="6">
        <v>5.508101852319669E-2</v>
      </c>
      <c r="F366">
        <v>0</v>
      </c>
      <c r="G366">
        <v>2</v>
      </c>
      <c r="H366">
        <v>1</v>
      </c>
      <c r="I366">
        <v>3</v>
      </c>
    </row>
    <row r="367" spans="1:9">
      <c r="A367" t="s">
        <v>636</v>
      </c>
      <c r="B367" t="s">
        <v>637</v>
      </c>
      <c r="C367" s="5">
        <v>42621.907893518524</v>
      </c>
      <c r="D367" s="5" t="s">
        <v>642</v>
      </c>
      <c r="E367" s="6">
        <v>0.90789351852436084</v>
      </c>
      <c r="F367">
        <v>0</v>
      </c>
      <c r="G367">
        <v>2</v>
      </c>
      <c r="H367">
        <v>12</v>
      </c>
      <c r="I367">
        <v>14</v>
      </c>
    </row>
    <row r="368" spans="1:9">
      <c r="A368" t="s">
        <v>636</v>
      </c>
      <c r="B368" t="s">
        <v>637</v>
      </c>
      <c r="C368" s="5">
        <v>42619.408634259264</v>
      </c>
      <c r="D368" s="5" t="s">
        <v>644</v>
      </c>
      <c r="E368" s="6">
        <v>0.40863425926363561</v>
      </c>
      <c r="F368">
        <v>0</v>
      </c>
      <c r="G368">
        <v>1</v>
      </c>
      <c r="H368">
        <v>2</v>
      </c>
      <c r="I368">
        <v>3</v>
      </c>
    </row>
    <row r="369" spans="1:9">
      <c r="A369" t="s">
        <v>636</v>
      </c>
      <c r="B369" t="s">
        <v>637</v>
      </c>
      <c r="C369" s="5">
        <v>42618.931932870371</v>
      </c>
      <c r="D369" s="5" t="s">
        <v>645</v>
      </c>
      <c r="E369" s="6">
        <v>0.93193287037138361</v>
      </c>
      <c r="F369">
        <v>0</v>
      </c>
      <c r="G369">
        <v>1</v>
      </c>
      <c r="H369">
        <v>4</v>
      </c>
      <c r="I369">
        <v>5</v>
      </c>
    </row>
    <row r="370" spans="1:9">
      <c r="A370" t="s">
        <v>636</v>
      </c>
      <c r="B370" t="s">
        <v>639</v>
      </c>
      <c r="C370" s="5">
        <v>42618.92873842593</v>
      </c>
      <c r="D370" s="5" t="s">
        <v>645</v>
      </c>
      <c r="E370" s="6">
        <v>0.92873842592962319</v>
      </c>
      <c r="F370">
        <v>0</v>
      </c>
      <c r="G370">
        <v>2</v>
      </c>
      <c r="H370">
        <v>0</v>
      </c>
      <c r="I370">
        <v>2</v>
      </c>
    </row>
    <row r="371" spans="1:9">
      <c r="A371" t="s">
        <v>636</v>
      </c>
      <c r="B371" t="s">
        <v>637</v>
      </c>
      <c r="C371" s="5">
        <v>42617.95449074074</v>
      </c>
      <c r="D371" s="5" t="s">
        <v>646</v>
      </c>
      <c r="E371" s="6">
        <v>0.95449074073985685</v>
      </c>
      <c r="F371">
        <v>0</v>
      </c>
      <c r="G371">
        <v>3</v>
      </c>
      <c r="H371">
        <v>3</v>
      </c>
      <c r="I371">
        <v>6</v>
      </c>
    </row>
    <row r="372" spans="1:9">
      <c r="A372" t="s">
        <v>636</v>
      </c>
      <c r="B372" t="s">
        <v>637</v>
      </c>
      <c r="C372" s="5">
        <v>42614.95924768519</v>
      </c>
      <c r="D372" s="5" t="s">
        <v>642</v>
      </c>
      <c r="E372" s="6">
        <v>0.95924768519034842</v>
      </c>
      <c r="F372">
        <v>0</v>
      </c>
      <c r="G372">
        <v>9</v>
      </c>
      <c r="H372">
        <v>10</v>
      </c>
      <c r="I372">
        <v>19</v>
      </c>
    </row>
    <row r="373" spans="1:9">
      <c r="A373" t="s">
        <v>636</v>
      </c>
      <c r="B373" t="s">
        <v>637</v>
      </c>
      <c r="C373" s="5">
        <v>42614.401562500003</v>
      </c>
      <c r="D373" s="5" t="s">
        <v>642</v>
      </c>
      <c r="E373" s="6">
        <v>0.40156250000291038</v>
      </c>
      <c r="F373">
        <v>9</v>
      </c>
      <c r="G373">
        <v>9</v>
      </c>
      <c r="H373">
        <v>64</v>
      </c>
      <c r="I373">
        <v>82</v>
      </c>
    </row>
    <row r="374" spans="1:9">
      <c r="A374" t="s">
        <v>636</v>
      </c>
      <c r="B374" t="s">
        <v>637</v>
      </c>
      <c r="C374" s="5">
        <v>42613.56700231482</v>
      </c>
      <c r="D374" s="5" t="s">
        <v>643</v>
      </c>
      <c r="E374" s="6">
        <v>0.56700231481954688</v>
      </c>
      <c r="F374">
        <v>2</v>
      </c>
      <c r="G374">
        <v>14</v>
      </c>
      <c r="H374">
        <v>8</v>
      </c>
      <c r="I374">
        <v>24</v>
      </c>
    </row>
    <row r="375" spans="1:9">
      <c r="A375" t="s">
        <v>636</v>
      </c>
      <c r="B375" t="s">
        <v>637</v>
      </c>
      <c r="C375" s="5">
        <v>42612.947465277779</v>
      </c>
      <c r="D375" s="5" t="s">
        <v>644</v>
      </c>
      <c r="E375" s="6">
        <v>0.94746527777897427</v>
      </c>
      <c r="F375">
        <v>0</v>
      </c>
      <c r="G375">
        <v>9</v>
      </c>
      <c r="H375">
        <v>1</v>
      </c>
      <c r="I375">
        <v>10</v>
      </c>
    </row>
    <row r="376" spans="1:9">
      <c r="A376" t="s">
        <v>636</v>
      </c>
      <c r="B376" t="s">
        <v>639</v>
      </c>
      <c r="C376" s="5">
        <v>42612.674490740741</v>
      </c>
      <c r="D376" s="5" t="s">
        <v>644</v>
      </c>
      <c r="E376" s="6">
        <v>0.674490740741021</v>
      </c>
      <c r="F376">
        <v>0</v>
      </c>
      <c r="G376">
        <v>1</v>
      </c>
      <c r="H376">
        <v>0</v>
      </c>
      <c r="I376">
        <v>1</v>
      </c>
    </row>
    <row r="377" spans="1:9">
      <c r="A377" t="s">
        <v>636</v>
      </c>
      <c r="B377" t="s">
        <v>637</v>
      </c>
      <c r="C377" s="5">
        <v>42611.903912037036</v>
      </c>
      <c r="D377" s="5" t="s">
        <v>645</v>
      </c>
      <c r="E377" s="6">
        <v>0.90391203703620704</v>
      </c>
      <c r="F377">
        <v>0</v>
      </c>
      <c r="G377">
        <v>0</v>
      </c>
      <c r="H377">
        <v>2</v>
      </c>
      <c r="I377">
        <v>2</v>
      </c>
    </row>
    <row r="378" spans="1:9">
      <c r="A378" t="s">
        <v>636</v>
      </c>
      <c r="B378" t="s">
        <v>637</v>
      </c>
      <c r="C378" s="5">
        <v>42610.469340277778</v>
      </c>
      <c r="D378" s="5" t="s">
        <v>646</v>
      </c>
      <c r="E378" s="6">
        <v>0.46934027777751908</v>
      </c>
      <c r="F378">
        <v>0</v>
      </c>
      <c r="G378">
        <v>2</v>
      </c>
      <c r="H378">
        <v>5</v>
      </c>
      <c r="I378">
        <v>7</v>
      </c>
    </row>
    <row r="379" spans="1:9">
      <c r="A379" t="s">
        <v>636</v>
      </c>
      <c r="B379" t="s">
        <v>637</v>
      </c>
      <c r="C379" s="5">
        <v>42608.393425925926</v>
      </c>
      <c r="D379" s="5" t="s">
        <v>648</v>
      </c>
      <c r="E379" s="6">
        <v>0.39342592592583969</v>
      </c>
      <c r="F379">
        <v>0</v>
      </c>
      <c r="G379">
        <v>9</v>
      </c>
      <c r="H379">
        <v>4</v>
      </c>
      <c r="I379">
        <v>13</v>
      </c>
    </row>
    <row r="380" spans="1:9">
      <c r="A380" t="s">
        <v>636</v>
      </c>
      <c r="B380" t="s">
        <v>637</v>
      </c>
      <c r="C380" s="5">
        <v>42607.919212962966</v>
      </c>
      <c r="D380" s="5" t="s">
        <v>642</v>
      </c>
      <c r="E380" s="6">
        <v>0.91921296296641231</v>
      </c>
      <c r="F380">
        <v>0</v>
      </c>
      <c r="G380">
        <v>1</v>
      </c>
      <c r="H380">
        <v>4</v>
      </c>
      <c r="I380">
        <v>5</v>
      </c>
    </row>
    <row r="381" spans="1:9">
      <c r="A381" t="s">
        <v>636</v>
      </c>
      <c r="B381" t="s">
        <v>637</v>
      </c>
      <c r="C381" s="5">
        <v>42607.448321759264</v>
      </c>
      <c r="D381" s="5" t="s">
        <v>642</v>
      </c>
      <c r="E381" s="6">
        <v>0.44832175926421769</v>
      </c>
      <c r="F381">
        <v>0</v>
      </c>
      <c r="G381">
        <v>7</v>
      </c>
      <c r="H381">
        <v>4</v>
      </c>
      <c r="I381">
        <v>11</v>
      </c>
    </row>
    <row r="382" spans="1:9">
      <c r="A382" t="s">
        <v>636</v>
      </c>
      <c r="B382" t="s">
        <v>637</v>
      </c>
      <c r="C382" s="5">
        <v>42606.542627314819</v>
      </c>
      <c r="D382" s="5" t="s">
        <v>643</v>
      </c>
      <c r="E382" s="6">
        <v>0.54262731481867377</v>
      </c>
      <c r="F382">
        <v>0</v>
      </c>
      <c r="G382">
        <v>11</v>
      </c>
      <c r="H382">
        <v>18</v>
      </c>
      <c r="I382">
        <v>29</v>
      </c>
    </row>
    <row r="383" spans="1:9">
      <c r="A383" t="s">
        <v>636</v>
      </c>
      <c r="B383" t="s">
        <v>637</v>
      </c>
      <c r="C383" s="5">
        <v>42606.384363425932</v>
      </c>
      <c r="D383" s="5" t="s">
        <v>643</v>
      </c>
      <c r="E383" s="6">
        <v>0.3843634259319515</v>
      </c>
      <c r="F383">
        <v>0</v>
      </c>
      <c r="G383">
        <v>1</v>
      </c>
      <c r="H383">
        <v>17</v>
      </c>
      <c r="I383">
        <v>18</v>
      </c>
    </row>
    <row r="384" spans="1:9">
      <c r="A384" t="s">
        <v>636</v>
      </c>
      <c r="B384" t="s">
        <v>637</v>
      </c>
      <c r="C384" s="5">
        <v>42605.605289351857</v>
      </c>
      <c r="D384" s="5" t="s">
        <v>644</v>
      </c>
      <c r="E384" s="6">
        <v>0.60528935185720911</v>
      </c>
      <c r="F384">
        <v>3</v>
      </c>
      <c r="G384">
        <v>8</v>
      </c>
      <c r="H384">
        <v>3</v>
      </c>
      <c r="I384">
        <v>14</v>
      </c>
    </row>
    <row r="385" spans="1:9">
      <c r="A385" t="s">
        <v>636</v>
      </c>
      <c r="B385" t="s">
        <v>639</v>
      </c>
      <c r="C385" s="5">
        <v>42605.527754629635</v>
      </c>
      <c r="D385" s="5" t="s">
        <v>644</v>
      </c>
      <c r="E385" s="6">
        <v>0.52775462963472819</v>
      </c>
      <c r="F385">
        <v>0</v>
      </c>
      <c r="G385">
        <v>5</v>
      </c>
      <c r="H385">
        <v>0</v>
      </c>
      <c r="I385">
        <v>5</v>
      </c>
    </row>
    <row r="386" spans="1:9">
      <c r="A386" t="s">
        <v>636</v>
      </c>
      <c r="B386" t="s">
        <v>637</v>
      </c>
      <c r="C386" s="5">
        <v>42605.416793981487</v>
      </c>
      <c r="D386" s="5" t="s">
        <v>644</v>
      </c>
      <c r="E386" s="6">
        <v>0.41679398148698965</v>
      </c>
      <c r="F386">
        <v>0</v>
      </c>
      <c r="G386">
        <v>7</v>
      </c>
      <c r="H386">
        <v>4</v>
      </c>
      <c r="I386">
        <v>11</v>
      </c>
    </row>
    <row r="387" spans="1:9">
      <c r="A387" t="s">
        <v>636</v>
      </c>
      <c r="B387" t="s">
        <v>637</v>
      </c>
      <c r="C387" s="5">
        <v>42604.556134259263</v>
      </c>
      <c r="D387" s="5" t="s">
        <v>645</v>
      </c>
      <c r="E387" s="6">
        <v>0.5561342592627625</v>
      </c>
      <c r="F387">
        <v>4</v>
      </c>
      <c r="G387">
        <v>15</v>
      </c>
      <c r="H387">
        <v>8</v>
      </c>
      <c r="I387">
        <v>27</v>
      </c>
    </row>
    <row r="388" spans="1:9">
      <c r="A388" t="s">
        <v>636</v>
      </c>
      <c r="B388" t="s">
        <v>640</v>
      </c>
      <c r="C388" s="5">
        <v>42603.698657407411</v>
      </c>
      <c r="D388" s="5" t="s">
        <v>646</v>
      </c>
      <c r="E388" s="6">
        <v>0.69865740741079208</v>
      </c>
      <c r="F388">
        <v>0</v>
      </c>
      <c r="G388">
        <v>10</v>
      </c>
      <c r="H388">
        <v>1</v>
      </c>
      <c r="I388">
        <v>11</v>
      </c>
    </row>
    <row r="389" spans="1:9">
      <c r="A389" t="s">
        <v>636</v>
      </c>
      <c r="B389" t="s">
        <v>637</v>
      </c>
      <c r="C389" s="5">
        <v>42602.385023148148</v>
      </c>
      <c r="D389" s="5" t="s">
        <v>647</v>
      </c>
      <c r="E389" s="6">
        <v>0.38502314814832062</v>
      </c>
      <c r="F389">
        <v>0</v>
      </c>
      <c r="G389">
        <v>4</v>
      </c>
      <c r="H389">
        <v>0</v>
      </c>
      <c r="I389">
        <v>4</v>
      </c>
    </row>
    <row r="390" spans="1:9">
      <c r="A390" t="s">
        <v>636</v>
      </c>
      <c r="B390" t="s">
        <v>637</v>
      </c>
      <c r="C390" s="5">
        <v>42601.395937500005</v>
      </c>
      <c r="D390" s="5" t="s">
        <v>648</v>
      </c>
      <c r="E390" s="6">
        <v>0.39593750000494765</v>
      </c>
      <c r="F390">
        <v>0</v>
      </c>
      <c r="G390">
        <v>4</v>
      </c>
      <c r="H390">
        <v>2</v>
      </c>
      <c r="I390">
        <v>6</v>
      </c>
    </row>
    <row r="391" spans="1:9">
      <c r="A391" t="s">
        <v>636</v>
      </c>
      <c r="B391" t="s">
        <v>637</v>
      </c>
      <c r="C391" s="5">
        <v>42599.848611111112</v>
      </c>
      <c r="D391" s="5" t="s">
        <v>643</v>
      </c>
      <c r="E391" s="6">
        <v>0.84861111111240461</v>
      </c>
      <c r="F391">
        <v>0</v>
      </c>
      <c r="G391">
        <v>5</v>
      </c>
      <c r="H391">
        <v>0</v>
      </c>
      <c r="I391">
        <v>5</v>
      </c>
    </row>
    <row r="392" spans="1:9">
      <c r="A392" t="s">
        <v>636</v>
      </c>
      <c r="B392" t="s">
        <v>638</v>
      </c>
      <c r="C392" s="5">
        <v>42598.682175925926</v>
      </c>
      <c r="D392" s="5" t="s">
        <v>644</v>
      </c>
      <c r="E392" s="6">
        <v>0.68217592592554865</v>
      </c>
      <c r="F392">
        <v>0</v>
      </c>
      <c r="G392">
        <v>8</v>
      </c>
      <c r="H392">
        <v>23</v>
      </c>
      <c r="I392">
        <v>31</v>
      </c>
    </row>
    <row r="393" spans="1:9">
      <c r="A393" t="s">
        <v>636</v>
      </c>
      <c r="B393" t="s">
        <v>637</v>
      </c>
      <c r="C393" s="5">
        <v>42598.388032407413</v>
      </c>
      <c r="D393" s="5" t="s">
        <v>644</v>
      </c>
      <c r="E393" s="6">
        <v>0.3880324074125383</v>
      </c>
      <c r="F393">
        <v>0</v>
      </c>
      <c r="G393">
        <v>14</v>
      </c>
      <c r="H393">
        <v>10</v>
      </c>
      <c r="I393">
        <v>24</v>
      </c>
    </row>
    <row r="394" spans="1:9">
      <c r="A394" t="s">
        <v>636</v>
      </c>
      <c r="B394" t="s">
        <v>637</v>
      </c>
      <c r="C394" s="5">
        <v>42597.837210648147</v>
      </c>
      <c r="D394" s="5" t="s">
        <v>645</v>
      </c>
      <c r="E394" s="6">
        <v>0.8372106481474475</v>
      </c>
      <c r="F394">
        <v>0</v>
      </c>
      <c r="G394">
        <v>4</v>
      </c>
      <c r="H394">
        <v>32</v>
      </c>
      <c r="I394">
        <v>36</v>
      </c>
    </row>
    <row r="395" spans="1:9">
      <c r="A395" t="s">
        <v>636</v>
      </c>
      <c r="B395" t="s">
        <v>637</v>
      </c>
      <c r="C395" s="5">
        <v>42596.504317129635</v>
      </c>
      <c r="D395" s="5" t="s">
        <v>646</v>
      </c>
      <c r="E395" s="6">
        <v>0.50431712963472819</v>
      </c>
      <c r="F395">
        <v>2</v>
      </c>
      <c r="G395">
        <v>10</v>
      </c>
      <c r="H395">
        <v>3</v>
      </c>
      <c r="I395">
        <v>15</v>
      </c>
    </row>
    <row r="396" spans="1:9">
      <c r="A396" t="s">
        <v>636</v>
      </c>
      <c r="B396" t="s">
        <v>637</v>
      </c>
      <c r="C396" s="5">
        <v>42594.38248842593</v>
      </c>
      <c r="D396" s="5" t="s">
        <v>648</v>
      </c>
      <c r="E396" s="6">
        <v>0.38248842593020527</v>
      </c>
      <c r="F396">
        <v>0</v>
      </c>
      <c r="G396">
        <v>2</v>
      </c>
      <c r="H396">
        <v>3</v>
      </c>
      <c r="I396">
        <v>5</v>
      </c>
    </row>
    <row r="397" spans="1:9">
      <c r="A397" t="s">
        <v>636</v>
      </c>
      <c r="B397" t="s">
        <v>640</v>
      </c>
      <c r="C397" s="5">
        <v>42593.743576388893</v>
      </c>
      <c r="D397" s="5" t="s">
        <v>642</v>
      </c>
      <c r="E397" s="6">
        <v>0.74357638889341615</v>
      </c>
      <c r="F397">
        <v>0</v>
      </c>
      <c r="G397">
        <v>4</v>
      </c>
      <c r="H397">
        <v>4</v>
      </c>
      <c r="I397">
        <v>8</v>
      </c>
    </row>
    <row r="398" spans="1:9">
      <c r="A398" t="s">
        <v>636</v>
      </c>
      <c r="B398" t="s">
        <v>637</v>
      </c>
      <c r="C398" s="5">
        <v>42593.727141203708</v>
      </c>
      <c r="D398" s="5" t="s">
        <v>642</v>
      </c>
      <c r="E398" s="6">
        <v>0.72714120370801538</v>
      </c>
      <c r="F398">
        <v>0</v>
      </c>
      <c r="G398">
        <v>5</v>
      </c>
      <c r="H398">
        <v>0</v>
      </c>
      <c r="I398">
        <v>5</v>
      </c>
    </row>
    <row r="399" spans="1:9">
      <c r="A399" t="s">
        <v>636</v>
      </c>
      <c r="B399" t="s">
        <v>637</v>
      </c>
      <c r="C399" s="5">
        <v>42593.553333333337</v>
      </c>
      <c r="D399" s="5" t="s">
        <v>642</v>
      </c>
      <c r="E399" s="6">
        <v>0.55333333333692281</v>
      </c>
      <c r="F399">
        <v>0</v>
      </c>
      <c r="G399">
        <v>3</v>
      </c>
      <c r="H399">
        <v>6</v>
      </c>
      <c r="I399">
        <v>9</v>
      </c>
    </row>
    <row r="400" spans="1:9">
      <c r="A400" t="s">
        <v>636</v>
      </c>
      <c r="B400" t="s">
        <v>637</v>
      </c>
      <c r="C400" s="5">
        <v>42593.017800925925</v>
      </c>
      <c r="D400" s="5" t="s">
        <v>642</v>
      </c>
      <c r="E400" s="6">
        <v>1.7800925925257616E-2</v>
      </c>
      <c r="F400">
        <v>0</v>
      </c>
      <c r="G400">
        <v>7</v>
      </c>
      <c r="H400">
        <v>4</v>
      </c>
      <c r="I400">
        <v>11</v>
      </c>
    </row>
    <row r="401" spans="1:9">
      <c r="A401" t="s">
        <v>636</v>
      </c>
      <c r="B401" t="s">
        <v>637</v>
      </c>
      <c r="C401" s="5">
        <v>42592.512465277781</v>
      </c>
      <c r="D401" s="5" t="s">
        <v>643</v>
      </c>
      <c r="E401" s="6">
        <v>0.51246527778130258</v>
      </c>
      <c r="F401">
        <v>0</v>
      </c>
      <c r="G401">
        <v>6</v>
      </c>
      <c r="H401">
        <v>1</v>
      </c>
      <c r="I401">
        <v>7</v>
      </c>
    </row>
    <row r="402" spans="1:9">
      <c r="A402" t="s">
        <v>636</v>
      </c>
      <c r="B402" t="s">
        <v>637</v>
      </c>
      <c r="C402" s="5">
        <v>42591.854270833333</v>
      </c>
      <c r="D402" s="5" t="s">
        <v>644</v>
      </c>
      <c r="E402" s="6">
        <v>0.85427083333343035</v>
      </c>
      <c r="F402">
        <v>0</v>
      </c>
      <c r="G402">
        <v>17</v>
      </c>
      <c r="H402">
        <v>6</v>
      </c>
      <c r="I402">
        <v>23</v>
      </c>
    </row>
    <row r="403" spans="1:9">
      <c r="A403" t="s">
        <v>636</v>
      </c>
      <c r="B403" t="s">
        <v>637</v>
      </c>
      <c r="C403" s="5">
        <v>42591.006979166668</v>
      </c>
      <c r="D403" s="5" t="s">
        <v>644</v>
      </c>
      <c r="E403" s="6">
        <v>6.9791666683158837E-3</v>
      </c>
      <c r="F403">
        <v>0</v>
      </c>
      <c r="G403">
        <v>11</v>
      </c>
      <c r="H403">
        <v>4</v>
      </c>
      <c r="I403">
        <v>15</v>
      </c>
    </row>
    <row r="404" spans="1:9">
      <c r="A404" t="s">
        <v>636</v>
      </c>
      <c r="B404" t="s">
        <v>637</v>
      </c>
      <c r="C404" s="5">
        <v>42589.420081018521</v>
      </c>
      <c r="D404" s="5" t="s">
        <v>646</v>
      </c>
      <c r="E404" s="6">
        <v>0.42008101852115942</v>
      </c>
      <c r="F404">
        <v>0</v>
      </c>
      <c r="G404">
        <v>17</v>
      </c>
      <c r="H404">
        <v>7</v>
      </c>
      <c r="I404">
        <v>24</v>
      </c>
    </row>
    <row r="405" spans="1:9">
      <c r="A405" t="s">
        <v>636</v>
      </c>
      <c r="B405" t="s">
        <v>637</v>
      </c>
      <c r="C405" s="5">
        <v>42589.374166666668</v>
      </c>
      <c r="D405" s="5" t="s">
        <v>646</v>
      </c>
      <c r="E405" s="6">
        <v>0.37416666666831588</v>
      </c>
      <c r="F405">
        <v>0</v>
      </c>
      <c r="G405">
        <v>12</v>
      </c>
      <c r="H405">
        <v>5</v>
      </c>
      <c r="I405">
        <v>17</v>
      </c>
    </row>
    <row r="406" spans="1:9">
      <c r="A406" t="s">
        <v>636</v>
      </c>
      <c r="B406" t="s">
        <v>637</v>
      </c>
      <c r="C406" s="5">
        <v>42588.400057870371</v>
      </c>
      <c r="D406" s="5" t="s">
        <v>647</v>
      </c>
      <c r="E406" s="6">
        <v>0.40005787037080154</v>
      </c>
      <c r="F406">
        <v>0</v>
      </c>
      <c r="G406">
        <v>2</v>
      </c>
      <c r="H406">
        <v>4</v>
      </c>
      <c r="I406">
        <v>6</v>
      </c>
    </row>
    <row r="407" spans="1:9">
      <c r="A407" t="s">
        <v>636</v>
      </c>
      <c r="B407" t="s">
        <v>641</v>
      </c>
      <c r="C407" s="5">
        <v>42587.74150462963</v>
      </c>
      <c r="D407" s="5" t="s">
        <v>648</v>
      </c>
      <c r="E407" s="6">
        <v>0.74150462963007158</v>
      </c>
      <c r="F407">
        <v>0</v>
      </c>
      <c r="G407">
        <v>0</v>
      </c>
      <c r="H407">
        <v>2</v>
      </c>
      <c r="I407">
        <v>2</v>
      </c>
    </row>
    <row r="408" spans="1:9">
      <c r="A408" t="s">
        <v>636</v>
      </c>
      <c r="B408" t="s">
        <v>637</v>
      </c>
      <c r="C408" s="5">
        <v>42587.379583333335</v>
      </c>
      <c r="D408" s="5" t="s">
        <v>648</v>
      </c>
      <c r="E408" s="6">
        <v>0.37958333333517658</v>
      </c>
      <c r="F408">
        <v>0</v>
      </c>
      <c r="G408">
        <v>6</v>
      </c>
      <c r="H408">
        <v>5</v>
      </c>
      <c r="I408">
        <v>11</v>
      </c>
    </row>
    <row r="409" spans="1:9">
      <c r="A409" t="s">
        <v>636</v>
      </c>
      <c r="B409" t="s">
        <v>637</v>
      </c>
      <c r="C409" s="5">
        <v>42586.29582175926</v>
      </c>
      <c r="D409" s="5" t="s">
        <v>642</v>
      </c>
      <c r="E409" s="6">
        <v>0.29582175926043419</v>
      </c>
      <c r="F409">
        <v>0</v>
      </c>
      <c r="G409">
        <v>4</v>
      </c>
      <c r="H409">
        <v>3</v>
      </c>
      <c r="I409">
        <v>7</v>
      </c>
    </row>
    <row r="410" spans="1:9">
      <c r="A410" t="s">
        <v>636</v>
      </c>
      <c r="B410" t="s">
        <v>637</v>
      </c>
      <c r="C410" s="5">
        <v>42584.025972222225</v>
      </c>
      <c r="D410" s="5" t="s">
        <v>644</v>
      </c>
      <c r="E410" s="6">
        <v>2.5972222225391306E-2</v>
      </c>
      <c r="F410">
        <v>0</v>
      </c>
      <c r="G410">
        <v>7</v>
      </c>
      <c r="H410">
        <v>10</v>
      </c>
      <c r="I410">
        <v>17</v>
      </c>
    </row>
    <row r="411" spans="1:9">
      <c r="A411" t="s">
        <v>636</v>
      </c>
      <c r="B411" t="s">
        <v>637</v>
      </c>
      <c r="C411" s="5">
        <v>42580.732800925929</v>
      </c>
      <c r="D411" s="5" t="s">
        <v>648</v>
      </c>
      <c r="E411" s="6">
        <v>0.73280092592904111</v>
      </c>
      <c r="F411">
        <v>0</v>
      </c>
      <c r="G411">
        <v>2</v>
      </c>
      <c r="H411">
        <v>0</v>
      </c>
      <c r="I411">
        <v>2</v>
      </c>
    </row>
    <row r="412" spans="1:9">
      <c r="A412" t="s">
        <v>636</v>
      </c>
      <c r="B412" t="s">
        <v>639</v>
      </c>
      <c r="C412" s="5">
        <v>42580.397650462968</v>
      </c>
      <c r="D412" s="5" t="s">
        <v>648</v>
      </c>
      <c r="E412" s="6">
        <v>0.39765046296815854</v>
      </c>
      <c r="F412">
        <v>0</v>
      </c>
      <c r="G412">
        <v>0</v>
      </c>
      <c r="H412">
        <v>0</v>
      </c>
      <c r="I412">
        <v>0</v>
      </c>
    </row>
    <row r="413" spans="1:9">
      <c r="A413" t="s">
        <v>636</v>
      </c>
      <c r="B413" t="s">
        <v>641</v>
      </c>
      <c r="C413" s="5">
        <v>42579.456793981481</v>
      </c>
      <c r="D413" s="5" t="s">
        <v>642</v>
      </c>
      <c r="E413" s="6">
        <v>0.45679398148058681</v>
      </c>
      <c r="F413">
        <v>0</v>
      </c>
      <c r="G413">
        <v>2</v>
      </c>
      <c r="H413">
        <v>1</v>
      </c>
      <c r="I413">
        <v>3</v>
      </c>
    </row>
    <row r="414" spans="1:9">
      <c r="A414" t="s">
        <v>636</v>
      </c>
      <c r="B414" t="s">
        <v>637</v>
      </c>
      <c r="C414" s="5">
        <v>42577.422418981485</v>
      </c>
      <c r="D414" s="5" t="s">
        <v>644</v>
      </c>
      <c r="E414" s="6">
        <v>0.42241898148495238</v>
      </c>
      <c r="F414">
        <v>0</v>
      </c>
      <c r="G414">
        <v>12</v>
      </c>
      <c r="H414">
        <v>66</v>
      </c>
      <c r="I414">
        <v>78</v>
      </c>
    </row>
    <row r="415" spans="1:9">
      <c r="A415" t="s">
        <v>636</v>
      </c>
      <c r="B415" t="s">
        <v>639</v>
      </c>
      <c r="C415" s="5">
        <v>42576.608923611115</v>
      </c>
      <c r="D415" s="5" t="s">
        <v>645</v>
      </c>
      <c r="E415" s="6">
        <v>0.60892361111473292</v>
      </c>
      <c r="F415">
        <v>0</v>
      </c>
      <c r="G415">
        <v>1</v>
      </c>
      <c r="H415">
        <v>0</v>
      </c>
      <c r="I415">
        <v>1</v>
      </c>
    </row>
    <row r="416" spans="1:9">
      <c r="A416" t="s">
        <v>636</v>
      </c>
      <c r="B416" t="s">
        <v>637</v>
      </c>
      <c r="C416" s="5">
        <v>42575.50371527778</v>
      </c>
      <c r="D416" s="5" t="s">
        <v>646</v>
      </c>
      <c r="E416" s="6">
        <v>0.50371527778042946</v>
      </c>
      <c r="F416">
        <v>0</v>
      </c>
      <c r="G416">
        <v>4</v>
      </c>
      <c r="H416">
        <v>1</v>
      </c>
      <c r="I416">
        <v>5</v>
      </c>
    </row>
    <row r="417" spans="1:9">
      <c r="A417" t="s">
        <v>636</v>
      </c>
      <c r="B417" t="s">
        <v>641</v>
      </c>
      <c r="C417" s="5">
        <v>42574.66474537037</v>
      </c>
      <c r="D417" s="5" t="s">
        <v>647</v>
      </c>
      <c r="E417" s="6">
        <v>0.66474537036992842</v>
      </c>
      <c r="F417">
        <v>0</v>
      </c>
      <c r="G417">
        <v>4</v>
      </c>
      <c r="H417">
        <v>0</v>
      </c>
      <c r="I417">
        <v>4</v>
      </c>
    </row>
    <row r="418" spans="1:9">
      <c r="A418" t="s">
        <v>636</v>
      </c>
      <c r="B418" t="s">
        <v>637</v>
      </c>
      <c r="C418" s="5">
        <v>42571.464166666672</v>
      </c>
      <c r="D418" s="5" t="s">
        <v>643</v>
      </c>
      <c r="E418" s="6">
        <v>0.46416666667209938</v>
      </c>
      <c r="F418">
        <v>0</v>
      </c>
      <c r="G418">
        <v>0</v>
      </c>
      <c r="H418">
        <v>1</v>
      </c>
      <c r="I418">
        <v>1</v>
      </c>
    </row>
    <row r="419" spans="1:9">
      <c r="A419" t="s">
        <v>636</v>
      </c>
      <c r="B419" t="s">
        <v>637</v>
      </c>
      <c r="C419" s="5">
        <v>42570.420520833337</v>
      </c>
      <c r="D419" s="5" t="s">
        <v>644</v>
      </c>
      <c r="E419" s="6">
        <v>0.42052083333692281</v>
      </c>
      <c r="F419">
        <v>0</v>
      </c>
      <c r="G419">
        <v>9</v>
      </c>
      <c r="H419">
        <v>0</v>
      </c>
      <c r="I419">
        <v>9</v>
      </c>
    </row>
    <row r="420" spans="1:9">
      <c r="A420" t="s">
        <v>636</v>
      </c>
      <c r="B420" t="s">
        <v>637</v>
      </c>
      <c r="C420" s="5">
        <v>42569.356678240743</v>
      </c>
      <c r="D420" s="5" t="s">
        <v>645</v>
      </c>
      <c r="E420" s="6">
        <v>0.35667824074334931</v>
      </c>
      <c r="F420">
        <v>0</v>
      </c>
      <c r="G420">
        <v>5</v>
      </c>
      <c r="H420">
        <v>3</v>
      </c>
      <c r="I420">
        <v>8</v>
      </c>
    </row>
    <row r="421" spans="1:9">
      <c r="A421" t="s">
        <v>636</v>
      </c>
      <c r="B421" t="s">
        <v>637</v>
      </c>
      <c r="C421" s="5">
        <v>42568.768217592595</v>
      </c>
      <c r="D421" s="5" t="s">
        <v>646</v>
      </c>
      <c r="E421" s="6">
        <v>0.76821759259473765</v>
      </c>
      <c r="F421">
        <v>0</v>
      </c>
      <c r="G421">
        <v>4</v>
      </c>
      <c r="H421">
        <v>2</v>
      </c>
      <c r="I421">
        <v>6</v>
      </c>
    </row>
    <row r="422" spans="1:9">
      <c r="A422" t="s">
        <v>636</v>
      </c>
      <c r="B422" t="s">
        <v>637</v>
      </c>
      <c r="C422" s="5">
        <v>42566.910497685189</v>
      </c>
      <c r="D422" s="5" t="s">
        <v>648</v>
      </c>
      <c r="E422" s="6">
        <v>0.91049768518860219</v>
      </c>
      <c r="F422">
        <v>0</v>
      </c>
      <c r="G422">
        <v>2</v>
      </c>
      <c r="H422">
        <v>3</v>
      </c>
      <c r="I422">
        <v>5</v>
      </c>
    </row>
    <row r="423" spans="1:9">
      <c r="A423" t="s">
        <v>636</v>
      </c>
      <c r="B423" t="s">
        <v>637</v>
      </c>
      <c r="C423" s="5">
        <v>42564.432037037041</v>
      </c>
      <c r="D423" s="5" t="s">
        <v>643</v>
      </c>
      <c r="E423" s="6">
        <v>0.43203703704057261</v>
      </c>
      <c r="F423">
        <v>0</v>
      </c>
      <c r="G423">
        <v>3</v>
      </c>
      <c r="H423">
        <v>0</v>
      </c>
      <c r="I423">
        <v>3</v>
      </c>
    </row>
    <row r="424" spans="1:9">
      <c r="A424" t="s">
        <v>636</v>
      </c>
      <c r="B424" t="s">
        <v>637</v>
      </c>
      <c r="C424" s="5">
        <v>42563.892939814818</v>
      </c>
      <c r="D424" s="5" t="s">
        <v>644</v>
      </c>
      <c r="E424" s="6">
        <v>0.89293981481750961</v>
      </c>
      <c r="F424">
        <v>0</v>
      </c>
      <c r="G424">
        <v>1</v>
      </c>
      <c r="H424">
        <v>3</v>
      </c>
      <c r="I424">
        <v>4</v>
      </c>
    </row>
    <row r="425" spans="1:9">
      <c r="A425" t="s">
        <v>636</v>
      </c>
      <c r="B425" t="s">
        <v>637</v>
      </c>
      <c r="C425" s="5">
        <v>42563.706909722227</v>
      </c>
      <c r="D425" s="5" t="s">
        <v>644</v>
      </c>
      <c r="E425" s="6">
        <v>0.70690972222655546</v>
      </c>
      <c r="F425">
        <v>0</v>
      </c>
      <c r="G425">
        <v>2</v>
      </c>
      <c r="H425">
        <v>5</v>
      </c>
      <c r="I425">
        <v>7</v>
      </c>
    </row>
    <row r="426" spans="1:9">
      <c r="A426" t="s">
        <v>636</v>
      </c>
      <c r="B426" t="s">
        <v>637</v>
      </c>
      <c r="C426" s="5">
        <v>42559.519618055558</v>
      </c>
      <c r="D426" s="5" t="s">
        <v>648</v>
      </c>
      <c r="E426" s="6">
        <v>0.5196180555576575</v>
      </c>
      <c r="F426">
        <v>0</v>
      </c>
      <c r="G426">
        <v>5</v>
      </c>
      <c r="H426">
        <v>5</v>
      </c>
      <c r="I426">
        <v>10</v>
      </c>
    </row>
    <row r="427" spans="1:9">
      <c r="A427" t="s">
        <v>636</v>
      </c>
      <c r="B427" t="s">
        <v>637</v>
      </c>
      <c r="C427" s="5">
        <v>42558.882291666669</v>
      </c>
      <c r="D427" s="5" t="s">
        <v>642</v>
      </c>
      <c r="E427" s="6">
        <v>0.88229166666860692</v>
      </c>
      <c r="F427">
        <v>0</v>
      </c>
      <c r="G427">
        <v>3</v>
      </c>
      <c r="H427">
        <v>1</v>
      </c>
      <c r="I427">
        <v>4</v>
      </c>
    </row>
    <row r="428" spans="1:9">
      <c r="A428" t="s">
        <v>636</v>
      </c>
      <c r="B428" t="s">
        <v>638</v>
      </c>
      <c r="C428" s="5">
        <v>42557.440081018518</v>
      </c>
      <c r="D428" s="5" t="s">
        <v>643</v>
      </c>
      <c r="E428" s="6">
        <v>0.440081018517958</v>
      </c>
      <c r="F428">
        <v>0</v>
      </c>
      <c r="G428">
        <v>6</v>
      </c>
      <c r="H428">
        <v>6</v>
      </c>
      <c r="I428">
        <v>12</v>
      </c>
    </row>
    <row r="429" spans="1:9">
      <c r="A429" t="s">
        <v>636</v>
      </c>
      <c r="B429" t="s">
        <v>637</v>
      </c>
      <c r="C429" s="5">
        <v>42556.742905092593</v>
      </c>
      <c r="D429" s="5" t="s">
        <v>644</v>
      </c>
      <c r="E429" s="6">
        <v>0.74290509259299142</v>
      </c>
      <c r="F429">
        <v>0</v>
      </c>
      <c r="G429">
        <v>6</v>
      </c>
      <c r="H429">
        <v>10</v>
      </c>
      <c r="I429">
        <v>16</v>
      </c>
    </row>
    <row r="430" spans="1:9">
      <c r="A430" t="s">
        <v>636</v>
      </c>
      <c r="B430" t="s">
        <v>637</v>
      </c>
      <c r="C430" s="5">
        <v>42555.939247685186</v>
      </c>
      <c r="D430" s="5" t="s">
        <v>645</v>
      </c>
      <c r="E430" s="6">
        <v>0.93924768518627388</v>
      </c>
      <c r="F430">
        <v>0</v>
      </c>
      <c r="G430">
        <v>8</v>
      </c>
      <c r="H430">
        <v>11</v>
      </c>
      <c r="I430">
        <v>19</v>
      </c>
    </row>
    <row r="431" spans="1:9">
      <c r="A431" t="s">
        <v>636</v>
      </c>
      <c r="B431" t="s">
        <v>637</v>
      </c>
      <c r="C431" s="5">
        <v>42554.794942129629</v>
      </c>
      <c r="D431" s="5" t="s">
        <v>646</v>
      </c>
      <c r="E431" s="6">
        <v>0.79494212962890742</v>
      </c>
      <c r="F431">
        <v>4</v>
      </c>
      <c r="G431">
        <v>17</v>
      </c>
      <c r="H431">
        <v>3</v>
      </c>
      <c r="I431">
        <v>24</v>
      </c>
    </row>
    <row r="432" spans="1:9">
      <c r="A432" t="s">
        <v>636</v>
      </c>
      <c r="B432" t="s">
        <v>637</v>
      </c>
      <c r="C432" s="5">
        <v>42553.884386574078</v>
      </c>
      <c r="D432" s="5" t="s">
        <v>647</v>
      </c>
      <c r="E432" s="6">
        <v>0.88438657407823484</v>
      </c>
      <c r="F432">
        <v>0</v>
      </c>
      <c r="G432">
        <v>5</v>
      </c>
      <c r="H432">
        <v>9</v>
      </c>
      <c r="I432">
        <v>14</v>
      </c>
    </row>
    <row r="433" spans="1:9">
      <c r="A433" t="s">
        <v>636</v>
      </c>
      <c r="B433" t="s">
        <v>637</v>
      </c>
      <c r="C433" s="5">
        <v>42553.558576388888</v>
      </c>
      <c r="D433" s="5" t="s">
        <v>647</v>
      </c>
      <c r="E433" s="6">
        <v>0.5585763888884685</v>
      </c>
      <c r="F433">
        <v>0</v>
      </c>
      <c r="G433">
        <v>8</v>
      </c>
      <c r="H433">
        <v>2</v>
      </c>
      <c r="I433">
        <v>10</v>
      </c>
    </row>
    <row r="434" spans="1:9">
      <c r="A434" t="s">
        <v>636</v>
      </c>
      <c r="B434" t="s">
        <v>637</v>
      </c>
      <c r="C434" s="5">
        <v>42552.926620370374</v>
      </c>
      <c r="D434" s="5" t="s">
        <v>648</v>
      </c>
      <c r="E434" s="6">
        <v>0.92662037037371192</v>
      </c>
      <c r="F434">
        <v>0</v>
      </c>
      <c r="G434">
        <v>3</v>
      </c>
      <c r="H434">
        <v>4</v>
      </c>
      <c r="I434">
        <v>7</v>
      </c>
    </row>
    <row r="435" spans="1:9">
      <c r="A435" t="s">
        <v>636</v>
      </c>
      <c r="B435" t="s">
        <v>639</v>
      </c>
      <c r="C435" s="5">
        <v>42550.344571759262</v>
      </c>
      <c r="D435" s="5" t="s">
        <v>643</v>
      </c>
      <c r="E435" s="6">
        <v>0.34457175926218042</v>
      </c>
      <c r="F435">
        <v>0</v>
      </c>
      <c r="G435">
        <v>0</v>
      </c>
      <c r="H435">
        <v>0</v>
      </c>
      <c r="I435">
        <v>0</v>
      </c>
    </row>
    <row r="436" spans="1:9">
      <c r="A436" t="s">
        <v>636</v>
      </c>
      <c r="B436" t="s">
        <v>637</v>
      </c>
      <c r="C436" s="5">
        <v>42549.876446759263</v>
      </c>
      <c r="D436" s="5" t="s">
        <v>644</v>
      </c>
      <c r="E436" s="6">
        <v>0.8764467592627625</v>
      </c>
      <c r="F436">
        <v>0</v>
      </c>
      <c r="G436">
        <v>6</v>
      </c>
      <c r="H436">
        <v>11</v>
      </c>
      <c r="I436">
        <v>17</v>
      </c>
    </row>
    <row r="437" spans="1:9">
      <c r="A437" t="s">
        <v>636</v>
      </c>
      <c r="B437" t="s">
        <v>637</v>
      </c>
      <c r="C437" s="5">
        <v>42549.442280092597</v>
      </c>
      <c r="D437" s="5" t="s">
        <v>644</v>
      </c>
      <c r="E437" s="6">
        <v>0.44228009259677492</v>
      </c>
      <c r="F437">
        <v>0</v>
      </c>
      <c r="G437">
        <v>5</v>
      </c>
      <c r="H437">
        <v>14</v>
      </c>
      <c r="I437">
        <v>19</v>
      </c>
    </row>
    <row r="438" spans="1:9">
      <c r="A438" t="s">
        <v>636</v>
      </c>
      <c r="B438" t="s">
        <v>637</v>
      </c>
      <c r="C438" s="5">
        <v>42547.859664351854</v>
      </c>
      <c r="D438" s="5" t="s">
        <v>646</v>
      </c>
      <c r="E438" s="6">
        <v>0.85966435185400769</v>
      </c>
      <c r="F438">
        <v>0</v>
      </c>
      <c r="G438">
        <v>12</v>
      </c>
      <c r="H438">
        <v>2</v>
      </c>
      <c r="I438">
        <v>14</v>
      </c>
    </row>
    <row r="439" spans="1:9">
      <c r="A439" t="s">
        <v>636</v>
      </c>
      <c r="B439" t="s">
        <v>637</v>
      </c>
      <c r="C439" s="5">
        <v>42546.961921296301</v>
      </c>
      <c r="D439" s="5" t="s">
        <v>647</v>
      </c>
      <c r="E439" s="6">
        <v>0.96192129630071577</v>
      </c>
      <c r="F439">
        <v>0</v>
      </c>
      <c r="G439">
        <v>1</v>
      </c>
      <c r="H439">
        <v>0</v>
      </c>
      <c r="I439">
        <v>1</v>
      </c>
    </row>
    <row r="440" spans="1:9">
      <c r="A440" t="s">
        <v>636</v>
      </c>
      <c r="B440" t="s">
        <v>637</v>
      </c>
      <c r="C440" s="5">
        <v>42546.497777777782</v>
      </c>
      <c r="D440" s="5" t="s">
        <v>647</v>
      </c>
      <c r="E440" s="6">
        <v>0.49777777778217569</v>
      </c>
      <c r="F440">
        <v>0</v>
      </c>
      <c r="G440">
        <v>4</v>
      </c>
      <c r="H440">
        <v>10</v>
      </c>
      <c r="I440">
        <v>14</v>
      </c>
    </row>
    <row r="441" spans="1:9">
      <c r="A441" t="s">
        <v>636</v>
      </c>
      <c r="B441" t="s">
        <v>637</v>
      </c>
      <c r="C441" s="5">
        <v>42545.957708333335</v>
      </c>
      <c r="D441" s="5" t="s">
        <v>648</v>
      </c>
      <c r="E441" s="6">
        <v>0.95770833333517658</v>
      </c>
      <c r="F441">
        <v>0</v>
      </c>
      <c r="G441">
        <v>9</v>
      </c>
      <c r="H441">
        <v>15</v>
      </c>
      <c r="I441">
        <v>24</v>
      </c>
    </row>
    <row r="442" spans="1:9">
      <c r="A442" t="s">
        <v>636</v>
      </c>
      <c r="B442" t="s">
        <v>637</v>
      </c>
      <c r="C442" s="5">
        <v>42544.495798611111</v>
      </c>
      <c r="D442" s="5" t="s">
        <v>642</v>
      </c>
      <c r="E442" s="6">
        <v>0.49579861111124046</v>
      </c>
      <c r="F442">
        <v>0</v>
      </c>
      <c r="G442">
        <v>3</v>
      </c>
      <c r="H442">
        <v>9</v>
      </c>
      <c r="I442">
        <v>12</v>
      </c>
    </row>
    <row r="443" spans="1:9">
      <c r="A443" t="s">
        <v>636</v>
      </c>
      <c r="B443" t="s">
        <v>637</v>
      </c>
      <c r="C443" s="5">
        <v>42543.890659722223</v>
      </c>
      <c r="D443" s="5" t="s">
        <v>643</v>
      </c>
      <c r="E443" s="6">
        <v>0.890659722223063</v>
      </c>
      <c r="F443">
        <v>0</v>
      </c>
      <c r="G443">
        <v>6</v>
      </c>
      <c r="H443">
        <v>6</v>
      </c>
      <c r="I443">
        <v>12</v>
      </c>
    </row>
    <row r="444" spans="1:9">
      <c r="A444" t="s">
        <v>636</v>
      </c>
      <c r="B444" t="s">
        <v>637</v>
      </c>
      <c r="C444" s="5">
        <v>42543.358993055561</v>
      </c>
      <c r="D444" s="5" t="s">
        <v>643</v>
      </c>
      <c r="E444" s="6">
        <v>0.35899305556085892</v>
      </c>
      <c r="F444">
        <v>0</v>
      </c>
      <c r="G444">
        <v>1</v>
      </c>
      <c r="H444">
        <v>0</v>
      </c>
      <c r="I444">
        <v>1</v>
      </c>
    </row>
    <row r="445" spans="1:9">
      <c r="A445" t="s">
        <v>636</v>
      </c>
      <c r="B445" t="s">
        <v>637</v>
      </c>
      <c r="C445" s="5">
        <v>42542.949328703704</v>
      </c>
      <c r="D445" s="5" t="s">
        <v>644</v>
      </c>
      <c r="E445" s="6">
        <v>0.94932870370394085</v>
      </c>
      <c r="F445">
        <v>0</v>
      </c>
      <c r="G445">
        <v>2</v>
      </c>
      <c r="H445">
        <v>4</v>
      </c>
      <c r="I445">
        <v>6</v>
      </c>
    </row>
    <row r="446" spans="1:9">
      <c r="A446" t="s">
        <v>636</v>
      </c>
      <c r="B446" t="s">
        <v>637</v>
      </c>
      <c r="C446" s="5">
        <v>42542.380543981482</v>
      </c>
      <c r="D446" s="5" t="s">
        <v>644</v>
      </c>
      <c r="E446" s="6">
        <v>0.38054398148233304</v>
      </c>
      <c r="F446">
        <v>1</v>
      </c>
      <c r="G446">
        <v>12</v>
      </c>
      <c r="H446">
        <v>27</v>
      </c>
      <c r="I446">
        <v>40</v>
      </c>
    </row>
    <row r="447" spans="1:9">
      <c r="A447" t="s">
        <v>636</v>
      </c>
      <c r="B447" t="s">
        <v>637</v>
      </c>
      <c r="C447" s="5">
        <v>42542.361863425926</v>
      </c>
      <c r="D447" s="5" t="s">
        <v>644</v>
      </c>
      <c r="E447" s="6">
        <v>0.36186342592554865</v>
      </c>
      <c r="F447">
        <v>0</v>
      </c>
      <c r="G447">
        <v>8</v>
      </c>
      <c r="H447">
        <v>4</v>
      </c>
      <c r="I447">
        <v>12</v>
      </c>
    </row>
    <row r="448" spans="1:9">
      <c r="A448" t="s">
        <v>636</v>
      </c>
      <c r="B448" t="s">
        <v>637</v>
      </c>
      <c r="C448" s="5">
        <v>42540.782141203708</v>
      </c>
      <c r="D448" s="5" t="s">
        <v>646</v>
      </c>
      <c r="E448" s="6">
        <v>0.78214120370830642</v>
      </c>
      <c r="F448">
        <v>0</v>
      </c>
      <c r="G448">
        <v>11</v>
      </c>
      <c r="H448">
        <v>2</v>
      </c>
      <c r="I448">
        <v>13</v>
      </c>
    </row>
    <row r="449" spans="1:9">
      <c r="A449" t="s">
        <v>636</v>
      </c>
      <c r="B449" t="s">
        <v>637</v>
      </c>
      <c r="C449" s="5">
        <v>42539.845509259263</v>
      </c>
      <c r="D449" s="5" t="s">
        <v>647</v>
      </c>
      <c r="E449" s="6">
        <v>0.84550925926305354</v>
      </c>
      <c r="F449">
        <v>0</v>
      </c>
      <c r="G449">
        <v>1</v>
      </c>
      <c r="H449">
        <v>6</v>
      </c>
      <c r="I449">
        <v>7</v>
      </c>
    </row>
    <row r="450" spans="1:9">
      <c r="A450" t="s">
        <v>636</v>
      </c>
      <c r="B450" t="s">
        <v>637</v>
      </c>
      <c r="C450" s="5">
        <v>42538.918287037042</v>
      </c>
      <c r="D450" s="5" t="s">
        <v>648</v>
      </c>
      <c r="E450" s="6">
        <v>0.91828703704231884</v>
      </c>
      <c r="F450">
        <v>0</v>
      </c>
      <c r="G450">
        <v>6</v>
      </c>
      <c r="H450">
        <v>12</v>
      </c>
      <c r="I450">
        <v>18</v>
      </c>
    </row>
    <row r="451" spans="1:9">
      <c r="A451" t="s">
        <v>636</v>
      </c>
      <c r="B451" t="s">
        <v>637</v>
      </c>
      <c r="C451" s="5">
        <v>42536.964918981481</v>
      </c>
      <c r="D451" s="5" t="s">
        <v>643</v>
      </c>
      <c r="E451" s="6">
        <v>0.96491898148087785</v>
      </c>
      <c r="F451">
        <v>0</v>
      </c>
      <c r="G451">
        <v>2</v>
      </c>
      <c r="H451">
        <v>4</v>
      </c>
      <c r="I451">
        <v>6</v>
      </c>
    </row>
    <row r="452" spans="1:9">
      <c r="A452" t="s">
        <v>636</v>
      </c>
      <c r="B452" t="s">
        <v>637</v>
      </c>
      <c r="C452" s="5">
        <v>42535.887164351858</v>
      </c>
      <c r="D452" s="5" t="s">
        <v>644</v>
      </c>
      <c r="E452" s="6">
        <v>0.88716435185779119</v>
      </c>
      <c r="F452">
        <v>0</v>
      </c>
      <c r="G452">
        <v>5</v>
      </c>
      <c r="H452">
        <v>10</v>
      </c>
      <c r="I452">
        <v>15</v>
      </c>
    </row>
    <row r="453" spans="1:9">
      <c r="A453" t="s">
        <v>636</v>
      </c>
      <c r="B453" t="s">
        <v>637</v>
      </c>
      <c r="C453" s="5">
        <v>42534.935706018521</v>
      </c>
      <c r="D453" s="5" t="s">
        <v>645</v>
      </c>
      <c r="E453" s="6">
        <v>0.93570601852115942</v>
      </c>
      <c r="F453">
        <v>0</v>
      </c>
      <c r="G453">
        <v>3</v>
      </c>
      <c r="H453">
        <v>0</v>
      </c>
      <c r="I453">
        <v>3</v>
      </c>
    </row>
    <row r="454" spans="1:9">
      <c r="A454" t="s">
        <v>636</v>
      </c>
      <c r="B454" t="s">
        <v>639</v>
      </c>
      <c r="C454" s="5">
        <v>42534.547523148154</v>
      </c>
      <c r="D454" s="5" t="s">
        <v>645</v>
      </c>
      <c r="E454" s="6">
        <v>0.54752314815414138</v>
      </c>
      <c r="F454">
        <v>0</v>
      </c>
      <c r="G454">
        <v>0</v>
      </c>
      <c r="H454">
        <v>0</v>
      </c>
      <c r="I454">
        <v>0</v>
      </c>
    </row>
    <row r="455" spans="1:9">
      <c r="A455" t="s">
        <v>636</v>
      </c>
      <c r="B455" t="s">
        <v>637</v>
      </c>
      <c r="C455" s="5">
        <v>42530.848391203705</v>
      </c>
      <c r="D455" s="5" t="s">
        <v>642</v>
      </c>
      <c r="E455" s="6">
        <v>0.84839120370452292</v>
      </c>
      <c r="F455">
        <v>0</v>
      </c>
      <c r="G455">
        <v>2</v>
      </c>
      <c r="H455">
        <v>3</v>
      </c>
      <c r="I455">
        <v>5</v>
      </c>
    </row>
    <row r="456" spans="1:9">
      <c r="A456" t="s">
        <v>636</v>
      </c>
      <c r="B456" t="s">
        <v>641</v>
      </c>
      <c r="C456" s="5">
        <v>42530.672291666669</v>
      </c>
      <c r="D456" s="5" t="s">
        <v>642</v>
      </c>
      <c r="E456" s="6">
        <v>0.67229166666948004</v>
      </c>
      <c r="F456">
        <v>0</v>
      </c>
      <c r="G456">
        <v>4</v>
      </c>
      <c r="H456">
        <v>6</v>
      </c>
      <c r="I456">
        <v>10</v>
      </c>
    </row>
    <row r="457" spans="1:9">
      <c r="A457" t="s">
        <v>636</v>
      </c>
      <c r="B457" t="s">
        <v>637</v>
      </c>
      <c r="C457" s="5">
        <v>42530.366979166669</v>
      </c>
      <c r="D457" s="5" t="s">
        <v>642</v>
      </c>
      <c r="E457" s="6">
        <v>0.36697916666889796</v>
      </c>
      <c r="F457">
        <v>0</v>
      </c>
      <c r="G457">
        <v>1</v>
      </c>
      <c r="H457">
        <v>5</v>
      </c>
      <c r="I457">
        <v>6</v>
      </c>
    </row>
    <row r="458" spans="1:9">
      <c r="A458" t="s">
        <v>636</v>
      </c>
      <c r="B458" t="s">
        <v>637</v>
      </c>
      <c r="C458" s="5">
        <v>42529.97555555556</v>
      </c>
      <c r="D458" s="5" t="s">
        <v>643</v>
      </c>
      <c r="E458" s="6">
        <v>0.97555555556027684</v>
      </c>
      <c r="F458">
        <v>1</v>
      </c>
      <c r="G458">
        <v>14</v>
      </c>
      <c r="H458">
        <v>18</v>
      </c>
      <c r="I458">
        <v>33</v>
      </c>
    </row>
    <row r="459" spans="1:9">
      <c r="A459" t="s">
        <v>636</v>
      </c>
      <c r="B459" t="s">
        <v>637</v>
      </c>
      <c r="C459" s="5">
        <v>42529.738182870373</v>
      </c>
      <c r="D459" s="5" t="s">
        <v>643</v>
      </c>
      <c r="E459" s="6">
        <v>0.73818287037283881</v>
      </c>
      <c r="F459">
        <v>0</v>
      </c>
      <c r="G459">
        <v>17</v>
      </c>
      <c r="H459">
        <v>34</v>
      </c>
      <c r="I459">
        <v>51</v>
      </c>
    </row>
    <row r="460" spans="1:9">
      <c r="A460" t="s">
        <v>636</v>
      </c>
      <c r="B460" t="s">
        <v>639</v>
      </c>
      <c r="C460" s="5">
        <v>42529.384444444448</v>
      </c>
      <c r="D460" s="5" t="s">
        <v>643</v>
      </c>
      <c r="E460" s="6">
        <v>0.38444444444758119</v>
      </c>
      <c r="F460">
        <v>0</v>
      </c>
      <c r="G460">
        <v>1</v>
      </c>
      <c r="H460">
        <v>0</v>
      </c>
      <c r="I460">
        <v>1</v>
      </c>
    </row>
    <row r="461" spans="1:9">
      <c r="A461" t="s">
        <v>636</v>
      </c>
      <c r="B461" t="s">
        <v>637</v>
      </c>
      <c r="C461" s="5">
        <v>42528.961319444446</v>
      </c>
      <c r="D461" s="5" t="s">
        <v>644</v>
      </c>
      <c r="E461" s="6">
        <v>0.96131944444641704</v>
      </c>
      <c r="F461">
        <v>0</v>
      </c>
      <c r="G461">
        <v>9</v>
      </c>
      <c r="H461">
        <v>8</v>
      </c>
      <c r="I461">
        <v>17</v>
      </c>
    </row>
    <row r="462" spans="1:9">
      <c r="A462" t="s">
        <v>636</v>
      </c>
      <c r="B462" t="s">
        <v>637</v>
      </c>
      <c r="C462" s="5">
        <v>42528.021932870375</v>
      </c>
      <c r="D462" s="5" t="s">
        <v>644</v>
      </c>
      <c r="E462" s="6">
        <v>2.1932870375167113E-2</v>
      </c>
      <c r="F462">
        <v>0</v>
      </c>
      <c r="G462">
        <v>3</v>
      </c>
      <c r="H462">
        <v>0</v>
      </c>
      <c r="I462">
        <v>3</v>
      </c>
    </row>
    <row r="463" spans="1:9">
      <c r="A463" t="s">
        <v>636</v>
      </c>
      <c r="B463" t="s">
        <v>637</v>
      </c>
      <c r="C463" s="5">
        <v>42527.976678240746</v>
      </c>
      <c r="D463" s="5" t="s">
        <v>645</v>
      </c>
      <c r="E463" s="6">
        <v>0.97667824074596865</v>
      </c>
      <c r="F463">
        <v>0</v>
      </c>
      <c r="G463">
        <v>1</v>
      </c>
      <c r="H463">
        <v>0</v>
      </c>
      <c r="I463">
        <v>1</v>
      </c>
    </row>
    <row r="464" spans="1:9">
      <c r="A464" t="s">
        <v>636</v>
      </c>
      <c r="B464" t="s">
        <v>639</v>
      </c>
      <c r="C464" s="5">
        <v>42527.767280092594</v>
      </c>
      <c r="D464" s="5" t="s">
        <v>645</v>
      </c>
      <c r="E464" s="6">
        <v>0.76728009259386454</v>
      </c>
      <c r="F464">
        <v>0</v>
      </c>
      <c r="G464">
        <v>1</v>
      </c>
      <c r="H464">
        <v>0</v>
      </c>
      <c r="I464">
        <v>1</v>
      </c>
    </row>
    <row r="465" spans="1:9">
      <c r="A465" t="s">
        <v>636</v>
      </c>
      <c r="B465" t="s">
        <v>637</v>
      </c>
      <c r="C465" s="5">
        <v>42527.648379629631</v>
      </c>
      <c r="D465" s="5" t="s">
        <v>645</v>
      </c>
      <c r="E465" s="6">
        <v>0.64837962963065365</v>
      </c>
      <c r="F465">
        <v>0</v>
      </c>
      <c r="G465">
        <v>0</v>
      </c>
      <c r="H465">
        <v>0</v>
      </c>
      <c r="I465">
        <v>0</v>
      </c>
    </row>
    <row r="466" spans="1:9">
      <c r="A466" t="s">
        <v>636</v>
      </c>
      <c r="B466" t="s">
        <v>639</v>
      </c>
      <c r="C466" s="5">
        <v>42527.514930555561</v>
      </c>
      <c r="D466" s="5" t="s">
        <v>645</v>
      </c>
      <c r="E466" s="6">
        <v>0.51493055556056788</v>
      </c>
      <c r="F466">
        <v>0</v>
      </c>
      <c r="G466">
        <v>0</v>
      </c>
      <c r="H466">
        <v>0</v>
      </c>
      <c r="I466">
        <v>0</v>
      </c>
    </row>
    <row r="467" spans="1:9">
      <c r="A467" t="s">
        <v>636</v>
      </c>
      <c r="B467" t="s">
        <v>637</v>
      </c>
      <c r="C467" s="5">
        <v>42527.399976851855</v>
      </c>
      <c r="D467" s="5" t="s">
        <v>645</v>
      </c>
      <c r="E467" s="6">
        <v>0.39997685185517184</v>
      </c>
      <c r="F467">
        <v>0</v>
      </c>
      <c r="G467">
        <v>8</v>
      </c>
      <c r="H467">
        <v>10</v>
      </c>
      <c r="I467">
        <v>18</v>
      </c>
    </row>
    <row r="468" spans="1:9">
      <c r="A468" t="s">
        <v>636</v>
      </c>
      <c r="B468" t="s">
        <v>637</v>
      </c>
      <c r="C468" s="5">
        <v>42526.851423611115</v>
      </c>
      <c r="D468" s="5" t="s">
        <v>646</v>
      </c>
      <c r="E468" s="6">
        <v>0.85142361111502396</v>
      </c>
      <c r="F468">
        <v>3</v>
      </c>
      <c r="G468">
        <v>5</v>
      </c>
      <c r="H468">
        <v>7</v>
      </c>
      <c r="I468">
        <v>15</v>
      </c>
    </row>
    <row r="469" spans="1:9">
      <c r="A469" t="s">
        <v>636</v>
      </c>
      <c r="B469" t="s">
        <v>637</v>
      </c>
      <c r="C469" s="5">
        <v>42526.559918981482</v>
      </c>
      <c r="D469" s="5" t="s">
        <v>646</v>
      </c>
      <c r="E469" s="6">
        <v>0.559918981482042</v>
      </c>
      <c r="F469">
        <v>0</v>
      </c>
      <c r="G469">
        <v>12</v>
      </c>
      <c r="H469">
        <v>12</v>
      </c>
      <c r="I469">
        <v>24</v>
      </c>
    </row>
    <row r="470" spans="1:9">
      <c r="A470" t="s">
        <v>636</v>
      </c>
      <c r="B470" t="s">
        <v>637</v>
      </c>
      <c r="C470" s="5">
        <v>42525.426585648151</v>
      </c>
      <c r="D470" s="5" t="s">
        <v>647</v>
      </c>
      <c r="E470" s="6">
        <v>0.42658564815064892</v>
      </c>
      <c r="F470">
        <v>0</v>
      </c>
      <c r="G470">
        <v>8</v>
      </c>
      <c r="H470">
        <v>4</v>
      </c>
      <c r="I470">
        <v>12</v>
      </c>
    </row>
    <row r="471" spans="1:9">
      <c r="A471" t="s">
        <v>636</v>
      </c>
      <c r="B471" t="s">
        <v>637</v>
      </c>
      <c r="C471" s="5">
        <v>42524.695127314815</v>
      </c>
      <c r="D471" s="5" t="s">
        <v>648</v>
      </c>
      <c r="E471" s="6">
        <v>0.69512731481518131</v>
      </c>
      <c r="F471">
        <v>0</v>
      </c>
      <c r="G471">
        <v>1</v>
      </c>
      <c r="H471">
        <v>1</v>
      </c>
      <c r="I471">
        <v>2</v>
      </c>
    </row>
    <row r="472" spans="1:9">
      <c r="A472" t="s">
        <v>636</v>
      </c>
      <c r="B472" t="s">
        <v>637</v>
      </c>
      <c r="C472" s="5">
        <v>42524.0003587963</v>
      </c>
      <c r="D472" s="5" t="s">
        <v>648</v>
      </c>
      <c r="E472" s="6">
        <v>3.5879630013369024E-4</v>
      </c>
      <c r="F472">
        <v>0</v>
      </c>
      <c r="G472">
        <v>3</v>
      </c>
      <c r="H472">
        <v>0</v>
      </c>
      <c r="I472">
        <v>3</v>
      </c>
    </row>
    <row r="473" spans="1:9">
      <c r="A473" t="s">
        <v>636</v>
      </c>
      <c r="B473" t="s">
        <v>637</v>
      </c>
      <c r="C473" s="5">
        <v>42523.756678240745</v>
      </c>
      <c r="D473" s="5" t="s">
        <v>642</v>
      </c>
      <c r="E473" s="6">
        <v>0.7566782407448045</v>
      </c>
      <c r="F473">
        <v>0</v>
      </c>
      <c r="G473">
        <v>9</v>
      </c>
      <c r="H473">
        <v>3</v>
      </c>
      <c r="I473">
        <v>12</v>
      </c>
    </row>
    <row r="474" spans="1:9">
      <c r="A474" t="s">
        <v>636</v>
      </c>
      <c r="B474" t="s">
        <v>637</v>
      </c>
      <c r="C474" s="5">
        <v>42522.978032407409</v>
      </c>
      <c r="D474" s="5" t="s">
        <v>643</v>
      </c>
      <c r="E474" s="6">
        <v>0.97803240740904585</v>
      </c>
      <c r="F474">
        <v>0</v>
      </c>
      <c r="G474">
        <v>6</v>
      </c>
      <c r="H474">
        <v>9</v>
      </c>
      <c r="I474">
        <v>15</v>
      </c>
    </row>
    <row r="475" spans="1:9">
      <c r="A475" t="s">
        <v>636</v>
      </c>
      <c r="B475" t="s">
        <v>637</v>
      </c>
      <c r="C475" s="5">
        <v>42522.558449074073</v>
      </c>
      <c r="D475" s="5" t="s">
        <v>643</v>
      </c>
      <c r="E475" s="6">
        <v>0.55844907407299615</v>
      </c>
      <c r="F475">
        <v>0</v>
      </c>
      <c r="G475">
        <v>5</v>
      </c>
      <c r="H475">
        <v>13</v>
      </c>
      <c r="I475">
        <v>18</v>
      </c>
    </row>
    <row r="476" spans="1:9">
      <c r="A476" t="s">
        <v>636</v>
      </c>
      <c r="B476" t="s">
        <v>637</v>
      </c>
      <c r="C476" s="5">
        <v>42521.904166666667</v>
      </c>
      <c r="D476" s="5" t="s">
        <v>644</v>
      </c>
      <c r="E476" s="6">
        <v>0.90416666666715173</v>
      </c>
      <c r="F476">
        <v>0</v>
      </c>
      <c r="G476">
        <v>4</v>
      </c>
      <c r="H476">
        <v>11</v>
      </c>
      <c r="I476">
        <v>15</v>
      </c>
    </row>
    <row r="477" spans="1:9">
      <c r="A477" t="s">
        <v>636</v>
      </c>
      <c r="B477" t="s">
        <v>640</v>
      </c>
      <c r="C477" s="5">
        <v>42521.733599537038</v>
      </c>
      <c r="D477" s="5" t="s">
        <v>644</v>
      </c>
      <c r="E477" s="6">
        <v>0.73359953703766223</v>
      </c>
      <c r="F477">
        <v>0</v>
      </c>
      <c r="G477">
        <v>0</v>
      </c>
      <c r="H477">
        <v>0</v>
      </c>
      <c r="I477">
        <v>0</v>
      </c>
    </row>
    <row r="478" spans="1:9">
      <c r="A478" t="s">
        <v>636</v>
      </c>
      <c r="B478" t="s">
        <v>640</v>
      </c>
      <c r="C478" s="5">
        <v>42521.720798611117</v>
      </c>
      <c r="D478" s="5" t="s">
        <v>644</v>
      </c>
      <c r="E478" s="6">
        <v>0.72079861111706123</v>
      </c>
      <c r="F478">
        <v>0</v>
      </c>
      <c r="G478">
        <v>0</v>
      </c>
      <c r="H478">
        <v>0</v>
      </c>
      <c r="I478">
        <v>0</v>
      </c>
    </row>
    <row r="479" spans="1:9">
      <c r="A479" t="s">
        <v>636</v>
      </c>
      <c r="B479" t="s">
        <v>640</v>
      </c>
      <c r="C479" s="5">
        <v>42521.712083333339</v>
      </c>
      <c r="D479" s="5" t="s">
        <v>644</v>
      </c>
      <c r="E479" s="6">
        <v>0.71208333333925111</v>
      </c>
      <c r="F479">
        <v>0</v>
      </c>
      <c r="G479">
        <v>0</v>
      </c>
      <c r="H479">
        <v>0</v>
      </c>
      <c r="I479">
        <v>0</v>
      </c>
    </row>
    <row r="480" spans="1:9">
      <c r="A480" t="s">
        <v>636</v>
      </c>
      <c r="B480" t="s">
        <v>640</v>
      </c>
      <c r="C480" s="5">
        <v>42521.692743055559</v>
      </c>
      <c r="D480" s="5" t="s">
        <v>644</v>
      </c>
      <c r="E480" s="6">
        <v>0.69274305555882165</v>
      </c>
      <c r="F480">
        <v>0</v>
      </c>
      <c r="G480">
        <v>3</v>
      </c>
      <c r="H480">
        <v>0</v>
      </c>
      <c r="I480">
        <v>3</v>
      </c>
    </row>
    <row r="481" spans="1:9">
      <c r="A481" t="s">
        <v>636</v>
      </c>
      <c r="B481" t="s">
        <v>637</v>
      </c>
      <c r="C481" s="5">
        <v>42520.879884259259</v>
      </c>
      <c r="D481" s="5" t="s">
        <v>645</v>
      </c>
      <c r="E481" s="6">
        <v>0.87988425925868796</v>
      </c>
      <c r="F481">
        <v>0</v>
      </c>
      <c r="G481">
        <v>5</v>
      </c>
      <c r="H481">
        <v>8</v>
      </c>
      <c r="I481">
        <v>13</v>
      </c>
    </row>
    <row r="482" spans="1:9">
      <c r="A482" t="s">
        <v>636</v>
      </c>
      <c r="B482" t="s">
        <v>637</v>
      </c>
      <c r="C482" s="5">
        <v>42520.40357638889</v>
      </c>
      <c r="D482" s="5" t="s">
        <v>645</v>
      </c>
      <c r="E482" s="6">
        <v>0.40357638888963265</v>
      </c>
      <c r="F482">
        <v>0</v>
      </c>
      <c r="G482">
        <v>6</v>
      </c>
      <c r="H482">
        <v>9</v>
      </c>
      <c r="I482">
        <v>15</v>
      </c>
    </row>
    <row r="483" spans="1:9">
      <c r="A483" t="s">
        <v>636</v>
      </c>
      <c r="B483" t="s">
        <v>637</v>
      </c>
      <c r="C483" s="5">
        <v>42520.35297453704</v>
      </c>
      <c r="D483" s="5" t="s">
        <v>645</v>
      </c>
      <c r="E483" s="6">
        <v>0.3529745370396995</v>
      </c>
      <c r="F483">
        <v>0</v>
      </c>
      <c r="G483">
        <v>5</v>
      </c>
      <c r="H483">
        <v>21</v>
      </c>
      <c r="I483">
        <v>26</v>
      </c>
    </row>
    <row r="484" spans="1:9">
      <c r="A484" t="s">
        <v>636</v>
      </c>
      <c r="B484" t="s">
        <v>637</v>
      </c>
      <c r="C484" s="5">
        <v>42519.798206018524</v>
      </c>
      <c r="D484" s="5" t="s">
        <v>646</v>
      </c>
      <c r="E484" s="6">
        <v>0.7982060185240698</v>
      </c>
      <c r="F484">
        <v>0</v>
      </c>
      <c r="G484">
        <v>13</v>
      </c>
      <c r="H484">
        <v>9</v>
      </c>
      <c r="I484">
        <v>22</v>
      </c>
    </row>
    <row r="485" spans="1:9">
      <c r="A485" t="s">
        <v>636</v>
      </c>
      <c r="B485" t="s">
        <v>637</v>
      </c>
      <c r="C485" s="5">
        <v>42519.372893518521</v>
      </c>
      <c r="D485" s="5" t="s">
        <v>646</v>
      </c>
      <c r="E485" s="6">
        <v>0.37289351852086838</v>
      </c>
      <c r="F485">
        <v>4</v>
      </c>
      <c r="G485">
        <v>25</v>
      </c>
      <c r="H485">
        <v>7</v>
      </c>
      <c r="I485">
        <v>36</v>
      </c>
    </row>
    <row r="486" spans="1:9">
      <c r="A486" t="s">
        <v>636</v>
      </c>
      <c r="B486" t="s">
        <v>637</v>
      </c>
      <c r="C486" s="5">
        <v>42518.921134259261</v>
      </c>
      <c r="D486" s="5" t="s">
        <v>647</v>
      </c>
      <c r="E486" s="6">
        <v>0.92113425926072523</v>
      </c>
      <c r="F486">
        <v>0</v>
      </c>
      <c r="G486">
        <v>4</v>
      </c>
      <c r="H486">
        <v>21</v>
      </c>
      <c r="I486">
        <v>25</v>
      </c>
    </row>
    <row r="487" spans="1:9">
      <c r="A487" t="s">
        <v>636</v>
      </c>
      <c r="B487" t="s">
        <v>638</v>
      </c>
      <c r="C487" s="5">
        <v>42518.369988425926</v>
      </c>
      <c r="D487" s="5" t="s">
        <v>647</v>
      </c>
      <c r="E487" s="6">
        <v>0.36998842592583969</v>
      </c>
      <c r="F487">
        <v>0</v>
      </c>
      <c r="G487">
        <v>8</v>
      </c>
      <c r="H487">
        <v>0</v>
      </c>
      <c r="I487">
        <v>8</v>
      </c>
    </row>
    <row r="488" spans="1:9">
      <c r="A488" t="s">
        <v>636</v>
      </c>
      <c r="B488" t="s">
        <v>637</v>
      </c>
      <c r="C488" s="5">
        <v>42517.807476851856</v>
      </c>
      <c r="D488" s="5" t="s">
        <v>648</v>
      </c>
      <c r="E488" s="6">
        <v>0.807476851856336</v>
      </c>
      <c r="F488">
        <v>0</v>
      </c>
      <c r="G488">
        <v>4</v>
      </c>
      <c r="H488">
        <v>11</v>
      </c>
      <c r="I488">
        <v>15</v>
      </c>
    </row>
    <row r="489" spans="1:9">
      <c r="A489" t="s">
        <v>636</v>
      </c>
      <c r="B489" t="s">
        <v>637</v>
      </c>
      <c r="C489" s="5">
        <v>42517.339050925926</v>
      </c>
      <c r="D489" s="5" t="s">
        <v>648</v>
      </c>
      <c r="E489" s="6">
        <v>0.33905092592613073</v>
      </c>
      <c r="F489">
        <v>0</v>
      </c>
      <c r="G489">
        <v>1</v>
      </c>
      <c r="H489">
        <v>8</v>
      </c>
      <c r="I489">
        <v>9</v>
      </c>
    </row>
    <row r="490" spans="1:9">
      <c r="A490" t="s">
        <v>636</v>
      </c>
      <c r="B490" t="s">
        <v>637</v>
      </c>
      <c r="C490" s="5">
        <v>42516.916192129633</v>
      </c>
      <c r="D490" s="5" t="s">
        <v>642</v>
      </c>
      <c r="E490" s="6">
        <v>0.91619212963269092</v>
      </c>
      <c r="F490">
        <v>0</v>
      </c>
      <c r="G490">
        <v>1</v>
      </c>
      <c r="H490">
        <v>0</v>
      </c>
      <c r="I490">
        <v>1</v>
      </c>
    </row>
    <row r="491" spans="1:9">
      <c r="A491" t="s">
        <v>636</v>
      </c>
      <c r="B491" t="s">
        <v>637</v>
      </c>
      <c r="C491" s="5">
        <v>42515.986446759263</v>
      </c>
      <c r="D491" s="5" t="s">
        <v>643</v>
      </c>
      <c r="E491" s="6">
        <v>0.98644675926334457</v>
      </c>
      <c r="F491">
        <v>4</v>
      </c>
      <c r="G491">
        <v>15</v>
      </c>
      <c r="H491">
        <v>0</v>
      </c>
      <c r="I491">
        <v>19</v>
      </c>
    </row>
    <row r="492" spans="1:9">
      <c r="A492" t="s">
        <v>636</v>
      </c>
      <c r="B492" t="s">
        <v>638</v>
      </c>
      <c r="C492" s="5">
        <v>42515.61964120371</v>
      </c>
      <c r="D492" s="5" t="s">
        <v>643</v>
      </c>
      <c r="E492" s="6">
        <v>0.61964120370976161</v>
      </c>
      <c r="F492">
        <v>0</v>
      </c>
      <c r="G492">
        <v>2</v>
      </c>
      <c r="H492">
        <v>0</v>
      </c>
      <c r="I492">
        <v>2</v>
      </c>
    </row>
    <row r="493" spans="1:9">
      <c r="A493" t="s">
        <v>636</v>
      </c>
      <c r="B493" t="s">
        <v>637</v>
      </c>
      <c r="C493" s="5">
        <v>42515.367071759261</v>
      </c>
      <c r="D493" s="5" t="s">
        <v>643</v>
      </c>
      <c r="E493" s="6">
        <v>0.36707175926130731</v>
      </c>
      <c r="F493">
        <v>0</v>
      </c>
      <c r="G493">
        <v>4</v>
      </c>
      <c r="H493">
        <v>0</v>
      </c>
      <c r="I493">
        <v>4</v>
      </c>
    </row>
    <row r="494" spans="1:9">
      <c r="A494" t="s">
        <v>636</v>
      </c>
      <c r="B494" t="s">
        <v>637</v>
      </c>
      <c r="C494" s="5">
        <v>42514.959826388891</v>
      </c>
      <c r="D494" s="5" t="s">
        <v>644</v>
      </c>
      <c r="E494" s="6">
        <v>0.95982638889108784</v>
      </c>
      <c r="F494">
        <v>0</v>
      </c>
      <c r="G494">
        <v>4</v>
      </c>
      <c r="H494">
        <v>20</v>
      </c>
      <c r="I494">
        <v>24</v>
      </c>
    </row>
    <row r="495" spans="1:9">
      <c r="A495" t="s">
        <v>636</v>
      </c>
      <c r="B495" t="s">
        <v>637</v>
      </c>
      <c r="C495" s="5">
        <v>42513.974224537036</v>
      </c>
      <c r="D495" s="5" t="s">
        <v>645</v>
      </c>
      <c r="E495" s="6">
        <v>0.97422453703620704</v>
      </c>
      <c r="F495">
        <v>0</v>
      </c>
      <c r="G495">
        <v>7</v>
      </c>
      <c r="H495">
        <v>2</v>
      </c>
      <c r="I495">
        <v>9</v>
      </c>
    </row>
    <row r="496" spans="1:9">
      <c r="A496" t="s">
        <v>636</v>
      </c>
      <c r="B496" t="s">
        <v>638</v>
      </c>
      <c r="C496" s="5">
        <v>42513.812511574077</v>
      </c>
      <c r="D496" s="5" t="s">
        <v>645</v>
      </c>
      <c r="E496" s="6">
        <v>0.81251157407677965</v>
      </c>
      <c r="F496">
        <v>0</v>
      </c>
      <c r="G496">
        <v>2</v>
      </c>
      <c r="H496">
        <v>0</v>
      </c>
      <c r="I496">
        <v>2</v>
      </c>
    </row>
    <row r="497" spans="1:9">
      <c r="A497" t="s">
        <v>636</v>
      </c>
      <c r="B497" t="s">
        <v>637</v>
      </c>
      <c r="C497" s="5">
        <v>42512.776168981487</v>
      </c>
      <c r="D497" s="5" t="s">
        <v>646</v>
      </c>
      <c r="E497" s="6">
        <v>0.77616898148698965</v>
      </c>
      <c r="F497">
        <v>0</v>
      </c>
      <c r="G497">
        <v>7</v>
      </c>
      <c r="H497">
        <v>3</v>
      </c>
      <c r="I497">
        <v>10</v>
      </c>
    </row>
    <row r="498" spans="1:9">
      <c r="A498" t="s">
        <v>636</v>
      </c>
      <c r="B498" t="s">
        <v>637</v>
      </c>
      <c r="C498" s="5">
        <v>42511.90724537037</v>
      </c>
      <c r="D498" s="5" t="s">
        <v>647</v>
      </c>
      <c r="E498" s="6">
        <v>0.90724537037021946</v>
      </c>
      <c r="F498">
        <v>0</v>
      </c>
      <c r="G498">
        <v>1</v>
      </c>
      <c r="H498">
        <v>4</v>
      </c>
      <c r="I498">
        <v>5</v>
      </c>
    </row>
    <row r="499" spans="1:9">
      <c r="A499" t="s">
        <v>636</v>
      </c>
      <c r="B499" t="s">
        <v>637</v>
      </c>
      <c r="C499" s="5">
        <v>42510.919733796298</v>
      </c>
      <c r="D499" s="5" t="s">
        <v>648</v>
      </c>
      <c r="E499" s="6">
        <v>0.91973379629780538</v>
      </c>
      <c r="F499">
        <v>0</v>
      </c>
      <c r="G499">
        <v>2</v>
      </c>
      <c r="H499">
        <v>14</v>
      </c>
      <c r="I499">
        <v>16</v>
      </c>
    </row>
    <row r="500" spans="1:9">
      <c r="A500" t="s">
        <v>636</v>
      </c>
      <c r="B500" t="s">
        <v>637</v>
      </c>
      <c r="C500" s="5">
        <v>42509.504039351858</v>
      </c>
      <c r="D500" s="5" t="s">
        <v>642</v>
      </c>
      <c r="E500" s="6">
        <v>0.50403935185750015</v>
      </c>
      <c r="F500">
        <v>0</v>
      </c>
      <c r="G500">
        <v>6</v>
      </c>
      <c r="H500">
        <v>0</v>
      </c>
      <c r="I500">
        <v>6</v>
      </c>
    </row>
    <row r="501" spans="1:9">
      <c r="A501" t="s">
        <v>636</v>
      </c>
      <c r="B501" t="s">
        <v>637</v>
      </c>
      <c r="C501" s="5">
        <v>42508.931469907409</v>
      </c>
      <c r="D501" s="5" t="s">
        <v>643</v>
      </c>
      <c r="E501" s="6">
        <v>0.93146990740933688</v>
      </c>
      <c r="F501">
        <v>0</v>
      </c>
      <c r="G501">
        <v>9</v>
      </c>
      <c r="H501">
        <v>46</v>
      </c>
      <c r="I501">
        <v>55</v>
      </c>
    </row>
    <row r="502" spans="1:9">
      <c r="A502" t="s">
        <v>636</v>
      </c>
      <c r="B502" t="s">
        <v>637</v>
      </c>
      <c r="C502" s="5">
        <v>42507.994293981486</v>
      </c>
      <c r="D502" s="5" t="s">
        <v>644</v>
      </c>
      <c r="E502" s="6">
        <v>0.99429398148640757</v>
      </c>
      <c r="F502">
        <v>0</v>
      </c>
      <c r="G502">
        <v>3</v>
      </c>
      <c r="H502">
        <v>8</v>
      </c>
      <c r="I502">
        <v>11</v>
      </c>
    </row>
    <row r="503" spans="1:9">
      <c r="A503" t="s">
        <v>636</v>
      </c>
      <c r="B503" t="s">
        <v>637</v>
      </c>
      <c r="C503" s="5">
        <v>42507.348796296297</v>
      </c>
      <c r="D503" s="5" t="s">
        <v>644</v>
      </c>
      <c r="E503" s="6">
        <v>0.34879629629722331</v>
      </c>
      <c r="F503">
        <v>0</v>
      </c>
      <c r="G503">
        <v>6</v>
      </c>
      <c r="H503">
        <v>0</v>
      </c>
      <c r="I503">
        <v>6</v>
      </c>
    </row>
    <row r="504" spans="1:9">
      <c r="A504" t="s">
        <v>636</v>
      </c>
      <c r="B504" t="s">
        <v>637</v>
      </c>
      <c r="C504" s="5">
        <v>42506.96193287037</v>
      </c>
      <c r="D504" s="5" t="s">
        <v>645</v>
      </c>
      <c r="E504" s="6">
        <v>0.96193287037021946</v>
      </c>
      <c r="F504">
        <v>1</v>
      </c>
      <c r="G504">
        <v>9</v>
      </c>
      <c r="H504">
        <v>6</v>
      </c>
      <c r="I504">
        <v>16</v>
      </c>
    </row>
    <row r="505" spans="1:9">
      <c r="A505" t="s">
        <v>636</v>
      </c>
      <c r="B505" t="s">
        <v>637</v>
      </c>
      <c r="C505" s="5">
        <v>42506.38449074074</v>
      </c>
      <c r="D505" s="5" t="s">
        <v>645</v>
      </c>
      <c r="E505" s="6">
        <v>0.38449074074014788</v>
      </c>
      <c r="F505">
        <v>0</v>
      </c>
      <c r="G505">
        <v>4</v>
      </c>
      <c r="H505">
        <v>4</v>
      </c>
      <c r="I505">
        <v>8</v>
      </c>
    </row>
    <row r="506" spans="1:9">
      <c r="A506" t="s">
        <v>636</v>
      </c>
      <c r="B506" t="s">
        <v>637</v>
      </c>
      <c r="C506" s="5">
        <v>42505.854502314818</v>
      </c>
      <c r="D506" s="5" t="s">
        <v>646</v>
      </c>
      <c r="E506" s="6">
        <v>0.85450231481809169</v>
      </c>
      <c r="F506">
        <v>4</v>
      </c>
      <c r="G506">
        <v>10</v>
      </c>
      <c r="H506">
        <v>2</v>
      </c>
      <c r="I506">
        <v>16</v>
      </c>
    </row>
    <row r="507" spans="1:9">
      <c r="A507" t="s">
        <v>636</v>
      </c>
      <c r="B507" t="s">
        <v>638</v>
      </c>
      <c r="C507" s="5">
        <v>42505.004027777781</v>
      </c>
      <c r="D507" s="5" t="s">
        <v>646</v>
      </c>
      <c r="E507" s="6">
        <v>4.0277777807204984E-3</v>
      </c>
      <c r="F507">
        <v>0</v>
      </c>
      <c r="G507">
        <v>4</v>
      </c>
      <c r="H507">
        <v>16</v>
      </c>
      <c r="I507">
        <v>20</v>
      </c>
    </row>
    <row r="508" spans="1:9">
      <c r="A508" t="s">
        <v>636</v>
      </c>
      <c r="B508" t="s">
        <v>637</v>
      </c>
      <c r="C508" s="5">
        <v>42504.891840277778</v>
      </c>
      <c r="D508" s="5" t="s">
        <v>647</v>
      </c>
      <c r="E508" s="6">
        <v>0.89184027777810115</v>
      </c>
      <c r="F508">
        <v>0</v>
      </c>
      <c r="G508">
        <v>1</v>
      </c>
      <c r="H508">
        <v>3</v>
      </c>
      <c r="I508">
        <v>4</v>
      </c>
    </row>
    <row r="509" spans="1:9">
      <c r="A509" t="s">
        <v>636</v>
      </c>
      <c r="B509" t="s">
        <v>637</v>
      </c>
      <c r="C509" s="5">
        <v>42503.78706018519</v>
      </c>
      <c r="D509" s="5" t="s">
        <v>648</v>
      </c>
      <c r="E509" s="6">
        <v>0.78706018519005738</v>
      </c>
      <c r="F509">
        <v>0</v>
      </c>
      <c r="G509">
        <v>0</v>
      </c>
      <c r="H509">
        <v>17</v>
      </c>
      <c r="I509">
        <v>17</v>
      </c>
    </row>
    <row r="510" spans="1:9">
      <c r="A510" t="s">
        <v>636</v>
      </c>
      <c r="B510" t="s">
        <v>637</v>
      </c>
      <c r="C510" s="5">
        <v>42503.405289351853</v>
      </c>
      <c r="D510" s="5" t="s">
        <v>648</v>
      </c>
      <c r="E510" s="6">
        <v>0.40528935185284354</v>
      </c>
      <c r="F510">
        <v>0</v>
      </c>
      <c r="G510">
        <v>3</v>
      </c>
      <c r="H510">
        <v>15</v>
      </c>
      <c r="I510">
        <v>18</v>
      </c>
    </row>
    <row r="511" spans="1:9">
      <c r="A511" t="s">
        <v>636</v>
      </c>
      <c r="B511" t="s">
        <v>639</v>
      </c>
      <c r="C511" s="5">
        <v>42503.009270833332</v>
      </c>
      <c r="D511" s="5" t="s">
        <v>648</v>
      </c>
      <c r="E511" s="6">
        <v>9.2708333322661929E-3</v>
      </c>
      <c r="F511">
        <v>0</v>
      </c>
      <c r="G511">
        <v>0</v>
      </c>
      <c r="H511">
        <v>0</v>
      </c>
      <c r="I511">
        <v>0</v>
      </c>
    </row>
    <row r="512" spans="1:9">
      <c r="A512" t="s">
        <v>636</v>
      </c>
      <c r="B512" t="s">
        <v>637</v>
      </c>
      <c r="C512" s="5">
        <v>42502.835104166668</v>
      </c>
      <c r="D512" s="5" t="s">
        <v>642</v>
      </c>
      <c r="E512" s="6">
        <v>0.83510416666831588</v>
      </c>
      <c r="F512">
        <v>0</v>
      </c>
      <c r="G512">
        <v>2</v>
      </c>
      <c r="H512">
        <v>8</v>
      </c>
      <c r="I512">
        <v>10</v>
      </c>
    </row>
    <row r="513" spans="1:9">
      <c r="A513" t="s">
        <v>636</v>
      </c>
      <c r="B513" t="s">
        <v>639</v>
      </c>
      <c r="C513" s="5">
        <v>42501.959814814814</v>
      </c>
      <c r="D513" s="5" t="s">
        <v>643</v>
      </c>
      <c r="E513" s="6">
        <v>0.95981481481430819</v>
      </c>
      <c r="F513">
        <v>0</v>
      </c>
      <c r="G513">
        <v>2</v>
      </c>
      <c r="H513">
        <v>0</v>
      </c>
      <c r="I513">
        <v>2</v>
      </c>
    </row>
    <row r="514" spans="1:9">
      <c r="A514" t="s">
        <v>636</v>
      </c>
      <c r="B514" t="s">
        <v>638</v>
      </c>
      <c r="C514" s="5">
        <v>42501.893703703703</v>
      </c>
      <c r="D514" s="5" t="s">
        <v>643</v>
      </c>
      <c r="E514" s="6">
        <v>0.89370370370306773</v>
      </c>
      <c r="F514">
        <v>0</v>
      </c>
      <c r="G514">
        <v>7</v>
      </c>
      <c r="H514">
        <v>0</v>
      </c>
      <c r="I514">
        <v>7</v>
      </c>
    </row>
    <row r="515" spans="1:9">
      <c r="A515" t="s">
        <v>636</v>
      </c>
      <c r="B515" t="s">
        <v>637</v>
      </c>
      <c r="C515" s="5">
        <v>42501.423819444448</v>
      </c>
      <c r="D515" s="5" t="s">
        <v>643</v>
      </c>
      <c r="E515" s="6">
        <v>0.42381944444787223</v>
      </c>
      <c r="F515">
        <v>0</v>
      </c>
      <c r="G515">
        <v>1</v>
      </c>
      <c r="H515">
        <v>2</v>
      </c>
      <c r="I515">
        <v>3</v>
      </c>
    </row>
    <row r="516" spans="1:9">
      <c r="A516" t="s">
        <v>636</v>
      </c>
      <c r="B516" t="s">
        <v>637</v>
      </c>
      <c r="C516" s="5">
        <v>42499.962777777779</v>
      </c>
      <c r="D516" s="5" t="s">
        <v>645</v>
      </c>
      <c r="E516" s="6">
        <v>0.96277777777868323</v>
      </c>
      <c r="F516">
        <v>0</v>
      </c>
      <c r="G516">
        <v>3</v>
      </c>
      <c r="H516">
        <v>0</v>
      </c>
      <c r="I516">
        <v>3</v>
      </c>
    </row>
    <row r="517" spans="1:9">
      <c r="A517" t="s">
        <v>636</v>
      </c>
      <c r="B517" t="s">
        <v>639</v>
      </c>
      <c r="C517" s="5">
        <v>42499.332615740743</v>
      </c>
      <c r="D517" s="5" t="s">
        <v>645</v>
      </c>
      <c r="E517" s="6">
        <v>0.33261574074276723</v>
      </c>
      <c r="F517">
        <v>0</v>
      </c>
      <c r="G517">
        <v>7</v>
      </c>
      <c r="H517">
        <v>0</v>
      </c>
      <c r="I517">
        <v>7</v>
      </c>
    </row>
    <row r="518" spans="1:9">
      <c r="A518" t="s">
        <v>636</v>
      </c>
      <c r="B518" t="s">
        <v>637</v>
      </c>
      <c r="C518" s="5">
        <v>42497.955868055556</v>
      </c>
      <c r="D518" s="5" t="s">
        <v>647</v>
      </c>
      <c r="E518" s="6">
        <v>0.95586805555649335</v>
      </c>
      <c r="F518">
        <v>0</v>
      </c>
      <c r="G518">
        <v>6</v>
      </c>
      <c r="H518">
        <v>30</v>
      </c>
      <c r="I518">
        <v>36</v>
      </c>
    </row>
    <row r="519" spans="1:9">
      <c r="A519" t="s">
        <v>636</v>
      </c>
      <c r="B519" t="s">
        <v>641</v>
      </c>
      <c r="C519" s="5">
        <v>42497.565995370373</v>
      </c>
      <c r="D519" s="5" t="s">
        <v>647</v>
      </c>
      <c r="E519" s="6">
        <v>0.56599537037254777</v>
      </c>
      <c r="F519">
        <v>0</v>
      </c>
      <c r="G519">
        <v>1</v>
      </c>
      <c r="H519">
        <v>3</v>
      </c>
      <c r="I519">
        <v>4</v>
      </c>
    </row>
    <row r="520" spans="1:9">
      <c r="A520" t="s">
        <v>636</v>
      </c>
      <c r="B520" t="s">
        <v>637</v>
      </c>
      <c r="C520" s="5">
        <v>42497.353043981486</v>
      </c>
      <c r="D520" s="5" t="s">
        <v>647</v>
      </c>
      <c r="E520" s="6">
        <v>0.3530439814858255</v>
      </c>
      <c r="F520">
        <v>1</v>
      </c>
      <c r="G520">
        <v>7</v>
      </c>
      <c r="H520">
        <v>0</v>
      </c>
      <c r="I520">
        <v>8</v>
      </c>
    </row>
    <row r="521" spans="1:9">
      <c r="A521" t="s">
        <v>636</v>
      </c>
      <c r="B521" t="s">
        <v>637</v>
      </c>
      <c r="C521" s="5">
        <v>42496.956319444449</v>
      </c>
      <c r="D521" s="5" t="s">
        <v>648</v>
      </c>
      <c r="E521" s="6">
        <v>0.95631944444903638</v>
      </c>
      <c r="F521">
        <v>0</v>
      </c>
      <c r="G521">
        <v>2</v>
      </c>
      <c r="H521">
        <v>0</v>
      </c>
      <c r="I521">
        <v>2</v>
      </c>
    </row>
    <row r="522" spans="1:9">
      <c r="A522" t="s">
        <v>636</v>
      </c>
      <c r="B522" t="s">
        <v>637</v>
      </c>
      <c r="C522" s="5">
        <v>42496.771516203706</v>
      </c>
      <c r="D522" s="5" t="s">
        <v>648</v>
      </c>
      <c r="E522" s="6">
        <v>0.77151620370568708</v>
      </c>
      <c r="F522">
        <v>0</v>
      </c>
      <c r="G522">
        <v>2</v>
      </c>
      <c r="H522">
        <v>3</v>
      </c>
      <c r="I522">
        <v>5</v>
      </c>
    </row>
    <row r="523" spans="1:9">
      <c r="A523" t="s">
        <v>636</v>
      </c>
      <c r="B523" t="s">
        <v>637</v>
      </c>
      <c r="C523" s="5">
        <v>42496.389907407407</v>
      </c>
      <c r="D523" s="5" t="s">
        <v>648</v>
      </c>
      <c r="E523" s="6">
        <v>0.38990740740700858</v>
      </c>
      <c r="F523">
        <v>0</v>
      </c>
      <c r="G523">
        <v>1</v>
      </c>
      <c r="H523">
        <v>4</v>
      </c>
      <c r="I523">
        <v>5</v>
      </c>
    </row>
    <row r="524" spans="1:9">
      <c r="A524" t="s">
        <v>636</v>
      </c>
      <c r="B524" t="s">
        <v>637</v>
      </c>
      <c r="C524" s="5">
        <v>42495.873148148152</v>
      </c>
      <c r="D524" s="5" t="s">
        <v>642</v>
      </c>
      <c r="E524" s="6">
        <v>0.87314814815181307</v>
      </c>
      <c r="F524">
        <v>2</v>
      </c>
      <c r="G524">
        <v>15</v>
      </c>
      <c r="H524">
        <v>0</v>
      </c>
      <c r="I524">
        <v>17</v>
      </c>
    </row>
    <row r="525" spans="1:9">
      <c r="A525" t="s">
        <v>636</v>
      </c>
      <c r="B525" t="s">
        <v>637</v>
      </c>
      <c r="C525" s="5">
        <v>42495.392650462964</v>
      </c>
      <c r="D525" s="5" t="s">
        <v>642</v>
      </c>
      <c r="E525" s="6">
        <v>0.39265046296350192</v>
      </c>
      <c r="F525">
        <v>0</v>
      </c>
      <c r="G525">
        <v>0</v>
      </c>
      <c r="H525">
        <v>0</v>
      </c>
      <c r="I525">
        <v>0</v>
      </c>
    </row>
    <row r="526" spans="1:9">
      <c r="A526" t="s">
        <v>636</v>
      </c>
      <c r="B526" t="s">
        <v>637</v>
      </c>
      <c r="C526" s="5">
        <v>42494.750868055555</v>
      </c>
      <c r="D526" s="5" t="s">
        <v>643</v>
      </c>
      <c r="E526" s="6">
        <v>0.75086805555474712</v>
      </c>
      <c r="F526">
        <v>0</v>
      </c>
      <c r="G526">
        <v>2</v>
      </c>
      <c r="H526">
        <v>7</v>
      </c>
      <c r="I526">
        <v>9</v>
      </c>
    </row>
    <row r="527" spans="1:9">
      <c r="A527" t="s">
        <v>636</v>
      </c>
      <c r="B527" t="s">
        <v>637</v>
      </c>
      <c r="C527" s="5">
        <v>42494.350000000006</v>
      </c>
      <c r="D527" s="5" t="s">
        <v>643</v>
      </c>
      <c r="E527" s="6">
        <v>0.35000000000582077</v>
      </c>
      <c r="F527">
        <v>0</v>
      </c>
      <c r="G527">
        <v>4</v>
      </c>
      <c r="H527">
        <v>3</v>
      </c>
      <c r="I527">
        <v>7</v>
      </c>
    </row>
    <row r="528" spans="1:9">
      <c r="A528" t="s">
        <v>636</v>
      </c>
      <c r="B528" t="s">
        <v>637</v>
      </c>
      <c r="C528" s="5">
        <v>42493.863414351858</v>
      </c>
      <c r="D528" s="5" t="s">
        <v>644</v>
      </c>
      <c r="E528" s="6">
        <v>0.86341435185750015</v>
      </c>
      <c r="F528">
        <v>0</v>
      </c>
      <c r="G528">
        <v>5</v>
      </c>
      <c r="H528">
        <v>3</v>
      </c>
      <c r="I528">
        <v>8</v>
      </c>
    </row>
    <row r="529" spans="1:9">
      <c r="A529" t="s">
        <v>636</v>
      </c>
      <c r="B529" t="s">
        <v>637</v>
      </c>
      <c r="C529" s="5">
        <v>42493.345613425925</v>
      </c>
      <c r="D529" s="5" t="s">
        <v>644</v>
      </c>
      <c r="E529" s="6">
        <v>0.34561342592496658</v>
      </c>
      <c r="F529">
        <v>0</v>
      </c>
      <c r="G529">
        <v>1</v>
      </c>
      <c r="H529">
        <v>3</v>
      </c>
      <c r="I529">
        <v>4</v>
      </c>
    </row>
    <row r="530" spans="1:9">
      <c r="A530" t="s">
        <v>636</v>
      </c>
      <c r="B530" t="s">
        <v>637</v>
      </c>
      <c r="C530" s="5">
        <v>42492.630335648151</v>
      </c>
      <c r="D530" s="5" t="s">
        <v>645</v>
      </c>
      <c r="E530" s="6">
        <v>0.630335648151231</v>
      </c>
      <c r="F530">
        <v>0</v>
      </c>
      <c r="G530">
        <v>9</v>
      </c>
      <c r="H530">
        <v>3</v>
      </c>
      <c r="I530">
        <v>12</v>
      </c>
    </row>
    <row r="531" spans="1:9">
      <c r="A531" t="s">
        <v>636</v>
      </c>
      <c r="B531" t="s">
        <v>637</v>
      </c>
      <c r="C531" s="5">
        <v>42491.744050925925</v>
      </c>
      <c r="D531" s="5" t="s">
        <v>646</v>
      </c>
      <c r="E531" s="6">
        <v>0.74405092592496658</v>
      </c>
      <c r="F531">
        <v>0</v>
      </c>
      <c r="G531">
        <v>3</v>
      </c>
      <c r="H531">
        <v>4</v>
      </c>
      <c r="I531">
        <v>7</v>
      </c>
    </row>
    <row r="532" spans="1:9">
      <c r="A532" t="s">
        <v>636</v>
      </c>
      <c r="B532" t="s">
        <v>637</v>
      </c>
      <c r="C532" s="5">
        <v>42491.470902777779</v>
      </c>
      <c r="D532" s="5" t="s">
        <v>646</v>
      </c>
      <c r="E532" s="6">
        <v>0.47090277777897427</v>
      </c>
      <c r="F532">
        <v>0</v>
      </c>
      <c r="G532">
        <v>3</v>
      </c>
      <c r="H532">
        <v>0</v>
      </c>
      <c r="I532">
        <v>3</v>
      </c>
    </row>
    <row r="533" spans="1:9">
      <c r="A533" t="s">
        <v>636</v>
      </c>
      <c r="B533" t="s">
        <v>637</v>
      </c>
      <c r="C533" s="5">
        <v>42490.96775462963</v>
      </c>
      <c r="D533" s="5" t="s">
        <v>647</v>
      </c>
      <c r="E533" s="6">
        <v>0.96775462962978054</v>
      </c>
      <c r="F533">
        <v>0</v>
      </c>
      <c r="G533">
        <v>17</v>
      </c>
      <c r="H533">
        <v>3</v>
      </c>
      <c r="I533">
        <v>20</v>
      </c>
    </row>
    <row r="534" spans="1:9">
      <c r="A534" t="s">
        <v>636</v>
      </c>
      <c r="B534" t="s">
        <v>637</v>
      </c>
      <c r="C534" s="5">
        <v>42489.844953703709</v>
      </c>
      <c r="D534" s="5" t="s">
        <v>648</v>
      </c>
      <c r="E534" s="6">
        <v>0.84495370370859746</v>
      </c>
      <c r="F534">
        <v>0</v>
      </c>
      <c r="G534">
        <v>9</v>
      </c>
      <c r="H534">
        <v>12</v>
      </c>
      <c r="I534">
        <v>21</v>
      </c>
    </row>
    <row r="535" spans="1:9">
      <c r="A535" t="s">
        <v>636</v>
      </c>
      <c r="B535" t="s">
        <v>638</v>
      </c>
      <c r="C535" s="5">
        <v>42489.074421296296</v>
      </c>
      <c r="D535" s="5" t="s">
        <v>648</v>
      </c>
      <c r="E535" s="6">
        <v>7.4421296296350192E-2</v>
      </c>
      <c r="F535">
        <v>3</v>
      </c>
      <c r="G535">
        <v>7</v>
      </c>
      <c r="H535">
        <v>8</v>
      </c>
      <c r="I535">
        <v>18</v>
      </c>
    </row>
    <row r="536" spans="1:9">
      <c r="A536" t="s">
        <v>636</v>
      </c>
      <c r="B536" t="s">
        <v>637</v>
      </c>
      <c r="C536" s="5">
        <v>42488.475254629629</v>
      </c>
      <c r="D536" s="5" t="s">
        <v>642</v>
      </c>
      <c r="E536" s="6">
        <v>0.4752546296294895</v>
      </c>
      <c r="F536">
        <v>0</v>
      </c>
      <c r="G536">
        <v>6</v>
      </c>
      <c r="H536">
        <v>0</v>
      </c>
      <c r="I536">
        <v>6</v>
      </c>
    </row>
    <row r="537" spans="1:9">
      <c r="A537" t="s">
        <v>636</v>
      </c>
      <c r="B537" t="s">
        <v>641</v>
      </c>
      <c r="C537" s="5">
        <v>42487.952604166669</v>
      </c>
      <c r="D537" s="5" t="s">
        <v>643</v>
      </c>
      <c r="E537" s="6">
        <v>0.95260416666860692</v>
      </c>
      <c r="F537">
        <v>1</v>
      </c>
      <c r="G537">
        <v>4</v>
      </c>
      <c r="H537">
        <v>1</v>
      </c>
      <c r="I537">
        <v>6</v>
      </c>
    </row>
    <row r="538" spans="1:9">
      <c r="A538" t="s">
        <v>636</v>
      </c>
      <c r="B538" t="s">
        <v>637</v>
      </c>
      <c r="C538" s="5">
        <v>42487.884618055556</v>
      </c>
      <c r="D538" s="5" t="s">
        <v>643</v>
      </c>
      <c r="E538" s="6">
        <v>0.88461805555562023</v>
      </c>
      <c r="F538">
        <v>0</v>
      </c>
      <c r="G538">
        <v>1</v>
      </c>
      <c r="H538">
        <v>6</v>
      </c>
      <c r="I538">
        <v>7</v>
      </c>
    </row>
    <row r="539" spans="1:9">
      <c r="A539" t="s">
        <v>636</v>
      </c>
      <c r="B539" t="s">
        <v>637</v>
      </c>
      <c r="C539" s="5">
        <v>42487.310914351852</v>
      </c>
      <c r="D539" s="5" t="s">
        <v>643</v>
      </c>
      <c r="E539" s="6">
        <v>0.31091435185226146</v>
      </c>
      <c r="F539">
        <v>0</v>
      </c>
      <c r="G539">
        <v>3</v>
      </c>
      <c r="H539">
        <v>6</v>
      </c>
      <c r="I539">
        <v>9</v>
      </c>
    </row>
    <row r="540" spans="1:9">
      <c r="A540" t="s">
        <v>636</v>
      </c>
      <c r="B540" t="s">
        <v>637</v>
      </c>
      <c r="C540" s="5">
        <v>42486.95012731482</v>
      </c>
      <c r="D540" s="5" t="s">
        <v>644</v>
      </c>
      <c r="E540" s="6">
        <v>0.95012731481983792</v>
      </c>
      <c r="F540">
        <v>0</v>
      </c>
      <c r="G540">
        <v>3</v>
      </c>
      <c r="H540">
        <v>0</v>
      </c>
      <c r="I540">
        <v>3</v>
      </c>
    </row>
    <row r="541" spans="1:9">
      <c r="A541" t="s">
        <v>636</v>
      </c>
      <c r="B541" t="s">
        <v>637</v>
      </c>
      <c r="C541" s="5">
        <v>42486.539027777777</v>
      </c>
      <c r="D541" s="5" t="s">
        <v>644</v>
      </c>
      <c r="E541" s="6">
        <v>0.539027777776937</v>
      </c>
      <c r="F541">
        <v>1</v>
      </c>
      <c r="G541">
        <v>3</v>
      </c>
      <c r="H541">
        <v>0</v>
      </c>
      <c r="I541">
        <v>4</v>
      </c>
    </row>
    <row r="542" spans="1:9">
      <c r="A542" t="s">
        <v>636</v>
      </c>
      <c r="B542" t="s">
        <v>637</v>
      </c>
      <c r="C542" s="5">
        <v>42486.495763888888</v>
      </c>
      <c r="D542" s="5" t="s">
        <v>644</v>
      </c>
      <c r="E542" s="6">
        <v>0.49576388888817746</v>
      </c>
      <c r="F542">
        <v>0</v>
      </c>
      <c r="G542">
        <v>2</v>
      </c>
      <c r="H542">
        <v>2</v>
      </c>
      <c r="I542">
        <v>4</v>
      </c>
    </row>
    <row r="543" spans="1:9">
      <c r="A543" t="s">
        <v>636</v>
      </c>
      <c r="B543" t="s">
        <v>637</v>
      </c>
      <c r="C543" s="5">
        <v>42486.345046296301</v>
      </c>
      <c r="D543" s="5" t="s">
        <v>644</v>
      </c>
      <c r="E543" s="6">
        <v>0.34504629630100681</v>
      </c>
      <c r="F543">
        <v>0</v>
      </c>
      <c r="G543">
        <v>2</v>
      </c>
      <c r="H543">
        <v>4</v>
      </c>
      <c r="I543">
        <v>6</v>
      </c>
    </row>
    <row r="544" spans="1:9">
      <c r="A544" t="s">
        <v>636</v>
      </c>
      <c r="B544" t="s">
        <v>638</v>
      </c>
      <c r="C544" s="5">
        <v>42485.537256944444</v>
      </c>
      <c r="D544" s="5" t="s">
        <v>645</v>
      </c>
      <c r="E544" s="6">
        <v>0.53725694444437977</v>
      </c>
      <c r="F544">
        <v>2</v>
      </c>
      <c r="G544">
        <v>6</v>
      </c>
      <c r="H544">
        <v>4</v>
      </c>
      <c r="I544">
        <v>12</v>
      </c>
    </row>
    <row r="545" spans="1:9">
      <c r="A545" t="s">
        <v>636</v>
      </c>
      <c r="B545" t="s">
        <v>637</v>
      </c>
      <c r="C545" s="5">
        <v>42485.434212962966</v>
      </c>
      <c r="D545" s="5" t="s">
        <v>645</v>
      </c>
      <c r="E545" s="6">
        <v>0.43421296296583023</v>
      </c>
      <c r="F545">
        <v>0</v>
      </c>
      <c r="G545">
        <v>5</v>
      </c>
      <c r="H545">
        <v>20</v>
      </c>
      <c r="I545">
        <v>25</v>
      </c>
    </row>
    <row r="546" spans="1:9">
      <c r="A546" t="s">
        <v>636</v>
      </c>
      <c r="B546" t="s">
        <v>637</v>
      </c>
      <c r="C546" s="5">
        <v>42485.029733796298</v>
      </c>
      <c r="D546" s="5" t="s">
        <v>645</v>
      </c>
      <c r="E546" s="6">
        <v>2.973379629838746E-2</v>
      </c>
      <c r="F546">
        <v>0</v>
      </c>
      <c r="G546">
        <v>16</v>
      </c>
      <c r="H546">
        <v>5</v>
      </c>
      <c r="I546">
        <v>21</v>
      </c>
    </row>
    <row r="547" spans="1:9">
      <c r="A547" t="s">
        <v>636</v>
      </c>
      <c r="B547" t="s">
        <v>637</v>
      </c>
      <c r="C547" s="5">
        <v>42484.3984837963</v>
      </c>
      <c r="D547" s="5" t="s">
        <v>646</v>
      </c>
      <c r="E547" s="6">
        <v>0.39848379629984265</v>
      </c>
      <c r="F547">
        <v>3</v>
      </c>
      <c r="G547">
        <v>42</v>
      </c>
      <c r="H547">
        <v>7</v>
      </c>
      <c r="I547">
        <v>52</v>
      </c>
    </row>
    <row r="548" spans="1:9">
      <c r="A548" t="s">
        <v>636</v>
      </c>
      <c r="B548" t="s">
        <v>637</v>
      </c>
      <c r="C548" s="5">
        <v>42482.429143518522</v>
      </c>
      <c r="D548" s="5" t="s">
        <v>648</v>
      </c>
      <c r="E548" s="6">
        <v>0.42914351852232357</v>
      </c>
      <c r="F548">
        <v>0</v>
      </c>
      <c r="G548">
        <v>5</v>
      </c>
      <c r="H548">
        <v>5</v>
      </c>
      <c r="I548">
        <v>10</v>
      </c>
    </row>
    <row r="549" spans="1:9">
      <c r="A549" t="s">
        <v>636</v>
      </c>
      <c r="B549" t="s">
        <v>637</v>
      </c>
      <c r="C549" s="5">
        <v>42481.83975694445</v>
      </c>
      <c r="D549" s="5" t="s">
        <v>642</v>
      </c>
      <c r="E549" s="6">
        <v>0.83975694444961846</v>
      </c>
      <c r="F549">
        <v>0</v>
      </c>
      <c r="G549">
        <v>9</v>
      </c>
      <c r="H549">
        <v>5</v>
      </c>
      <c r="I549">
        <v>14</v>
      </c>
    </row>
    <row r="550" spans="1:9">
      <c r="A550" t="s">
        <v>636</v>
      </c>
      <c r="B550" t="s">
        <v>637</v>
      </c>
      <c r="C550" s="5">
        <v>42481.622511574074</v>
      </c>
      <c r="D550" s="5" t="s">
        <v>642</v>
      </c>
      <c r="E550" s="6">
        <v>0.62251157407445135</v>
      </c>
      <c r="F550">
        <v>0</v>
      </c>
      <c r="G550">
        <v>2</v>
      </c>
      <c r="H550">
        <v>0</v>
      </c>
      <c r="I550">
        <v>2</v>
      </c>
    </row>
    <row r="551" spans="1:9">
      <c r="A551" t="s">
        <v>636</v>
      </c>
      <c r="B551" t="s">
        <v>637</v>
      </c>
      <c r="C551" s="5">
        <v>42481.48505787037</v>
      </c>
      <c r="D551" s="5" t="s">
        <v>642</v>
      </c>
      <c r="E551" s="6">
        <v>0.48505787036992842</v>
      </c>
      <c r="F551">
        <v>0</v>
      </c>
      <c r="G551">
        <v>6</v>
      </c>
      <c r="H551">
        <v>8</v>
      </c>
      <c r="I551">
        <v>14</v>
      </c>
    </row>
    <row r="552" spans="1:9">
      <c r="A552" t="s">
        <v>636</v>
      </c>
      <c r="B552" t="s">
        <v>637</v>
      </c>
      <c r="C552" s="5">
        <v>42480.451481481483</v>
      </c>
      <c r="D552" s="5" t="s">
        <v>643</v>
      </c>
      <c r="E552" s="6">
        <v>0.45148148148291511</v>
      </c>
      <c r="F552">
        <v>0</v>
      </c>
      <c r="G552">
        <v>2</v>
      </c>
      <c r="H552">
        <v>3</v>
      </c>
      <c r="I552">
        <v>5</v>
      </c>
    </row>
    <row r="553" spans="1:9">
      <c r="A553" t="s">
        <v>636</v>
      </c>
      <c r="B553" t="s">
        <v>637</v>
      </c>
      <c r="C553" s="5">
        <v>42479.736944444448</v>
      </c>
      <c r="D553" s="5" t="s">
        <v>644</v>
      </c>
      <c r="E553" s="6">
        <v>0.73694444444845431</v>
      </c>
      <c r="F553">
        <v>2</v>
      </c>
      <c r="G553">
        <v>2</v>
      </c>
      <c r="H553">
        <v>0</v>
      </c>
      <c r="I553">
        <v>4</v>
      </c>
    </row>
    <row r="554" spans="1:9">
      <c r="A554" t="s">
        <v>636</v>
      </c>
      <c r="B554" t="s">
        <v>637</v>
      </c>
      <c r="C554" s="5">
        <v>42479.429837962962</v>
      </c>
      <c r="D554" s="5" t="s">
        <v>644</v>
      </c>
      <c r="E554" s="6">
        <v>0.42983796296175569</v>
      </c>
      <c r="F554">
        <v>0</v>
      </c>
      <c r="G554">
        <v>0</v>
      </c>
      <c r="H554">
        <v>2</v>
      </c>
      <c r="I554">
        <v>2</v>
      </c>
    </row>
    <row r="555" spans="1:9">
      <c r="A555" t="s">
        <v>636</v>
      </c>
      <c r="B555" t="s">
        <v>638</v>
      </c>
      <c r="C555" s="5">
        <v>42478.606666666667</v>
      </c>
      <c r="D555" s="5" t="s">
        <v>645</v>
      </c>
      <c r="E555" s="6">
        <v>0.60666666666656965</v>
      </c>
      <c r="F555">
        <v>2</v>
      </c>
      <c r="G555">
        <v>3</v>
      </c>
      <c r="H555">
        <v>0</v>
      </c>
      <c r="I555">
        <v>5</v>
      </c>
    </row>
    <row r="556" spans="1:9">
      <c r="A556" t="s">
        <v>636</v>
      </c>
      <c r="B556" t="s">
        <v>638</v>
      </c>
      <c r="C556" s="5">
        <v>42478.600787037038</v>
      </c>
      <c r="D556" s="5" t="s">
        <v>645</v>
      </c>
      <c r="E556" s="6">
        <v>0.60078703703766223</v>
      </c>
      <c r="F556">
        <v>2</v>
      </c>
      <c r="G556">
        <v>18</v>
      </c>
      <c r="H556">
        <v>122</v>
      </c>
      <c r="I556">
        <v>142</v>
      </c>
    </row>
    <row r="557" spans="1:9">
      <c r="A557" t="s">
        <v>636</v>
      </c>
      <c r="B557" t="s">
        <v>637</v>
      </c>
      <c r="C557" s="5">
        <v>42477.434733796297</v>
      </c>
      <c r="D557" s="5" t="s">
        <v>646</v>
      </c>
      <c r="E557" s="6">
        <v>0.43473379629722331</v>
      </c>
      <c r="F557">
        <v>0</v>
      </c>
      <c r="G557">
        <v>6</v>
      </c>
      <c r="H557">
        <v>3</v>
      </c>
      <c r="I557">
        <v>9</v>
      </c>
    </row>
    <row r="558" spans="1:9">
      <c r="A558" t="s">
        <v>636</v>
      </c>
      <c r="B558" t="s">
        <v>637</v>
      </c>
      <c r="C558" s="5">
        <v>42477.332916666666</v>
      </c>
      <c r="D558" s="5" t="s">
        <v>646</v>
      </c>
      <c r="E558" s="6">
        <v>0.33291666666627862</v>
      </c>
      <c r="F558">
        <v>0</v>
      </c>
      <c r="G558">
        <v>5</v>
      </c>
      <c r="H558">
        <v>4</v>
      </c>
      <c r="I558">
        <v>9</v>
      </c>
    </row>
    <row r="559" spans="1:9">
      <c r="A559" t="s">
        <v>636</v>
      </c>
      <c r="B559" t="s">
        <v>637</v>
      </c>
      <c r="C559" s="5">
        <v>42476.882106481484</v>
      </c>
      <c r="D559" s="5" t="s">
        <v>647</v>
      </c>
      <c r="E559" s="6">
        <v>0.88210648148378823</v>
      </c>
      <c r="F559">
        <v>0</v>
      </c>
      <c r="G559">
        <v>6</v>
      </c>
      <c r="H559">
        <v>20</v>
      </c>
      <c r="I559">
        <v>26</v>
      </c>
    </row>
    <row r="560" spans="1:9">
      <c r="A560" t="s">
        <v>636</v>
      </c>
      <c r="B560" t="s">
        <v>637</v>
      </c>
      <c r="C560" s="5">
        <v>42476.725081018521</v>
      </c>
      <c r="D560" s="5" t="s">
        <v>647</v>
      </c>
      <c r="E560" s="6">
        <v>0.72508101852145046</v>
      </c>
      <c r="F560">
        <v>3</v>
      </c>
      <c r="G560">
        <v>7</v>
      </c>
      <c r="H560">
        <v>2</v>
      </c>
      <c r="I560">
        <v>12</v>
      </c>
    </row>
    <row r="561" spans="1:9">
      <c r="A561" t="s">
        <v>636</v>
      </c>
      <c r="B561" t="s">
        <v>637</v>
      </c>
      <c r="C561" s="5">
        <v>42476.458981481483</v>
      </c>
      <c r="D561" s="5" t="s">
        <v>647</v>
      </c>
      <c r="E561" s="6">
        <v>0.45898148148262408</v>
      </c>
      <c r="F561">
        <v>0</v>
      </c>
      <c r="G561">
        <v>16</v>
      </c>
      <c r="H561">
        <v>9</v>
      </c>
      <c r="I561">
        <v>25</v>
      </c>
    </row>
    <row r="562" spans="1:9">
      <c r="A562" t="s">
        <v>636</v>
      </c>
      <c r="B562" t="s">
        <v>637</v>
      </c>
      <c r="C562" s="5">
        <v>42475.916932870372</v>
      </c>
      <c r="D562" s="5" t="s">
        <v>648</v>
      </c>
      <c r="E562" s="6">
        <v>0.91693287037196569</v>
      </c>
      <c r="F562">
        <v>0</v>
      </c>
      <c r="G562">
        <v>4</v>
      </c>
      <c r="H562">
        <v>0</v>
      </c>
      <c r="I562">
        <v>4</v>
      </c>
    </row>
    <row r="563" spans="1:9">
      <c r="A563" t="s">
        <v>636</v>
      </c>
      <c r="B563" t="s">
        <v>637</v>
      </c>
      <c r="C563" s="5">
        <v>42475.843888888892</v>
      </c>
      <c r="D563" s="5" t="s">
        <v>648</v>
      </c>
      <c r="E563" s="6">
        <v>0.843888888892252</v>
      </c>
      <c r="F563">
        <v>0</v>
      </c>
      <c r="G563">
        <v>1</v>
      </c>
      <c r="H563">
        <v>6</v>
      </c>
      <c r="I563">
        <v>7</v>
      </c>
    </row>
    <row r="564" spans="1:9">
      <c r="A564" t="s">
        <v>636</v>
      </c>
      <c r="B564" t="s">
        <v>637</v>
      </c>
      <c r="C564" s="5">
        <v>42475.066354166673</v>
      </c>
      <c r="D564" s="5" t="s">
        <v>648</v>
      </c>
      <c r="E564" s="6">
        <v>6.6354166672681458E-2</v>
      </c>
      <c r="F564">
        <v>0</v>
      </c>
      <c r="G564">
        <v>0</v>
      </c>
      <c r="H564">
        <v>2</v>
      </c>
      <c r="I564">
        <v>2</v>
      </c>
    </row>
    <row r="565" spans="1:9">
      <c r="A565" t="s">
        <v>636</v>
      </c>
      <c r="B565" t="s">
        <v>637</v>
      </c>
      <c r="C565" s="5">
        <v>42474.724976851852</v>
      </c>
      <c r="D565" s="5" t="s">
        <v>642</v>
      </c>
      <c r="E565" s="6">
        <v>0.72497685185226146</v>
      </c>
      <c r="F565">
        <v>0</v>
      </c>
      <c r="G565">
        <v>3</v>
      </c>
      <c r="H565">
        <v>3</v>
      </c>
      <c r="I565">
        <v>6</v>
      </c>
    </row>
    <row r="566" spans="1:9">
      <c r="A566" t="s">
        <v>636</v>
      </c>
      <c r="B566" t="s">
        <v>637</v>
      </c>
      <c r="C566" s="5">
        <v>42474.332222222227</v>
      </c>
      <c r="D566" s="5" t="s">
        <v>642</v>
      </c>
      <c r="E566" s="6">
        <v>0.3322222222268465</v>
      </c>
      <c r="F566">
        <v>2</v>
      </c>
      <c r="G566">
        <v>5</v>
      </c>
      <c r="H566">
        <v>6</v>
      </c>
      <c r="I566">
        <v>13</v>
      </c>
    </row>
    <row r="567" spans="1:9">
      <c r="A567" t="s">
        <v>636</v>
      </c>
      <c r="B567" t="s">
        <v>637</v>
      </c>
      <c r="C567" s="5">
        <v>42474.005046296297</v>
      </c>
      <c r="D567" s="5" t="s">
        <v>642</v>
      </c>
      <c r="E567" s="6">
        <v>5.0462962972233072E-3</v>
      </c>
      <c r="F567">
        <v>2</v>
      </c>
      <c r="G567">
        <v>11</v>
      </c>
      <c r="H567">
        <v>4</v>
      </c>
      <c r="I567">
        <v>17</v>
      </c>
    </row>
    <row r="568" spans="1:9">
      <c r="A568" t="s">
        <v>636</v>
      </c>
      <c r="B568" t="s">
        <v>637</v>
      </c>
      <c r="C568" s="5">
        <v>42473.719490740747</v>
      </c>
      <c r="D568" s="5" t="s">
        <v>643</v>
      </c>
      <c r="E568" s="6">
        <v>0.71949074074655073</v>
      </c>
      <c r="F568">
        <v>0</v>
      </c>
      <c r="G568">
        <v>13</v>
      </c>
      <c r="H568">
        <v>20</v>
      </c>
      <c r="I568">
        <v>33</v>
      </c>
    </row>
    <row r="569" spans="1:9">
      <c r="A569" t="s">
        <v>636</v>
      </c>
      <c r="B569" t="s">
        <v>637</v>
      </c>
      <c r="C569" s="5">
        <v>42473.359270833338</v>
      </c>
      <c r="D569" s="5" t="s">
        <v>643</v>
      </c>
      <c r="E569" s="6">
        <v>0.35927083333808696</v>
      </c>
      <c r="F569">
        <v>0</v>
      </c>
      <c r="G569">
        <v>7</v>
      </c>
      <c r="H569">
        <v>11</v>
      </c>
      <c r="I569">
        <v>18</v>
      </c>
    </row>
    <row r="570" spans="1:9">
      <c r="A570" t="s">
        <v>636</v>
      </c>
      <c r="B570" t="s">
        <v>639</v>
      </c>
      <c r="C570" s="5">
        <v>42472.983206018522</v>
      </c>
      <c r="D570" s="5" t="s">
        <v>644</v>
      </c>
      <c r="E570" s="6">
        <v>0.9832060185217415</v>
      </c>
      <c r="F570">
        <v>0</v>
      </c>
      <c r="G570">
        <v>3</v>
      </c>
      <c r="H570">
        <v>0</v>
      </c>
      <c r="I570">
        <v>3</v>
      </c>
    </row>
    <row r="571" spans="1:9">
      <c r="A571" t="s">
        <v>636</v>
      </c>
      <c r="B571" t="s">
        <v>637</v>
      </c>
      <c r="C571" s="5">
        <v>42472.931307870371</v>
      </c>
      <c r="D571" s="5" t="s">
        <v>644</v>
      </c>
      <c r="E571" s="6">
        <v>0.93130787037080154</v>
      </c>
      <c r="F571">
        <v>23</v>
      </c>
      <c r="G571">
        <v>9</v>
      </c>
      <c r="H571">
        <v>59</v>
      </c>
      <c r="I571">
        <v>91</v>
      </c>
    </row>
    <row r="572" spans="1:9">
      <c r="A572" t="s">
        <v>636</v>
      </c>
      <c r="B572" t="s">
        <v>637</v>
      </c>
      <c r="C572" s="5">
        <v>42472.428935185191</v>
      </c>
      <c r="D572" s="5" t="s">
        <v>644</v>
      </c>
      <c r="E572" s="6">
        <v>0.42893518519122154</v>
      </c>
      <c r="F572">
        <v>0</v>
      </c>
      <c r="G572">
        <v>0</v>
      </c>
      <c r="H572">
        <v>3</v>
      </c>
      <c r="I572">
        <v>3</v>
      </c>
    </row>
    <row r="573" spans="1:9">
      <c r="A573" t="s">
        <v>636</v>
      </c>
      <c r="B573" t="s">
        <v>637</v>
      </c>
      <c r="C573" s="5">
        <v>42471.98881944445</v>
      </c>
      <c r="D573" s="5" t="s">
        <v>645</v>
      </c>
      <c r="E573" s="6">
        <v>0.98881944445020054</v>
      </c>
      <c r="F573">
        <v>0</v>
      </c>
      <c r="G573">
        <v>15</v>
      </c>
      <c r="H573">
        <v>59</v>
      </c>
      <c r="I573">
        <v>74</v>
      </c>
    </row>
    <row r="574" spans="1:9">
      <c r="A574" t="s">
        <v>636</v>
      </c>
      <c r="B574" t="s">
        <v>637</v>
      </c>
      <c r="C574" s="5">
        <v>42471.733773148153</v>
      </c>
      <c r="D574" s="5" t="s">
        <v>645</v>
      </c>
      <c r="E574" s="6">
        <v>0.73377314815297723</v>
      </c>
      <c r="F574">
        <v>2</v>
      </c>
      <c r="G574">
        <v>19</v>
      </c>
      <c r="H574">
        <v>9</v>
      </c>
      <c r="I574">
        <v>30</v>
      </c>
    </row>
    <row r="575" spans="1:9">
      <c r="A575" t="s">
        <v>636</v>
      </c>
      <c r="B575" t="s">
        <v>637</v>
      </c>
      <c r="C575" s="5">
        <v>42470.993275462963</v>
      </c>
      <c r="D575" s="5" t="s">
        <v>646</v>
      </c>
      <c r="E575" s="6">
        <v>0.99327546296262881</v>
      </c>
      <c r="F575">
        <v>0</v>
      </c>
      <c r="G575">
        <v>8</v>
      </c>
      <c r="H575">
        <v>6</v>
      </c>
      <c r="I575">
        <v>14</v>
      </c>
    </row>
    <row r="576" spans="1:9">
      <c r="A576" t="s">
        <v>636</v>
      </c>
      <c r="B576" t="s">
        <v>638</v>
      </c>
      <c r="C576" s="5">
        <v>42470.470208333332</v>
      </c>
      <c r="D576" s="5" t="s">
        <v>646</v>
      </c>
      <c r="E576" s="6">
        <v>0.47020833333226619</v>
      </c>
      <c r="F576">
        <v>0</v>
      </c>
      <c r="G576">
        <v>9</v>
      </c>
      <c r="H576">
        <v>15</v>
      </c>
      <c r="I576">
        <v>24</v>
      </c>
    </row>
    <row r="577" spans="1:9">
      <c r="A577" t="s">
        <v>636</v>
      </c>
      <c r="B577" t="s">
        <v>637</v>
      </c>
      <c r="C577" s="5">
        <v>42469.95721064815</v>
      </c>
      <c r="D577" s="5" t="s">
        <v>647</v>
      </c>
      <c r="E577" s="6">
        <v>0.95721064815006685</v>
      </c>
      <c r="F577">
        <v>0</v>
      </c>
      <c r="G577">
        <v>4</v>
      </c>
      <c r="H577">
        <v>1</v>
      </c>
      <c r="I577">
        <v>5</v>
      </c>
    </row>
    <row r="578" spans="1:9">
      <c r="A578" t="s">
        <v>636</v>
      </c>
      <c r="B578" t="s">
        <v>637</v>
      </c>
      <c r="C578" s="5">
        <v>42469.411608796298</v>
      </c>
      <c r="D578" s="5" t="s">
        <v>647</v>
      </c>
      <c r="E578" s="6">
        <v>0.41160879629751435</v>
      </c>
      <c r="F578">
        <v>4</v>
      </c>
      <c r="G578">
        <v>3</v>
      </c>
      <c r="H578">
        <v>6</v>
      </c>
      <c r="I578">
        <v>13</v>
      </c>
    </row>
    <row r="579" spans="1:9">
      <c r="A579" t="s">
        <v>636</v>
      </c>
      <c r="B579" t="s">
        <v>637</v>
      </c>
      <c r="C579" s="5">
        <v>42469.024780092594</v>
      </c>
      <c r="D579" s="5" t="s">
        <v>647</v>
      </c>
      <c r="E579" s="6">
        <v>2.4780092593573499E-2</v>
      </c>
      <c r="F579">
        <v>5</v>
      </c>
      <c r="G579">
        <v>8</v>
      </c>
      <c r="H579">
        <v>4</v>
      </c>
      <c r="I579">
        <v>17</v>
      </c>
    </row>
    <row r="580" spans="1:9">
      <c r="A580" t="s">
        <v>636</v>
      </c>
      <c r="B580" t="s">
        <v>637</v>
      </c>
      <c r="C580" s="5">
        <v>42468.905393518522</v>
      </c>
      <c r="D580" s="5" t="s">
        <v>648</v>
      </c>
      <c r="E580" s="6">
        <v>0.90539351852203254</v>
      </c>
      <c r="F580">
        <v>0</v>
      </c>
      <c r="G580">
        <v>0</v>
      </c>
      <c r="H580">
        <v>4</v>
      </c>
      <c r="I580">
        <v>4</v>
      </c>
    </row>
    <row r="581" spans="1:9">
      <c r="A581" t="s">
        <v>636</v>
      </c>
      <c r="B581" t="s">
        <v>637</v>
      </c>
      <c r="C581" s="5">
        <v>42468.597361111111</v>
      </c>
      <c r="D581" s="5" t="s">
        <v>648</v>
      </c>
      <c r="E581" s="6">
        <v>0.59736111111124046</v>
      </c>
      <c r="F581">
        <v>0</v>
      </c>
      <c r="G581">
        <v>9</v>
      </c>
      <c r="H581">
        <v>43</v>
      </c>
      <c r="I581">
        <v>52</v>
      </c>
    </row>
    <row r="582" spans="1:9">
      <c r="A582" t="s">
        <v>636</v>
      </c>
      <c r="B582" t="s">
        <v>637</v>
      </c>
      <c r="C582" s="5">
        <v>42467.909768518519</v>
      </c>
      <c r="D582" s="5" t="s">
        <v>642</v>
      </c>
      <c r="E582" s="6">
        <v>0.90976851851883112</v>
      </c>
      <c r="F582">
        <v>0</v>
      </c>
      <c r="G582">
        <v>9</v>
      </c>
      <c r="H582">
        <v>4</v>
      </c>
      <c r="I582">
        <v>13</v>
      </c>
    </row>
    <row r="583" spans="1:9">
      <c r="A583" t="s">
        <v>636</v>
      </c>
      <c r="B583" t="s">
        <v>637</v>
      </c>
      <c r="C583" s="5">
        <v>42465.983159722222</v>
      </c>
      <c r="D583" s="5" t="s">
        <v>644</v>
      </c>
      <c r="E583" s="6">
        <v>0.98315972222189885</v>
      </c>
      <c r="F583">
        <v>29</v>
      </c>
      <c r="G583">
        <v>95</v>
      </c>
      <c r="H583">
        <v>268</v>
      </c>
      <c r="I583">
        <v>392</v>
      </c>
    </row>
    <row r="584" spans="1:9">
      <c r="A584" t="s">
        <v>636</v>
      </c>
      <c r="B584" t="s">
        <v>638</v>
      </c>
      <c r="C584" s="5">
        <v>42464.891655092593</v>
      </c>
      <c r="D584" s="5" t="s">
        <v>645</v>
      </c>
      <c r="E584" s="6">
        <v>0.89165509259328246</v>
      </c>
      <c r="F584">
        <v>5</v>
      </c>
      <c r="G584">
        <v>8</v>
      </c>
      <c r="H584">
        <v>4</v>
      </c>
      <c r="I584">
        <v>17</v>
      </c>
    </row>
    <row r="585" spans="1:9">
      <c r="A585" t="s">
        <v>636</v>
      </c>
      <c r="B585" t="s">
        <v>639</v>
      </c>
      <c r="C585" s="5">
        <v>42464.525555555556</v>
      </c>
      <c r="D585" s="5" t="s">
        <v>645</v>
      </c>
      <c r="E585" s="6">
        <v>0.52555555555591127</v>
      </c>
      <c r="F585">
        <v>0</v>
      </c>
      <c r="G585">
        <v>2</v>
      </c>
      <c r="H585">
        <v>0</v>
      </c>
      <c r="I585">
        <v>2</v>
      </c>
    </row>
    <row r="586" spans="1:9">
      <c r="A586" t="s">
        <v>636</v>
      </c>
      <c r="B586" t="s">
        <v>639</v>
      </c>
      <c r="C586" s="5">
        <v>42464.524351851855</v>
      </c>
      <c r="D586" s="5" t="s">
        <v>645</v>
      </c>
      <c r="E586" s="6">
        <v>0.52435185185458977</v>
      </c>
      <c r="F586">
        <v>0</v>
      </c>
      <c r="G586">
        <v>0</v>
      </c>
      <c r="H586">
        <v>0</v>
      </c>
      <c r="I586">
        <v>0</v>
      </c>
    </row>
    <row r="587" spans="1:9">
      <c r="A587" t="s">
        <v>636</v>
      </c>
      <c r="B587" t="s">
        <v>639</v>
      </c>
      <c r="C587" s="5">
        <v>42464.520844907413</v>
      </c>
      <c r="D587" s="5" t="s">
        <v>645</v>
      </c>
      <c r="E587" s="6">
        <v>0.5208449074125383</v>
      </c>
      <c r="F587">
        <v>0</v>
      </c>
      <c r="G587">
        <v>1</v>
      </c>
      <c r="H587">
        <v>0</v>
      </c>
      <c r="I587">
        <v>1</v>
      </c>
    </row>
    <row r="588" spans="1:9">
      <c r="A588" t="s">
        <v>636</v>
      </c>
      <c r="B588" t="s">
        <v>639</v>
      </c>
      <c r="C588" s="5">
        <v>42464.517905092594</v>
      </c>
      <c r="D588" s="5" t="s">
        <v>645</v>
      </c>
      <c r="E588" s="6">
        <v>0.51790509259444661</v>
      </c>
      <c r="F588">
        <v>0</v>
      </c>
      <c r="G588">
        <v>2</v>
      </c>
      <c r="H588">
        <v>0</v>
      </c>
      <c r="I588">
        <v>2</v>
      </c>
    </row>
    <row r="589" spans="1:9">
      <c r="A589" t="s">
        <v>636</v>
      </c>
      <c r="B589" t="s">
        <v>637</v>
      </c>
      <c r="C589" s="5">
        <v>42464.487141203703</v>
      </c>
      <c r="D589" s="5" t="s">
        <v>645</v>
      </c>
      <c r="E589" s="6">
        <v>0.48714120370277669</v>
      </c>
      <c r="F589">
        <v>4</v>
      </c>
      <c r="G589">
        <v>16</v>
      </c>
      <c r="H589">
        <v>5</v>
      </c>
      <c r="I589">
        <v>25</v>
      </c>
    </row>
    <row r="590" spans="1:9">
      <c r="A590" t="s">
        <v>636</v>
      </c>
      <c r="B590" t="s">
        <v>638</v>
      </c>
      <c r="C590" s="5">
        <v>42463.841539351852</v>
      </c>
      <c r="D590" s="5" t="s">
        <v>646</v>
      </c>
      <c r="E590" s="6">
        <v>0.84153935185167938</v>
      </c>
      <c r="F590">
        <v>0</v>
      </c>
      <c r="G590">
        <v>3</v>
      </c>
      <c r="H590">
        <v>6</v>
      </c>
      <c r="I590">
        <v>9</v>
      </c>
    </row>
    <row r="591" spans="1:9">
      <c r="A591" t="s">
        <v>636</v>
      </c>
      <c r="B591" t="s">
        <v>637</v>
      </c>
      <c r="C591" s="5">
        <v>42463.320775462962</v>
      </c>
      <c r="D591" s="5" t="s">
        <v>646</v>
      </c>
      <c r="E591" s="6">
        <v>0.32077546296204673</v>
      </c>
      <c r="F591">
        <v>0</v>
      </c>
      <c r="G591">
        <v>5</v>
      </c>
      <c r="H591">
        <v>4</v>
      </c>
      <c r="I591">
        <v>9</v>
      </c>
    </row>
    <row r="592" spans="1:9">
      <c r="A592" t="s">
        <v>636</v>
      </c>
      <c r="B592" t="s">
        <v>639</v>
      </c>
      <c r="C592" s="5">
        <v>42463.06621527778</v>
      </c>
      <c r="D592" s="5" t="s">
        <v>646</v>
      </c>
      <c r="E592" s="6">
        <v>6.621527778042946E-2</v>
      </c>
      <c r="F592">
        <v>0</v>
      </c>
      <c r="G592">
        <v>0</v>
      </c>
      <c r="H592">
        <v>0</v>
      </c>
      <c r="I592">
        <v>0</v>
      </c>
    </row>
    <row r="593" spans="1:9">
      <c r="A593" t="s">
        <v>636</v>
      </c>
      <c r="B593" t="s">
        <v>638</v>
      </c>
      <c r="C593" s="5">
        <v>42461.978437500002</v>
      </c>
      <c r="D593" s="5" t="s">
        <v>648</v>
      </c>
      <c r="E593" s="6">
        <v>0.97843750000174623</v>
      </c>
      <c r="F593">
        <v>0</v>
      </c>
      <c r="G593">
        <v>2</v>
      </c>
      <c r="H593">
        <v>3</v>
      </c>
      <c r="I593">
        <v>5</v>
      </c>
    </row>
    <row r="594" spans="1:9">
      <c r="A594" t="s">
        <v>636</v>
      </c>
      <c r="B594" t="s">
        <v>637</v>
      </c>
      <c r="C594" s="5">
        <v>42461.05877314815</v>
      </c>
      <c r="D594" s="5" t="s">
        <v>648</v>
      </c>
      <c r="E594" s="6">
        <v>5.8773148150066845E-2</v>
      </c>
      <c r="F594">
        <v>3</v>
      </c>
      <c r="G594">
        <v>28</v>
      </c>
      <c r="H594">
        <v>51</v>
      </c>
      <c r="I594">
        <v>82</v>
      </c>
    </row>
    <row r="595" spans="1:9">
      <c r="A595" t="s">
        <v>636</v>
      </c>
      <c r="B595" t="s">
        <v>637</v>
      </c>
      <c r="C595" s="5">
        <v>42460.50644675926</v>
      </c>
      <c r="D595" s="5" t="s">
        <v>642</v>
      </c>
      <c r="E595" s="6">
        <v>0.50644675926014315</v>
      </c>
      <c r="F595">
        <v>0</v>
      </c>
      <c r="G595">
        <v>4</v>
      </c>
      <c r="H595">
        <v>4</v>
      </c>
      <c r="I595">
        <v>8</v>
      </c>
    </row>
    <row r="596" spans="1:9">
      <c r="A596" t="s">
        <v>636</v>
      </c>
      <c r="B596" t="s">
        <v>637</v>
      </c>
      <c r="C596" s="5">
        <v>42458.065358796295</v>
      </c>
      <c r="D596" s="5" t="s">
        <v>644</v>
      </c>
      <c r="E596" s="6">
        <v>6.5358796295186039E-2</v>
      </c>
      <c r="F596">
        <v>0</v>
      </c>
      <c r="G596">
        <v>1</v>
      </c>
      <c r="H596">
        <v>2</v>
      </c>
      <c r="I596">
        <v>3</v>
      </c>
    </row>
    <row r="597" spans="1:9">
      <c r="A597" t="s">
        <v>636</v>
      </c>
      <c r="B597" t="s">
        <v>637</v>
      </c>
      <c r="C597" s="5">
        <v>42457.017048611116</v>
      </c>
      <c r="D597" s="5" t="s">
        <v>645</v>
      </c>
      <c r="E597" s="6">
        <v>1.7048611116479151E-2</v>
      </c>
      <c r="F597">
        <v>0</v>
      </c>
      <c r="G597">
        <v>6</v>
      </c>
      <c r="H597">
        <v>8</v>
      </c>
      <c r="I597">
        <v>14</v>
      </c>
    </row>
    <row r="598" spans="1:9">
      <c r="A598" t="s">
        <v>636</v>
      </c>
      <c r="B598" t="s">
        <v>637</v>
      </c>
      <c r="C598" s="5">
        <v>42456.508414351854</v>
      </c>
      <c r="D598" s="5" t="s">
        <v>646</v>
      </c>
      <c r="E598" s="6">
        <v>0.50841435185429873</v>
      </c>
      <c r="F598">
        <v>0</v>
      </c>
      <c r="G598">
        <v>18</v>
      </c>
      <c r="H598">
        <v>34</v>
      </c>
      <c r="I598">
        <v>52</v>
      </c>
    </row>
    <row r="599" spans="1:9">
      <c r="A599" t="s">
        <v>636</v>
      </c>
      <c r="B599" t="s">
        <v>637</v>
      </c>
      <c r="C599" s="5">
        <v>42454.968599537038</v>
      </c>
      <c r="D599" s="5" t="s">
        <v>648</v>
      </c>
      <c r="E599" s="6">
        <v>0.96859953703824431</v>
      </c>
      <c r="F599">
        <v>0</v>
      </c>
      <c r="G599">
        <v>3</v>
      </c>
      <c r="H599">
        <v>3</v>
      </c>
      <c r="I599">
        <v>6</v>
      </c>
    </row>
    <row r="600" spans="1:9">
      <c r="A600" t="s">
        <v>636</v>
      </c>
      <c r="B600" t="s">
        <v>638</v>
      </c>
      <c r="C600" s="5">
        <v>42454.415821759263</v>
      </c>
      <c r="D600" s="5" t="s">
        <v>648</v>
      </c>
      <c r="E600" s="6">
        <v>0.41582175926305354</v>
      </c>
      <c r="F600">
        <v>2</v>
      </c>
      <c r="G600">
        <v>6</v>
      </c>
      <c r="H600">
        <v>3</v>
      </c>
      <c r="I600">
        <v>11</v>
      </c>
    </row>
    <row r="601" spans="1:9">
      <c r="A601" t="s">
        <v>636</v>
      </c>
      <c r="B601" t="s">
        <v>637</v>
      </c>
      <c r="C601" s="5">
        <v>42453.003750000003</v>
      </c>
      <c r="D601" s="5" t="s">
        <v>642</v>
      </c>
      <c r="E601" s="6">
        <v>3.7500000034924597E-3</v>
      </c>
      <c r="F601">
        <v>0</v>
      </c>
      <c r="G601">
        <v>1</v>
      </c>
      <c r="H601">
        <v>7</v>
      </c>
      <c r="I601">
        <v>8</v>
      </c>
    </row>
    <row r="602" spans="1:9">
      <c r="A602" t="s">
        <v>636</v>
      </c>
      <c r="B602" t="s">
        <v>637</v>
      </c>
      <c r="C602" s="5">
        <v>42452.504849537043</v>
      </c>
      <c r="D602" s="5" t="s">
        <v>643</v>
      </c>
      <c r="E602" s="6">
        <v>0.50484953704290092</v>
      </c>
      <c r="F602">
        <v>0</v>
      </c>
      <c r="G602">
        <v>3</v>
      </c>
      <c r="H602">
        <v>5</v>
      </c>
      <c r="I602">
        <v>8</v>
      </c>
    </row>
    <row r="603" spans="1:9">
      <c r="A603" t="s">
        <v>636</v>
      </c>
      <c r="B603" t="s">
        <v>637</v>
      </c>
      <c r="C603" s="5">
        <v>42451.398391203707</v>
      </c>
      <c r="D603" s="5" t="s">
        <v>644</v>
      </c>
      <c r="E603" s="6">
        <v>0.39839120370743331</v>
      </c>
      <c r="F603">
        <v>0</v>
      </c>
      <c r="G603">
        <v>4</v>
      </c>
      <c r="H603">
        <v>8</v>
      </c>
      <c r="I603">
        <v>12</v>
      </c>
    </row>
    <row r="604" spans="1:9">
      <c r="A604" t="s">
        <v>636</v>
      </c>
      <c r="B604" t="s">
        <v>640</v>
      </c>
      <c r="C604" s="5">
        <v>42450.923611111117</v>
      </c>
      <c r="D604" s="5" t="s">
        <v>645</v>
      </c>
      <c r="E604" s="6">
        <v>0.92361111111677019</v>
      </c>
      <c r="F604">
        <v>0</v>
      </c>
      <c r="G604">
        <v>5</v>
      </c>
      <c r="H604">
        <v>7</v>
      </c>
      <c r="I604">
        <v>12</v>
      </c>
    </row>
    <row r="605" spans="1:9">
      <c r="A605" t="s">
        <v>636</v>
      </c>
      <c r="B605" t="s">
        <v>640</v>
      </c>
      <c r="C605" s="5">
        <v>42449.887928240743</v>
      </c>
      <c r="D605" s="5" t="s">
        <v>646</v>
      </c>
      <c r="E605" s="6">
        <v>0.88792824074334931</v>
      </c>
      <c r="F605">
        <v>0</v>
      </c>
      <c r="G605">
        <v>14</v>
      </c>
      <c r="H605">
        <v>1</v>
      </c>
      <c r="I605">
        <v>15</v>
      </c>
    </row>
    <row r="606" spans="1:9">
      <c r="A606" t="s">
        <v>636</v>
      </c>
      <c r="B606" t="s">
        <v>637</v>
      </c>
      <c r="C606" s="5">
        <v>42445.984027777777</v>
      </c>
      <c r="D606" s="5" t="s">
        <v>643</v>
      </c>
      <c r="E606" s="6">
        <v>0.98402777777664596</v>
      </c>
      <c r="F606">
        <v>0</v>
      </c>
      <c r="G606">
        <v>1</v>
      </c>
      <c r="H606">
        <v>5</v>
      </c>
      <c r="I606">
        <v>6</v>
      </c>
    </row>
    <row r="607" spans="1:9">
      <c r="A607" t="s">
        <v>636</v>
      </c>
      <c r="B607" t="s">
        <v>637</v>
      </c>
      <c r="C607" s="5">
        <v>42445.349166666667</v>
      </c>
      <c r="D607" s="5" t="s">
        <v>643</v>
      </c>
      <c r="E607" s="6">
        <v>0.34916666666686069</v>
      </c>
      <c r="F607">
        <v>0</v>
      </c>
      <c r="G607">
        <v>3</v>
      </c>
      <c r="H607">
        <v>5</v>
      </c>
      <c r="I607">
        <v>8</v>
      </c>
    </row>
    <row r="608" spans="1:9">
      <c r="A608" t="s">
        <v>636</v>
      </c>
      <c r="B608" t="s">
        <v>637</v>
      </c>
      <c r="C608" s="5">
        <v>42443.002569444448</v>
      </c>
      <c r="D608" s="5" t="s">
        <v>645</v>
      </c>
      <c r="E608" s="6">
        <v>2.5694444484543055E-3</v>
      </c>
      <c r="F608">
        <v>0</v>
      </c>
      <c r="G608">
        <v>2</v>
      </c>
      <c r="H608">
        <v>2</v>
      </c>
      <c r="I608">
        <v>4</v>
      </c>
    </row>
    <row r="609" spans="1:9">
      <c r="A609" t="s">
        <v>636</v>
      </c>
      <c r="B609" t="s">
        <v>637</v>
      </c>
      <c r="C609" s="5">
        <v>42436.946504629632</v>
      </c>
      <c r="D609" s="5" t="s">
        <v>645</v>
      </c>
      <c r="E609" s="6">
        <v>0.94650462963181781</v>
      </c>
      <c r="F609">
        <v>0</v>
      </c>
      <c r="G609">
        <v>2</v>
      </c>
      <c r="H609">
        <v>7</v>
      </c>
      <c r="I609">
        <v>9</v>
      </c>
    </row>
    <row r="610" spans="1:9">
      <c r="A610" t="s">
        <v>636</v>
      </c>
      <c r="B610" t="s">
        <v>637</v>
      </c>
      <c r="C610" s="5">
        <v>42434.564849537041</v>
      </c>
      <c r="D610" s="5" t="s">
        <v>647</v>
      </c>
      <c r="E610" s="6">
        <v>0.56484953704057261</v>
      </c>
      <c r="F610">
        <v>0</v>
      </c>
      <c r="G610">
        <v>1</v>
      </c>
      <c r="H610">
        <v>5</v>
      </c>
      <c r="I610">
        <v>6</v>
      </c>
    </row>
    <row r="611" spans="1:9">
      <c r="A611" t="s">
        <v>636</v>
      </c>
      <c r="B611" t="s">
        <v>637</v>
      </c>
      <c r="C611" s="5">
        <v>42433.351342592592</v>
      </c>
      <c r="D611" s="5" t="s">
        <v>648</v>
      </c>
      <c r="E611" s="6">
        <v>0.35134259259211831</v>
      </c>
      <c r="F611">
        <v>0</v>
      </c>
      <c r="G611">
        <v>1</v>
      </c>
      <c r="H611">
        <v>4</v>
      </c>
      <c r="I611">
        <v>5</v>
      </c>
    </row>
    <row r="612" spans="1:9">
      <c r="A612" t="s">
        <v>636</v>
      </c>
      <c r="B612" t="s">
        <v>637</v>
      </c>
      <c r="C612" s="5">
        <v>42428.836921296301</v>
      </c>
      <c r="D612" s="5" t="s">
        <v>646</v>
      </c>
      <c r="E612" s="6">
        <v>0.83692129630071577</v>
      </c>
      <c r="F612">
        <v>0</v>
      </c>
      <c r="G612">
        <v>2</v>
      </c>
      <c r="H612">
        <v>3</v>
      </c>
      <c r="I612">
        <v>5</v>
      </c>
    </row>
    <row r="613" spans="1:9">
      <c r="A613" t="s">
        <v>636</v>
      </c>
      <c r="B613" t="s">
        <v>637</v>
      </c>
      <c r="C613" s="5">
        <v>42428.333645833336</v>
      </c>
      <c r="D613" s="5" t="s">
        <v>646</v>
      </c>
      <c r="E613" s="6">
        <v>0.33364583333604969</v>
      </c>
      <c r="F613">
        <v>2</v>
      </c>
      <c r="G613">
        <v>7</v>
      </c>
      <c r="H613">
        <v>3</v>
      </c>
      <c r="I613">
        <v>12</v>
      </c>
    </row>
    <row r="614" spans="1:9">
      <c r="A614" t="s">
        <v>636</v>
      </c>
      <c r="B614" t="s">
        <v>637</v>
      </c>
      <c r="C614" s="5">
        <v>42428.306134259263</v>
      </c>
      <c r="D614" s="5" t="s">
        <v>646</v>
      </c>
      <c r="E614" s="6">
        <v>0.3061342592627625</v>
      </c>
      <c r="F614">
        <v>0</v>
      </c>
      <c r="G614">
        <v>5</v>
      </c>
      <c r="H614">
        <v>6</v>
      </c>
      <c r="I614">
        <v>11</v>
      </c>
    </row>
    <row r="615" spans="1:9">
      <c r="A615" t="s">
        <v>636</v>
      </c>
      <c r="B615" t="s">
        <v>637</v>
      </c>
      <c r="C615" s="5">
        <v>42427.665196759262</v>
      </c>
      <c r="D615" s="5" t="s">
        <v>647</v>
      </c>
      <c r="E615" s="6">
        <v>0.66519675926247146</v>
      </c>
      <c r="F615">
        <v>3</v>
      </c>
      <c r="G615">
        <v>7</v>
      </c>
      <c r="H615">
        <v>6</v>
      </c>
      <c r="I615">
        <v>16</v>
      </c>
    </row>
    <row r="616" spans="1:9">
      <c r="A616" t="s">
        <v>636</v>
      </c>
      <c r="B616" t="s">
        <v>637</v>
      </c>
      <c r="C616" s="5">
        <v>42427.559884259259</v>
      </c>
      <c r="D616" s="5" t="s">
        <v>647</v>
      </c>
      <c r="E616" s="6">
        <v>0.559884259258979</v>
      </c>
      <c r="F616">
        <v>0</v>
      </c>
      <c r="G616">
        <v>8</v>
      </c>
      <c r="H616">
        <v>18</v>
      </c>
      <c r="I616">
        <v>26</v>
      </c>
    </row>
    <row r="617" spans="1:9">
      <c r="A617" t="s">
        <v>636</v>
      </c>
      <c r="B617" t="s">
        <v>637</v>
      </c>
      <c r="C617" s="5">
        <v>42425.853900462964</v>
      </c>
      <c r="D617" s="5" t="s">
        <v>642</v>
      </c>
      <c r="E617" s="6">
        <v>0.85390046296379296</v>
      </c>
      <c r="F617">
        <v>0</v>
      </c>
      <c r="G617">
        <v>2</v>
      </c>
      <c r="H617">
        <v>1</v>
      </c>
      <c r="I617">
        <v>3</v>
      </c>
    </row>
    <row r="618" spans="1:9">
      <c r="A618" t="s">
        <v>636</v>
      </c>
      <c r="B618" t="s">
        <v>637</v>
      </c>
      <c r="C618" s="5">
        <v>42424.898252314815</v>
      </c>
      <c r="D618" s="5" t="s">
        <v>643</v>
      </c>
      <c r="E618" s="6">
        <v>0.89825231481518131</v>
      </c>
      <c r="F618">
        <v>20</v>
      </c>
      <c r="G618">
        <v>15</v>
      </c>
      <c r="H618">
        <v>53</v>
      </c>
      <c r="I618">
        <v>88</v>
      </c>
    </row>
    <row r="619" spans="1:9">
      <c r="A619" t="s">
        <v>636</v>
      </c>
      <c r="B619" t="s">
        <v>637</v>
      </c>
      <c r="C619" s="5">
        <v>42424.013368055559</v>
      </c>
      <c r="D619" s="5" t="s">
        <v>643</v>
      </c>
      <c r="E619" s="6">
        <v>1.336805555911269E-2</v>
      </c>
      <c r="F619">
        <v>0</v>
      </c>
      <c r="G619">
        <v>4</v>
      </c>
      <c r="H619">
        <v>1</v>
      </c>
      <c r="I619">
        <v>5</v>
      </c>
    </row>
    <row r="620" spans="1:9">
      <c r="A620" t="s">
        <v>636</v>
      </c>
      <c r="B620" t="s">
        <v>637</v>
      </c>
      <c r="C620" s="5">
        <v>42422.549259259264</v>
      </c>
      <c r="D620" s="5" t="s">
        <v>645</v>
      </c>
      <c r="E620" s="6">
        <v>0.54925925926363561</v>
      </c>
      <c r="F620">
        <v>0</v>
      </c>
      <c r="G620">
        <v>5</v>
      </c>
      <c r="H620">
        <v>10</v>
      </c>
      <c r="I620">
        <v>15</v>
      </c>
    </row>
    <row r="621" spans="1:9">
      <c r="A621" t="s">
        <v>636</v>
      </c>
      <c r="B621" t="s">
        <v>637</v>
      </c>
      <c r="C621" s="5">
        <v>42420.41547453704</v>
      </c>
      <c r="D621" s="5" t="s">
        <v>647</v>
      </c>
      <c r="E621" s="6">
        <v>0.4154745370396995</v>
      </c>
      <c r="F621">
        <v>0</v>
      </c>
      <c r="G621">
        <v>2</v>
      </c>
      <c r="H621">
        <v>3</v>
      </c>
      <c r="I621">
        <v>5</v>
      </c>
    </row>
    <row r="622" spans="1:9">
      <c r="A622" t="s">
        <v>636</v>
      </c>
      <c r="B622" t="s">
        <v>637</v>
      </c>
      <c r="C622" s="5">
        <v>42417.381099537037</v>
      </c>
      <c r="D622" s="5" t="s">
        <v>643</v>
      </c>
      <c r="E622" s="6">
        <v>0.38109953703678912</v>
      </c>
      <c r="F622">
        <v>0</v>
      </c>
      <c r="G622">
        <v>6</v>
      </c>
      <c r="H622">
        <v>15</v>
      </c>
      <c r="I622">
        <v>21</v>
      </c>
    </row>
    <row r="623" spans="1:9">
      <c r="A623" t="s">
        <v>636</v>
      </c>
      <c r="B623" t="s">
        <v>637</v>
      </c>
      <c r="C623" s="5">
        <v>42416.558715277781</v>
      </c>
      <c r="D623" s="5" t="s">
        <v>644</v>
      </c>
      <c r="E623" s="6">
        <v>0.5587152777807205</v>
      </c>
      <c r="F623">
        <v>1</v>
      </c>
      <c r="G623">
        <v>7</v>
      </c>
      <c r="H623">
        <v>9</v>
      </c>
      <c r="I623">
        <v>17</v>
      </c>
    </row>
    <row r="624" spans="1:9">
      <c r="A624" t="s">
        <v>636</v>
      </c>
      <c r="B624" t="s">
        <v>637</v>
      </c>
      <c r="C624" s="5">
        <v>42414.712847222225</v>
      </c>
      <c r="D624" s="5" t="s">
        <v>646</v>
      </c>
      <c r="E624" s="6">
        <v>0.71284722222480923</v>
      </c>
      <c r="F624">
        <v>0</v>
      </c>
      <c r="G624">
        <v>4</v>
      </c>
      <c r="H624">
        <v>3</v>
      </c>
      <c r="I624">
        <v>7</v>
      </c>
    </row>
    <row r="625" spans="1:9">
      <c r="A625" t="s">
        <v>636</v>
      </c>
      <c r="B625" t="s">
        <v>637</v>
      </c>
      <c r="C625" s="5">
        <v>42413.96434027778</v>
      </c>
      <c r="D625" s="5" t="s">
        <v>647</v>
      </c>
      <c r="E625" s="6">
        <v>0.96434027778013842</v>
      </c>
      <c r="F625">
        <v>0</v>
      </c>
      <c r="G625">
        <v>2</v>
      </c>
      <c r="H625">
        <v>2</v>
      </c>
      <c r="I625">
        <v>4</v>
      </c>
    </row>
    <row r="626" spans="1:9">
      <c r="A626" t="s">
        <v>636</v>
      </c>
      <c r="B626" t="s">
        <v>637</v>
      </c>
      <c r="C626" s="5">
        <v>42413.437835648154</v>
      </c>
      <c r="D626" s="5" t="s">
        <v>647</v>
      </c>
      <c r="E626" s="6">
        <v>0.43783564815385034</v>
      </c>
      <c r="F626">
        <v>0</v>
      </c>
      <c r="G626">
        <v>2</v>
      </c>
      <c r="H626">
        <v>4</v>
      </c>
      <c r="I626">
        <v>6</v>
      </c>
    </row>
    <row r="627" spans="1:9">
      <c r="A627" t="s">
        <v>636</v>
      </c>
      <c r="B627" t="s">
        <v>637</v>
      </c>
      <c r="C627" s="5">
        <v>42413.005868055559</v>
      </c>
      <c r="D627" s="5" t="s">
        <v>647</v>
      </c>
      <c r="E627" s="6">
        <v>5.8680555594037287E-3</v>
      </c>
      <c r="F627">
        <v>0</v>
      </c>
      <c r="G627">
        <v>3</v>
      </c>
      <c r="H627">
        <v>5</v>
      </c>
      <c r="I627">
        <v>8</v>
      </c>
    </row>
    <row r="628" spans="1:9">
      <c r="A628" t="s">
        <v>636</v>
      </c>
      <c r="B628" t="s">
        <v>641</v>
      </c>
      <c r="C628" s="5">
        <v>42412.621990740743</v>
      </c>
      <c r="D628" s="5" t="s">
        <v>648</v>
      </c>
      <c r="E628" s="6">
        <v>0.62199074074305827</v>
      </c>
      <c r="F628">
        <v>0</v>
      </c>
      <c r="G628">
        <v>7</v>
      </c>
      <c r="H628">
        <v>6</v>
      </c>
      <c r="I628">
        <v>13</v>
      </c>
    </row>
    <row r="629" spans="1:9">
      <c r="A629" t="s">
        <v>636</v>
      </c>
      <c r="B629" t="s">
        <v>637</v>
      </c>
      <c r="C629" s="5">
        <v>42407.901469907411</v>
      </c>
      <c r="D629" s="5" t="s">
        <v>646</v>
      </c>
      <c r="E629" s="6">
        <v>0.90146990741050104</v>
      </c>
      <c r="F629">
        <v>0</v>
      </c>
      <c r="G629">
        <v>5</v>
      </c>
      <c r="H629">
        <v>3</v>
      </c>
      <c r="I629">
        <v>8</v>
      </c>
    </row>
    <row r="630" spans="1:9">
      <c r="A630" t="s">
        <v>636</v>
      </c>
      <c r="B630" t="s">
        <v>637</v>
      </c>
      <c r="C630" s="5">
        <v>42407.368171296301</v>
      </c>
      <c r="D630" s="5" t="s">
        <v>646</v>
      </c>
      <c r="E630" s="6">
        <v>0.36817129630071577</v>
      </c>
      <c r="F630">
        <v>3</v>
      </c>
      <c r="G630">
        <v>6</v>
      </c>
      <c r="H630">
        <v>2</v>
      </c>
      <c r="I630">
        <v>11</v>
      </c>
    </row>
    <row r="631" spans="1:9">
      <c r="A631" t="s">
        <v>636</v>
      </c>
      <c r="B631" t="s">
        <v>637</v>
      </c>
      <c r="C631" s="5">
        <v>42406.867407407408</v>
      </c>
      <c r="D631" s="5" t="s">
        <v>647</v>
      </c>
      <c r="E631" s="6">
        <v>0.86740740740788169</v>
      </c>
      <c r="F631">
        <v>0</v>
      </c>
      <c r="G631">
        <v>6</v>
      </c>
      <c r="H631">
        <v>3</v>
      </c>
      <c r="I631">
        <v>9</v>
      </c>
    </row>
    <row r="632" spans="1:9">
      <c r="A632" t="s">
        <v>636</v>
      </c>
      <c r="B632" t="s">
        <v>637</v>
      </c>
      <c r="C632" s="5">
        <v>42406.778391203705</v>
      </c>
      <c r="D632" s="5" t="s">
        <v>647</v>
      </c>
      <c r="E632" s="6">
        <v>0.77839120370481396</v>
      </c>
      <c r="F632">
        <v>0</v>
      </c>
      <c r="G632">
        <v>4</v>
      </c>
      <c r="H632">
        <v>3</v>
      </c>
      <c r="I632">
        <v>7</v>
      </c>
    </row>
    <row r="633" spans="1:9">
      <c r="A633" t="s">
        <v>636</v>
      </c>
      <c r="B633" t="s">
        <v>637</v>
      </c>
      <c r="C633" s="5">
        <v>42405.857511574075</v>
      </c>
      <c r="D633" s="5" t="s">
        <v>648</v>
      </c>
      <c r="E633" s="6">
        <v>0.85751157407503342</v>
      </c>
      <c r="F633">
        <v>0</v>
      </c>
      <c r="G633">
        <v>4</v>
      </c>
      <c r="H633">
        <v>1</v>
      </c>
      <c r="I633">
        <v>5</v>
      </c>
    </row>
    <row r="634" spans="1:9">
      <c r="A634" t="s">
        <v>636</v>
      </c>
      <c r="B634" t="s">
        <v>639</v>
      </c>
      <c r="C634" s="5">
        <v>42405.652407407411</v>
      </c>
      <c r="D634" s="5" t="s">
        <v>648</v>
      </c>
      <c r="E634" s="6">
        <v>0.65240740741137415</v>
      </c>
      <c r="F634">
        <v>0</v>
      </c>
      <c r="G634">
        <v>0</v>
      </c>
      <c r="H634">
        <v>0</v>
      </c>
      <c r="I634">
        <v>0</v>
      </c>
    </row>
    <row r="635" spans="1:9">
      <c r="A635" t="s">
        <v>636</v>
      </c>
      <c r="B635" t="s">
        <v>639</v>
      </c>
      <c r="C635" s="5">
        <v>42405.631747685191</v>
      </c>
      <c r="D635" s="5" t="s">
        <v>648</v>
      </c>
      <c r="E635" s="6">
        <v>0.6317476851909305</v>
      </c>
      <c r="F635">
        <v>0</v>
      </c>
      <c r="G635">
        <v>1</v>
      </c>
      <c r="H635">
        <v>0</v>
      </c>
      <c r="I635">
        <v>1</v>
      </c>
    </row>
    <row r="636" spans="1:9">
      <c r="A636" t="s">
        <v>636</v>
      </c>
      <c r="B636" t="s">
        <v>637</v>
      </c>
      <c r="C636" s="5">
        <v>42400.68613425926</v>
      </c>
      <c r="D636" s="5" t="s">
        <v>646</v>
      </c>
      <c r="E636" s="6">
        <v>0.68613425926014315</v>
      </c>
      <c r="F636">
        <v>3</v>
      </c>
      <c r="G636">
        <v>4</v>
      </c>
      <c r="H636">
        <v>3</v>
      </c>
      <c r="I636">
        <v>10</v>
      </c>
    </row>
    <row r="637" spans="1:9">
      <c r="A637" t="s">
        <v>636</v>
      </c>
      <c r="B637" t="s">
        <v>637</v>
      </c>
      <c r="C637" s="5">
        <v>42394.475057870375</v>
      </c>
      <c r="D637" s="5" t="s">
        <v>645</v>
      </c>
      <c r="E637" s="6">
        <v>0.47505787037516711</v>
      </c>
      <c r="F637">
        <v>0</v>
      </c>
      <c r="G637">
        <v>2</v>
      </c>
      <c r="H637">
        <v>9</v>
      </c>
      <c r="I637">
        <v>11</v>
      </c>
    </row>
    <row r="638" spans="1:9">
      <c r="A638" t="s">
        <v>636</v>
      </c>
      <c r="B638" t="s">
        <v>637</v>
      </c>
      <c r="C638" s="5">
        <v>42392.926921296297</v>
      </c>
      <c r="D638" s="5" t="s">
        <v>647</v>
      </c>
      <c r="E638" s="6">
        <v>0.92692129629722331</v>
      </c>
      <c r="F638">
        <v>0</v>
      </c>
      <c r="G638">
        <v>3</v>
      </c>
      <c r="H638">
        <v>3</v>
      </c>
      <c r="I638">
        <v>6</v>
      </c>
    </row>
    <row r="639" spans="1:9">
      <c r="A639" t="s">
        <v>636</v>
      </c>
      <c r="B639" t="s">
        <v>637</v>
      </c>
      <c r="C639" s="5">
        <v>42392.454317129632</v>
      </c>
      <c r="D639" s="5" t="s">
        <v>647</v>
      </c>
      <c r="E639" s="6">
        <v>0.45431712963181781</v>
      </c>
      <c r="F639">
        <v>0</v>
      </c>
      <c r="G639">
        <v>3</v>
      </c>
      <c r="H639">
        <v>2</v>
      </c>
      <c r="I639">
        <v>5</v>
      </c>
    </row>
    <row r="640" spans="1:9">
      <c r="A640" t="s">
        <v>636</v>
      </c>
      <c r="B640" t="s">
        <v>637</v>
      </c>
      <c r="C640" s="5">
        <v>42389.973784722228</v>
      </c>
      <c r="D640" s="5" t="s">
        <v>643</v>
      </c>
      <c r="E640" s="6">
        <v>0.97378472222771961</v>
      </c>
      <c r="F640">
        <v>0</v>
      </c>
      <c r="G640">
        <v>1</v>
      </c>
      <c r="H640">
        <v>1</v>
      </c>
      <c r="I640">
        <v>2</v>
      </c>
    </row>
    <row r="641" spans="1:9">
      <c r="A641" t="s">
        <v>636</v>
      </c>
      <c r="B641" t="s">
        <v>639</v>
      </c>
      <c r="C641" s="5">
        <v>42389.380150462966</v>
      </c>
      <c r="D641" s="5" t="s">
        <v>643</v>
      </c>
      <c r="E641" s="6">
        <v>0.38015046296641231</v>
      </c>
      <c r="F641">
        <v>2</v>
      </c>
      <c r="G641">
        <v>1</v>
      </c>
      <c r="H641">
        <v>0</v>
      </c>
      <c r="I641">
        <v>3</v>
      </c>
    </row>
    <row r="642" spans="1:9">
      <c r="A642" t="s">
        <v>636</v>
      </c>
      <c r="B642" t="s">
        <v>637</v>
      </c>
      <c r="C642" s="5">
        <v>42377.576608796298</v>
      </c>
      <c r="D642" s="5" t="s">
        <v>648</v>
      </c>
      <c r="E642" s="6">
        <v>0.57660879629838746</v>
      </c>
      <c r="F642">
        <v>0</v>
      </c>
      <c r="G642">
        <v>0</v>
      </c>
      <c r="H642">
        <v>2</v>
      </c>
      <c r="I642">
        <v>2</v>
      </c>
    </row>
    <row r="643" spans="1:9">
      <c r="A643" t="s">
        <v>636</v>
      </c>
      <c r="B643" t="s">
        <v>637</v>
      </c>
      <c r="C643" s="5">
        <v>42373.877696759264</v>
      </c>
      <c r="D643" s="5" t="s">
        <v>645</v>
      </c>
      <c r="E643" s="6">
        <v>0.87769675926392665</v>
      </c>
      <c r="F643">
        <v>1</v>
      </c>
      <c r="G643">
        <v>8</v>
      </c>
      <c r="H643">
        <v>2</v>
      </c>
      <c r="I643">
        <v>11</v>
      </c>
    </row>
    <row r="644" spans="1:9">
      <c r="A644" t="s">
        <v>636</v>
      </c>
      <c r="B644" t="s">
        <v>637</v>
      </c>
      <c r="C644" s="5">
        <v>42373.869872685187</v>
      </c>
      <c r="D644" s="5" t="s">
        <v>645</v>
      </c>
      <c r="E644" s="6">
        <v>0.869872685187147</v>
      </c>
      <c r="F644">
        <v>0</v>
      </c>
      <c r="G644">
        <v>3</v>
      </c>
      <c r="H644">
        <v>0</v>
      </c>
      <c r="I644">
        <v>3</v>
      </c>
    </row>
    <row r="645" spans="1:9">
      <c r="A645" t="s">
        <v>636</v>
      </c>
      <c r="B645" t="s">
        <v>637</v>
      </c>
      <c r="C645" s="5">
        <v>42368.407546296301</v>
      </c>
      <c r="D645" s="5" t="s">
        <v>643</v>
      </c>
      <c r="E645" s="6">
        <v>0.40754629630100681</v>
      </c>
      <c r="F645">
        <v>0</v>
      </c>
      <c r="G645">
        <v>2</v>
      </c>
      <c r="H645">
        <v>1</v>
      </c>
      <c r="I645">
        <v>3</v>
      </c>
    </row>
    <row r="646" spans="1:9">
      <c r="A646" t="s">
        <v>636</v>
      </c>
      <c r="B646" t="s">
        <v>637</v>
      </c>
      <c r="C646" s="5">
        <v>42365.722071759265</v>
      </c>
      <c r="D646" s="5" t="s">
        <v>646</v>
      </c>
      <c r="E646" s="6">
        <v>0.72207175926450873</v>
      </c>
      <c r="F646">
        <v>0</v>
      </c>
      <c r="G646">
        <v>3</v>
      </c>
      <c r="H646">
        <v>5</v>
      </c>
      <c r="I646">
        <v>8</v>
      </c>
    </row>
    <row r="647" spans="1:9">
      <c r="A647" t="s">
        <v>636</v>
      </c>
      <c r="B647" t="s">
        <v>637</v>
      </c>
      <c r="C647" s="5">
        <v>42358.796516203707</v>
      </c>
      <c r="D647" s="5" t="s">
        <v>646</v>
      </c>
      <c r="E647" s="6">
        <v>0.79651620370714227</v>
      </c>
      <c r="F647">
        <v>0</v>
      </c>
      <c r="G647">
        <v>4</v>
      </c>
      <c r="H647">
        <v>5</v>
      </c>
      <c r="I647">
        <v>9</v>
      </c>
    </row>
    <row r="648" spans="1:9">
      <c r="A648" t="s">
        <v>636</v>
      </c>
      <c r="B648" t="s">
        <v>637</v>
      </c>
      <c r="C648" s="5">
        <v>42358.323877314819</v>
      </c>
      <c r="D648" s="5" t="s">
        <v>646</v>
      </c>
      <c r="E648" s="6">
        <v>0.32387731481867377</v>
      </c>
      <c r="F648">
        <v>0</v>
      </c>
      <c r="G648">
        <v>16</v>
      </c>
      <c r="H648">
        <v>1</v>
      </c>
      <c r="I648">
        <v>17</v>
      </c>
    </row>
    <row r="649" spans="1:9">
      <c r="A649" t="s">
        <v>636</v>
      </c>
      <c r="B649" t="s">
        <v>637</v>
      </c>
      <c r="C649" s="5">
        <v>42345.390023148153</v>
      </c>
      <c r="D649" s="5" t="s">
        <v>645</v>
      </c>
      <c r="E649" s="6">
        <v>0.39002314815297723</v>
      </c>
      <c r="F649">
        <v>0</v>
      </c>
      <c r="G649">
        <v>2</v>
      </c>
      <c r="H649">
        <v>1</v>
      </c>
      <c r="I649">
        <v>3</v>
      </c>
    </row>
    <row r="650" spans="1:9">
      <c r="A650" t="s">
        <v>636</v>
      </c>
      <c r="B650" t="s">
        <v>637</v>
      </c>
      <c r="C650" s="5">
        <v>42344.957280092596</v>
      </c>
      <c r="D650" s="5" t="s">
        <v>646</v>
      </c>
      <c r="E650" s="6">
        <v>0.95728009259619284</v>
      </c>
      <c r="F650">
        <v>0</v>
      </c>
      <c r="G650">
        <v>2</v>
      </c>
      <c r="H650">
        <v>1</v>
      </c>
      <c r="I650">
        <v>3</v>
      </c>
    </row>
    <row r="651" spans="1:9">
      <c r="A651" t="s">
        <v>636</v>
      </c>
      <c r="B651" t="s">
        <v>637</v>
      </c>
      <c r="C651" s="5">
        <v>42341.450486111113</v>
      </c>
      <c r="D651" s="5" t="s">
        <v>642</v>
      </c>
      <c r="E651" s="6">
        <v>0.45048611111269565</v>
      </c>
      <c r="F651">
        <v>0</v>
      </c>
      <c r="G651">
        <v>3</v>
      </c>
      <c r="H651">
        <v>3</v>
      </c>
      <c r="I651">
        <v>6</v>
      </c>
    </row>
    <row r="652" spans="1:9">
      <c r="A652" t="s">
        <v>636</v>
      </c>
      <c r="B652" t="s">
        <v>637</v>
      </c>
      <c r="C652" s="5">
        <v>42332.745856481481</v>
      </c>
      <c r="D652" s="5" t="s">
        <v>644</v>
      </c>
      <c r="E652" s="6">
        <v>0.74585648148058681</v>
      </c>
      <c r="F652">
        <v>0</v>
      </c>
      <c r="G652">
        <v>2</v>
      </c>
      <c r="H652">
        <v>2</v>
      </c>
      <c r="I652">
        <v>4</v>
      </c>
    </row>
    <row r="653" spans="1:9">
      <c r="A653" t="s">
        <v>636</v>
      </c>
      <c r="B653" t="s">
        <v>637</v>
      </c>
      <c r="C653" s="5">
        <v>42331.895636574074</v>
      </c>
      <c r="D653" s="5" t="s">
        <v>645</v>
      </c>
      <c r="E653" s="6">
        <v>0.89563657407416031</v>
      </c>
      <c r="F653">
        <v>4</v>
      </c>
      <c r="G653">
        <v>2</v>
      </c>
      <c r="H653">
        <v>3</v>
      </c>
      <c r="I653">
        <v>9</v>
      </c>
    </row>
    <row r="654" spans="1:9">
      <c r="A654" t="s">
        <v>636</v>
      </c>
      <c r="B654" t="s">
        <v>637</v>
      </c>
      <c r="C654" s="5">
        <v>42330.70762731482</v>
      </c>
      <c r="D654" s="5" t="s">
        <v>646</v>
      </c>
      <c r="E654" s="6">
        <v>0.70762731481954688</v>
      </c>
      <c r="F654">
        <v>4</v>
      </c>
      <c r="G654">
        <v>8</v>
      </c>
      <c r="H654">
        <v>5</v>
      </c>
      <c r="I654">
        <v>17</v>
      </c>
    </row>
    <row r="655" spans="1:9">
      <c r="A655" t="s">
        <v>636</v>
      </c>
      <c r="B655" t="s">
        <v>637</v>
      </c>
      <c r="C655" s="5">
        <v>42312.873032407413</v>
      </c>
      <c r="D655" s="5" t="s">
        <v>643</v>
      </c>
      <c r="E655" s="6">
        <v>0.87303240741312038</v>
      </c>
      <c r="F655">
        <v>0</v>
      </c>
      <c r="G655">
        <v>2</v>
      </c>
      <c r="H655">
        <v>0</v>
      </c>
      <c r="I655">
        <v>2</v>
      </c>
    </row>
    <row r="656" spans="1:9">
      <c r="A656" t="s">
        <v>636</v>
      </c>
      <c r="B656" t="s">
        <v>637</v>
      </c>
      <c r="C656" s="5">
        <v>42312.847951388889</v>
      </c>
      <c r="D656" s="5" t="s">
        <v>643</v>
      </c>
      <c r="E656" s="6">
        <v>0.84795138888875954</v>
      </c>
      <c r="F656">
        <v>0</v>
      </c>
      <c r="G656">
        <v>2</v>
      </c>
      <c r="H656">
        <v>1</v>
      </c>
      <c r="I656">
        <v>3</v>
      </c>
    </row>
    <row r="657" spans="1:9">
      <c r="A657" t="s">
        <v>636</v>
      </c>
      <c r="B657" t="s">
        <v>637</v>
      </c>
      <c r="C657" s="5">
        <v>42305.692835648151</v>
      </c>
      <c r="D657" s="5" t="s">
        <v>643</v>
      </c>
      <c r="E657" s="6">
        <v>0.692835648151231</v>
      </c>
      <c r="F657">
        <v>0</v>
      </c>
      <c r="G657">
        <v>3</v>
      </c>
      <c r="H657">
        <v>0</v>
      </c>
      <c r="I657">
        <v>3</v>
      </c>
    </row>
    <row r="658" spans="1:9">
      <c r="A658" t="s">
        <v>636</v>
      </c>
      <c r="B658" t="s">
        <v>637</v>
      </c>
      <c r="C658" s="5">
        <v>42305.415833333333</v>
      </c>
      <c r="D658" s="5" t="s">
        <v>643</v>
      </c>
      <c r="E658" s="6">
        <v>0.41583333333255723</v>
      </c>
      <c r="F658">
        <v>0</v>
      </c>
      <c r="G658">
        <v>4</v>
      </c>
      <c r="H658">
        <v>1</v>
      </c>
      <c r="I658">
        <v>5</v>
      </c>
    </row>
    <row r="659" spans="1:9">
      <c r="A659" t="s">
        <v>636</v>
      </c>
      <c r="B659" t="s">
        <v>639</v>
      </c>
      <c r="C659" s="5">
        <v>42297.521840277783</v>
      </c>
      <c r="D659" s="5" t="s">
        <v>644</v>
      </c>
      <c r="E659" s="6">
        <v>0.52184027778275777</v>
      </c>
      <c r="F659">
        <v>0</v>
      </c>
      <c r="G659">
        <v>0</v>
      </c>
      <c r="H659">
        <v>0</v>
      </c>
      <c r="I659">
        <v>0</v>
      </c>
    </row>
    <row r="660" spans="1:9">
      <c r="A660" t="s">
        <v>636</v>
      </c>
      <c r="B660" t="s">
        <v>637</v>
      </c>
      <c r="C660" s="5">
        <v>42296.391782407409</v>
      </c>
      <c r="D660" s="5" t="s">
        <v>645</v>
      </c>
      <c r="E660" s="6">
        <v>0.39178240740875481</v>
      </c>
      <c r="F660">
        <v>0</v>
      </c>
      <c r="G660">
        <v>1</v>
      </c>
      <c r="H660">
        <v>5</v>
      </c>
      <c r="I660">
        <v>6</v>
      </c>
    </row>
    <row r="661" spans="1:9">
      <c r="A661" t="s">
        <v>636</v>
      </c>
      <c r="B661" t="s">
        <v>637</v>
      </c>
      <c r="C661" s="5">
        <v>42295.949884259258</v>
      </c>
      <c r="D661" s="5" t="s">
        <v>646</v>
      </c>
      <c r="E661" s="6">
        <v>0.94988425925839692</v>
      </c>
      <c r="F661">
        <v>0</v>
      </c>
      <c r="G661">
        <v>4</v>
      </c>
      <c r="H661">
        <v>4</v>
      </c>
      <c r="I661">
        <v>8</v>
      </c>
    </row>
    <row r="662" spans="1:9">
      <c r="A662" t="s">
        <v>636</v>
      </c>
      <c r="B662" t="s">
        <v>637</v>
      </c>
      <c r="C662" s="5">
        <v>42291.832372685189</v>
      </c>
      <c r="D662" s="5" t="s">
        <v>643</v>
      </c>
      <c r="E662" s="6">
        <v>0.83237268518860219</v>
      </c>
      <c r="F662">
        <v>0</v>
      </c>
      <c r="G662">
        <v>3</v>
      </c>
      <c r="H662">
        <v>2</v>
      </c>
      <c r="I662">
        <v>5</v>
      </c>
    </row>
    <row r="663" spans="1:9">
      <c r="A663" t="s">
        <v>636</v>
      </c>
      <c r="B663" t="s">
        <v>637</v>
      </c>
      <c r="C663" s="5">
        <v>42289.42082175926</v>
      </c>
      <c r="D663" s="5" t="s">
        <v>645</v>
      </c>
      <c r="E663" s="6">
        <v>0.42082175926043419</v>
      </c>
      <c r="F663">
        <v>0</v>
      </c>
      <c r="G663">
        <v>3</v>
      </c>
      <c r="H663">
        <v>1</v>
      </c>
      <c r="I663">
        <v>4</v>
      </c>
    </row>
    <row r="664" spans="1:9">
      <c r="A664" t="s">
        <v>636</v>
      </c>
      <c r="B664" t="s">
        <v>637</v>
      </c>
      <c r="C664" s="5">
        <v>42286.384675925925</v>
      </c>
      <c r="D664" s="5" t="s">
        <v>648</v>
      </c>
      <c r="E664" s="6">
        <v>0.38467592592496658</v>
      </c>
      <c r="F664">
        <v>0</v>
      </c>
      <c r="G664">
        <v>1</v>
      </c>
      <c r="H664">
        <v>0</v>
      </c>
      <c r="I664">
        <v>1</v>
      </c>
    </row>
    <row r="665" spans="1:9">
      <c r="A665" t="s">
        <v>636</v>
      </c>
      <c r="B665" t="s">
        <v>637</v>
      </c>
      <c r="C665" s="5">
        <v>42284.878101851857</v>
      </c>
      <c r="D665" s="5" t="s">
        <v>643</v>
      </c>
      <c r="E665" s="6">
        <v>0.87810185185662704</v>
      </c>
      <c r="F665">
        <v>0</v>
      </c>
      <c r="G665">
        <v>5</v>
      </c>
      <c r="H665">
        <v>0</v>
      </c>
      <c r="I665">
        <v>5</v>
      </c>
    </row>
    <row r="666" spans="1:9">
      <c r="A666" t="s">
        <v>636</v>
      </c>
      <c r="B666" t="s">
        <v>637</v>
      </c>
      <c r="C666" s="5">
        <v>42283.797500000001</v>
      </c>
      <c r="D666" s="5" t="s">
        <v>644</v>
      </c>
      <c r="E666" s="6">
        <v>0.79750000000058208</v>
      </c>
      <c r="F666">
        <v>0</v>
      </c>
      <c r="G666">
        <v>5</v>
      </c>
      <c r="H666">
        <v>0</v>
      </c>
      <c r="I666">
        <v>5</v>
      </c>
    </row>
    <row r="667" spans="1:9">
      <c r="A667" t="s">
        <v>636</v>
      </c>
      <c r="B667" t="s">
        <v>637</v>
      </c>
      <c r="C667" s="5">
        <v>42282.400289351855</v>
      </c>
      <c r="D667" s="5" t="s">
        <v>645</v>
      </c>
      <c r="E667" s="6">
        <v>0.40028935185546288</v>
      </c>
      <c r="F667">
        <v>0</v>
      </c>
      <c r="G667">
        <v>11</v>
      </c>
      <c r="H667">
        <v>12</v>
      </c>
      <c r="I667">
        <v>23</v>
      </c>
    </row>
    <row r="668" spans="1:9">
      <c r="A668" t="s">
        <v>636</v>
      </c>
      <c r="B668" t="s">
        <v>637</v>
      </c>
      <c r="C668" s="5">
        <v>42279.361319444448</v>
      </c>
      <c r="D668" s="5" t="s">
        <v>648</v>
      </c>
      <c r="E668" s="6">
        <v>0.36131944444787223</v>
      </c>
      <c r="F668">
        <v>2</v>
      </c>
      <c r="G668">
        <v>4</v>
      </c>
      <c r="H668">
        <v>0</v>
      </c>
      <c r="I668">
        <v>6</v>
      </c>
    </row>
    <row r="669" spans="1:9">
      <c r="A669" t="s">
        <v>636</v>
      </c>
      <c r="B669" t="s">
        <v>637</v>
      </c>
      <c r="C669" s="5">
        <v>42278.374259259261</v>
      </c>
      <c r="D669" s="5" t="s">
        <v>642</v>
      </c>
      <c r="E669" s="6">
        <v>0.37425925926072523</v>
      </c>
      <c r="F669">
        <v>4</v>
      </c>
      <c r="G669">
        <v>6</v>
      </c>
      <c r="H669">
        <v>5</v>
      </c>
      <c r="I669">
        <v>15</v>
      </c>
    </row>
    <row r="670" spans="1:9">
      <c r="A670" t="s">
        <v>636</v>
      </c>
      <c r="B670" t="s">
        <v>637</v>
      </c>
      <c r="C670" s="5">
        <v>42274.800706018519</v>
      </c>
      <c r="D670" s="5" t="s">
        <v>646</v>
      </c>
      <c r="E670" s="6">
        <v>0.80070601851912215</v>
      </c>
      <c r="F670">
        <v>0</v>
      </c>
      <c r="G670">
        <v>7</v>
      </c>
      <c r="H670">
        <v>0</v>
      </c>
      <c r="I670">
        <v>7</v>
      </c>
    </row>
    <row r="671" spans="1:9">
      <c r="A671" t="s">
        <v>636</v>
      </c>
      <c r="B671" t="s">
        <v>637</v>
      </c>
      <c r="C671" s="5">
        <v>42274.634062500001</v>
      </c>
      <c r="D671" s="5" t="s">
        <v>646</v>
      </c>
      <c r="E671" s="6">
        <v>0.63406250000116415</v>
      </c>
      <c r="F671">
        <v>0</v>
      </c>
      <c r="G671">
        <v>4</v>
      </c>
      <c r="H671">
        <v>0</v>
      </c>
      <c r="I671">
        <v>4</v>
      </c>
    </row>
    <row r="672" spans="1:9">
      <c r="A672" t="s">
        <v>636</v>
      </c>
      <c r="B672" t="s">
        <v>637</v>
      </c>
      <c r="C672" s="5">
        <v>42274.522372685191</v>
      </c>
      <c r="D672" s="5" t="s">
        <v>646</v>
      </c>
      <c r="E672" s="6">
        <v>0.5223726851909305</v>
      </c>
      <c r="F672">
        <v>0</v>
      </c>
      <c r="G672">
        <v>0</v>
      </c>
      <c r="H672">
        <v>1</v>
      </c>
      <c r="I672">
        <v>1</v>
      </c>
    </row>
    <row r="673" spans="1:9">
      <c r="A673" t="s">
        <v>636</v>
      </c>
      <c r="B673" t="s">
        <v>637</v>
      </c>
      <c r="C673" s="5">
        <v>42272.078518518523</v>
      </c>
      <c r="D673" s="5" t="s">
        <v>648</v>
      </c>
      <c r="E673" s="6">
        <v>7.851851852319669E-2</v>
      </c>
      <c r="F673">
        <v>0</v>
      </c>
      <c r="G673">
        <v>2</v>
      </c>
      <c r="H673">
        <v>2</v>
      </c>
      <c r="I673">
        <v>4</v>
      </c>
    </row>
    <row r="674" spans="1:9">
      <c r="A674" t="s">
        <v>636</v>
      </c>
      <c r="B674" t="s">
        <v>637</v>
      </c>
      <c r="C674" s="5">
        <v>42270.028043981481</v>
      </c>
      <c r="D674" s="5" t="s">
        <v>643</v>
      </c>
      <c r="E674" s="6">
        <v>2.8043981481459923E-2</v>
      </c>
      <c r="F674">
        <v>0</v>
      </c>
      <c r="G674">
        <v>11</v>
      </c>
      <c r="H674">
        <v>11</v>
      </c>
      <c r="I674">
        <v>22</v>
      </c>
    </row>
    <row r="675" spans="1:9">
      <c r="A675" t="s">
        <v>636</v>
      </c>
      <c r="B675" t="s">
        <v>637</v>
      </c>
      <c r="C675" s="5">
        <v>42268.872754629629</v>
      </c>
      <c r="D675" s="5" t="s">
        <v>645</v>
      </c>
      <c r="E675" s="6">
        <v>0.87275462962861639</v>
      </c>
      <c r="F675">
        <v>0</v>
      </c>
      <c r="G675">
        <v>2</v>
      </c>
      <c r="H675">
        <v>1</v>
      </c>
      <c r="I675">
        <v>3</v>
      </c>
    </row>
    <row r="676" spans="1:9">
      <c r="A676" t="s">
        <v>636</v>
      </c>
      <c r="B676" t="s">
        <v>637</v>
      </c>
      <c r="C676" s="5">
        <v>42262.772025462968</v>
      </c>
      <c r="D676" s="5" t="s">
        <v>644</v>
      </c>
      <c r="E676" s="6">
        <v>0.77202546296757646</v>
      </c>
      <c r="F676">
        <v>0</v>
      </c>
      <c r="G676">
        <v>2</v>
      </c>
      <c r="H676">
        <v>0</v>
      </c>
      <c r="I676">
        <v>2</v>
      </c>
    </row>
    <row r="677" spans="1:9">
      <c r="A677" t="s">
        <v>636</v>
      </c>
      <c r="B677" t="s">
        <v>639</v>
      </c>
      <c r="C677" s="5">
        <v>42261.781111111115</v>
      </c>
      <c r="D677" s="5" t="s">
        <v>645</v>
      </c>
      <c r="E677" s="6">
        <v>0.78111111111502396</v>
      </c>
      <c r="F677">
        <v>0</v>
      </c>
      <c r="G677">
        <v>3</v>
      </c>
      <c r="H677">
        <v>0</v>
      </c>
      <c r="I677">
        <v>3</v>
      </c>
    </row>
    <row r="678" spans="1:9">
      <c r="A678" t="s">
        <v>636</v>
      </c>
      <c r="B678" t="s">
        <v>637</v>
      </c>
      <c r="C678" s="5">
        <v>42260.842928240745</v>
      </c>
      <c r="D678" s="5" t="s">
        <v>646</v>
      </c>
      <c r="E678" s="6">
        <v>0.84292824074509554</v>
      </c>
      <c r="F678">
        <v>0</v>
      </c>
      <c r="G678">
        <v>2</v>
      </c>
      <c r="H678">
        <v>0</v>
      </c>
      <c r="I678">
        <v>2</v>
      </c>
    </row>
    <row r="679" spans="1:9">
      <c r="A679" t="s">
        <v>636</v>
      </c>
      <c r="B679" t="s">
        <v>637</v>
      </c>
      <c r="C679" s="5">
        <v>42258.973217592596</v>
      </c>
      <c r="D679" s="5" t="s">
        <v>648</v>
      </c>
      <c r="E679" s="6">
        <v>0.97321759259648388</v>
      </c>
      <c r="F679">
        <v>0</v>
      </c>
      <c r="G679">
        <v>3</v>
      </c>
      <c r="H679">
        <v>0</v>
      </c>
      <c r="I679">
        <v>3</v>
      </c>
    </row>
    <row r="680" spans="1:9">
      <c r="A680" t="s">
        <v>636</v>
      </c>
      <c r="B680" t="s">
        <v>637</v>
      </c>
      <c r="C680" s="5">
        <v>42257.686030092598</v>
      </c>
      <c r="D680" s="5" t="s">
        <v>642</v>
      </c>
      <c r="E680" s="6">
        <v>0.68603009259823011</v>
      </c>
      <c r="F680">
        <v>0</v>
      </c>
      <c r="G680">
        <v>3</v>
      </c>
      <c r="H680">
        <v>0</v>
      </c>
      <c r="I680">
        <v>3</v>
      </c>
    </row>
    <row r="681" spans="1:9">
      <c r="A681" t="s">
        <v>636</v>
      </c>
      <c r="B681" t="s">
        <v>637</v>
      </c>
      <c r="C681" s="5">
        <v>42257.466840277782</v>
      </c>
      <c r="D681" s="5" t="s">
        <v>642</v>
      </c>
      <c r="E681" s="6">
        <v>0.46684027778246673</v>
      </c>
      <c r="F681">
        <v>0</v>
      </c>
      <c r="G681">
        <v>0</v>
      </c>
      <c r="H681">
        <v>0</v>
      </c>
      <c r="I681">
        <v>0</v>
      </c>
    </row>
    <row r="682" spans="1:9">
      <c r="A682" t="s">
        <v>636</v>
      </c>
      <c r="B682" t="s">
        <v>637</v>
      </c>
      <c r="C682" s="5">
        <v>42256.520601851851</v>
      </c>
      <c r="D682" s="5" t="s">
        <v>643</v>
      </c>
      <c r="E682" s="6">
        <v>0.52060185185109731</v>
      </c>
      <c r="F682">
        <v>0</v>
      </c>
      <c r="G682">
        <v>2</v>
      </c>
      <c r="H682">
        <v>0</v>
      </c>
      <c r="I682">
        <v>2</v>
      </c>
    </row>
    <row r="683" spans="1:9">
      <c r="A683" t="s">
        <v>636</v>
      </c>
      <c r="B683" t="s">
        <v>637</v>
      </c>
      <c r="C683" s="5">
        <v>42255.541979166672</v>
      </c>
      <c r="D683" s="5" t="s">
        <v>644</v>
      </c>
      <c r="E683" s="6">
        <v>0.54197916667180834</v>
      </c>
      <c r="F683">
        <v>0</v>
      </c>
      <c r="G683">
        <v>2</v>
      </c>
      <c r="H683">
        <v>0</v>
      </c>
      <c r="I683">
        <v>2</v>
      </c>
    </row>
    <row r="684" spans="1:9">
      <c r="A684" t="s">
        <v>636</v>
      </c>
      <c r="B684" t="s">
        <v>637</v>
      </c>
      <c r="C684" s="5">
        <v>42254.97524305556</v>
      </c>
      <c r="D684" s="5" t="s">
        <v>645</v>
      </c>
      <c r="E684" s="6">
        <v>0.97524305555998581</v>
      </c>
      <c r="F684">
        <v>0</v>
      </c>
      <c r="G684">
        <v>14</v>
      </c>
      <c r="H684">
        <v>1</v>
      </c>
      <c r="I684">
        <v>15</v>
      </c>
    </row>
    <row r="685" spans="1:9">
      <c r="A685" t="s">
        <v>636</v>
      </c>
      <c r="B685" t="s">
        <v>637</v>
      </c>
      <c r="C685" s="5">
        <v>42254.015428240746</v>
      </c>
      <c r="D685" s="5" t="s">
        <v>645</v>
      </c>
      <c r="E685" s="6">
        <v>1.5428240745677613E-2</v>
      </c>
      <c r="F685">
        <v>0</v>
      </c>
      <c r="G685">
        <v>1</v>
      </c>
      <c r="H685">
        <v>0</v>
      </c>
      <c r="I685">
        <v>1</v>
      </c>
    </row>
    <row r="686" spans="1:9">
      <c r="A686" t="s">
        <v>636</v>
      </c>
      <c r="B686" t="s">
        <v>637</v>
      </c>
      <c r="C686" s="5">
        <v>42252.431261574078</v>
      </c>
      <c r="D686" s="5" t="s">
        <v>647</v>
      </c>
      <c r="E686" s="6">
        <v>0.43126157407823484</v>
      </c>
      <c r="F686">
        <v>3</v>
      </c>
      <c r="G686">
        <v>6</v>
      </c>
      <c r="H686">
        <v>0</v>
      </c>
      <c r="I686">
        <v>9</v>
      </c>
    </row>
    <row r="687" spans="1:9">
      <c r="A687" t="s">
        <v>636</v>
      </c>
      <c r="B687" t="s">
        <v>637</v>
      </c>
      <c r="C687" s="5">
        <v>42251.556597222225</v>
      </c>
      <c r="D687" s="5" t="s">
        <v>648</v>
      </c>
      <c r="E687" s="6">
        <v>0.55659722222480923</v>
      </c>
      <c r="F687">
        <v>4</v>
      </c>
      <c r="G687">
        <v>4</v>
      </c>
      <c r="H687">
        <v>0</v>
      </c>
      <c r="I687">
        <v>8</v>
      </c>
    </row>
    <row r="688" spans="1:9">
      <c r="A688" t="s">
        <v>636</v>
      </c>
      <c r="B688" t="s">
        <v>637</v>
      </c>
      <c r="C688" s="5">
        <v>42250.875740740747</v>
      </c>
      <c r="D688" s="5" t="s">
        <v>642</v>
      </c>
      <c r="E688" s="6">
        <v>0.87574074074655073</v>
      </c>
      <c r="F688">
        <v>0</v>
      </c>
      <c r="G688">
        <v>4</v>
      </c>
      <c r="H688">
        <v>1</v>
      </c>
      <c r="I688">
        <v>5</v>
      </c>
    </row>
    <row r="689" spans="1:9">
      <c r="A689" t="s">
        <v>636</v>
      </c>
      <c r="B689" t="s">
        <v>637</v>
      </c>
      <c r="C689" s="5">
        <v>42250.393495370372</v>
      </c>
      <c r="D689" s="5" t="s">
        <v>642</v>
      </c>
      <c r="E689" s="6">
        <v>0.39349537037196569</v>
      </c>
      <c r="F689">
        <v>1</v>
      </c>
      <c r="G689">
        <v>15</v>
      </c>
      <c r="H689">
        <v>42</v>
      </c>
      <c r="I689">
        <v>58</v>
      </c>
    </row>
    <row r="690" spans="1:9">
      <c r="A690" t="s">
        <v>636</v>
      </c>
      <c r="B690" t="s">
        <v>637</v>
      </c>
      <c r="C690" s="5">
        <v>42249.956932870373</v>
      </c>
      <c r="D690" s="5" t="s">
        <v>643</v>
      </c>
      <c r="E690" s="6">
        <v>0.95693287037283881</v>
      </c>
      <c r="F690">
        <v>0</v>
      </c>
      <c r="G690">
        <v>4</v>
      </c>
      <c r="H690">
        <v>0</v>
      </c>
      <c r="I690">
        <v>4</v>
      </c>
    </row>
    <row r="691" spans="1:9">
      <c r="A691" t="s">
        <v>636</v>
      </c>
      <c r="B691" t="s">
        <v>637</v>
      </c>
      <c r="C691" s="5">
        <v>42249.534131944449</v>
      </c>
      <c r="D691" s="5" t="s">
        <v>643</v>
      </c>
      <c r="E691" s="6">
        <v>0.53413194444874534</v>
      </c>
      <c r="F691">
        <v>0</v>
      </c>
      <c r="G691">
        <v>22</v>
      </c>
      <c r="H691">
        <v>13</v>
      </c>
      <c r="I691">
        <v>35</v>
      </c>
    </row>
    <row r="692" spans="1:9">
      <c r="A692" t="s">
        <v>636</v>
      </c>
      <c r="B692" t="s">
        <v>637</v>
      </c>
      <c r="C692" s="5">
        <v>42246.355358796296</v>
      </c>
      <c r="D692" s="5" t="s">
        <v>646</v>
      </c>
      <c r="E692" s="6">
        <v>0.35535879629605915</v>
      </c>
      <c r="F692">
        <v>0</v>
      </c>
      <c r="G692">
        <v>5</v>
      </c>
      <c r="H692">
        <v>1</v>
      </c>
      <c r="I692">
        <v>6</v>
      </c>
    </row>
    <row r="693" spans="1:9">
      <c r="A693" t="s">
        <v>636</v>
      </c>
      <c r="B693" t="s">
        <v>639</v>
      </c>
      <c r="C693" s="5">
        <v>42242.375243055561</v>
      </c>
      <c r="D693" s="5" t="s">
        <v>643</v>
      </c>
      <c r="E693" s="6">
        <v>0.375243055561441</v>
      </c>
      <c r="F693">
        <v>3</v>
      </c>
      <c r="G693">
        <v>2</v>
      </c>
      <c r="H693">
        <v>0</v>
      </c>
      <c r="I693">
        <v>5</v>
      </c>
    </row>
    <row r="694" spans="1:9">
      <c r="A694" t="s">
        <v>636</v>
      </c>
      <c r="B694" t="s">
        <v>637</v>
      </c>
      <c r="C694" s="5">
        <v>42241.936921296299</v>
      </c>
      <c r="D694" s="5" t="s">
        <v>644</v>
      </c>
      <c r="E694" s="6">
        <v>0.93692129629926058</v>
      </c>
      <c r="F694">
        <v>0</v>
      </c>
      <c r="G694">
        <v>9</v>
      </c>
      <c r="H694">
        <v>3</v>
      </c>
      <c r="I694">
        <v>12</v>
      </c>
    </row>
    <row r="695" spans="1:9">
      <c r="A695" t="s">
        <v>636</v>
      </c>
      <c r="B695" t="s">
        <v>637</v>
      </c>
      <c r="C695" s="5">
        <v>42241.01325231482</v>
      </c>
      <c r="D695" s="5" t="s">
        <v>644</v>
      </c>
      <c r="E695" s="6">
        <v>1.3252314820419997E-2</v>
      </c>
      <c r="F695">
        <v>0</v>
      </c>
      <c r="G695">
        <v>7</v>
      </c>
      <c r="H695">
        <v>0</v>
      </c>
      <c r="I695">
        <v>7</v>
      </c>
    </row>
    <row r="696" spans="1:9">
      <c r="A696" t="s">
        <v>636</v>
      </c>
      <c r="B696" t="s">
        <v>637</v>
      </c>
      <c r="C696" s="5">
        <v>42239.897696759261</v>
      </c>
      <c r="D696" s="5" t="s">
        <v>646</v>
      </c>
      <c r="E696" s="6">
        <v>0.89769675926072523</v>
      </c>
      <c r="F696">
        <v>0</v>
      </c>
      <c r="G696">
        <v>7</v>
      </c>
      <c r="H696">
        <v>0</v>
      </c>
      <c r="I696">
        <v>7</v>
      </c>
    </row>
    <row r="697" spans="1:9">
      <c r="A697" t="s">
        <v>636</v>
      </c>
      <c r="B697" t="s">
        <v>640</v>
      </c>
      <c r="C697" s="5">
        <v>42239.344953703709</v>
      </c>
      <c r="D697" s="5" t="s">
        <v>646</v>
      </c>
      <c r="E697" s="6">
        <v>0.34495370370859746</v>
      </c>
      <c r="F697">
        <v>0</v>
      </c>
      <c r="G697">
        <v>5</v>
      </c>
      <c r="H697">
        <v>0</v>
      </c>
      <c r="I697">
        <v>5</v>
      </c>
    </row>
    <row r="698" spans="1:9">
      <c r="A698" t="s">
        <v>636</v>
      </c>
      <c r="B698" t="s">
        <v>637</v>
      </c>
      <c r="C698" s="5">
        <v>42238.584328703706</v>
      </c>
      <c r="D698" s="5" t="s">
        <v>647</v>
      </c>
      <c r="E698" s="6">
        <v>0.58432870370597811</v>
      </c>
      <c r="F698">
        <v>0</v>
      </c>
      <c r="G698">
        <v>4</v>
      </c>
      <c r="H698">
        <v>3</v>
      </c>
      <c r="I698">
        <v>7</v>
      </c>
    </row>
    <row r="699" spans="1:9">
      <c r="A699" t="s">
        <v>636</v>
      </c>
      <c r="B699" t="s">
        <v>637</v>
      </c>
      <c r="C699" s="5">
        <v>42237.411608796298</v>
      </c>
      <c r="D699" s="5" t="s">
        <v>648</v>
      </c>
      <c r="E699" s="6">
        <v>0.41160879629751435</v>
      </c>
      <c r="F699">
        <v>0</v>
      </c>
      <c r="G699">
        <v>6</v>
      </c>
      <c r="H699">
        <v>2</v>
      </c>
      <c r="I699">
        <v>8</v>
      </c>
    </row>
    <row r="700" spans="1:9">
      <c r="A700" t="s">
        <v>636</v>
      </c>
      <c r="B700" t="s">
        <v>637</v>
      </c>
      <c r="C700" s="5">
        <v>42235.556469907409</v>
      </c>
      <c r="D700" s="5" t="s">
        <v>643</v>
      </c>
      <c r="E700" s="6">
        <v>0.55646990740933688</v>
      </c>
      <c r="F700">
        <v>0</v>
      </c>
      <c r="G700">
        <v>4</v>
      </c>
      <c r="H700">
        <v>0</v>
      </c>
      <c r="I700">
        <v>4</v>
      </c>
    </row>
    <row r="701" spans="1:9">
      <c r="A701" t="s">
        <v>636</v>
      </c>
      <c r="B701" t="s">
        <v>637</v>
      </c>
      <c r="C701" s="5">
        <v>42233.344097222223</v>
      </c>
      <c r="D701" s="5" t="s">
        <v>645</v>
      </c>
      <c r="E701" s="6">
        <v>0.34409722222335404</v>
      </c>
      <c r="F701">
        <v>1</v>
      </c>
      <c r="G701">
        <v>8</v>
      </c>
      <c r="H701">
        <v>10</v>
      </c>
      <c r="I701">
        <v>19</v>
      </c>
    </row>
    <row r="702" spans="1:9">
      <c r="A702" t="s">
        <v>636</v>
      </c>
      <c r="B702" t="s">
        <v>637</v>
      </c>
      <c r="C702" s="5">
        <v>42231.855844907412</v>
      </c>
      <c r="D702" s="5" t="s">
        <v>647</v>
      </c>
      <c r="E702" s="6">
        <v>0.85584490741166519</v>
      </c>
      <c r="F702">
        <v>0</v>
      </c>
      <c r="G702">
        <v>9</v>
      </c>
      <c r="H702">
        <v>0</v>
      </c>
      <c r="I702">
        <v>9</v>
      </c>
    </row>
    <row r="703" spans="1:9">
      <c r="A703" t="s">
        <v>636</v>
      </c>
      <c r="B703" t="s">
        <v>637</v>
      </c>
      <c r="C703" s="5">
        <v>42231.412650462968</v>
      </c>
      <c r="D703" s="5" t="s">
        <v>647</v>
      </c>
      <c r="E703" s="6">
        <v>0.41265046296757646</v>
      </c>
      <c r="F703">
        <v>0</v>
      </c>
      <c r="G703">
        <v>6</v>
      </c>
      <c r="H703">
        <v>1</v>
      </c>
      <c r="I703">
        <v>7</v>
      </c>
    </row>
    <row r="704" spans="1:9">
      <c r="A704" t="s">
        <v>636</v>
      </c>
      <c r="B704" t="s">
        <v>637</v>
      </c>
      <c r="C704" s="5">
        <v>42230.970127314817</v>
      </c>
      <c r="D704" s="5" t="s">
        <v>648</v>
      </c>
      <c r="E704" s="6">
        <v>0.9701273148166365</v>
      </c>
      <c r="F704">
        <v>1</v>
      </c>
      <c r="G704">
        <v>3</v>
      </c>
      <c r="H704">
        <v>0</v>
      </c>
      <c r="I704">
        <v>4</v>
      </c>
    </row>
    <row r="705" spans="1:9">
      <c r="A705" t="s">
        <v>636</v>
      </c>
      <c r="B705" t="s">
        <v>637</v>
      </c>
      <c r="C705" s="5">
        <v>42228.423136574078</v>
      </c>
      <c r="D705" s="5" t="s">
        <v>643</v>
      </c>
      <c r="E705" s="6">
        <v>0.42313657407794381</v>
      </c>
      <c r="F705">
        <v>0</v>
      </c>
      <c r="G705">
        <v>24</v>
      </c>
      <c r="H705">
        <v>12</v>
      </c>
      <c r="I705">
        <v>36</v>
      </c>
    </row>
    <row r="706" spans="1:9">
      <c r="A706" t="s">
        <v>636</v>
      </c>
      <c r="B706" t="s">
        <v>637</v>
      </c>
      <c r="C706" s="5">
        <v>42217.077060185191</v>
      </c>
      <c r="D706" s="5" t="s">
        <v>647</v>
      </c>
      <c r="E706" s="6">
        <v>7.7060185190930497E-2</v>
      </c>
      <c r="F706">
        <v>0</v>
      </c>
      <c r="G706">
        <v>16</v>
      </c>
      <c r="H706">
        <v>2</v>
      </c>
      <c r="I706">
        <v>18</v>
      </c>
    </row>
    <row r="707" spans="1:9">
      <c r="A707" t="s">
        <v>636</v>
      </c>
      <c r="B707" t="s">
        <v>637</v>
      </c>
      <c r="C707" s="5">
        <v>42215.966967592598</v>
      </c>
      <c r="D707" s="5" t="s">
        <v>642</v>
      </c>
      <c r="E707" s="6">
        <v>0.96696759259793907</v>
      </c>
      <c r="F707">
        <v>3</v>
      </c>
      <c r="G707">
        <v>4</v>
      </c>
      <c r="H707">
        <v>7</v>
      </c>
      <c r="I707">
        <v>14</v>
      </c>
    </row>
    <row r="708" spans="1:9">
      <c r="A708" t="s">
        <v>636</v>
      </c>
      <c r="B708" t="s">
        <v>637</v>
      </c>
      <c r="C708" s="5">
        <v>42214.478946759264</v>
      </c>
      <c r="D708" s="5" t="s">
        <v>643</v>
      </c>
      <c r="E708" s="6">
        <v>0.47894675926363561</v>
      </c>
      <c r="F708">
        <v>0</v>
      </c>
      <c r="G708">
        <v>8</v>
      </c>
      <c r="H708">
        <v>2</v>
      </c>
      <c r="I708">
        <v>10</v>
      </c>
    </row>
    <row r="709" spans="1:9">
      <c r="A709" t="s">
        <v>636</v>
      </c>
      <c r="B709" t="s">
        <v>637</v>
      </c>
      <c r="C709" s="5">
        <v>42213.521712962967</v>
      </c>
      <c r="D709" s="5" t="s">
        <v>644</v>
      </c>
      <c r="E709" s="6">
        <v>0.52171296296728542</v>
      </c>
      <c r="F709">
        <v>0</v>
      </c>
      <c r="G709">
        <v>5</v>
      </c>
      <c r="H709">
        <v>3</v>
      </c>
      <c r="I709">
        <v>8</v>
      </c>
    </row>
    <row r="710" spans="1:9">
      <c r="A710" t="s">
        <v>636</v>
      </c>
      <c r="B710" t="s">
        <v>637</v>
      </c>
      <c r="C710" s="5">
        <v>42213.38559027778</v>
      </c>
      <c r="D710" s="5" t="s">
        <v>644</v>
      </c>
      <c r="E710" s="6">
        <v>0.38559027777955635</v>
      </c>
      <c r="F710">
        <v>0</v>
      </c>
      <c r="G710">
        <v>4</v>
      </c>
      <c r="H710">
        <v>0</v>
      </c>
      <c r="I710">
        <v>4</v>
      </c>
    </row>
    <row r="711" spans="1:9">
      <c r="A711" t="s">
        <v>636</v>
      </c>
      <c r="B711" t="s">
        <v>637</v>
      </c>
      <c r="C711" s="5">
        <v>42211.889641203707</v>
      </c>
      <c r="D711" s="5" t="s">
        <v>646</v>
      </c>
      <c r="E711" s="6">
        <v>0.88964120370656019</v>
      </c>
      <c r="F711">
        <v>0</v>
      </c>
      <c r="G711">
        <v>6</v>
      </c>
      <c r="H711">
        <v>2</v>
      </c>
      <c r="I711">
        <v>8</v>
      </c>
    </row>
    <row r="712" spans="1:9">
      <c r="A712" t="s">
        <v>636</v>
      </c>
      <c r="B712" t="s">
        <v>637</v>
      </c>
      <c r="C712" s="5">
        <v>42209.949930555558</v>
      </c>
      <c r="D712" s="5" t="s">
        <v>648</v>
      </c>
      <c r="E712" s="6">
        <v>0.94993055555823958</v>
      </c>
      <c r="F712">
        <v>0</v>
      </c>
      <c r="G712">
        <v>2</v>
      </c>
      <c r="H712">
        <v>2</v>
      </c>
      <c r="I712">
        <v>4</v>
      </c>
    </row>
    <row r="713" spans="1:9">
      <c r="A713" t="s">
        <v>636</v>
      </c>
      <c r="B713" t="s">
        <v>637</v>
      </c>
      <c r="C713" s="5">
        <v>42208.005879629629</v>
      </c>
      <c r="D713" s="5" t="s">
        <v>642</v>
      </c>
      <c r="E713" s="6">
        <v>5.8796296289074235E-3</v>
      </c>
      <c r="F713">
        <v>0</v>
      </c>
      <c r="G713">
        <v>8</v>
      </c>
      <c r="H713">
        <v>3</v>
      </c>
      <c r="I713">
        <v>11</v>
      </c>
    </row>
    <row r="714" spans="1:9">
      <c r="A714" t="s">
        <v>636</v>
      </c>
      <c r="B714" t="s">
        <v>637</v>
      </c>
      <c r="C714" s="5">
        <v>42205.667025462964</v>
      </c>
      <c r="D714" s="5" t="s">
        <v>645</v>
      </c>
      <c r="E714" s="6">
        <v>0.66702546296437504</v>
      </c>
      <c r="F714">
        <v>0</v>
      </c>
      <c r="G714">
        <v>7</v>
      </c>
      <c r="H714">
        <v>0</v>
      </c>
      <c r="I714">
        <v>7</v>
      </c>
    </row>
    <row r="715" spans="1:9">
      <c r="A715" t="s">
        <v>636</v>
      </c>
      <c r="B715" t="s">
        <v>637</v>
      </c>
      <c r="C715" s="5">
        <v>42204.420370370375</v>
      </c>
      <c r="D715" s="5" t="s">
        <v>646</v>
      </c>
      <c r="E715" s="6">
        <v>0.42037037037516711</v>
      </c>
      <c r="F715">
        <v>0</v>
      </c>
      <c r="G715">
        <v>2</v>
      </c>
      <c r="H715">
        <v>0</v>
      </c>
      <c r="I715">
        <v>2</v>
      </c>
    </row>
    <row r="716" spans="1:9">
      <c r="A716" t="s">
        <v>636</v>
      </c>
      <c r="B716" t="s">
        <v>637</v>
      </c>
      <c r="C716" s="5">
        <v>42204.36922453704</v>
      </c>
      <c r="D716" s="5" t="s">
        <v>646</v>
      </c>
      <c r="E716" s="6">
        <v>0.36922453704028158</v>
      </c>
      <c r="F716">
        <v>0</v>
      </c>
      <c r="G716">
        <v>7</v>
      </c>
      <c r="H716">
        <v>1</v>
      </c>
      <c r="I716">
        <v>8</v>
      </c>
    </row>
    <row r="717" spans="1:9">
      <c r="A717" t="s">
        <v>636</v>
      </c>
      <c r="B717" t="s">
        <v>637</v>
      </c>
      <c r="C717" s="5">
        <v>42202.484027777777</v>
      </c>
      <c r="D717" s="5" t="s">
        <v>648</v>
      </c>
      <c r="E717" s="6">
        <v>0.48402777777664596</v>
      </c>
      <c r="F717">
        <v>0</v>
      </c>
      <c r="G717">
        <v>9</v>
      </c>
      <c r="H717">
        <v>3</v>
      </c>
      <c r="I717">
        <v>12</v>
      </c>
    </row>
    <row r="718" spans="1:9">
      <c r="A718" t="s">
        <v>636</v>
      </c>
      <c r="B718" t="s">
        <v>637</v>
      </c>
      <c r="C718" s="5">
        <v>42200.76599537037</v>
      </c>
      <c r="D718" s="5" t="s">
        <v>643</v>
      </c>
      <c r="E718" s="6">
        <v>0.76599537036963739</v>
      </c>
      <c r="F718">
        <v>0</v>
      </c>
      <c r="G718">
        <v>8</v>
      </c>
      <c r="H718">
        <v>2</v>
      </c>
      <c r="I718">
        <v>10</v>
      </c>
    </row>
    <row r="719" spans="1:9">
      <c r="A719" t="s">
        <v>636</v>
      </c>
      <c r="B719" t="s">
        <v>637</v>
      </c>
      <c r="C719" s="5">
        <v>42198.458865740744</v>
      </c>
      <c r="D719" s="5" t="s">
        <v>645</v>
      </c>
      <c r="E719" s="6">
        <v>0.45886574074393138</v>
      </c>
      <c r="F719">
        <v>1</v>
      </c>
      <c r="G719">
        <v>13</v>
      </c>
      <c r="H719">
        <v>0</v>
      </c>
      <c r="I719">
        <v>14</v>
      </c>
    </row>
    <row r="720" spans="1:9">
      <c r="A720" t="s">
        <v>636</v>
      </c>
      <c r="B720" t="s">
        <v>637</v>
      </c>
      <c r="C720" s="5">
        <v>42198.453958333339</v>
      </c>
      <c r="D720" s="5" t="s">
        <v>645</v>
      </c>
      <c r="E720" s="6">
        <v>0.45395833333896007</v>
      </c>
      <c r="F720">
        <v>1</v>
      </c>
      <c r="G720">
        <v>8</v>
      </c>
      <c r="H720">
        <v>1</v>
      </c>
      <c r="I720">
        <v>10</v>
      </c>
    </row>
    <row r="721" spans="1:9">
      <c r="A721" t="s">
        <v>636</v>
      </c>
      <c r="B721" t="s">
        <v>640</v>
      </c>
      <c r="C721" s="5">
        <v>42197.350995370376</v>
      </c>
      <c r="D721" s="5" t="s">
        <v>646</v>
      </c>
      <c r="E721" s="6">
        <v>0.35099537037604023</v>
      </c>
      <c r="F721">
        <v>2</v>
      </c>
      <c r="G721">
        <v>4</v>
      </c>
      <c r="H721">
        <v>0</v>
      </c>
      <c r="I721">
        <v>6</v>
      </c>
    </row>
    <row r="722" spans="1:9">
      <c r="A722" t="s">
        <v>636</v>
      </c>
      <c r="B722" t="s">
        <v>637</v>
      </c>
      <c r="C722" s="5">
        <v>42196.339942129634</v>
      </c>
      <c r="D722" s="5" t="s">
        <v>647</v>
      </c>
      <c r="E722" s="6">
        <v>0.33994212963443715</v>
      </c>
      <c r="F722">
        <v>0</v>
      </c>
      <c r="G722">
        <v>2</v>
      </c>
      <c r="H722">
        <v>1</v>
      </c>
      <c r="I722">
        <v>3</v>
      </c>
    </row>
    <row r="723" spans="1:9">
      <c r="A723" t="s">
        <v>636</v>
      </c>
      <c r="B723" t="s">
        <v>637</v>
      </c>
      <c r="C723" s="5">
        <v>42195.764189814814</v>
      </c>
      <c r="D723" s="5" t="s">
        <v>648</v>
      </c>
      <c r="E723" s="6">
        <v>0.76418981481401715</v>
      </c>
      <c r="F723">
        <v>0</v>
      </c>
      <c r="G723">
        <v>1</v>
      </c>
      <c r="H723">
        <v>1</v>
      </c>
      <c r="I723">
        <v>2</v>
      </c>
    </row>
    <row r="724" spans="1:9">
      <c r="A724" t="s">
        <v>636</v>
      </c>
      <c r="B724" t="s">
        <v>637</v>
      </c>
      <c r="C724" s="5">
        <v>42193.344687500001</v>
      </c>
      <c r="D724" s="5" t="s">
        <v>643</v>
      </c>
      <c r="E724" s="6">
        <v>0.34468750000087311</v>
      </c>
      <c r="F724">
        <v>0</v>
      </c>
      <c r="G724">
        <v>3</v>
      </c>
      <c r="H724">
        <v>1</v>
      </c>
      <c r="I724">
        <v>4</v>
      </c>
    </row>
    <row r="725" spans="1:9">
      <c r="A725" t="s">
        <v>636</v>
      </c>
      <c r="B725" t="s">
        <v>637</v>
      </c>
      <c r="C725" s="5">
        <v>42192.515949074077</v>
      </c>
      <c r="D725" s="5" t="s">
        <v>644</v>
      </c>
      <c r="E725" s="6">
        <v>0.51594907407707069</v>
      </c>
      <c r="F725">
        <v>0</v>
      </c>
      <c r="G725">
        <v>9</v>
      </c>
      <c r="H725">
        <v>0</v>
      </c>
      <c r="I725">
        <v>9</v>
      </c>
    </row>
    <row r="726" spans="1:9">
      <c r="A726" t="s">
        <v>636</v>
      </c>
      <c r="B726" t="s">
        <v>637</v>
      </c>
      <c r="C726" s="5">
        <v>42192.383773148147</v>
      </c>
      <c r="D726" s="5" t="s">
        <v>644</v>
      </c>
      <c r="E726" s="6">
        <v>0.38377314814715646</v>
      </c>
      <c r="F726">
        <v>0</v>
      </c>
      <c r="G726">
        <v>3</v>
      </c>
      <c r="H726">
        <v>1</v>
      </c>
      <c r="I726">
        <v>4</v>
      </c>
    </row>
    <row r="727" spans="1:9">
      <c r="A727" t="s">
        <v>636</v>
      </c>
      <c r="B727" t="s">
        <v>637</v>
      </c>
      <c r="C727" s="5">
        <v>42191.887870370374</v>
      </c>
      <c r="D727" s="5" t="s">
        <v>645</v>
      </c>
      <c r="E727" s="6">
        <v>0.88787037037400296</v>
      </c>
      <c r="F727">
        <v>0</v>
      </c>
      <c r="G727">
        <v>11</v>
      </c>
      <c r="H727">
        <v>26</v>
      </c>
      <c r="I727">
        <v>37</v>
      </c>
    </row>
    <row r="728" spans="1:9">
      <c r="A728" t="s">
        <v>636</v>
      </c>
      <c r="B728" t="s">
        <v>637</v>
      </c>
      <c r="C728" s="5">
        <v>42190.907870370371</v>
      </c>
      <c r="D728" s="5" t="s">
        <v>646</v>
      </c>
      <c r="E728" s="6">
        <v>0.90787037037080154</v>
      </c>
      <c r="F728">
        <v>5</v>
      </c>
      <c r="G728">
        <v>6</v>
      </c>
      <c r="H728">
        <v>2</v>
      </c>
      <c r="I728">
        <v>13</v>
      </c>
    </row>
    <row r="729" spans="1:9">
      <c r="A729" t="s">
        <v>636</v>
      </c>
      <c r="B729" t="s">
        <v>637</v>
      </c>
      <c r="C729" s="5">
        <v>42189.378518518519</v>
      </c>
      <c r="D729" s="5" t="s">
        <v>647</v>
      </c>
      <c r="E729" s="6">
        <v>0.37851851851883112</v>
      </c>
      <c r="F729">
        <v>0</v>
      </c>
      <c r="G729">
        <v>6</v>
      </c>
      <c r="H729">
        <v>1</v>
      </c>
      <c r="I729">
        <v>7</v>
      </c>
    </row>
    <row r="730" spans="1:9">
      <c r="A730" t="s">
        <v>636</v>
      </c>
      <c r="B730" t="s">
        <v>637</v>
      </c>
      <c r="C730" s="5">
        <v>42188.491805555561</v>
      </c>
      <c r="D730" s="5" t="s">
        <v>648</v>
      </c>
      <c r="E730" s="6">
        <v>0.49180555556085892</v>
      </c>
      <c r="F730">
        <v>0</v>
      </c>
      <c r="G730">
        <v>4</v>
      </c>
      <c r="H730">
        <v>3</v>
      </c>
      <c r="I730">
        <v>7</v>
      </c>
    </row>
    <row r="731" spans="1:9">
      <c r="A731" t="s">
        <v>636</v>
      </c>
      <c r="B731" t="s">
        <v>637</v>
      </c>
      <c r="C731" s="5">
        <v>42187.810393518521</v>
      </c>
      <c r="D731" s="5" t="s">
        <v>642</v>
      </c>
      <c r="E731" s="6">
        <v>0.81039351852086838</v>
      </c>
      <c r="F731">
        <v>0</v>
      </c>
      <c r="G731">
        <v>5</v>
      </c>
      <c r="H731">
        <v>0</v>
      </c>
      <c r="I731">
        <v>5</v>
      </c>
    </row>
    <row r="732" spans="1:9">
      <c r="A732" t="s">
        <v>636</v>
      </c>
      <c r="B732" t="s">
        <v>637</v>
      </c>
      <c r="C732" s="5">
        <v>42186.654548611114</v>
      </c>
      <c r="D732" s="5" t="s">
        <v>643</v>
      </c>
      <c r="E732" s="6">
        <v>0.65454861111356877</v>
      </c>
      <c r="F732">
        <v>0</v>
      </c>
      <c r="G732">
        <v>5</v>
      </c>
      <c r="H732">
        <v>2</v>
      </c>
      <c r="I732">
        <v>7</v>
      </c>
    </row>
    <row r="733" spans="1:9">
      <c r="A733" t="s">
        <v>636</v>
      </c>
      <c r="B733" t="s">
        <v>637</v>
      </c>
      <c r="C733" s="5">
        <v>42185.412407407413</v>
      </c>
      <c r="D733" s="5" t="s">
        <v>644</v>
      </c>
      <c r="E733" s="6">
        <v>0.41240740741341142</v>
      </c>
      <c r="F733">
        <v>2</v>
      </c>
      <c r="G733">
        <v>8</v>
      </c>
      <c r="H733">
        <v>0</v>
      </c>
      <c r="I733">
        <v>10</v>
      </c>
    </row>
    <row r="734" spans="1:9">
      <c r="A734" t="s">
        <v>636</v>
      </c>
      <c r="B734" t="s">
        <v>637</v>
      </c>
      <c r="C734" s="5">
        <v>42184.896030092597</v>
      </c>
      <c r="D734" s="5" t="s">
        <v>645</v>
      </c>
      <c r="E734" s="6">
        <v>0.896030092597357</v>
      </c>
      <c r="F734">
        <v>0</v>
      </c>
      <c r="G734">
        <v>12</v>
      </c>
      <c r="H734">
        <v>2</v>
      </c>
      <c r="I734">
        <v>14</v>
      </c>
    </row>
    <row r="735" spans="1:9">
      <c r="A735" t="s">
        <v>636</v>
      </c>
      <c r="B735" t="s">
        <v>637</v>
      </c>
      <c r="C735" s="5">
        <v>42183.97451388889</v>
      </c>
      <c r="D735" s="5" t="s">
        <v>646</v>
      </c>
      <c r="E735" s="6">
        <v>0.97451388889021473</v>
      </c>
      <c r="F735">
        <v>0</v>
      </c>
      <c r="G735">
        <v>4</v>
      </c>
      <c r="H735">
        <v>3</v>
      </c>
      <c r="I735">
        <v>7</v>
      </c>
    </row>
    <row r="736" spans="1:9">
      <c r="A736" t="s">
        <v>636</v>
      </c>
      <c r="B736" t="s">
        <v>637</v>
      </c>
      <c r="C736" s="5">
        <v>42183.559398148151</v>
      </c>
      <c r="D736" s="5" t="s">
        <v>646</v>
      </c>
      <c r="E736" s="6">
        <v>0.55939814815064892</v>
      </c>
      <c r="F736">
        <v>0</v>
      </c>
      <c r="G736">
        <v>0</v>
      </c>
      <c r="H736">
        <v>0</v>
      </c>
      <c r="I736">
        <v>0</v>
      </c>
    </row>
    <row r="737" spans="1:9">
      <c r="A737" t="s">
        <v>636</v>
      </c>
      <c r="B737" t="s">
        <v>637</v>
      </c>
      <c r="C737" s="5">
        <v>42180.668425925927</v>
      </c>
      <c r="D737" s="5" t="s">
        <v>642</v>
      </c>
      <c r="E737" s="6">
        <v>0.66842592592729488</v>
      </c>
      <c r="F737">
        <v>6</v>
      </c>
      <c r="G737">
        <v>182</v>
      </c>
      <c r="H737">
        <v>8</v>
      </c>
      <c r="I737">
        <v>196</v>
      </c>
    </row>
    <row r="738" spans="1:9">
      <c r="A738" t="s">
        <v>636</v>
      </c>
      <c r="B738" t="s">
        <v>639</v>
      </c>
      <c r="C738" s="5">
        <v>42177.888101851851</v>
      </c>
      <c r="D738" s="5" t="s">
        <v>645</v>
      </c>
      <c r="E738" s="6">
        <v>0.88810185185138835</v>
      </c>
      <c r="F738">
        <v>0</v>
      </c>
      <c r="G738">
        <v>1</v>
      </c>
      <c r="H738">
        <v>0</v>
      </c>
      <c r="I738">
        <v>1</v>
      </c>
    </row>
    <row r="739" spans="1:9">
      <c r="A739" t="s">
        <v>636</v>
      </c>
      <c r="B739" t="s">
        <v>637</v>
      </c>
      <c r="C739" s="5">
        <v>42176.963229166671</v>
      </c>
      <c r="D739" s="5" t="s">
        <v>646</v>
      </c>
      <c r="E739" s="6">
        <v>0.96322916667122627</v>
      </c>
      <c r="F739">
        <v>0</v>
      </c>
      <c r="G739">
        <v>4</v>
      </c>
      <c r="H739">
        <v>1</v>
      </c>
      <c r="I739">
        <v>5</v>
      </c>
    </row>
    <row r="740" spans="1:9">
      <c r="A740" t="s">
        <v>636</v>
      </c>
      <c r="B740" t="s">
        <v>637</v>
      </c>
      <c r="C740" s="5">
        <v>42176.869085648148</v>
      </c>
      <c r="D740" s="5" t="s">
        <v>646</v>
      </c>
      <c r="E740" s="6">
        <v>0.86908564814802958</v>
      </c>
      <c r="F740">
        <v>0</v>
      </c>
      <c r="G740">
        <v>3</v>
      </c>
      <c r="H740">
        <v>3</v>
      </c>
      <c r="I740">
        <v>6</v>
      </c>
    </row>
    <row r="741" spans="1:9">
      <c r="A741" t="s">
        <v>636</v>
      </c>
      <c r="B741" t="s">
        <v>637</v>
      </c>
      <c r="C741" s="5">
        <v>42171.732175925928</v>
      </c>
      <c r="D741" s="5" t="s">
        <v>644</v>
      </c>
      <c r="E741" s="6">
        <v>0.73217592592845904</v>
      </c>
      <c r="F741">
        <v>0</v>
      </c>
      <c r="G741">
        <v>15</v>
      </c>
      <c r="H741">
        <v>3</v>
      </c>
      <c r="I741">
        <v>18</v>
      </c>
    </row>
    <row r="742" spans="1:9">
      <c r="A742" t="s">
        <v>636</v>
      </c>
      <c r="B742" t="s">
        <v>637</v>
      </c>
      <c r="C742" s="5">
        <v>42166.446446759262</v>
      </c>
      <c r="D742" s="5" t="s">
        <v>642</v>
      </c>
      <c r="E742" s="6">
        <v>0.44644675926247146</v>
      </c>
      <c r="F742">
        <v>0</v>
      </c>
      <c r="G742">
        <v>2</v>
      </c>
      <c r="H742">
        <v>0</v>
      </c>
      <c r="I742">
        <v>2</v>
      </c>
    </row>
    <row r="743" spans="1:9">
      <c r="A743" t="s">
        <v>636</v>
      </c>
      <c r="B743" t="s">
        <v>637</v>
      </c>
      <c r="C743" s="5">
        <v>42166.005474537036</v>
      </c>
      <c r="D743" s="5" t="s">
        <v>642</v>
      </c>
      <c r="E743" s="6">
        <v>5.4745370362070389E-3</v>
      </c>
      <c r="F743">
        <v>0</v>
      </c>
      <c r="G743">
        <v>13</v>
      </c>
      <c r="H743">
        <v>3</v>
      </c>
      <c r="I743">
        <v>16</v>
      </c>
    </row>
    <row r="744" spans="1:9">
      <c r="A744" t="s">
        <v>636</v>
      </c>
      <c r="B744" t="s">
        <v>637</v>
      </c>
      <c r="C744" s="5">
        <v>42164.639224537037</v>
      </c>
      <c r="D744" s="5" t="s">
        <v>644</v>
      </c>
      <c r="E744" s="6">
        <v>0.63922453703708015</v>
      </c>
      <c r="F744">
        <v>6</v>
      </c>
      <c r="G744">
        <v>26</v>
      </c>
      <c r="H744">
        <v>3</v>
      </c>
      <c r="I744">
        <v>35</v>
      </c>
    </row>
    <row r="745" spans="1:9">
      <c r="A745" t="s">
        <v>636</v>
      </c>
      <c r="B745" t="s">
        <v>637</v>
      </c>
      <c r="C745" s="5">
        <v>42163.541620370372</v>
      </c>
      <c r="D745" s="5" t="s">
        <v>645</v>
      </c>
      <c r="E745" s="6">
        <v>0.54162037037167465</v>
      </c>
      <c r="F745">
        <v>2</v>
      </c>
      <c r="G745">
        <v>3</v>
      </c>
      <c r="H745">
        <v>3</v>
      </c>
      <c r="I745">
        <v>8</v>
      </c>
    </row>
    <row r="746" spans="1:9">
      <c r="A746" t="s">
        <v>636</v>
      </c>
      <c r="B746" t="s">
        <v>637</v>
      </c>
      <c r="C746" s="5">
        <v>42161.662164351852</v>
      </c>
      <c r="D746" s="5" t="s">
        <v>647</v>
      </c>
      <c r="E746" s="6">
        <v>0.66216435185197042</v>
      </c>
      <c r="F746">
        <v>0</v>
      </c>
      <c r="G746">
        <v>3</v>
      </c>
      <c r="H746">
        <v>3</v>
      </c>
      <c r="I746">
        <v>6</v>
      </c>
    </row>
    <row r="747" spans="1:9">
      <c r="A747" t="s">
        <v>636</v>
      </c>
      <c r="B747" t="s">
        <v>637</v>
      </c>
      <c r="C747" s="5">
        <v>42159.437060185184</v>
      </c>
      <c r="D747" s="5" t="s">
        <v>642</v>
      </c>
      <c r="E747" s="6">
        <v>0.43706018518423662</v>
      </c>
      <c r="F747">
        <v>0</v>
      </c>
      <c r="G747">
        <v>1</v>
      </c>
      <c r="H747">
        <v>0</v>
      </c>
      <c r="I747">
        <v>1</v>
      </c>
    </row>
    <row r="748" spans="1:9">
      <c r="A748" t="s">
        <v>636</v>
      </c>
      <c r="B748" t="s">
        <v>637</v>
      </c>
      <c r="C748" s="5">
        <v>42158.454085648147</v>
      </c>
      <c r="D748" s="5" t="s">
        <v>643</v>
      </c>
      <c r="E748" s="6">
        <v>0.45408564814715646</v>
      </c>
      <c r="F748">
        <v>0</v>
      </c>
      <c r="G748">
        <v>3</v>
      </c>
      <c r="H748">
        <v>1</v>
      </c>
      <c r="I748">
        <v>4</v>
      </c>
    </row>
    <row r="749" spans="1:9">
      <c r="A749" t="s">
        <v>636</v>
      </c>
      <c r="B749" t="s">
        <v>637</v>
      </c>
      <c r="C749" s="5">
        <v>42157.520092592596</v>
      </c>
      <c r="D749" s="5" t="s">
        <v>644</v>
      </c>
      <c r="E749" s="6">
        <v>0.52009259259648388</v>
      </c>
      <c r="F749">
        <v>0</v>
      </c>
      <c r="G749">
        <v>4</v>
      </c>
      <c r="H749">
        <v>1</v>
      </c>
      <c r="I749">
        <v>5</v>
      </c>
    </row>
    <row r="750" spans="1:9">
      <c r="A750" t="s">
        <v>636</v>
      </c>
      <c r="B750" t="s">
        <v>637</v>
      </c>
      <c r="C750" s="5">
        <v>42155.671122685191</v>
      </c>
      <c r="D750" s="5" t="s">
        <v>646</v>
      </c>
      <c r="E750" s="6">
        <v>0.67112268519122154</v>
      </c>
      <c r="F750">
        <v>0</v>
      </c>
      <c r="G750">
        <v>8</v>
      </c>
      <c r="H750">
        <v>3</v>
      </c>
      <c r="I750">
        <v>11</v>
      </c>
    </row>
    <row r="751" spans="1:9">
      <c r="A751" t="s">
        <v>636</v>
      </c>
      <c r="B751" t="s">
        <v>638</v>
      </c>
      <c r="C751" s="5">
        <v>42155.663854166669</v>
      </c>
      <c r="D751" s="5" t="s">
        <v>646</v>
      </c>
      <c r="E751" s="6">
        <v>0.66385416666889796</v>
      </c>
      <c r="F751">
        <v>0</v>
      </c>
      <c r="G751">
        <v>1</v>
      </c>
      <c r="H751">
        <v>4</v>
      </c>
      <c r="I751">
        <v>5</v>
      </c>
    </row>
    <row r="752" spans="1:9">
      <c r="A752" t="s">
        <v>636</v>
      </c>
      <c r="B752" t="s">
        <v>637</v>
      </c>
      <c r="C752" s="5">
        <v>42154.83289351852</v>
      </c>
      <c r="D752" s="5" t="s">
        <v>647</v>
      </c>
      <c r="E752" s="6">
        <v>0.83289351851999527</v>
      </c>
      <c r="F752">
        <v>0</v>
      </c>
      <c r="G752">
        <v>9</v>
      </c>
      <c r="H752">
        <v>5</v>
      </c>
      <c r="I752">
        <v>14</v>
      </c>
    </row>
    <row r="753" spans="1:9">
      <c r="A753" t="s">
        <v>636</v>
      </c>
      <c r="B753" t="s">
        <v>637</v>
      </c>
      <c r="C753" s="5">
        <v>42153.559479166666</v>
      </c>
      <c r="D753" s="5" t="s">
        <v>648</v>
      </c>
      <c r="E753" s="6">
        <v>0.55947916666627862</v>
      </c>
      <c r="F753">
        <v>0</v>
      </c>
      <c r="G753">
        <v>9</v>
      </c>
      <c r="H753">
        <v>3</v>
      </c>
      <c r="I753">
        <v>12</v>
      </c>
    </row>
    <row r="754" spans="1:9">
      <c r="A754" t="s">
        <v>636</v>
      </c>
      <c r="B754" t="s">
        <v>637</v>
      </c>
      <c r="C754" s="5">
        <v>42152.464097222226</v>
      </c>
      <c r="D754" s="5" t="s">
        <v>642</v>
      </c>
      <c r="E754" s="6">
        <v>0.46409722222597338</v>
      </c>
      <c r="F754">
        <v>0</v>
      </c>
      <c r="G754">
        <v>0</v>
      </c>
      <c r="H754">
        <v>0</v>
      </c>
      <c r="I754">
        <v>0</v>
      </c>
    </row>
    <row r="755" spans="1:9">
      <c r="A755" t="s">
        <v>636</v>
      </c>
      <c r="B755" t="s">
        <v>637</v>
      </c>
      <c r="C755" s="5">
        <v>42150.072199074079</v>
      </c>
      <c r="D755" s="5" t="s">
        <v>644</v>
      </c>
      <c r="E755" s="6">
        <v>7.2199074078525882E-2</v>
      </c>
      <c r="F755">
        <v>0</v>
      </c>
      <c r="G755">
        <v>27</v>
      </c>
      <c r="H755">
        <v>0</v>
      </c>
      <c r="I755">
        <v>27</v>
      </c>
    </row>
    <row r="756" spans="1:9">
      <c r="A756" t="s">
        <v>636</v>
      </c>
      <c r="B756" t="s">
        <v>637</v>
      </c>
      <c r="C756" s="5">
        <v>42149.831469907411</v>
      </c>
      <c r="D756" s="5" t="s">
        <v>645</v>
      </c>
      <c r="E756" s="6">
        <v>0.83146990741079208</v>
      </c>
      <c r="F756">
        <v>0</v>
      </c>
      <c r="G756">
        <v>2</v>
      </c>
      <c r="H756">
        <v>0</v>
      </c>
      <c r="I756">
        <v>2</v>
      </c>
    </row>
    <row r="757" spans="1:9">
      <c r="A757" t="s">
        <v>636</v>
      </c>
      <c r="B757" t="s">
        <v>637</v>
      </c>
      <c r="C757" s="5">
        <v>42148.992650462962</v>
      </c>
      <c r="D757" s="5" t="s">
        <v>646</v>
      </c>
      <c r="E757" s="6">
        <v>0.99265046296204673</v>
      </c>
      <c r="F757">
        <v>9</v>
      </c>
      <c r="G757">
        <v>11</v>
      </c>
      <c r="H757">
        <v>2</v>
      </c>
      <c r="I757">
        <v>22</v>
      </c>
    </row>
    <row r="758" spans="1:9">
      <c r="A758" t="s">
        <v>636</v>
      </c>
      <c r="B758" t="s">
        <v>637</v>
      </c>
      <c r="C758" s="5">
        <v>42148.962627314817</v>
      </c>
      <c r="D758" s="5" t="s">
        <v>646</v>
      </c>
      <c r="E758" s="6">
        <v>0.96262731481692754</v>
      </c>
      <c r="F758">
        <v>0</v>
      </c>
      <c r="G758">
        <v>7</v>
      </c>
      <c r="H758">
        <v>1</v>
      </c>
      <c r="I758">
        <v>8</v>
      </c>
    </row>
    <row r="759" spans="1:9">
      <c r="A759" t="s">
        <v>636</v>
      </c>
      <c r="B759" t="s">
        <v>637</v>
      </c>
      <c r="C759" s="5">
        <v>42145.944224537037</v>
      </c>
      <c r="D759" s="5" t="s">
        <v>642</v>
      </c>
      <c r="E759" s="6">
        <v>0.94422453703737119</v>
      </c>
      <c r="F759">
        <v>0</v>
      </c>
      <c r="G759">
        <v>2</v>
      </c>
      <c r="H759">
        <v>0</v>
      </c>
      <c r="I759">
        <v>2</v>
      </c>
    </row>
    <row r="760" spans="1:9">
      <c r="A760" t="s">
        <v>636</v>
      </c>
      <c r="B760" t="s">
        <v>637</v>
      </c>
      <c r="C760" s="5">
        <v>42145.048645833333</v>
      </c>
      <c r="D760" s="5" t="s">
        <v>642</v>
      </c>
      <c r="E760" s="6">
        <v>4.8645833332557231E-2</v>
      </c>
      <c r="F760">
        <v>0</v>
      </c>
      <c r="G760">
        <v>6</v>
      </c>
      <c r="H760">
        <v>1</v>
      </c>
      <c r="I760">
        <v>7</v>
      </c>
    </row>
    <row r="761" spans="1:9">
      <c r="A761" t="s">
        <v>636</v>
      </c>
      <c r="B761" t="s">
        <v>637</v>
      </c>
      <c r="C761" s="5">
        <v>42143.591793981483</v>
      </c>
      <c r="D761" s="5" t="s">
        <v>644</v>
      </c>
      <c r="E761" s="6">
        <v>0.59179398148262408</v>
      </c>
      <c r="F761">
        <v>0</v>
      </c>
      <c r="G761">
        <v>10</v>
      </c>
      <c r="H761">
        <v>2</v>
      </c>
      <c r="I761">
        <v>12</v>
      </c>
    </row>
    <row r="762" spans="1:9">
      <c r="A762" t="s">
        <v>636</v>
      </c>
      <c r="B762" t="s">
        <v>638</v>
      </c>
      <c r="C762" s="5">
        <v>42142.529236111113</v>
      </c>
      <c r="D762" s="5" t="s">
        <v>645</v>
      </c>
      <c r="E762" s="6">
        <v>0.52923611111327773</v>
      </c>
      <c r="F762">
        <v>0</v>
      </c>
      <c r="G762">
        <v>4</v>
      </c>
      <c r="H762">
        <v>10</v>
      </c>
      <c r="I762">
        <v>14</v>
      </c>
    </row>
    <row r="763" spans="1:9">
      <c r="A763" t="s">
        <v>636</v>
      </c>
      <c r="B763" t="s">
        <v>637</v>
      </c>
      <c r="C763" s="5">
        <v>42142.445844907408</v>
      </c>
      <c r="D763" s="5" t="s">
        <v>645</v>
      </c>
      <c r="E763" s="6">
        <v>0.44584490740817273</v>
      </c>
      <c r="F763">
        <v>0</v>
      </c>
      <c r="G763">
        <v>4</v>
      </c>
      <c r="H763">
        <v>1</v>
      </c>
      <c r="I763">
        <v>5</v>
      </c>
    </row>
    <row r="764" spans="1:9">
      <c r="A764" t="s">
        <v>636</v>
      </c>
      <c r="B764" t="s">
        <v>637</v>
      </c>
      <c r="C764" s="5">
        <v>42141.730972222227</v>
      </c>
      <c r="D764" s="5" t="s">
        <v>646</v>
      </c>
      <c r="E764" s="6">
        <v>0.73097222222713754</v>
      </c>
      <c r="F764">
        <v>0</v>
      </c>
      <c r="G764">
        <v>3</v>
      </c>
      <c r="H764">
        <v>0</v>
      </c>
      <c r="I764">
        <v>3</v>
      </c>
    </row>
    <row r="765" spans="1:9">
      <c r="A765" t="s">
        <v>636</v>
      </c>
      <c r="B765" t="s">
        <v>637</v>
      </c>
      <c r="C765" s="5">
        <v>42141.431226851855</v>
      </c>
      <c r="D765" s="5" t="s">
        <v>646</v>
      </c>
      <c r="E765" s="6">
        <v>0.43122685185517184</v>
      </c>
      <c r="F765">
        <v>0</v>
      </c>
      <c r="G765">
        <v>9</v>
      </c>
      <c r="H765">
        <v>1</v>
      </c>
      <c r="I765">
        <v>10</v>
      </c>
    </row>
    <row r="766" spans="1:9">
      <c r="A766" t="s">
        <v>636</v>
      </c>
      <c r="B766" t="s">
        <v>637</v>
      </c>
      <c r="C766" s="5">
        <v>42141.40724537037</v>
      </c>
      <c r="D766" s="5" t="s">
        <v>646</v>
      </c>
      <c r="E766" s="6">
        <v>0.40724537037021946</v>
      </c>
      <c r="F766">
        <v>0</v>
      </c>
      <c r="G766">
        <v>13</v>
      </c>
      <c r="H766">
        <v>1</v>
      </c>
      <c r="I766">
        <v>14</v>
      </c>
    </row>
    <row r="767" spans="1:9">
      <c r="A767" t="s">
        <v>636</v>
      </c>
      <c r="B767" t="s">
        <v>637</v>
      </c>
      <c r="C767" s="5">
        <v>42140.417858796296</v>
      </c>
      <c r="D767" s="5" t="s">
        <v>647</v>
      </c>
      <c r="E767" s="6">
        <v>0.41785879629605915</v>
      </c>
      <c r="F767">
        <v>0</v>
      </c>
      <c r="G767">
        <v>8</v>
      </c>
      <c r="H767">
        <v>3</v>
      </c>
      <c r="I767">
        <v>11</v>
      </c>
    </row>
    <row r="768" spans="1:9">
      <c r="A768" t="s">
        <v>636</v>
      </c>
      <c r="B768" t="s">
        <v>637</v>
      </c>
      <c r="C768" s="5">
        <v>42139.392939814818</v>
      </c>
      <c r="D768" s="5" t="s">
        <v>648</v>
      </c>
      <c r="E768" s="6">
        <v>0.39293981481750961</v>
      </c>
      <c r="F768">
        <v>2</v>
      </c>
      <c r="G768">
        <v>4</v>
      </c>
      <c r="H768">
        <v>0</v>
      </c>
      <c r="I768">
        <v>6</v>
      </c>
    </row>
    <row r="769" spans="1:9">
      <c r="A769" t="s">
        <v>636</v>
      </c>
      <c r="B769" t="s">
        <v>637</v>
      </c>
      <c r="C769" s="5">
        <v>42137.980057870373</v>
      </c>
      <c r="D769" s="5" t="s">
        <v>643</v>
      </c>
      <c r="E769" s="6">
        <v>0.98005787037254777</v>
      </c>
      <c r="F769">
        <v>0</v>
      </c>
      <c r="G769">
        <v>2</v>
      </c>
      <c r="H769">
        <v>0</v>
      </c>
      <c r="I769">
        <v>2</v>
      </c>
    </row>
    <row r="770" spans="1:9">
      <c r="A770" t="s">
        <v>636</v>
      </c>
      <c r="B770" t="s">
        <v>637</v>
      </c>
      <c r="C770" s="5">
        <v>42137.751620370371</v>
      </c>
      <c r="D770" s="5" t="s">
        <v>643</v>
      </c>
      <c r="E770" s="6">
        <v>0.75162037037080154</v>
      </c>
      <c r="F770">
        <v>0</v>
      </c>
      <c r="G770">
        <v>2</v>
      </c>
      <c r="H770">
        <v>0</v>
      </c>
      <c r="I770">
        <v>2</v>
      </c>
    </row>
    <row r="771" spans="1:9">
      <c r="A771" t="s">
        <v>636</v>
      </c>
      <c r="B771" t="s">
        <v>637</v>
      </c>
      <c r="C771" s="5">
        <v>42136.772673611114</v>
      </c>
      <c r="D771" s="5" t="s">
        <v>644</v>
      </c>
      <c r="E771" s="6">
        <v>0.77267361111444188</v>
      </c>
      <c r="F771">
        <v>0</v>
      </c>
      <c r="G771">
        <v>4</v>
      </c>
      <c r="H771">
        <v>0</v>
      </c>
      <c r="I771">
        <v>4</v>
      </c>
    </row>
    <row r="772" spans="1:9">
      <c r="A772" t="s">
        <v>636</v>
      </c>
      <c r="B772" t="s">
        <v>639</v>
      </c>
      <c r="C772" s="5">
        <v>42135.644131944449</v>
      </c>
      <c r="D772" s="5" t="s">
        <v>645</v>
      </c>
      <c r="E772" s="6">
        <v>0.64413194444932742</v>
      </c>
      <c r="F772">
        <v>0</v>
      </c>
      <c r="G772">
        <v>2</v>
      </c>
      <c r="H772">
        <v>0</v>
      </c>
      <c r="I772">
        <v>2</v>
      </c>
    </row>
    <row r="773" spans="1:9">
      <c r="A773" t="s">
        <v>636</v>
      </c>
      <c r="B773" t="s">
        <v>637</v>
      </c>
      <c r="C773" s="5">
        <v>42135.359351851854</v>
      </c>
      <c r="D773" s="5" t="s">
        <v>645</v>
      </c>
      <c r="E773" s="6">
        <v>0.35935185185371665</v>
      </c>
      <c r="F773">
        <v>0</v>
      </c>
      <c r="G773">
        <v>2</v>
      </c>
      <c r="H773">
        <v>1</v>
      </c>
      <c r="I773">
        <v>3</v>
      </c>
    </row>
    <row r="774" spans="1:9">
      <c r="A774" t="s">
        <v>636</v>
      </c>
      <c r="B774" t="s">
        <v>637</v>
      </c>
      <c r="C774" s="5">
        <v>42134.879282407412</v>
      </c>
      <c r="D774" s="5" t="s">
        <v>646</v>
      </c>
      <c r="E774" s="6">
        <v>0.87928240741166519</v>
      </c>
      <c r="F774">
        <v>1</v>
      </c>
      <c r="G774">
        <v>23</v>
      </c>
      <c r="H774">
        <v>9</v>
      </c>
      <c r="I774">
        <v>33</v>
      </c>
    </row>
    <row r="775" spans="1:9">
      <c r="A775" t="s">
        <v>636</v>
      </c>
      <c r="B775" t="s">
        <v>637</v>
      </c>
      <c r="C775" s="5">
        <v>42133.722662037042</v>
      </c>
      <c r="D775" s="5" t="s">
        <v>647</v>
      </c>
      <c r="E775" s="6">
        <v>0.72266203704202781</v>
      </c>
      <c r="F775">
        <v>4</v>
      </c>
      <c r="G775">
        <v>10</v>
      </c>
      <c r="H775">
        <v>2</v>
      </c>
      <c r="I775">
        <v>16</v>
      </c>
    </row>
    <row r="776" spans="1:9">
      <c r="A776" t="s">
        <v>636</v>
      </c>
      <c r="B776" t="s">
        <v>637</v>
      </c>
      <c r="C776" s="5">
        <v>42132.883275462962</v>
      </c>
      <c r="D776" s="5" t="s">
        <v>648</v>
      </c>
      <c r="E776" s="6">
        <v>0.88327546296204673</v>
      </c>
      <c r="F776">
        <v>0</v>
      </c>
      <c r="G776">
        <v>3</v>
      </c>
      <c r="H776">
        <v>0</v>
      </c>
      <c r="I776">
        <v>3</v>
      </c>
    </row>
    <row r="777" spans="1:9">
      <c r="A777" t="s">
        <v>636</v>
      </c>
      <c r="B777" t="s">
        <v>637</v>
      </c>
      <c r="C777" s="5">
        <v>42132.452199074076</v>
      </c>
      <c r="D777" s="5" t="s">
        <v>648</v>
      </c>
      <c r="E777" s="6">
        <v>0.45219907407590654</v>
      </c>
      <c r="F777">
        <v>0</v>
      </c>
      <c r="G777">
        <v>5</v>
      </c>
      <c r="H777">
        <v>1</v>
      </c>
      <c r="I777">
        <v>6</v>
      </c>
    </row>
    <row r="778" spans="1:9">
      <c r="A778" t="s">
        <v>636</v>
      </c>
      <c r="B778" t="s">
        <v>637</v>
      </c>
      <c r="C778" s="5">
        <v>42129.446006944447</v>
      </c>
      <c r="D778" s="5" t="s">
        <v>644</v>
      </c>
      <c r="E778" s="6">
        <v>0.44600694444670808</v>
      </c>
      <c r="F778">
        <v>0</v>
      </c>
      <c r="G778">
        <v>3</v>
      </c>
      <c r="H778">
        <v>3</v>
      </c>
      <c r="I778">
        <v>6</v>
      </c>
    </row>
    <row r="779" spans="1:9">
      <c r="A779" t="s">
        <v>636</v>
      </c>
      <c r="B779" t="s">
        <v>637</v>
      </c>
      <c r="C779" s="5">
        <v>42127.911712962967</v>
      </c>
      <c r="D779" s="5" t="s">
        <v>646</v>
      </c>
      <c r="E779" s="6">
        <v>0.91171296296670334</v>
      </c>
      <c r="F779">
        <v>0</v>
      </c>
      <c r="G779">
        <v>9</v>
      </c>
      <c r="H779">
        <v>1</v>
      </c>
      <c r="I779">
        <v>10</v>
      </c>
    </row>
    <row r="780" spans="1:9">
      <c r="A780" t="s">
        <v>636</v>
      </c>
      <c r="B780" t="s">
        <v>637</v>
      </c>
      <c r="C780" s="5">
        <v>42127.800428240742</v>
      </c>
      <c r="D780" s="5" t="s">
        <v>646</v>
      </c>
      <c r="E780" s="6">
        <v>0.80042824074189411</v>
      </c>
      <c r="F780">
        <v>2</v>
      </c>
      <c r="G780">
        <v>6</v>
      </c>
      <c r="H780">
        <v>2</v>
      </c>
      <c r="I780">
        <v>10</v>
      </c>
    </row>
    <row r="781" spans="1:9">
      <c r="A781" t="s">
        <v>636</v>
      </c>
      <c r="B781" t="s">
        <v>637</v>
      </c>
      <c r="C781" s="5">
        <v>42127.334062500006</v>
      </c>
      <c r="D781" s="5" t="s">
        <v>646</v>
      </c>
      <c r="E781" s="6">
        <v>0.33406250000552973</v>
      </c>
      <c r="F781">
        <v>1</v>
      </c>
      <c r="G781">
        <v>11</v>
      </c>
      <c r="H781">
        <v>0</v>
      </c>
      <c r="I781">
        <v>12</v>
      </c>
    </row>
    <row r="782" spans="1:9">
      <c r="A782" t="s">
        <v>636</v>
      </c>
      <c r="B782" t="s">
        <v>637</v>
      </c>
      <c r="C782" s="5">
        <v>42126.686261574076</v>
      </c>
      <c r="D782" s="5" t="s">
        <v>647</v>
      </c>
      <c r="E782" s="6">
        <v>0.6862615740756155</v>
      </c>
      <c r="F782">
        <v>0</v>
      </c>
      <c r="G782">
        <v>5</v>
      </c>
      <c r="H782">
        <v>0</v>
      </c>
      <c r="I782">
        <v>5</v>
      </c>
    </row>
    <row r="783" spans="1:9">
      <c r="A783" t="s">
        <v>636</v>
      </c>
      <c r="B783" t="s">
        <v>637</v>
      </c>
      <c r="C783" s="5">
        <v>42123.768287037041</v>
      </c>
      <c r="D783" s="5" t="s">
        <v>643</v>
      </c>
      <c r="E783" s="6">
        <v>0.76828703704086365</v>
      </c>
      <c r="F783">
        <v>0</v>
      </c>
      <c r="G783">
        <v>2</v>
      </c>
      <c r="H783">
        <v>0</v>
      </c>
      <c r="I783">
        <v>2</v>
      </c>
    </row>
    <row r="784" spans="1:9">
      <c r="A784" t="s">
        <v>636</v>
      </c>
      <c r="B784" t="s">
        <v>637</v>
      </c>
      <c r="C784" s="5">
        <v>42122.37736111111</v>
      </c>
      <c r="D784" s="5" t="s">
        <v>644</v>
      </c>
      <c r="E784" s="6">
        <v>0.37736111111007631</v>
      </c>
      <c r="F784">
        <v>0</v>
      </c>
      <c r="G784">
        <v>2</v>
      </c>
      <c r="H784">
        <v>0</v>
      </c>
      <c r="I784">
        <v>2</v>
      </c>
    </row>
    <row r="785" spans="1:9">
      <c r="A785" t="s">
        <v>636</v>
      </c>
      <c r="B785" t="s">
        <v>637</v>
      </c>
      <c r="C785" s="5">
        <v>42117.030694444446</v>
      </c>
      <c r="D785" s="5" t="s">
        <v>642</v>
      </c>
      <c r="E785" s="6">
        <v>3.0694444445543922E-2</v>
      </c>
      <c r="F785">
        <v>0</v>
      </c>
      <c r="G785">
        <v>7</v>
      </c>
      <c r="H785">
        <v>3</v>
      </c>
      <c r="I785">
        <v>10</v>
      </c>
    </row>
    <row r="786" spans="1:9">
      <c r="A786" t="s">
        <v>636</v>
      </c>
      <c r="B786" t="s">
        <v>637</v>
      </c>
      <c r="C786" s="5">
        <v>42115.547141203708</v>
      </c>
      <c r="D786" s="5" t="s">
        <v>644</v>
      </c>
      <c r="E786" s="6">
        <v>0.54714120370772434</v>
      </c>
      <c r="F786">
        <v>0</v>
      </c>
      <c r="G786">
        <v>2</v>
      </c>
      <c r="H786">
        <v>0</v>
      </c>
      <c r="I786">
        <v>2</v>
      </c>
    </row>
    <row r="787" spans="1:9">
      <c r="A787" t="s">
        <v>636</v>
      </c>
      <c r="B787" t="s">
        <v>640</v>
      </c>
      <c r="C787" s="5">
        <v>42113.976724537039</v>
      </c>
      <c r="D787" s="5" t="s">
        <v>646</v>
      </c>
      <c r="E787" s="6">
        <v>0.97672453703853535</v>
      </c>
      <c r="F787">
        <v>3</v>
      </c>
      <c r="G787">
        <v>10</v>
      </c>
      <c r="H787">
        <v>1</v>
      </c>
      <c r="I787">
        <v>14</v>
      </c>
    </row>
    <row r="788" spans="1:9">
      <c r="A788" t="s">
        <v>636</v>
      </c>
      <c r="B788" t="s">
        <v>637</v>
      </c>
      <c r="C788" s="5">
        <v>42113.04351851852</v>
      </c>
      <c r="D788" s="5" t="s">
        <v>646</v>
      </c>
      <c r="E788" s="6">
        <v>4.351851851970423E-2</v>
      </c>
      <c r="F788">
        <v>0</v>
      </c>
      <c r="G788">
        <v>33</v>
      </c>
      <c r="H788">
        <v>11</v>
      </c>
      <c r="I788">
        <v>44</v>
      </c>
    </row>
    <row r="789" spans="1:9">
      <c r="A789" t="s">
        <v>636</v>
      </c>
      <c r="B789" t="s">
        <v>637</v>
      </c>
      <c r="C789" s="5">
        <v>42113.042951388888</v>
      </c>
      <c r="D789" s="5" t="s">
        <v>646</v>
      </c>
      <c r="E789" s="6">
        <v>4.29513888884685E-2</v>
      </c>
      <c r="F789">
        <v>0</v>
      </c>
      <c r="G789">
        <v>11</v>
      </c>
      <c r="H789">
        <v>0</v>
      </c>
      <c r="I789">
        <v>11</v>
      </c>
    </row>
    <row r="790" spans="1:9">
      <c r="A790" t="s">
        <v>636</v>
      </c>
      <c r="B790" t="s">
        <v>637</v>
      </c>
      <c r="C790" s="5">
        <v>42113.023564814815</v>
      </c>
      <c r="D790" s="5" t="s">
        <v>646</v>
      </c>
      <c r="E790" s="6">
        <v>2.3564814815472346E-2</v>
      </c>
      <c r="F790">
        <v>0</v>
      </c>
      <c r="G790">
        <v>2</v>
      </c>
      <c r="H790">
        <v>0</v>
      </c>
      <c r="I790">
        <v>2</v>
      </c>
    </row>
    <row r="791" spans="1:9">
      <c r="A791" t="s">
        <v>636</v>
      </c>
      <c r="B791" t="s">
        <v>637</v>
      </c>
      <c r="C791" s="5">
        <v>42112.421134259261</v>
      </c>
      <c r="D791" s="5" t="s">
        <v>647</v>
      </c>
      <c r="E791" s="6">
        <v>0.42113425926072523</v>
      </c>
      <c r="F791">
        <v>0</v>
      </c>
      <c r="G791">
        <v>2</v>
      </c>
      <c r="H791">
        <v>268</v>
      </c>
      <c r="I791">
        <v>270</v>
      </c>
    </row>
    <row r="792" spans="1:9">
      <c r="A792" t="s">
        <v>636</v>
      </c>
      <c r="B792" t="s">
        <v>637</v>
      </c>
      <c r="C792" s="5">
        <v>42112.405231481483</v>
      </c>
      <c r="D792" s="5" t="s">
        <v>647</v>
      </c>
      <c r="E792" s="6">
        <v>0.40523148148349719</v>
      </c>
      <c r="F792">
        <v>0</v>
      </c>
      <c r="G792">
        <v>4</v>
      </c>
      <c r="H792">
        <v>0</v>
      </c>
      <c r="I792">
        <v>4</v>
      </c>
    </row>
    <row r="793" spans="1:9">
      <c r="A793" t="s">
        <v>636</v>
      </c>
      <c r="B793" t="s">
        <v>637</v>
      </c>
      <c r="C793" s="5">
        <v>42111.950925925928</v>
      </c>
      <c r="D793" s="5" t="s">
        <v>648</v>
      </c>
      <c r="E793" s="6">
        <v>0.95092592592845904</v>
      </c>
      <c r="F793">
        <v>0</v>
      </c>
      <c r="G793">
        <v>5</v>
      </c>
      <c r="H793">
        <v>0</v>
      </c>
      <c r="I793">
        <v>5</v>
      </c>
    </row>
    <row r="794" spans="1:9">
      <c r="A794" t="s">
        <v>636</v>
      </c>
      <c r="B794" t="s">
        <v>637</v>
      </c>
      <c r="C794" s="5">
        <v>42111.612604166672</v>
      </c>
      <c r="D794" s="5" t="s">
        <v>648</v>
      </c>
      <c r="E794" s="6">
        <v>0.61260416667209938</v>
      </c>
      <c r="F794">
        <v>2</v>
      </c>
      <c r="G794">
        <v>5</v>
      </c>
      <c r="H794">
        <v>3</v>
      </c>
      <c r="I794">
        <v>10</v>
      </c>
    </row>
    <row r="795" spans="1:9">
      <c r="A795" t="s">
        <v>636</v>
      </c>
      <c r="B795" t="s">
        <v>637</v>
      </c>
      <c r="C795" s="5">
        <v>42110.969548611116</v>
      </c>
      <c r="D795" s="5" t="s">
        <v>642</v>
      </c>
      <c r="E795" s="6">
        <v>0.96954861111589707</v>
      </c>
      <c r="F795">
        <v>0</v>
      </c>
      <c r="G795">
        <v>4</v>
      </c>
      <c r="H795">
        <v>2</v>
      </c>
      <c r="I795">
        <v>6</v>
      </c>
    </row>
    <row r="796" spans="1:9">
      <c r="A796" t="s">
        <v>636</v>
      </c>
      <c r="B796" t="s">
        <v>637</v>
      </c>
      <c r="C796" s="5">
        <v>42109.422384259262</v>
      </c>
      <c r="D796" s="5" t="s">
        <v>643</v>
      </c>
      <c r="E796" s="6">
        <v>0.42238425926188938</v>
      </c>
      <c r="F796">
        <v>0</v>
      </c>
      <c r="G796">
        <v>3</v>
      </c>
      <c r="H796">
        <v>0</v>
      </c>
      <c r="I796">
        <v>3</v>
      </c>
    </row>
    <row r="797" spans="1:9">
      <c r="A797" t="s">
        <v>636</v>
      </c>
      <c r="B797" t="s">
        <v>637</v>
      </c>
      <c r="C797" s="5">
        <v>42109.380659722221</v>
      </c>
      <c r="D797" s="5" t="s">
        <v>643</v>
      </c>
      <c r="E797" s="6">
        <v>0.38065972222102573</v>
      </c>
      <c r="F797">
        <v>0</v>
      </c>
      <c r="G797">
        <v>2</v>
      </c>
      <c r="H797">
        <v>1</v>
      </c>
      <c r="I797">
        <v>3</v>
      </c>
    </row>
    <row r="798" spans="1:9">
      <c r="A798" t="s">
        <v>636</v>
      </c>
      <c r="B798" t="s">
        <v>637</v>
      </c>
      <c r="C798" s="5">
        <v>42107.359826388893</v>
      </c>
      <c r="D798" s="5" t="s">
        <v>645</v>
      </c>
      <c r="E798" s="6">
        <v>0.35982638889254304</v>
      </c>
      <c r="F798">
        <v>0</v>
      </c>
      <c r="G798">
        <v>0</v>
      </c>
      <c r="H798">
        <v>2</v>
      </c>
      <c r="I798">
        <v>2</v>
      </c>
    </row>
    <row r="799" spans="1:9">
      <c r="A799" t="s">
        <v>636</v>
      </c>
      <c r="B799" t="s">
        <v>637</v>
      </c>
      <c r="C799" s="5">
        <v>42107.028020833335</v>
      </c>
      <c r="D799" s="5" t="s">
        <v>645</v>
      </c>
      <c r="E799" s="6">
        <v>2.8020833335176576E-2</v>
      </c>
      <c r="F799">
        <v>0</v>
      </c>
      <c r="G799">
        <v>10</v>
      </c>
      <c r="H799">
        <v>0</v>
      </c>
      <c r="I799">
        <v>10</v>
      </c>
    </row>
    <row r="800" spans="1:9">
      <c r="A800" t="s">
        <v>636</v>
      </c>
      <c r="B800" t="s">
        <v>637</v>
      </c>
      <c r="C800" s="5">
        <v>42106.933472222227</v>
      </c>
      <c r="D800" s="5" t="s">
        <v>646</v>
      </c>
      <c r="E800" s="6">
        <v>0.93347222222655546</v>
      </c>
      <c r="F800">
        <v>0</v>
      </c>
      <c r="G800">
        <v>5</v>
      </c>
      <c r="H800">
        <v>0</v>
      </c>
      <c r="I800">
        <v>5</v>
      </c>
    </row>
    <row r="801" spans="1:9">
      <c r="A801" t="s">
        <v>636</v>
      </c>
      <c r="B801" t="s">
        <v>637</v>
      </c>
      <c r="C801" s="5">
        <v>42105.44394675926</v>
      </c>
      <c r="D801" s="5" t="s">
        <v>647</v>
      </c>
      <c r="E801" s="6">
        <v>0.44394675926014315</v>
      </c>
      <c r="F801">
        <v>0</v>
      </c>
      <c r="G801">
        <v>8</v>
      </c>
      <c r="H801">
        <v>1</v>
      </c>
      <c r="I801">
        <v>9</v>
      </c>
    </row>
    <row r="802" spans="1:9">
      <c r="A802" t="s">
        <v>636</v>
      </c>
      <c r="B802" t="s">
        <v>637</v>
      </c>
      <c r="C802" s="5">
        <v>42104.334074074075</v>
      </c>
      <c r="D802" s="5" t="s">
        <v>648</v>
      </c>
      <c r="E802" s="6">
        <v>0.33407407407503342</v>
      </c>
      <c r="F802">
        <v>0</v>
      </c>
      <c r="G802">
        <v>4</v>
      </c>
      <c r="H802">
        <v>1</v>
      </c>
      <c r="I802">
        <v>5</v>
      </c>
    </row>
    <row r="803" spans="1:9">
      <c r="A803" t="s">
        <v>636</v>
      </c>
      <c r="B803" t="s">
        <v>637</v>
      </c>
      <c r="C803" s="5">
        <v>42104.001666666671</v>
      </c>
      <c r="D803" s="5" t="s">
        <v>648</v>
      </c>
      <c r="E803" s="6">
        <v>1.6666666706441902E-3</v>
      </c>
      <c r="F803">
        <v>0</v>
      </c>
      <c r="G803">
        <v>4</v>
      </c>
      <c r="H803">
        <v>2</v>
      </c>
      <c r="I803">
        <v>6</v>
      </c>
    </row>
    <row r="804" spans="1:9">
      <c r="A804" t="s">
        <v>636</v>
      </c>
      <c r="B804" t="s">
        <v>637</v>
      </c>
      <c r="C804" s="5">
        <v>42103.383773148147</v>
      </c>
      <c r="D804" s="5" t="s">
        <v>642</v>
      </c>
      <c r="E804" s="6">
        <v>0.38377314814715646</v>
      </c>
      <c r="F804">
        <v>2</v>
      </c>
      <c r="G804">
        <v>19</v>
      </c>
      <c r="H804">
        <v>0</v>
      </c>
      <c r="I804">
        <v>21</v>
      </c>
    </row>
    <row r="805" spans="1:9">
      <c r="A805" t="s">
        <v>636</v>
      </c>
      <c r="B805" t="s">
        <v>637</v>
      </c>
      <c r="C805" s="5">
        <v>42103.359247685185</v>
      </c>
      <c r="D805" s="5" t="s">
        <v>642</v>
      </c>
      <c r="E805" s="6">
        <v>0.35924768518452765</v>
      </c>
      <c r="F805">
        <v>0</v>
      </c>
      <c r="G805">
        <v>3</v>
      </c>
      <c r="H805">
        <v>3</v>
      </c>
      <c r="I805">
        <v>6</v>
      </c>
    </row>
    <row r="806" spans="1:9">
      <c r="A806" t="s">
        <v>636</v>
      </c>
      <c r="B806" t="s">
        <v>637</v>
      </c>
      <c r="C806" s="5">
        <v>42102.004016203704</v>
      </c>
      <c r="D806" s="5" t="s">
        <v>643</v>
      </c>
      <c r="E806" s="6">
        <v>4.016203703940846E-3</v>
      </c>
      <c r="F806">
        <v>0</v>
      </c>
      <c r="G806">
        <v>2</v>
      </c>
      <c r="H806">
        <v>0</v>
      </c>
      <c r="I806">
        <v>2</v>
      </c>
    </row>
    <row r="807" spans="1:9">
      <c r="A807" t="s">
        <v>636</v>
      </c>
      <c r="B807" t="s">
        <v>637</v>
      </c>
      <c r="C807" s="5">
        <v>42101.349039351851</v>
      </c>
      <c r="D807" s="5" t="s">
        <v>644</v>
      </c>
      <c r="E807" s="6">
        <v>0.34903935185138835</v>
      </c>
      <c r="F807">
        <v>3</v>
      </c>
      <c r="G807">
        <v>11</v>
      </c>
      <c r="H807">
        <v>0</v>
      </c>
      <c r="I807">
        <v>14</v>
      </c>
    </row>
    <row r="808" spans="1:9">
      <c r="A808" t="s">
        <v>636</v>
      </c>
      <c r="B808" t="s">
        <v>637</v>
      </c>
      <c r="C808" s="5">
        <v>42099.937743055561</v>
      </c>
      <c r="D808" s="5" t="s">
        <v>646</v>
      </c>
      <c r="E808" s="6">
        <v>0.937743055561441</v>
      </c>
      <c r="F808">
        <v>0</v>
      </c>
      <c r="G808">
        <v>6</v>
      </c>
      <c r="H808">
        <v>1</v>
      </c>
      <c r="I808">
        <v>7</v>
      </c>
    </row>
    <row r="809" spans="1:9">
      <c r="A809" t="s">
        <v>636</v>
      </c>
      <c r="B809" t="s">
        <v>637</v>
      </c>
      <c r="C809" s="5">
        <v>42099.492754629631</v>
      </c>
      <c r="D809" s="5" t="s">
        <v>646</v>
      </c>
      <c r="E809" s="6">
        <v>0.49275462963123573</v>
      </c>
      <c r="F809">
        <v>0</v>
      </c>
      <c r="G809">
        <v>7</v>
      </c>
      <c r="H809">
        <v>0</v>
      </c>
      <c r="I809">
        <v>7</v>
      </c>
    </row>
    <row r="810" spans="1:9">
      <c r="A810" t="s">
        <v>636</v>
      </c>
      <c r="B810" t="s">
        <v>637</v>
      </c>
      <c r="C810" s="5">
        <v>42099.418622685189</v>
      </c>
      <c r="D810" s="5" t="s">
        <v>646</v>
      </c>
      <c r="E810" s="6">
        <v>0.41862268518889323</v>
      </c>
      <c r="F810">
        <v>0</v>
      </c>
      <c r="G810">
        <v>15</v>
      </c>
      <c r="H810">
        <v>0</v>
      </c>
      <c r="I810">
        <v>15</v>
      </c>
    </row>
    <row r="811" spans="1:9">
      <c r="A811" t="s">
        <v>636</v>
      </c>
      <c r="B811" t="s">
        <v>637</v>
      </c>
      <c r="C811" s="5">
        <v>42098.364479166667</v>
      </c>
      <c r="D811" s="5" t="s">
        <v>647</v>
      </c>
      <c r="E811" s="6">
        <v>0.36447916666656965</v>
      </c>
      <c r="F811">
        <v>0</v>
      </c>
      <c r="G811">
        <v>5</v>
      </c>
      <c r="H811">
        <v>1</v>
      </c>
      <c r="I811">
        <v>6</v>
      </c>
    </row>
    <row r="812" spans="1:9">
      <c r="A812" t="s">
        <v>636</v>
      </c>
      <c r="B812" t="s">
        <v>637</v>
      </c>
      <c r="C812" s="5">
        <v>42097.599004629636</v>
      </c>
      <c r="D812" s="5" t="s">
        <v>648</v>
      </c>
      <c r="E812" s="6">
        <v>0.5990046296356013</v>
      </c>
      <c r="F812">
        <v>0</v>
      </c>
      <c r="G812">
        <v>17</v>
      </c>
      <c r="H812">
        <v>0</v>
      </c>
      <c r="I812">
        <v>17</v>
      </c>
    </row>
    <row r="813" spans="1:9">
      <c r="A813" t="s">
        <v>636</v>
      </c>
      <c r="B813" t="s">
        <v>641</v>
      </c>
      <c r="C813" s="5">
        <v>42096.883703703708</v>
      </c>
      <c r="D813" s="5" t="s">
        <v>642</v>
      </c>
      <c r="E813" s="6">
        <v>0.88370370370830642</v>
      </c>
      <c r="F813">
        <v>0</v>
      </c>
      <c r="G813">
        <v>2</v>
      </c>
      <c r="H813">
        <v>2</v>
      </c>
      <c r="I813">
        <v>4</v>
      </c>
    </row>
    <row r="814" spans="1:9">
      <c r="A814" t="s">
        <v>636</v>
      </c>
      <c r="B814" t="s">
        <v>637</v>
      </c>
      <c r="C814" s="5">
        <v>42096.828020833338</v>
      </c>
      <c r="D814" s="5" t="s">
        <v>642</v>
      </c>
      <c r="E814" s="6">
        <v>0.82802083333808696</v>
      </c>
      <c r="F814">
        <v>0</v>
      </c>
      <c r="G814">
        <v>7</v>
      </c>
      <c r="H814">
        <v>0</v>
      </c>
      <c r="I814">
        <v>7</v>
      </c>
    </row>
    <row r="815" spans="1:9">
      <c r="A815" t="s">
        <v>636</v>
      </c>
      <c r="B815" t="s">
        <v>637</v>
      </c>
      <c r="C815" s="5">
        <v>42095.437997685185</v>
      </c>
      <c r="D815" s="5" t="s">
        <v>643</v>
      </c>
      <c r="E815" s="6">
        <v>0.43799768518510973</v>
      </c>
      <c r="F815">
        <v>0</v>
      </c>
      <c r="G815">
        <v>3</v>
      </c>
      <c r="H815">
        <v>0</v>
      </c>
      <c r="I815">
        <v>3</v>
      </c>
    </row>
    <row r="816" spans="1:9">
      <c r="A816" t="s">
        <v>636</v>
      </c>
      <c r="B816" t="s">
        <v>637</v>
      </c>
      <c r="C816" s="5">
        <v>42095.387754629635</v>
      </c>
      <c r="D816" s="5" t="s">
        <v>643</v>
      </c>
      <c r="E816" s="6">
        <v>0.38775462963531027</v>
      </c>
      <c r="F816">
        <v>0</v>
      </c>
      <c r="G816">
        <v>7</v>
      </c>
      <c r="H816">
        <v>2</v>
      </c>
      <c r="I816">
        <v>9</v>
      </c>
    </row>
    <row r="817" spans="1:9">
      <c r="A817" t="s">
        <v>636</v>
      </c>
      <c r="B817" t="s">
        <v>637</v>
      </c>
      <c r="C817" s="5">
        <v>42094.382453703707</v>
      </c>
      <c r="D817" s="5" t="s">
        <v>644</v>
      </c>
      <c r="E817" s="6">
        <v>0.38245370370714227</v>
      </c>
      <c r="F817">
        <v>0</v>
      </c>
      <c r="G817">
        <v>3</v>
      </c>
      <c r="H817">
        <v>2</v>
      </c>
      <c r="I817">
        <v>5</v>
      </c>
    </row>
    <row r="818" spans="1:9">
      <c r="A818" t="s">
        <v>636</v>
      </c>
      <c r="B818" t="s">
        <v>637</v>
      </c>
      <c r="C818" s="5">
        <v>42093.010069444448</v>
      </c>
      <c r="D818" s="5" t="s">
        <v>645</v>
      </c>
      <c r="E818" s="6">
        <v>1.0069444448163267E-2</v>
      </c>
      <c r="F818">
        <v>1</v>
      </c>
      <c r="G818">
        <v>17</v>
      </c>
      <c r="H818">
        <v>2</v>
      </c>
      <c r="I818">
        <v>20</v>
      </c>
    </row>
    <row r="819" spans="1:9">
      <c r="A819" t="s">
        <v>636</v>
      </c>
      <c r="B819" t="s">
        <v>637</v>
      </c>
      <c r="C819" s="5">
        <v>42091.71674768519</v>
      </c>
      <c r="D819" s="5" t="s">
        <v>647</v>
      </c>
      <c r="E819" s="6">
        <v>0.71674768519005738</v>
      </c>
      <c r="F819">
        <v>0</v>
      </c>
      <c r="G819">
        <v>12</v>
      </c>
      <c r="H819">
        <v>0</v>
      </c>
      <c r="I819">
        <v>12</v>
      </c>
    </row>
    <row r="820" spans="1:9">
      <c r="A820" t="s">
        <v>636</v>
      </c>
      <c r="B820" t="s">
        <v>637</v>
      </c>
      <c r="C820" s="5">
        <v>42090.963356481487</v>
      </c>
      <c r="D820" s="5" t="s">
        <v>648</v>
      </c>
      <c r="E820" s="6">
        <v>0.96335648148669861</v>
      </c>
      <c r="F820">
        <v>0</v>
      </c>
      <c r="G820">
        <v>3</v>
      </c>
      <c r="H820">
        <v>0</v>
      </c>
      <c r="I820">
        <v>3</v>
      </c>
    </row>
    <row r="821" spans="1:9">
      <c r="A821" t="s">
        <v>636</v>
      </c>
      <c r="B821" t="s">
        <v>637</v>
      </c>
      <c r="C821" s="5">
        <v>42089.975624999999</v>
      </c>
      <c r="D821" s="5" t="s">
        <v>642</v>
      </c>
      <c r="E821" s="6">
        <v>0.97562499999912689</v>
      </c>
      <c r="F821">
        <v>0</v>
      </c>
      <c r="G821">
        <v>16</v>
      </c>
      <c r="H821">
        <v>2</v>
      </c>
      <c r="I821">
        <v>18</v>
      </c>
    </row>
    <row r="822" spans="1:9">
      <c r="A822" t="s">
        <v>636</v>
      </c>
      <c r="B822" t="s">
        <v>637</v>
      </c>
      <c r="C822" s="5">
        <v>42087.617326388892</v>
      </c>
      <c r="D822" s="5" t="s">
        <v>644</v>
      </c>
      <c r="E822" s="6">
        <v>0.617326388892252</v>
      </c>
      <c r="F822">
        <v>0</v>
      </c>
      <c r="G822">
        <v>19</v>
      </c>
      <c r="H822">
        <v>1</v>
      </c>
      <c r="I822">
        <v>20</v>
      </c>
    </row>
    <row r="823" spans="1:9">
      <c r="A823" t="s">
        <v>636</v>
      </c>
      <c r="B823" t="s">
        <v>637</v>
      </c>
      <c r="C823" s="5">
        <v>42087.479537037041</v>
      </c>
      <c r="D823" s="5" t="s">
        <v>644</v>
      </c>
      <c r="E823" s="6">
        <v>0.47953703704115469</v>
      </c>
      <c r="F823">
        <v>0</v>
      </c>
      <c r="G823">
        <v>0</v>
      </c>
      <c r="H823">
        <v>0</v>
      </c>
      <c r="I823">
        <v>0</v>
      </c>
    </row>
    <row r="824" spans="1:9">
      <c r="A824" t="s">
        <v>636</v>
      </c>
      <c r="B824" t="s">
        <v>637</v>
      </c>
      <c r="C824" s="5">
        <v>42087.372581018521</v>
      </c>
      <c r="D824" s="5" t="s">
        <v>644</v>
      </c>
      <c r="E824" s="6">
        <v>0.37258101852057735</v>
      </c>
      <c r="F824">
        <v>0</v>
      </c>
      <c r="G824">
        <v>10</v>
      </c>
      <c r="H824">
        <v>5</v>
      </c>
      <c r="I824">
        <v>15</v>
      </c>
    </row>
    <row r="825" spans="1:9">
      <c r="A825" t="s">
        <v>636</v>
      </c>
      <c r="B825" t="s">
        <v>637</v>
      </c>
      <c r="C825" s="5">
        <v>42087.028125000004</v>
      </c>
      <c r="D825" s="5" t="s">
        <v>644</v>
      </c>
      <c r="E825" s="6">
        <v>2.8125000004365575E-2</v>
      </c>
      <c r="F825">
        <v>0</v>
      </c>
      <c r="G825">
        <v>7</v>
      </c>
      <c r="H825">
        <v>4</v>
      </c>
      <c r="I825">
        <v>11</v>
      </c>
    </row>
    <row r="826" spans="1:9">
      <c r="A826" t="s">
        <v>636</v>
      </c>
      <c r="B826" t="s">
        <v>637</v>
      </c>
      <c r="C826" s="5">
        <v>42085.983437499999</v>
      </c>
      <c r="D826" s="5" t="s">
        <v>646</v>
      </c>
      <c r="E826" s="6">
        <v>0.98343749999912689</v>
      </c>
      <c r="F826">
        <v>0</v>
      </c>
      <c r="G826">
        <v>4</v>
      </c>
      <c r="H826">
        <v>0</v>
      </c>
      <c r="I826">
        <v>4</v>
      </c>
    </row>
    <row r="827" spans="1:9">
      <c r="A827" t="s">
        <v>636</v>
      </c>
      <c r="B827" t="s">
        <v>637</v>
      </c>
      <c r="C827" s="5">
        <v>42085.326956018522</v>
      </c>
      <c r="D827" s="5" t="s">
        <v>646</v>
      </c>
      <c r="E827" s="6">
        <v>0.3269560185217415</v>
      </c>
      <c r="F827">
        <v>0</v>
      </c>
      <c r="G827">
        <v>2</v>
      </c>
      <c r="H827">
        <v>1</v>
      </c>
      <c r="I827">
        <v>3</v>
      </c>
    </row>
    <row r="828" spans="1:9">
      <c r="A828" t="s">
        <v>636</v>
      </c>
      <c r="B828" t="s">
        <v>637</v>
      </c>
      <c r="C828" s="5">
        <v>42083.644583333335</v>
      </c>
      <c r="D828" s="5" t="s">
        <v>648</v>
      </c>
      <c r="E828" s="6">
        <v>0.6445833333345945</v>
      </c>
      <c r="F828">
        <v>0</v>
      </c>
      <c r="G828">
        <v>3</v>
      </c>
      <c r="H828">
        <v>0</v>
      </c>
      <c r="I828">
        <v>3</v>
      </c>
    </row>
    <row r="829" spans="1:9">
      <c r="A829" t="s">
        <v>636</v>
      </c>
      <c r="B829" t="s">
        <v>637</v>
      </c>
      <c r="C829" s="5">
        <v>42082.964270833334</v>
      </c>
      <c r="D829" s="5" t="s">
        <v>642</v>
      </c>
      <c r="E829" s="6">
        <v>0.96427083333401242</v>
      </c>
      <c r="F829">
        <v>2</v>
      </c>
      <c r="G829">
        <v>8</v>
      </c>
      <c r="H829">
        <v>4</v>
      </c>
      <c r="I829">
        <v>14</v>
      </c>
    </row>
    <row r="830" spans="1:9">
      <c r="A830" t="s">
        <v>636</v>
      </c>
      <c r="B830" t="s">
        <v>637</v>
      </c>
      <c r="C830" s="5">
        <v>42082.863634259258</v>
      </c>
      <c r="D830" s="5" t="s">
        <v>642</v>
      </c>
      <c r="E830" s="6">
        <v>0.86363425925810589</v>
      </c>
      <c r="F830">
        <v>0</v>
      </c>
      <c r="G830">
        <v>8</v>
      </c>
      <c r="H830">
        <v>2</v>
      </c>
      <c r="I830">
        <v>10</v>
      </c>
    </row>
    <row r="831" spans="1:9">
      <c r="A831" t="s">
        <v>636</v>
      </c>
      <c r="B831" t="s">
        <v>637</v>
      </c>
      <c r="C831" s="5">
        <v>42082.797164351854</v>
      </c>
      <c r="D831" s="5" t="s">
        <v>642</v>
      </c>
      <c r="E831" s="6">
        <v>0.79716435185400769</v>
      </c>
      <c r="F831">
        <v>0</v>
      </c>
      <c r="G831">
        <v>2</v>
      </c>
      <c r="H831">
        <v>2</v>
      </c>
      <c r="I831">
        <v>4</v>
      </c>
    </row>
    <row r="832" spans="1:9">
      <c r="A832" t="s">
        <v>636</v>
      </c>
      <c r="B832" t="s">
        <v>637</v>
      </c>
      <c r="C832" s="5">
        <v>42082.398182870376</v>
      </c>
      <c r="D832" s="5" t="s">
        <v>642</v>
      </c>
      <c r="E832" s="6">
        <v>0.39818287037633127</v>
      </c>
      <c r="F832">
        <v>0</v>
      </c>
      <c r="G832">
        <v>5</v>
      </c>
      <c r="H832">
        <v>2</v>
      </c>
      <c r="I832">
        <v>7</v>
      </c>
    </row>
    <row r="833" spans="1:9">
      <c r="A833" t="s">
        <v>636</v>
      </c>
      <c r="B833" t="s">
        <v>637</v>
      </c>
      <c r="C833" s="5">
        <v>42082.394768518519</v>
      </c>
      <c r="D833" s="5" t="s">
        <v>642</v>
      </c>
      <c r="E833" s="6">
        <v>0.39476851851941319</v>
      </c>
      <c r="F833">
        <v>0</v>
      </c>
      <c r="G833">
        <v>3</v>
      </c>
      <c r="H833">
        <v>0</v>
      </c>
      <c r="I833">
        <v>3</v>
      </c>
    </row>
    <row r="834" spans="1:9">
      <c r="A834" t="s">
        <v>636</v>
      </c>
      <c r="B834" t="s">
        <v>637</v>
      </c>
      <c r="C834" s="5">
        <v>42081.963194444448</v>
      </c>
      <c r="D834" s="5" t="s">
        <v>643</v>
      </c>
      <c r="E834" s="6">
        <v>0.96319444444816327</v>
      </c>
      <c r="F834">
        <v>0</v>
      </c>
      <c r="G834">
        <v>4</v>
      </c>
      <c r="H834">
        <v>0</v>
      </c>
      <c r="I834">
        <v>4</v>
      </c>
    </row>
    <row r="835" spans="1:9">
      <c r="A835" t="s">
        <v>636</v>
      </c>
      <c r="B835" t="s">
        <v>637</v>
      </c>
      <c r="C835" s="5">
        <v>42081.567650462966</v>
      </c>
      <c r="D835" s="5" t="s">
        <v>643</v>
      </c>
      <c r="E835" s="6">
        <v>0.56765046296641231</v>
      </c>
      <c r="F835">
        <v>2</v>
      </c>
      <c r="G835">
        <v>8</v>
      </c>
      <c r="H835">
        <v>1</v>
      </c>
      <c r="I835">
        <v>11</v>
      </c>
    </row>
    <row r="836" spans="1:9">
      <c r="A836" t="s">
        <v>636</v>
      </c>
      <c r="B836" t="s">
        <v>637</v>
      </c>
      <c r="C836" s="5">
        <v>42080.425775462965</v>
      </c>
      <c r="D836" s="5" t="s">
        <v>644</v>
      </c>
      <c r="E836" s="6">
        <v>0.42577546296524815</v>
      </c>
      <c r="F836">
        <v>0</v>
      </c>
      <c r="G836">
        <v>5</v>
      </c>
      <c r="H836">
        <v>1</v>
      </c>
      <c r="I836">
        <v>6</v>
      </c>
    </row>
    <row r="837" spans="1:9">
      <c r="A837" t="s">
        <v>636</v>
      </c>
      <c r="B837" t="s">
        <v>637</v>
      </c>
      <c r="C837" s="5">
        <v>42079.94127314815</v>
      </c>
      <c r="D837" s="5" t="s">
        <v>645</v>
      </c>
      <c r="E837" s="6">
        <v>0.94127314814977581</v>
      </c>
      <c r="F837">
        <v>0</v>
      </c>
      <c r="G837">
        <v>6</v>
      </c>
      <c r="H837">
        <v>0</v>
      </c>
      <c r="I837">
        <v>6</v>
      </c>
    </row>
    <row r="838" spans="1:9">
      <c r="A838" t="s">
        <v>636</v>
      </c>
      <c r="B838" t="s">
        <v>637</v>
      </c>
      <c r="C838" s="5">
        <v>42079.639074074075</v>
      </c>
      <c r="D838" s="5" t="s">
        <v>645</v>
      </c>
      <c r="E838" s="6">
        <v>0.63907407407532446</v>
      </c>
      <c r="F838">
        <v>0</v>
      </c>
      <c r="G838">
        <v>15</v>
      </c>
      <c r="H838">
        <v>0</v>
      </c>
      <c r="I838">
        <v>15</v>
      </c>
    </row>
    <row r="839" spans="1:9">
      <c r="A839" t="s">
        <v>636</v>
      </c>
      <c r="B839" t="s">
        <v>637</v>
      </c>
      <c r="C839" s="5">
        <v>42077.591851851852</v>
      </c>
      <c r="D839" s="5" t="s">
        <v>647</v>
      </c>
      <c r="E839" s="6">
        <v>0.59185185185197042</v>
      </c>
      <c r="F839">
        <v>0</v>
      </c>
      <c r="G839">
        <v>12</v>
      </c>
      <c r="H839">
        <v>0</v>
      </c>
      <c r="I839">
        <v>12</v>
      </c>
    </row>
    <row r="840" spans="1:9">
      <c r="A840" t="s">
        <v>636</v>
      </c>
      <c r="B840" t="s">
        <v>637</v>
      </c>
      <c r="C840" s="5">
        <v>42076.911145833335</v>
      </c>
      <c r="D840" s="5" t="s">
        <v>648</v>
      </c>
      <c r="E840" s="6">
        <v>0.91114583333546761</v>
      </c>
      <c r="F840">
        <v>0</v>
      </c>
      <c r="G840">
        <v>3</v>
      </c>
      <c r="H840">
        <v>1</v>
      </c>
      <c r="I840">
        <v>4</v>
      </c>
    </row>
    <row r="841" spans="1:9">
      <c r="A841" t="s">
        <v>636</v>
      </c>
      <c r="B841" t="s">
        <v>637</v>
      </c>
      <c r="C841" s="5">
        <v>42074.941504629634</v>
      </c>
      <c r="D841" s="5" t="s">
        <v>643</v>
      </c>
      <c r="E841" s="6">
        <v>0.94150462963443715</v>
      </c>
      <c r="F841">
        <v>0</v>
      </c>
      <c r="G841">
        <v>5</v>
      </c>
      <c r="H841">
        <v>1</v>
      </c>
      <c r="I841">
        <v>6</v>
      </c>
    </row>
    <row r="842" spans="1:9">
      <c r="A842" t="s">
        <v>636</v>
      </c>
      <c r="B842" t="s">
        <v>637</v>
      </c>
      <c r="C842" s="5">
        <v>42074.395312500004</v>
      </c>
      <c r="D842" s="5" t="s">
        <v>643</v>
      </c>
      <c r="E842" s="6">
        <v>0.39531250000436557</v>
      </c>
      <c r="F842">
        <v>0</v>
      </c>
      <c r="G842">
        <v>0</v>
      </c>
      <c r="H842">
        <v>0</v>
      </c>
      <c r="I842">
        <v>0</v>
      </c>
    </row>
    <row r="843" spans="1:9">
      <c r="A843" t="s">
        <v>636</v>
      </c>
      <c r="B843" t="s">
        <v>637</v>
      </c>
      <c r="C843" s="5">
        <v>42073.958136574074</v>
      </c>
      <c r="D843" s="5" t="s">
        <v>644</v>
      </c>
      <c r="E843" s="6">
        <v>0.95813657407416031</v>
      </c>
      <c r="F843">
        <v>0</v>
      </c>
      <c r="G843">
        <v>5</v>
      </c>
      <c r="H843">
        <v>2</v>
      </c>
      <c r="I843">
        <v>7</v>
      </c>
    </row>
    <row r="844" spans="1:9">
      <c r="A844" t="s">
        <v>636</v>
      </c>
      <c r="B844" t="s">
        <v>637</v>
      </c>
      <c r="C844" s="5">
        <v>42072.983240740745</v>
      </c>
      <c r="D844" s="5" t="s">
        <v>645</v>
      </c>
      <c r="E844" s="6">
        <v>0.9832407407448045</v>
      </c>
      <c r="F844">
        <v>0</v>
      </c>
      <c r="G844">
        <v>5</v>
      </c>
      <c r="H844">
        <v>0</v>
      </c>
      <c r="I844">
        <v>5</v>
      </c>
    </row>
    <row r="845" spans="1:9">
      <c r="A845" t="s">
        <v>636</v>
      </c>
      <c r="B845" t="s">
        <v>637</v>
      </c>
      <c r="C845" s="5">
        <v>42072.976145833338</v>
      </c>
      <c r="D845" s="5" t="s">
        <v>645</v>
      </c>
      <c r="E845" s="6">
        <v>0.97614583333779592</v>
      </c>
      <c r="F845">
        <v>0</v>
      </c>
      <c r="G845">
        <v>6</v>
      </c>
      <c r="H845">
        <v>1</v>
      </c>
      <c r="I845">
        <v>7</v>
      </c>
    </row>
    <row r="846" spans="1:9">
      <c r="A846" t="s">
        <v>636</v>
      </c>
      <c r="B846" t="s">
        <v>637</v>
      </c>
      <c r="C846" s="5">
        <v>42071.417488425926</v>
      </c>
      <c r="D846" s="5" t="s">
        <v>646</v>
      </c>
      <c r="E846" s="6">
        <v>0.41748842592642177</v>
      </c>
      <c r="F846">
        <v>3</v>
      </c>
      <c r="G846">
        <v>7</v>
      </c>
      <c r="H846">
        <v>2</v>
      </c>
      <c r="I846">
        <v>12</v>
      </c>
    </row>
    <row r="847" spans="1:9">
      <c r="A847" t="s">
        <v>636</v>
      </c>
      <c r="B847" t="s">
        <v>637</v>
      </c>
      <c r="C847" s="5">
        <v>42070.953287037039</v>
      </c>
      <c r="D847" s="5" t="s">
        <v>647</v>
      </c>
      <c r="E847" s="6">
        <v>0.95328703703853535</v>
      </c>
      <c r="F847">
        <v>0</v>
      </c>
      <c r="G847">
        <v>14</v>
      </c>
      <c r="H847">
        <v>7</v>
      </c>
      <c r="I847">
        <v>21</v>
      </c>
    </row>
    <row r="848" spans="1:9">
      <c r="A848" t="s">
        <v>636</v>
      </c>
      <c r="B848" t="s">
        <v>637</v>
      </c>
      <c r="C848" s="5">
        <v>42070.038877314815</v>
      </c>
      <c r="D848" s="5" t="s">
        <v>647</v>
      </c>
      <c r="E848" s="6">
        <v>3.8877314815181307E-2</v>
      </c>
      <c r="F848">
        <v>0</v>
      </c>
      <c r="G848">
        <v>3</v>
      </c>
      <c r="H848">
        <v>3</v>
      </c>
      <c r="I848">
        <v>6</v>
      </c>
    </row>
    <row r="849" spans="1:9">
      <c r="A849" t="s">
        <v>636</v>
      </c>
      <c r="B849" t="s">
        <v>637</v>
      </c>
      <c r="C849" s="5">
        <v>42070.037997685191</v>
      </c>
      <c r="D849" s="5" t="s">
        <v>647</v>
      </c>
      <c r="E849" s="6">
        <v>3.7997685190930497E-2</v>
      </c>
      <c r="F849">
        <v>0</v>
      </c>
      <c r="G849">
        <v>1</v>
      </c>
      <c r="H849">
        <v>0</v>
      </c>
      <c r="I849">
        <v>1</v>
      </c>
    </row>
    <row r="850" spans="1:9">
      <c r="A850" t="s">
        <v>636</v>
      </c>
      <c r="B850" t="s">
        <v>637</v>
      </c>
      <c r="C850" s="5">
        <v>42067.626319444447</v>
      </c>
      <c r="D850" s="5" t="s">
        <v>643</v>
      </c>
      <c r="E850" s="6">
        <v>0.62631944444729015</v>
      </c>
      <c r="F850">
        <v>0</v>
      </c>
      <c r="G850">
        <v>3</v>
      </c>
      <c r="H850">
        <v>1</v>
      </c>
      <c r="I850">
        <v>4</v>
      </c>
    </row>
    <row r="851" spans="1:9">
      <c r="A851" t="s">
        <v>636</v>
      </c>
      <c r="B851" t="s">
        <v>637</v>
      </c>
      <c r="C851" s="5">
        <v>42065.988356481481</v>
      </c>
      <c r="D851" s="5" t="s">
        <v>645</v>
      </c>
      <c r="E851" s="6">
        <v>0.98835648148087785</v>
      </c>
      <c r="F851">
        <v>0</v>
      </c>
      <c r="G851">
        <v>9</v>
      </c>
      <c r="H851">
        <v>1</v>
      </c>
      <c r="I851">
        <v>10</v>
      </c>
    </row>
    <row r="852" spans="1:9">
      <c r="A852" t="s">
        <v>636</v>
      </c>
      <c r="B852" t="s">
        <v>639</v>
      </c>
      <c r="C852" s="5">
        <v>42064.518877314818</v>
      </c>
      <c r="D852" s="5" t="s">
        <v>646</v>
      </c>
      <c r="E852" s="6">
        <v>0.51887731481838273</v>
      </c>
      <c r="F852">
        <v>0</v>
      </c>
      <c r="G852">
        <v>3</v>
      </c>
      <c r="H852">
        <v>0</v>
      </c>
      <c r="I852">
        <v>3</v>
      </c>
    </row>
    <row r="853" spans="1:9">
      <c r="A853" t="s">
        <v>636</v>
      </c>
      <c r="B853" t="s">
        <v>637</v>
      </c>
      <c r="C853" s="5">
        <v>42062.328391203708</v>
      </c>
      <c r="D853" s="5" t="s">
        <v>648</v>
      </c>
      <c r="E853" s="6">
        <v>0.32839120370772434</v>
      </c>
      <c r="F853">
        <v>0</v>
      </c>
      <c r="G853">
        <v>7</v>
      </c>
      <c r="H853">
        <v>0</v>
      </c>
      <c r="I853">
        <v>7</v>
      </c>
    </row>
    <row r="854" spans="1:9">
      <c r="A854" t="s">
        <v>636</v>
      </c>
      <c r="B854" t="s">
        <v>637</v>
      </c>
      <c r="C854" s="5">
        <v>42062.043969907412</v>
      </c>
      <c r="D854" s="5" t="s">
        <v>648</v>
      </c>
      <c r="E854" s="6">
        <v>4.3969907412247267E-2</v>
      </c>
      <c r="F854">
        <v>0</v>
      </c>
      <c r="G854">
        <v>3</v>
      </c>
      <c r="H854">
        <v>1</v>
      </c>
      <c r="I854">
        <v>4</v>
      </c>
    </row>
    <row r="855" spans="1:9">
      <c r="A855" t="s">
        <v>636</v>
      </c>
      <c r="B855" t="s">
        <v>639</v>
      </c>
      <c r="C855" s="5">
        <v>42060.509120370371</v>
      </c>
      <c r="D855" s="5" t="s">
        <v>643</v>
      </c>
      <c r="E855" s="6">
        <v>0.5091203703705105</v>
      </c>
      <c r="F855">
        <v>0</v>
      </c>
      <c r="G855">
        <v>1</v>
      </c>
      <c r="H855">
        <v>0</v>
      </c>
      <c r="I855">
        <v>1</v>
      </c>
    </row>
    <row r="856" spans="1:9">
      <c r="A856" t="s">
        <v>636</v>
      </c>
      <c r="B856" t="s">
        <v>639</v>
      </c>
      <c r="C856" s="5">
        <v>42060.440543981487</v>
      </c>
      <c r="D856" s="5" t="s">
        <v>643</v>
      </c>
      <c r="E856" s="6">
        <v>0.44054398148728069</v>
      </c>
      <c r="F856">
        <v>0</v>
      </c>
      <c r="G856">
        <v>0</v>
      </c>
      <c r="H856">
        <v>0</v>
      </c>
      <c r="I856">
        <v>0</v>
      </c>
    </row>
    <row r="857" spans="1:9">
      <c r="A857" t="s">
        <v>636</v>
      </c>
      <c r="B857" t="s">
        <v>637</v>
      </c>
      <c r="C857" s="5">
        <v>42060.007662037038</v>
      </c>
      <c r="D857" s="5" t="s">
        <v>643</v>
      </c>
      <c r="E857" s="6">
        <v>7.662037038244307E-3</v>
      </c>
      <c r="F857">
        <v>0</v>
      </c>
      <c r="G857">
        <v>6</v>
      </c>
      <c r="H857">
        <v>0</v>
      </c>
      <c r="I857">
        <v>6</v>
      </c>
    </row>
    <row r="858" spans="1:9">
      <c r="A858" t="s">
        <v>636</v>
      </c>
      <c r="B858" t="s">
        <v>637</v>
      </c>
      <c r="C858" s="5">
        <v>42058.329236111116</v>
      </c>
      <c r="D858" s="5" t="s">
        <v>645</v>
      </c>
      <c r="E858" s="6">
        <v>0.32923611111618811</v>
      </c>
      <c r="F858">
        <v>4</v>
      </c>
      <c r="G858">
        <v>13</v>
      </c>
      <c r="H858">
        <v>2</v>
      </c>
      <c r="I858">
        <v>19</v>
      </c>
    </row>
    <row r="859" spans="1:9">
      <c r="A859" t="s">
        <v>636</v>
      </c>
      <c r="B859" t="s">
        <v>637</v>
      </c>
      <c r="C859" s="5">
        <v>42053.039282407408</v>
      </c>
      <c r="D859" s="5" t="s">
        <v>643</v>
      </c>
      <c r="E859" s="6">
        <v>3.9282407407881692E-2</v>
      </c>
      <c r="F859">
        <v>0</v>
      </c>
      <c r="G859">
        <v>4</v>
      </c>
      <c r="H859">
        <v>1</v>
      </c>
      <c r="I859">
        <v>5</v>
      </c>
    </row>
    <row r="860" spans="1:9">
      <c r="A860" t="s">
        <v>636</v>
      </c>
      <c r="B860" t="s">
        <v>637</v>
      </c>
      <c r="C860" s="5">
        <v>42052.476724537039</v>
      </c>
      <c r="D860" s="5" t="s">
        <v>644</v>
      </c>
      <c r="E860" s="6">
        <v>0.47672453703853535</v>
      </c>
      <c r="F860">
        <v>0</v>
      </c>
      <c r="G860">
        <v>3</v>
      </c>
      <c r="H860">
        <v>0</v>
      </c>
      <c r="I860">
        <v>3</v>
      </c>
    </row>
    <row r="861" spans="1:9">
      <c r="A861" t="s">
        <v>636</v>
      </c>
      <c r="B861" t="s">
        <v>637</v>
      </c>
      <c r="C861" s="5">
        <v>42052.47592592593</v>
      </c>
      <c r="D861" s="5" t="s">
        <v>644</v>
      </c>
      <c r="E861" s="6">
        <v>0.47592592592991423</v>
      </c>
      <c r="F861">
        <v>0</v>
      </c>
      <c r="G861">
        <v>6</v>
      </c>
      <c r="H861">
        <v>0</v>
      </c>
      <c r="I861">
        <v>6</v>
      </c>
    </row>
    <row r="862" spans="1:9">
      <c r="A862" t="s">
        <v>636</v>
      </c>
      <c r="B862" t="s">
        <v>637</v>
      </c>
      <c r="C862" s="5">
        <v>42051.366909722223</v>
      </c>
      <c r="D862" s="5" t="s">
        <v>645</v>
      </c>
      <c r="E862" s="6">
        <v>0.36690972222277196</v>
      </c>
      <c r="F862">
        <v>0</v>
      </c>
      <c r="G862">
        <v>4</v>
      </c>
      <c r="H862">
        <v>12</v>
      </c>
      <c r="I862">
        <v>16</v>
      </c>
    </row>
    <row r="863" spans="1:9">
      <c r="A863" t="s">
        <v>636</v>
      </c>
      <c r="B863" t="s">
        <v>637</v>
      </c>
      <c r="C863" s="5">
        <v>42050.966215277782</v>
      </c>
      <c r="D863" s="5" t="s">
        <v>646</v>
      </c>
      <c r="E863" s="6">
        <v>0.96621527778188465</v>
      </c>
      <c r="F863">
        <v>0</v>
      </c>
      <c r="G863">
        <v>5</v>
      </c>
      <c r="H863">
        <v>0</v>
      </c>
      <c r="I863">
        <v>5</v>
      </c>
    </row>
    <row r="864" spans="1:9">
      <c r="A864" t="s">
        <v>636</v>
      </c>
      <c r="B864" t="s">
        <v>637</v>
      </c>
      <c r="C864" s="5">
        <v>42049.907037037039</v>
      </c>
      <c r="D864" s="5" t="s">
        <v>647</v>
      </c>
      <c r="E864" s="6">
        <v>0.90703703703911742</v>
      </c>
      <c r="F864">
        <v>0</v>
      </c>
      <c r="G864">
        <v>4</v>
      </c>
      <c r="H864">
        <v>2</v>
      </c>
      <c r="I864">
        <v>6</v>
      </c>
    </row>
    <row r="865" spans="1:9">
      <c r="A865" t="s">
        <v>636</v>
      </c>
      <c r="B865" t="s">
        <v>637</v>
      </c>
      <c r="C865" s="5">
        <v>42047.368425925932</v>
      </c>
      <c r="D865" s="5" t="s">
        <v>642</v>
      </c>
      <c r="E865" s="6">
        <v>0.36842592593166046</v>
      </c>
      <c r="F865">
        <v>1</v>
      </c>
      <c r="G865">
        <v>5</v>
      </c>
      <c r="H865">
        <v>2</v>
      </c>
      <c r="I865">
        <v>8</v>
      </c>
    </row>
    <row r="866" spans="1:9">
      <c r="A866" t="s">
        <v>636</v>
      </c>
      <c r="B866" t="s">
        <v>637</v>
      </c>
      <c r="C866" s="5">
        <v>42047.344027777777</v>
      </c>
      <c r="D866" s="5" t="s">
        <v>642</v>
      </c>
      <c r="E866" s="6">
        <v>0.34402777777722804</v>
      </c>
      <c r="F866">
        <v>0</v>
      </c>
      <c r="G866">
        <v>3</v>
      </c>
      <c r="H866">
        <v>0</v>
      </c>
      <c r="I866">
        <v>3</v>
      </c>
    </row>
    <row r="867" spans="1:9">
      <c r="A867" t="s">
        <v>636</v>
      </c>
      <c r="B867" t="s">
        <v>637</v>
      </c>
      <c r="C867" s="5">
        <v>42043.982766203706</v>
      </c>
      <c r="D867" s="5" t="s">
        <v>646</v>
      </c>
      <c r="E867" s="6">
        <v>0.98276620370597811</v>
      </c>
      <c r="F867">
        <v>0</v>
      </c>
      <c r="G867">
        <v>4</v>
      </c>
      <c r="H867">
        <v>1</v>
      </c>
      <c r="I867">
        <v>5</v>
      </c>
    </row>
    <row r="868" spans="1:9">
      <c r="A868" t="s">
        <v>636</v>
      </c>
      <c r="B868" t="s">
        <v>637</v>
      </c>
      <c r="C868" s="5">
        <v>42043.814050925932</v>
      </c>
      <c r="D868" s="5" t="s">
        <v>646</v>
      </c>
      <c r="E868" s="6">
        <v>0.8140509259319515</v>
      </c>
      <c r="F868">
        <v>0</v>
      </c>
      <c r="G868">
        <v>7</v>
      </c>
      <c r="H868">
        <v>0</v>
      </c>
      <c r="I868">
        <v>7</v>
      </c>
    </row>
    <row r="869" spans="1:9">
      <c r="A869" t="s">
        <v>636</v>
      </c>
      <c r="B869" t="s">
        <v>637</v>
      </c>
      <c r="C869" s="5">
        <v>42043.797314814816</v>
      </c>
      <c r="D869" s="5" t="s">
        <v>646</v>
      </c>
      <c r="E869" s="6">
        <v>0.79731481481576338</v>
      </c>
      <c r="F869">
        <v>2</v>
      </c>
      <c r="G869">
        <v>5</v>
      </c>
      <c r="H869">
        <v>1</v>
      </c>
      <c r="I869">
        <v>8</v>
      </c>
    </row>
    <row r="870" spans="1:9">
      <c r="A870" t="s">
        <v>636</v>
      </c>
      <c r="B870" t="s">
        <v>637</v>
      </c>
      <c r="C870" s="5">
        <v>42043.051574074074</v>
      </c>
      <c r="D870" s="5" t="s">
        <v>646</v>
      </c>
      <c r="E870" s="6">
        <v>5.1574074073869269E-2</v>
      </c>
      <c r="F870">
        <v>0</v>
      </c>
      <c r="G870">
        <v>8</v>
      </c>
      <c r="H870">
        <v>1</v>
      </c>
      <c r="I870">
        <v>9</v>
      </c>
    </row>
    <row r="871" spans="1:9">
      <c r="A871" t="s">
        <v>636</v>
      </c>
      <c r="B871" t="s">
        <v>637</v>
      </c>
      <c r="C871" s="5">
        <v>42042.836203703708</v>
      </c>
      <c r="D871" s="5" t="s">
        <v>647</v>
      </c>
      <c r="E871" s="6">
        <v>0.83620370370772434</v>
      </c>
      <c r="F871">
        <v>0</v>
      </c>
      <c r="G871">
        <v>9</v>
      </c>
      <c r="H871">
        <v>0</v>
      </c>
      <c r="I871">
        <v>9</v>
      </c>
    </row>
    <row r="872" spans="1:9">
      <c r="A872" t="s">
        <v>636</v>
      </c>
      <c r="B872" t="s">
        <v>639</v>
      </c>
      <c r="C872" s="5">
        <v>42041.443206018521</v>
      </c>
      <c r="D872" s="5" t="s">
        <v>648</v>
      </c>
      <c r="E872" s="6">
        <v>0.44320601852086838</v>
      </c>
      <c r="F872">
        <v>2</v>
      </c>
      <c r="G872">
        <v>1</v>
      </c>
      <c r="H872">
        <v>0</v>
      </c>
      <c r="I872">
        <v>3</v>
      </c>
    </row>
    <row r="873" spans="1:9">
      <c r="A873" t="s">
        <v>636</v>
      </c>
      <c r="B873" t="s">
        <v>637</v>
      </c>
      <c r="C873" s="5">
        <v>42041.36922453704</v>
      </c>
      <c r="D873" s="5" t="s">
        <v>648</v>
      </c>
      <c r="E873" s="6">
        <v>0.36922453704028158</v>
      </c>
      <c r="F873">
        <v>0</v>
      </c>
      <c r="G873">
        <v>5</v>
      </c>
      <c r="H873">
        <v>0</v>
      </c>
      <c r="I873">
        <v>5</v>
      </c>
    </row>
    <row r="874" spans="1:9">
      <c r="A874" t="s">
        <v>636</v>
      </c>
      <c r="B874" t="s">
        <v>637</v>
      </c>
      <c r="C874" s="5">
        <v>42041.368796296301</v>
      </c>
      <c r="D874" s="5" t="s">
        <v>648</v>
      </c>
      <c r="E874" s="6">
        <v>0.36879629630129784</v>
      </c>
      <c r="F874">
        <v>0</v>
      </c>
      <c r="G874">
        <v>4</v>
      </c>
      <c r="H874">
        <v>1</v>
      </c>
      <c r="I874">
        <v>5</v>
      </c>
    </row>
    <row r="875" spans="1:9">
      <c r="A875" t="s">
        <v>636</v>
      </c>
      <c r="B875" t="s">
        <v>640</v>
      </c>
      <c r="C875" s="5">
        <v>42040.472592592596</v>
      </c>
      <c r="D875" s="5" t="s">
        <v>642</v>
      </c>
      <c r="E875" s="6">
        <v>0.47259259259590181</v>
      </c>
      <c r="F875">
        <v>0</v>
      </c>
      <c r="G875">
        <v>3</v>
      </c>
      <c r="H875">
        <v>0</v>
      </c>
      <c r="I875">
        <v>3</v>
      </c>
    </row>
    <row r="876" spans="1:9">
      <c r="A876" t="s">
        <v>636</v>
      </c>
      <c r="B876" t="s">
        <v>637</v>
      </c>
      <c r="C876" s="5">
        <v>42040.01059027778</v>
      </c>
      <c r="D876" s="5" t="s">
        <v>642</v>
      </c>
      <c r="E876" s="6">
        <v>1.0590277779556345E-2</v>
      </c>
      <c r="F876">
        <v>0</v>
      </c>
      <c r="G876">
        <v>5</v>
      </c>
      <c r="H876">
        <v>1</v>
      </c>
      <c r="I876">
        <v>6</v>
      </c>
    </row>
    <row r="877" spans="1:9">
      <c r="A877" t="s">
        <v>636</v>
      </c>
      <c r="B877" t="s">
        <v>637</v>
      </c>
      <c r="C877" s="5">
        <v>42037.953321759262</v>
      </c>
      <c r="D877" s="5" t="s">
        <v>645</v>
      </c>
      <c r="E877" s="6">
        <v>0.95332175926159834</v>
      </c>
      <c r="F877">
        <v>0</v>
      </c>
      <c r="G877">
        <v>3</v>
      </c>
      <c r="H877">
        <v>0</v>
      </c>
      <c r="I877">
        <v>3</v>
      </c>
    </row>
    <row r="878" spans="1:9">
      <c r="A878" t="s">
        <v>636</v>
      </c>
      <c r="B878" t="s">
        <v>637</v>
      </c>
      <c r="C878" s="5">
        <v>42037.833020833335</v>
      </c>
      <c r="D878" s="5" t="s">
        <v>645</v>
      </c>
      <c r="E878" s="6">
        <v>0.83302083333546761</v>
      </c>
      <c r="F878">
        <v>0</v>
      </c>
      <c r="G878">
        <v>1</v>
      </c>
      <c r="H878">
        <v>0</v>
      </c>
      <c r="I878">
        <v>1</v>
      </c>
    </row>
    <row r="879" spans="1:9">
      <c r="A879" t="s">
        <v>636</v>
      </c>
      <c r="B879" t="s">
        <v>637</v>
      </c>
      <c r="C879" s="5">
        <v>42036.760381944448</v>
      </c>
      <c r="D879" s="5" t="s">
        <v>646</v>
      </c>
      <c r="E879" s="6">
        <v>0.76038194444845431</v>
      </c>
      <c r="F879">
        <v>0</v>
      </c>
      <c r="G879">
        <v>4</v>
      </c>
      <c r="H879">
        <v>0</v>
      </c>
      <c r="I879">
        <v>4</v>
      </c>
    </row>
    <row r="880" spans="1:9">
      <c r="A880" t="s">
        <v>636</v>
      </c>
      <c r="B880" t="s">
        <v>637</v>
      </c>
      <c r="C880" s="5">
        <v>42035.930694444447</v>
      </c>
      <c r="D880" s="5" t="s">
        <v>647</v>
      </c>
      <c r="E880" s="6">
        <v>0.93069444444699911</v>
      </c>
      <c r="F880">
        <v>3</v>
      </c>
      <c r="G880">
        <v>4</v>
      </c>
      <c r="H880">
        <v>4</v>
      </c>
      <c r="I880">
        <v>11</v>
      </c>
    </row>
    <row r="881" spans="1:9">
      <c r="A881" t="s">
        <v>636</v>
      </c>
      <c r="B881" t="s">
        <v>637</v>
      </c>
      <c r="C881" s="5">
        <v>42034.874918981484</v>
      </c>
      <c r="D881" s="5" t="s">
        <v>648</v>
      </c>
      <c r="E881" s="6">
        <v>0.87491898148437031</v>
      </c>
      <c r="F881">
        <v>0</v>
      </c>
      <c r="G881">
        <v>4</v>
      </c>
      <c r="H881">
        <v>1</v>
      </c>
      <c r="I881">
        <v>5</v>
      </c>
    </row>
    <row r="882" spans="1:9">
      <c r="A882" t="s">
        <v>636</v>
      </c>
      <c r="B882" t="s">
        <v>637</v>
      </c>
      <c r="C882" s="5">
        <v>42034.557199074079</v>
      </c>
      <c r="D882" s="5" t="s">
        <v>648</v>
      </c>
      <c r="E882" s="6">
        <v>0.55719907407910796</v>
      </c>
      <c r="F882">
        <v>0</v>
      </c>
      <c r="G882">
        <v>1</v>
      </c>
      <c r="H882">
        <v>0</v>
      </c>
      <c r="I882">
        <v>1</v>
      </c>
    </row>
    <row r="883" spans="1:9">
      <c r="A883" t="s">
        <v>636</v>
      </c>
      <c r="B883" t="s">
        <v>637</v>
      </c>
      <c r="C883" s="5">
        <v>42032.790879629632</v>
      </c>
      <c r="D883" s="5" t="s">
        <v>643</v>
      </c>
      <c r="E883" s="6">
        <v>0.79087962963239988</v>
      </c>
      <c r="F883">
        <v>0</v>
      </c>
      <c r="G883">
        <v>8</v>
      </c>
      <c r="H883">
        <v>3</v>
      </c>
      <c r="I883">
        <v>11</v>
      </c>
    </row>
    <row r="884" spans="1:9">
      <c r="A884" t="s">
        <v>636</v>
      </c>
      <c r="B884" t="s">
        <v>638</v>
      </c>
      <c r="C884" s="5">
        <v>42032.59611111111</v>
      </c>
      <c r="D884" s="5" t="s">
        <v>643</v>
      </c>
      <c r="E884" s="6">
        <v>0.59611111111007631</v>
      </c>
      <c r="F884">
        <v>0</v>
      </c>
      <c r="G884">
        <v>1</v>
      </c>
      <c r="H884">
        <v>0</v>
      </c>
      <c r="I884">
        <v>1</v>
      </c>
    </row>
    <row r="885" spans="1:9">
      <c r="A885" t="s">
        <v>636</v>
      </c>
      <c r="B885" t="s">
        <v>637</v>
      </c>
      <c r="C885" s="5">
        <v>42032.543912037043</v>
      </c>
      <c r="D885" s="5" t="s">
        <v>643</v>
      </c>
      <c r="E885" s="6">
        <v>0.54391203704290092</v>
      </c>
      <c r="F885">
        <v>0</v>
      </c>
      <c r="G885">
        <v>1</v>
      </c>
      <c r="H885">
        <v>0</v>
      </c>
      <c r="I885">
        <v>1</v>
      </c>
    </row>
    <row r="886" spans="1:9">
      <c r="A886" t="s">
        <v>636</v>
      </c>
      <c r="B886" t="s">
        <v>637</v>
      </c>
      <c r="C886" s="5">
        <v>42032.350532407407</v>
      </c>
      <c r="D886" s="5" t="s">
        <v>643</v>
      </c>
      <c r="E886" s="6">
        <v>0.35053240740671754</v>
      </c>
      <c r="F886">
        <v>0</v>
      </c>
      <c r="G886">
        <v>5</v>
      </c>
      <c r="H886">
        <v>0</v>
      </c>
      <c r="I886">
        <v>5</v>
      </c>
    </row>
    <row r="887" spans="1:9">
      <c r="A887" t="s">
        <v>636</v>
      </c>
      <c r="B887" t="s">
        <v>637</v>
      </c>
      <c r="C887" s="5">
        <v>42030.376539351855</v>
      </c>
      <c r="D887" s="5" t="s">
        <v>645</v>
      </c>
      <c r="E887" s="6">
        <v>0.37653935185517184</v>
      </c>
      <c r="F887">
        <v>0</v>
      </c>
      <c r="G887">
        <v>3</v>
      </c>
      <c r="H887">
        <v>0</v>
      </c>
      <c r="I887">
        <v>3</v>
      </c>
    </row>
    <row r="888" spans="1:9">
      <c r="A888" t="s">
        <v>636</v>
      </c>
      <c r="B888" t="s">
        <v>637</v>
      </c>
      <c r="C888" s="5">
        <v>42030.014884259261</v>
      </c>
      <c r="D888" s="5" t="s">
        <v>645</v>
      </c>
      <c r="E888" s="6">
        <v>1.488425926072523E-2</v>
      </c>
      <c r="F888">
        <v>0</v>
      </c>
      <c r="G888">
        <v>6</v>
      </c>
      <c r="H888">
        <v>1</v>
      </c>
      <c r="I888">
        <v>7</v>
      </c>
    </row>
    <row r="889" spans="1:9">
      <c r="A889" t="s">
        <v>636</v>
      </c>
      <c r="B889" t="s">
        <v>637</v>
      </c>
      <c r="C889" s="5">
        <v>42029.950289351851</v>
      </c>
      <c r="D889" s="5" t="s">
        <v>646</v>
      </c>
      <c r="E889" s="6">
        <v>0.95028935185109731</v>
      </c>
      <c r="F889">
        <v>0</v>
      </c>
      <c r="G889">
        <v>16</v>
      </c>
      <c r="H889">
        <v>1</v>
      </c>
      <c r="I889">
        <v>17</v>
      </c>
    </row>
    <row r="890" spans="1:9">
      <c r="A890" t="s">
        <v>636</v>
      </c>
      <c r="B890" t="s">
        <v>637</v>
      </c>
      <c r="C890" s="5">
        <v>42029.840312500004</v>
      </c>
      <c r="D890" s="5" t="s">
        <v>646</v>
      </c>
      <c r="E890" s="6">
        <v>0.84031250000407454</v>
      </c>
      <c r="F890">
        <v>0</v>
      </c>
      <c r="G890">
        <v>7</v>
      </c>
      <c r="H890">
        <v>0</v>
      </c>
      <c r="I890">
        <v>7</v>
      </c>
    </row>
    <row r="891" spans="1:9">
      <c r="A891" t="s">
        <v>636</v>
      </c>
      <c r="B891" t="s">
        <v>637</v>
      </c>
      <c r="C891" s="5">
        <v>42028.955150462964</v>
      </c>
      <c r="D891" s="5" t="s">
        <v>647</v>
      </c>
      <c r="E891" s="6">
        <v>0.95515046296350192</v>
      </c>
      <c r="F891">
        <v>0</v>
      </c>
      <c r="G891">
        <v>13</v>
      </c>
      <c r="H891">
        <v>5</v>
      </c>
      <c r="I891">
        <v>18</v>
      </c>
    </row>
    <row r="892" spans="1:9">
      <c r="A892" t="s">
        <v>636</v>
      </c>
      <c r="B892" t="s">
        <v>637</v>
      </c>
      <c r="C892" s="5">
        <v>42027.97901620371</v>
      </c>
      <c r="D892" s="5" t="s">
        <v>648</v>
      </c>
      <c r="E892" s="6">
        <v>0.97901620370976161</v>
      </c>
      <c r="F892">
        <v>0</v>
      </c>
      <c r="G892">
        <v>4</v>
      </c>
      <c r="H892">
        <v>1</v>
      </c>
      <c r="I892">
        <v>5</v>
      </c>
    </row>
    <row r="893" spans="1:9">
      <c r="A893" t="s">
        <v>636</v>
      </c>
      <c r="B893" t="s">
        <v>637</v>
      </c>
      <c r="C893" s="5">
        <v>42027.352743055555</v>
      </c>
      <c r="D893" s="5" t="s">
        <v>648</v>
      </c>
      <c r="E893" s="6">
        <v>0.35274305555503815</v>
      </c>
      <c r="F893">
        <v>0</v>
      </c>
      <c r="G893">
        <v>4</v>
      </c>
      <c r="H893">
        <v>2</v>
      </c>
      <c r="I893">
        <v>6</v>
      </c>
    </row>
    <row r="894" spans="1:9">
      <c r="A894" t="s">
        <v>636</v>
      </c>
      <c r="B894" t="s">
        <v>637</v>
      </c>
      <c r="C894" s="5">
        <v>42027.015810185185</v>
      </c>
      <c r="D894" s="5" t="s">
        <v>648</v>
      </c>
      <c r="E894" s="6">
        <v>1.5810185184818693E-2</v>
      </c>
      <c r="F894">
        <v>0</v>
      </c>
      <c r="G894">
        <v>7</v>
      </c>
      <c r="H894">
        <v>0</v>
      </c>
      <c r="I894">
        <v>7</v>
      </c>
    </row>
    <row r="895" spans="1:9">
      <c r="A895" t="s">
        <v>636</v>
      </c>
      <c r="B895" t="s">
        <v>637</v>
      </c>
      <c r="C895" s="5">
        <v>42026.842395833337</v>
      </c>
      <c r="D895" s="5" t="s">
        <v>642</v>
      </c>
      <c r="E895" s="6">
        <v>0.84239583333692281</v>
      </c>
      <c r="F895">
        <v>0</v>
      </c>
      <c r="G895">
        <v>3</v>
      </c>
      <c r="H895">
        <v>0</v>
      </c>
      <c r="I895">
        <v>3</v>
      </c>
    </row>
    <row r="896" spans="1:9">
      <c r="A896" t="s">
        <v>636</v>
      </c>
      <c r="B896" t="s">
        <v>637</v>
      </c>
      <c r="C896" s="5">
        <v>42026.352488425931</v>
      </c>
      <c r="D896" s="5" t="s">
        <v>642</v>
      </c>
      <c r="E896" s="6">
        <v>0.35248842593136942</v>
      </c>
      <c r="F896">
        <v>0</v>
      </c>
      <c r="G896">
        <v>3</v>
      </c>
      <c r="H896">
        <v>0</v>
      </c>
      <c r="I896">
        <v>3</v>
      </c>
    </row>
    <row r="897" spans="1:9">
      <c r="A897" t="s">
        <v>636</v>
      </c>
      <c r="B897" t="s">
        <v>637</v>
      </c>
      <c r="C897" s="5">
        <v>42025.95006944445</v>
      </c>
      <c r="D897" s="5" t="s">
        <v>643</v>
      </c>
      <c r="E897" s="6">
        <v>0.95006944445049157</v>
      </c>
      <c r="F897">
        <v>0</v>
      </c>
      <c r="G897">
        <v>8</v>
      </c>
      <c r="H897">
        <v>1</v>
      </c>
      <c r="I897">
        <v>9</v>
      </c>
    </row>
    <row r="898" spans="1:9">
      <c r="A898" t="s">
        <v>636</v>
      </c>
      <c r="B898" t="s">
        <v>637</v>
      </c>
      <c r="C898" s="5">
        <v>42025.949305555558</v>
      </c>
      <c r="D898" s="5" t="s">
        <v>643</v>
      </c>
      <c r="E898" s="6">
        <v>0.9493055555576575</v>
      </c>
      <c r="F898">
        <v>0</v>
      </c>
      <c r="G898">
        <v>2</v>
      </c>
      <c r="H898">
        <v>0</v>
      </c>
      <c r="I898">
        <v>2</v>
      </c>
    </row>
    <row r="899" spans="1:9">
      <c r="A899" t="s">
        <v>636</v>
      </c>
      <c r="B899" t="s">
        <v>639</v>
      </c>
      <c r="C899" s="5">
        <v>42025.582372685189</v>
      </c>
      <c r="D899" s="5" t="s">
        <v>643</v>
      </c>
      <c r="E899" s="6">
        <v>0.58237268518860219</v>
      </c>
      <c r="F899">
        <v>0</v>
      </c>
      <c r="G899">
        <v>1</v>
      </c>
      <c r="H899">
        <v>0</v>
      </c>
      <c r="I899">
        <v>1</v>
      </c>
    </row>
    <row r="900" spans="1:9">
      <c r="A900" t="s">
        <v>636</v>
      </c>
      <c r="B900" t="s">
        <v>637</v>
      </c>
      <c r="C900" s="5">
        <v>42024.990925925929</v>
      </c>
      <c r="D900" s="5" t="s">
        <v>644</v>
      </c>
      <c r="E900" s="6">
        <v>0.99092592592933215</v>
      </c>
      <c r="F900">
        <v>0</v>
      </c>
      <c r="G900">
        <v>6</v>
      </c>
      <c r="H900">
        <v>1</v>
      </c>
      <c r="I900">
        <v>7</v>
      </c>
    </row>
    <row r="901" spans="1:9">
      <c r="A901" t="s">
        <v>636</v>
      </c>
      <c r="B901" t="s">
        <v>637</v>
      </c>
      <c r="C901" s="5">
        <v>42024.990752314814</v>
      </c>
      <c r="D901" s="5" t="s">
        <v>644</v>
      </c>
      <c r="E901" s="6">
        <v>0.99075231481401715</v>
      </c>
      <c r="F901">
        <v>0</v>
      </c>
      <c r="G901">
        <v>3</v>
      </c>
      <c r="H901">
        <v>1</v>
      </c>
      <c r="I901">
        <v>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0"/>
  <sheetViews>
    <sheetView workbookViewId="0">
      <selection activeCell="E18" sqref="E18"/>
    </sheetView>
  </sheetViews>
  <sheetFormatPr baseColWidth="10" defaultRowHeight="15"/>
  <cols>
    <col min="5" max="5" width="26.28515625" customWidth="1"/>
    <col min="6" max="6" width="25.7109375" customWidth="1"/>
    <col min="7" max="7" width="23.28515625" customWidth="1"/>
    <col min="8" max="8" width="21.28515625" customWidth="1"/>
  </cols>
  <sheetData>
    <row r="3" spans="2:8" ht="17.25">
      <c r="D3" s="133" t="s">
        <v>1092</v>
      </c>
      <c r="E3" s="134" t="s">
        <v>1093</v>
      </c>
    </row>
    <row r="4" spans="2:8" ht="15.75">
      <c r="D4" s="135"/>
      <c r="E4" s="7"/>
    </row>
    <row r="5" spans="2:8" ht="15.75">
      <c r="D5" s="135" t="s">
        <v>1092</v>
      </c>
      <c r="E5" s="136" t="s">
        <v>1094</v>
      </c>
    </row>
    <row r="6" spans="2:8" ht="15.75">
      <c r="D6" s="135"/>
      <c r="E6" s="7"/>
    </row>
    <row r="7" spans="2:8" ht="15.75">
      <c r="D7" s="137" t="s">
        <v>1092</v>
      </c>
      <c r="E7" s="136" t="s">
        <v>1095</v>
      </c>
    </row>
    <row r="8" spans="2:8" ht="15.75" thickBot="1">
      <c r="B8" s="138"/>
    </row>
    <row r="9" spans="2:8" ht="45.75" thickBot="1">
      <c r="B9" s="139"/>
      <c r="C9" s="140" t="s">
        <v>1096</v>
      </c>
      <c r="D9" s="141" t="s">
        <v>1097</v>
      </c>
      <c r="E9" s="140" t="s">
        <v>1098</v>
      </c>
      <c r="F9" s="140" t="s">
        <v>1099</v>
      </c>
      <c r="G9" s="142" t="s">
        <v>1100</v>
      </c>
    </row>
    <row r="10" spans="2:8" ht="15.75">
      <c r="B10" s="143">
        <v>1</v>
      </c>
      <c r="C10" s="117" t="s">
        <v>1101</v>
      </c>
      <c r="D10" s="119">
        <v>26</v>
      </c>
      <c r="E10" s="144" t="s">
        <v>104</v>
      </c>
      <c r="F10" s="145" t="s">
        <v>1102</v>
      </c>
      <c r="G10" s="146" t="s">
        <v>1103</v>
      </c>
      <c r="H10" s="147" t="str">
        <f>IF(AND(D10&gt;20,E10="SANTA ELENA",OR(F10="pinto",G10="avl22")),"COMPRAR","NO COMPRAR")</f>
        <v>COMPRAR</v>
      </c>
    </row>
    <row r="11" spans="2:8" ht="15.75">
      <c r="B11" s="148">
        <v>2</v>
      </c>
      <c r="C11" s="122" t="s">
        <v>1104</v>
      </c>
      <c r="D11" s="124">
        <v>21</v>
      </c>
      <c r="E11" s="149" t="s">
        <v>1105</v>
      </c>
      <c r="F11" s="150" t="s">
        <v>1106</v>
      </c>
      <c r="G11" s="126" t="s">
        <v>1107</v>
      </c>
      <c r="H11" s="147" t="str">
        <f t="shared" ref="H11:H30" si="0">IF(AND(D11&gt;20,E11="SANTA ELENA",OR(F11="pinto",G11="avl22")),"COMPRAR","NO COMPRAR")</f>
        <v>NO COMPRAR</v>
      </c>
    </row>
    <row r="12" spans="2:8" ht="15.75">
      <c r="B12" s="148">
        <v>3</v>
      </c>
      <c r="C12" s="122" t="s">
        <v>1108</v>
      </c>
      <c r="D12" s="124">
        <v>22</v>
      </c>
      <c r="E12" s="149" t="s">
        <v>1105</v>
      </c>
      <c r="F12" s="149" t="s">
        <v>1109</v>
      </c>
      <c r="G12" s="126" t="s">
        <v>1107</v>
      </c>
      <c r="H12" s="147" t="str">
        <f t="shared" si="0"/>
        <v>NO COMPRAR</v>
      </c>
    </row>
    <row r="13" spans="2:8" ht="15.75">
      <c r="B13" s="148">
        <v>4</v>
      </c>
      <c r="C13" s="122" t="s">
        <v>1110</v>
      </c>
      <c r="D13" s="124">
        <v>21</v>
      </c>
      <c r="E13" s="149" t="s">
        <v>1105</v>
      </c>
      <c r="F13" s="150" t="s">
        <v>1102</v>
      </c>
      <c r="G13" s="126" t="s">
        <v>1107</v>
      </c>
      <c r="H13" s="147" t="str">
        <f t="shared" si="0"/>
        <v>NO COMPRAR</v>
      </c>
    </row>
    <row r="14" spans="2:8" ht="15.75">
      <c r="B14" s="148">
        <v>5</v>
      </c>
      <c r="C14" s="122" t="s">
        <v>1111</v>
      </c>
      <c r="D14" s="124">
        <v>15</v>
      </c>
      <c r="E14" s="149" t="s">
        <v>104</v>
      </c>
      <c r="F14" s="150" t="s">
        <v>1109</v>
      </c>
      <c r="G14" s="126" t="s">
        <v>1112</v>
      </c>
      <c r="H14" s="147" t="str">
        <f t="shared" si="0"/>
        <v>NO COMPRAR</v>
      </c>
    </row>
    <row r="15" spans="2:8" ht="15.75">
      <c r="B15" s="148">
        <v>6</v>
      </c>
      <c r="C15" s="122" t="s">
        <v>1113</v>
      </c>
      <c r="D15" s="124">
        <v>14</v>
      </c>
      <c r="E15" s="149" t="s">
        <v>1105</v>
      </c>
      <c r="F15" s="150" t="s">
        <v>1102</v>
      </c>
      <c r="G15" s="126" t="s">
        <v>1112</v>
      </c>
      <c r="H15" s="147" t="str">
        <f t="shared" si="0"/>
        <v>NO COMPRAR</v>
      </c>
    </row>
    <row r="16" spans="2:8" ht="15.75">
      <c r="B16" s="148">
        <v>7</v>
      </c>
      <c r="C16" s="122" t="s">
        <v>1114</v>
      </c>
      <c r="D16" s="124">
        <v>23</v>
      </c>
      <c r="E16" s="149" t="s">
        <v>1105</v>
      </c>
      <c r="F16" s="150" t="s">
        <v>1106</v>
      </c>
      <c r="G16" s="126" t="s">
        <v>1107</v>
      </c>
      <c r="H16" s="147" t="str">
        <f t="shared" si="0"/>
        <v>NO COMPRAR</v>
      </c>
    </row>
    <row r="17" spans="2:8" ht="15.75">
      <c r="B17" s="148">
        <v>8</v>
      </c>
      <c r="C17" s="122" t="s">
        <v>1115</v>
      </c>
      <c r="D17" s="124">
        <v>24</v>
      </c>
      <c r="E17" s="149" t="s">
        <v>104</v>
      </c>
      <c r="F17" s="150" t="s">
        <v>1106</v>
      </c>
      <c r="G17" s="126" t="s">
        <v>1112</v>
      </c>
      <c r="H17" s="147" t="str">
        <f t="shared" si="0"/>
        <v>NO COMPRAR</v>
      </c>
    </row>
    <row r="18" spans="2:8" ht="15.75">
      <c r="B18" s="148">
        <v>9</v>
      </c>
      <c r="C18" s="122" t="s">
        <v>1116</v>
      </c>
      <c r="D18" s="124">
        <v>28</v>
      </c>
      <c r="E18" s="149" t="s">
        <v>104</v>
      </c>
      <c r="F18" s="150" t="s">
        <v>1102</v>
      </c>
      <c r="G18" s="126" t="s">
        <v>1103</v>
      </c>
      <c r="H18" s="147" t="str">
        <f t="shared" si="0"/>
        <v>COMPRAR</v>
      </c>
    </row>
    <row r="19" spans="2:8" ht="15.75">
      <c r="B19" s="148">
        <v>10</v>
      </c>
      <c r="C19" s="122" t="s">
        <v>1117</v>
      </c>
      <c r="D19" s="124">
        <v>22</v>
      </c>
      <c r="E19" s="149" t="s">
        <v>1105</v>
      </c>
      <c r="F19" s="150" t="s">
        <v>1106</v>
      </c>
      <c r="G19" s="126" t="s">
        <v>1112</v>
      </c>
      <c r="H19" s="147" t="str">
        <f t="shared" si="0"/>
        <v>NO COMPRAR</v>
      </c>
    </row>
    <row r="20" spans="2:8" ht="15.75">
      <c r="B20" s="148">
        <v>11</v>
      </c>
      <c r="C20" s="122" t="s">
        <v>1118</v>
      </c>
      <c r="D20" s="124">
        <v>13</v>
      </c>
      <c r="E20" s="149" t="s">
        <v>1105</v>
      </c>
      <c r="F20" s="150" t="s">
        <v>1102</v>
      </c>
      <c r="G20" s="126" t="s">
        <v>1119</v>
      </c>
      <c r="H20" s="147" t="str">
        <f t="shared" si="0"/>
        <v>NO COMPRAR</v>
      </c>
    </row>
    <row r="21" spans="2:8" ht="15.75">
      <c r="B21" s="148">
        <v>12</v>
      </c>
      <c r="C21" s="122" t="s">
        <v>1120</v>
      </c>
      <c r="D21" s="124">
        <v>26</v>
      </c>
      <c r="E21" s="149" t="s">
        <v>104</v>
      </c>
      <c r="F21" s="150" t="s">
        <v>1106</v>
      </c>
      <c r="G21" s="126" t="s">
        <v>1112</v>
      </c>
      <c r="H21" s="147" t="str">
        <f t="shared" si="0"/>
        <v>NO COMPRAR</v>
      </c>
    </row>
    <row r="22" spans="2:8" ht="15.75">
      <c r="B22" s="148">
        <v>13</v>
      </c>
      <c r="C22" s="122" t="s">
        <v>1121</v>
      </c>
      <c r="D22" s="124">
        <v>27</v>
      </c>
      <c r="E22" s="149" t="s">
        <v>1105</v>
      </c>
      <c r="F22" s="150" t="s">
        <v>1109</v>
      </c>
      <c r="G22" s="126" t="s">
        <v>1103</v>
      </c>
      <c r="H22" s="147" t="str">
        <f t="shared" si="0"/>
        <v>NO COMPRAR</v>
      </c>
    </row>
    <row r="23" spans="2:8" ht="15.75">
      <c r="B23" s="148">
        <v>14</v>
      </c>
      <c r="C23" s="122" t="s">
        <v>1115</v>
      </c>
      <c r="D23" s="124">
        <v>27</v>
      </c>
      <c r="E23" s="149" t="s">
        <v>104</v>
      </c>
      <c r="F23" s="150" t="s">
        <v>1106</v>
      </c>
      <c r="G23" s="126" t="s">
        <v>1119</v>
      </c>
      <c r="H23" s="147" t="str">
        <f t="shared" si="0"/>
        <v>NO COMPRAR</v>
      </c>
    </row>
    <row r="24" spans="2:8" ht="15.75">
      <c r="B24" s="148">
        <v>15</v>
      </c>
      <c r="C24" s="122" t="s">
        <v>1122</v>
      </c>
      <c r="D24" s="124">
        <v>19</v>
      </c>
      <c r="E24" s="149" t="s">
        <v>104</v>
      </c>
      <c r="F24" s="150" t="s">
        <v>1102</v>
      </c>
      <c r="G24" s="126" t="s">
        <v>1107</v>
      </c>
      <c r="H24" s="147" t="str">
        <f t="shared" si="0"/>
        <v>NO COMPRAR</v>
      </c>
    </row>
    <row r="25" spans="2:8" ht="15.75">
      <c r="B25" s="148">
        <v>16</v>
      </c>
      <c r="C25" s="122" t="s">
        <v>1123</v>
      </c>
      <c r="D25" s="124">
        <v>20</v>
      </c>
      <c r="E25" s="149" t="s">
        <v>1105</v>
      </c>
      <c r="F25" s="150" t="s">
        <v>1106</v>
      </c>
      <c r="G25" s="126" t="s">
        <v>1107</v>
      </c>
      <c r="H25" s="147" t="str">
        <f t="shared" si="0"/>
        <v>NO COMPRAR</v>
      </c>
    </row>
    <row r="26" spans="2:8" ht="15.75">
      <c r="B26" s="148">
        <v>17</v>
      </c>
      <c r="C26" s="122" t="s">
        <v>1124</v>
      </c>
      <c r="D26" s="124">
        <v>21</v>
      </c>
      <c r="E26" s="149" t="s">
        <v>104</v>
      </c>
      <c r="F26" s="150" t="s">
        <v>1106</v>
      </c>
      <c r="G26" s="126" t="s">
        <v>1103</v>
      </c>
      <c r="H26" s="147" t="str">
        <f t="shared" si="0"/>
        <v>COMPRAR</v>
      </c>
    </row>
    <row r="27" spans="2:8" ht="15.75">
      <c r="B27" s="148">
        <v>18</v>
      </c>
      <c r="C27" s="122" t="s">
        <v>1125</v>
      </c>
      <c r="D27" s="124">
        <v>23</v>
      </c>
      <c r="E27" s="149" t="s">
        <v>1105</v>
      </c>
      <c r="F27" s="150" t="s">
        <v>1102</v>
      </c>
      <c r="G27" s="126" t="s">
        <v>1103</v>
      </c>
      <c r="H27" s="147" t="str">
        <f t="shared" si="0"/>
        <v>NO COMPRAR</v>
      </c>
    </row>
    <row r="28" spans="2:8" ht="15.75">
      <c r="B28" s="148">
        <v>19</v>
      </c>
      <c r="C28" s="122" t="s">
        <v>1126</v>
      </c>
      <c r="D28" s="124">
        <v>18</v>
      </c>
      <c r="E28" s="149" t="s">
        <v>1105</v>
      </c>
      <c r="F28" s="150" t="s">
        <v>1106</v>
      </c>
      <c r="G28" s="126" t="s">
        <v>1119</v>
      </c>
      <c r="H28" s="147" t="str">
        <f t="shared" si="0"/>
        <v>NO COMPRAR</v>
      </c>
    </row>
    <row r="29" spans="2:8" ht="15.75">
      <c r="B29" s="148">
        <v>20</v>
      </c>
      <c r="C29" s="122" t="s">
        <v>1127</v>
      </c>
      <c r="D29" s="124">
        <v>22</v>
      </c>
      <c r="E29" s="149" t="s">
        <v>104</v>
      </c>
      <c r="F29" s="150" t="s">
        <v>1109</v>
      </c>
      <c r="G29" s="126" t="s">
        <v>1107</v>
      </c>
      <c r="H29" s="147" t="str">
        <f t="shared" si="0"/>
        <v>COMPRAR</v>
      </c>
    </row>
    <row r="30" spans="2:8" ht="16.5" thickBot="1">
      <c r="B30" s="151">
        <v>21</v>
      </c>
      <c r="C30" s="129" t="s">
        <v>1128</v>
      </c>
      <c r="D30" s="131">
        <v>26</v>
      </c>
      <c r="E30" s="152" t="s">
        <v>104</v>
      </c>
      <c r="F30" s="153" t="s">
        <v>1109</v>
      </c>
      <c r="G30" s="154" t="s">
        <v>1103</v>
      </c>
      <c r="H30" s="147" t="str">
        <f t="shared" si="0"/>
        <v>COMPRAR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D10" sqref="D10"/>
    </sheetView>
  </sheetViews>
  <sheetFormatPr baseColWidth="10" defaultRowHeight="15"/>
  <cols>
    <col min="1" max="1" width="25.5703125" customWidth="1"/>
    <col min="2" max="2" width="25" customWidth="1"/>
    <col min="3" max="3" width="23.5703125" customWidth="1"/>
    <col min="4" max="4" width="24.7109375" customWidth="1"/>
    <col min="5" max="5" width="20.42578125" customWidth="1"/>
    <col min="6" max="6" width="22.42578125" customWidth="1"/>
    <col min="7" max="7" width="17.5703125" customWidth="1"/>
  </cols>
  <sheetData>
    <row r="1" spans="1:7" ht="15.75" thickBot="1"/>
    <row r="2" spans="1:7" ht="30.75" thickBot="1">
      <c r="B2" s="107"/>
      <c r="F2" s="108" t="s">
        <v>1052</v>
      </c>
      <c r="G2" s="109" t="s">
        <v>1053</v>
      </c>
    </row>
    <row r="3" spans="1:7" ht="18" thickBot="1">
      <c r="B3" s="110" t="s">
        <v>1054</v>
      </c>
      <c r="F3" s="111"/>
      <c r="G3" s="112"/>
    </row>
    <row r="4" spans="1:7" ht="15.75" thickBot="1">
      <c r="F4" s="111"/>
      <c r="G4" s="112"/>
    </row>
    <row r="5" spans="1:7" ht="15.75" thickBot="1">
      <c r="F5" s="113"/>
      <c r="G5" s="112"/>
    </row>
    <row r="8" spans="1:7" ht="30.75" thickBot="1">
      <c r="B8" s="114" t="s">
        <v>1052</v>
      </c>
      <c r="C8" s="114" t="s">
        <v>1055</v>
      </c>
      <c r="D8" s="114" t="s">
        <v>1056</v>
      </c>
      <c r="E8" s="114" t="s">
        <v>1057</v>
      </c>
      <c r="F8" s="114" t="s">
        <v>1058</v>
      </c>
      <c r="G8" s="114" t="s">
        <v>1059</v>
      </c>
    </row>
    <row r="9" spans="1:7">
      <c r="A9" s="115"/>
      <c r="B9" s="116">
        <v>4020</v>
      </c>
      <c r="C9" s="117" t="s">
        <v>1060</v>
      </c>
      <c r="D9" s="118">
        <v>41243</v>
      </c>
      <c r="E9" s="117" t="s">
        <v>1061</v>
      </c>
      <c r="F9" s="119">
        <v>155</v>
      </c>
      <c r="G9" s="120">
        <v>2121</v>
      </c>
    </row>
    <row r="10" spans="1:7">
      <c r="A10" s="115"/>
      <c r="B10" s="121" t="s">
        <v>1062</v>
      </c>
      <c r="C10" s="122" t="s">
        <v>1063</v>
      </c>
      <c r="D10" s="123">
        <v>40953</v>
      </c>
      <c r="E10" s="122" t="s">
        <v>1064</v>
      </c>
      <c r="F10" s="124" t="s">
        <v>1065</v>
      </c>
      <c r="G10" s="125" t="s">
        <v>1066</v>
      </c>
    </row>
    <row r="11" spans="1:7">
      <c r="A11" s="115"/>
      <c r="B11" s="121" t="s">
        <v>1067</v>
      </c>
      <c r="C11" s="122" t="s">
        <v>1068</v>
      </c>
      <c r="D11" s="123">
        <v>40783</v>
      </c>
      <c r="E11" s="122" t="s">
        <v>1069</v>
      </c>
      <c r="F11" s="122" t="s">
        <v>1070</v>
      </c>
      <c r="G11" s="126" t="s">
        <v>1071</v>
      </c>
    </row>
    <row r="12" spans="1:7">
      <c r="A12" s="115"/>
      <c r="B12" s="121" t="s">
        <v>1072</v>
      </c>
      <c r="C12" s="122" t="s">
        <v>1073</v>
      </c>
      <c r="D12" s="123">
        <v>40624</v>
      </c>
      <c r="E12" s="122" t="s">
        <v>1074</v>
      </c>
      <c r="F12" s="124" t="s">
        <v>1075</v>
      </c>
      <c r="G12" s="125" t="s">
        <v>1076</v>
      </c>
    </row>
    <row r="13" spans="1:7">
      <c r="A13" s="115"/>
      <c r="B13" s="127" t="s">
        <v>1077</v>
      </c>
      <c r="C13" s="122" t="s">
        <v>1078</v>
      </c>
      <c r="D13" s="123">
        <v>41327</v>
      </c>
      <c r="E13" s="122" t="s">
        <v>1079</v>
      </c>
      <c r="F13" s="124" t="s">
        <v>1080</v>
      </c>
      <c r="G13" s="125" t="s">
        <v>1081</v>
      </c>
    </row>
    <row r="14" spans="1:7">
      <c r="A14" s="115"/>
      <c r="B14" s="121">
        <v>2023</v>
      </c>
      <c r="C14" s="122" t="s">
        <v>1082</v>
      </c>
      <c r="D14" s="123">
        <v>41043</v>
      </c>
      <c r="E14" s="122" t="s">
        <v>1083</v>
      </c>
      <c r="F14" s="124">
        <v>1550</v>
      </c>
      <c r="G14" s="125">
        <v>1902</v>
      </c>
    </row>
    <row r="15" spans="1:7">
      <c r="A15" s="115"/>
      <c r="B15" s="121" t="s">
        <v>1084</v>
      </c>
      <c r="C15" s="122" t="s">
        <v>1073</v>
      </c>
      <c r="D15" s="123">
        <v>41151</v>
      </c>
      <c r="E15" s="122" t="s">
        <v>1085</v>
      </c>
      <c r="F15" s="124" t="s">
        <v>1086</v>
      </c>
      <c r="G15" s="125" t="s">
        <v>1087</v>
      </c>
    </row>
    <row r="16" spans="1:7" ht="15.75" thickBot="1">
      <c r="A16" s="115"/>
      <c r="B16" s="128" t="s">
        <v>1088</v>
      </c>
      <c r="C16" s="129" t="s">
        <v>1063</v>
      </c>
      <c r="D16" s="130">
        <v>41334</v>
      </c>
      <c r="E16" s="129" t="s">
        <v>1089</v>
      </c>
      <c r="F16" s="131" t="s">
        <v>1090</v>
      </c>
      <c r="G16" s="132" t="s">
        <v>1091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294"/>
  <sheetViews>
    <sheetView workbookViewId="0">
      <selection activeCell="D18" sqref="D18"/>
    </sheetView>
  </sheetViews>
  <sheetFormatPr baseColWidth="10" defaultRowHeight="15"/>
  <sheetData>
    <row r="1" spans="1:99" ht="31.5">
      <c r="A1" s="162" t="s">
        <v>655</v>
      </c>
      <c r="B1" s="9" t="s">
        <v>656</v>
      </c>
      <c r="C1" s="9" t="s">
        <v>657</v>
      </c>
      <c r="D1" s="9" t="s">
        <v>658</v>
      </c>
      <c r="E1" s="9" t="s">
        <v>659</v>
      </c>
      <c r="F1" s="10" t="s">
        <v>660</v>
      </c>
      <c r="G1" s="9" t="s">
        <v>661</v>
      </c>
      <c r="H1" s="9" t="s">
        <v>662</v>
      </c>
      <c r="I1" s="9" t="s">
        <v>663</v>
      </c>
      <c r="J1" s="9" t="s">
        <v>664</v>
      </c>
      <c r="K1" s="9" t="s">
        <v>665</v>
      </c>
      <c r="L1" s="9" t="s">
        <v>666</v>
      </c>
      <c r="M1" s="9" t="s">
        <v>667</v>
      </c>
      <c r="N1" s="11" t="s">
        <v>668</v>
      </c>
      <c r="O1" s="11" t="s">
        <v>669</v>
      </c>
      <c r="P1" s="11" t="s">
        <v>670</v>
      </c>
      <c r="Q1" s="11" t="s">
        <v>671</v>
      </c>
      <c r="R1" s="11" t="s">
        <v>672</v>
      </c>
      <c r="S1" s="11" t="s">
        <v>673</v>
      </c>
      <c r="T1" s="11" t="s">
        <v>674</v>
      </c>
      <c r="U1" s="11" t="s">
        <v>675</v>
      </c>
      <c r="V1" s="11" t="s">
        <v>676</v>
      </c>
      <c r="W1" s="11" t="s">
        <v>677</v>
      </c>
      <c r="X1" s="11" t="s">
        <v>678</v>
      </c>
      <c r="Y1" s="11" t="s">
        <v>679</v>
      </c>
      <c r="Z1" s="11" t="s">
        <v>680</v>
      </c>
      <c r="AA1" s="11" t="s">
        <v>681</v>
      </c>
      <c r="AB1" s="11" t="s">
        <v>682</v>
      </c>
      <c r="AC1" s="11" t="s">
        <v>683</v>
      </c>
      <c r="AD1" s="11" t="s">
        <v>684</v>
      </c>
      <c r="AE1" s="11" t="s">
        <v>685</v>
      </c>
      <c r="AF1" s="11" t="s">
        <v>686</v>
      </c>
      <c r="AG1" s="11" t="s">
        <v>687</v>
      </c>
      <c r="AH1" s="12" t="s">
        <v>688</v>
      </c>
      <c r="AI1" s="11" t="s">
        <v>689</v>
      </c>
      <c r="AJ1" s="12" t="s">
        <v>690</v>
      </c>
      <c r="AK1" s="11" t="s">
        <v>691</v>
      </c>
      <c r="AL1" s="11" t="s">
        <v>692</v>
      </c>
      <c r="AM1" s="12" t="s">
        <v>693</v>
      </c>
      <c r="AN1" s="13" t="s">
        <v>694</v>
      </c>
      <c r="AO1" s="14" t="s">
        <v>695</v>
      </c>
      <c r="AP1" s="14" t="s">
        <v>696</v>
      </c>
      <c r="AQ1" s="13" t="s">
        <v>697</v>
      </c>
      <c r="AR1" s="13" t="s">
        <v>698</v>
      </c>
      <c r="AS1" s="13" t="s">
        <v>699</v>
      </c>
      <c r="AT1" s="15" t="s">
        <v>700</v>
      </c>
      <c r="AU1" s="13" t="s">
        <v>701</v>
      </c>
      <c r="AV1" s="13" t="s">
        <v>702</v>
      </c>
      <c r="AW1" s="13" t="s">
        <v>703</v>
      </c>
      <c r="AX1" s="13" t="s">
        <v>704</v>
      </c>
      <c r="AY1" s="13" t="s">
        <v>705</v>
      </c>
      <c r="AZ1" s="13" t="s">
        <v>706</v>
      </c>
      <c r="BA1" s="13" t="s">
        <v>707</v>
      </c>
      <c r="BB1" s="13" t="s">
        <v>708</v>
      </c>
      <c r="BC1" s="13" t="s">
        <v>709</v>
      </c>
      <c r="BD1" s="13" t="s">
        <v>710</v>
      </c>
      <c r="BE1" s="13" t="s">
        <v>711</v>
      </c>
      <c r="BF1" s="13" t="s">
        <v>712</v>
      </c>
      <c r="BG1" s="16" t="s">
        <v>713</v>
      </c>
      <c r="BH1" s="17" t="s">
        <v>714</v>
      </c>
      <c r="BI1" s="18" t="s">
        <v>715</v>
      </c>
      <c r="BJ1" s="18" t="s">
        <v>716</v>
      </c>
      <c r="BK1" s="18" t="s">
        <v>717</v>
      </c>
      <c r="BL1" s="18" t="s">
        <v>718</v>
      </c>
      <c r="BM1" s="18" t="s">
        <v>719</v>
      </c>
      <c r="BN1" s="18" t="s">
        <v>720</v>
      </c>
      <c r="BO1" s="18" t="s">
        <v>721</v>
      </c>
      <c r="BP1" s="19" t="s">
        <v>720</v>
      </c>
      <c r="BQ1" s="19" t="s">
        <v>721</v>
      </c>
      <c r="BR1" s="19" t="s">
        <v>722</v>
      </c>
      <c r="BS1" s="19" t="s">
        <v>723</v>
      </c>
      <c r="BT1" s="19" t="s">
        <v>724</v>
      </c>
      <c r="BU1" s="19" t="s">
        <v>725</v>
      </c>
      <c r="BV1" s="19" t="s">
        <v>726</v>
      </c>
      <c r="BW1" s="19" t="s">
        <v>727</v>
      </c>
      <c r="BX1" s="20" t="s">
        <v>728</v>
      </c>
      <c r="BY1" s="20" t="s">
        <v>729</v>
      </c>
      <c r="BZ1" s="20" t="s">
        <v>730</v>
      </c>
      <c r="CA1" s="20" t="s">
        <v>731</v>
      </c>
      <c r="CB1" s="20" t="s">
        <v>732</v>
      </c>
      <c r="CC1" s="20" t="s">
        <v>733</v>
      </c>
      <c r="CD1" s="20" t="s">
        <v>734</v>
      </c>
      <c r="CE1" s="20" t="s">
        <v>735</v>
      </c>
      <c r="CF1" s="20" t="s">
        <v>736</v>
      </c>
      <c r="CG1" s="20" t="s">
        <v>737</v>
      </c>
      <c r="CH1" s="20" t="s">
        <v>738</v>
      </c>
      <c r="CI1" s="20" t="s">
        <v>739</v>
      </c>
      <c r="CJ1" s="20" t="s">
        <v>740</v>
      </c>
      <c r="CK1" s="20" t="s">
        <v>741</v>
      </c>
      <c r="CL1" s="20" t="s">
        <v>742</v>
      </c>
      <c r="CM1" s="20" t="s">
        <v>743</v>
      </c>
      <c r="CN1" s="20" t="s">
        <v>744</v>
      </c>
      <c r="CO1" s="20" t="s">
        <v>745</v>
      </c>
      <c r="CP1" s="20" t="s">
        <v>746</v>
      </c>
      <c r="CQ1" s="20" t="s">
        <v>747</v>
      </c>
      <c r="CR1" s="20" t="s">
        <v>748</v>
      </c>
      <c r="CS1" s="20" t="s">
        <v>749</v>
      </c>
      <c r="CT1" s="20" t="s">
        <v>750</v>
      </c>
      <c r="CU1" s="20" t="s">
        <v>751</v>
      </c>
    </row>
    <row r="2" spans="1:99" ht="15.75">
      <c r="A2" s="162"/>
      <c r="B2" s="18" t="s">
        <v>752</v>
      </c>
      <c r="C2" s="18" t="s">
        <v>752</v>
      </c>
      <c r="D2" s="18" t="s">
        <v>752</v>
      </c>
      <c r="E2" s="18" t="s">
        <v>752</v>
      </c>
      <c r="F2" s="18" t="s">
        <v>752</v>
      </c>
      <c r="G2" s="18" t="s">
        <v>752</v>
      </c>
      <c r="H2" s="18" t="s">
        <v>752</v>
      </c>
      <c r="I2" s="18" t="s">
        <v>752</v>
      </c>
      <c r="J2" s="18" t="s">
        <v>752</v>
      </c>
      <c r="K2" s="18" t="s">
        <v>752</v>
      </c>
      <c r="L2" s="18" t="s">
        <v>752</v>
      </c>
      <c r="M2" s="18" t="s">
        <v>752</v>
      </c>
      <c r="N2" s="18" t="s">
        <v>752</v>
      </c>
      <c r="O2" s="18" t="s">
        <v>752</v>
      </c>
      <c r="P2" s="18" t="s">
        <v>752</v>
      </c>
      <c r="Q2" s="18" t="s">
        <v>752</v>
      </c>
      <c r="R2" s="18" t="s">
        <v>752</v>
      </c>
      <c r="S2" s="18" t="s">
        <v>752</v>
      </c>
      <c r="T2" s="18" t="s">
        <v>752</v>
      </c>
      <c r="U2" s="18" t="s">
        <v>752</v>
      </c>
      <c r="V2" s="18" t="s">
        <v>752</v>
      </c>
      <c r="W2" s="18" t="s">
        <v>752</v>
      </c>
      <c r="X2" s="18" t="s">
        <v>752</v>
      </c>
      <c r="Y2" s="18" t="s">
        <v>752</v>
      </c>
      <c r="Z2" s="18" t="s">
        <v>752</v>
      </c>
      <c r="AA2" s="18" t="s">
        <v>752</v>
      </c>
      <c r="AB2" s="18" t="s">
        <v>752</v>
      </c>
      <c r="AC2" s="18" t="s">
        <v>752</v>
      </c>
      <c r="AD2" s="18" t="s">
        <v>752</v>
      </c>
      <c r="AE2" s="18" t="s">
        <v>752</v>
      </c>
      <c r="AF2" s="18" t="s">
        <v>752</v>
      </c>
      <c r="AG2" s="9" t="s">
        <v>753</v>
      </c>
      <c r="AH2" s="10" t="s">
        <v>753</v>
      </c>
      <c r="AI2" s="9" t="s">
        <v>753</v>
      </c>
      <c r="AJ2" s="10" t="s">
        <v>753</v>
      </c>
      <c r="AK2" s="9" t="s">
        <v>753</v>
      </c>
      <c r="AL2" s="9" t="s">
        <v>753</v>
      </c>
      <c r="AM2" s="10" t="s">
        <v>753</v>
      </c>
      <c r="AN2" s="10" t="s">
        <v>754</v>
      </c>
      <c r="AO2" s="21" t="s">
        <v>755</v>
      </c>
      <c r="AP2" s="21" t="s">
        <v>755</v>
      </c>
      <c r="AQ2" s="10" t="s">
        <v>754</v>
      </c>
      <c r="AR2" s="10" t="s">
        <v>754</v>
      </c>
      <c r="AS2" s="10" t="s">
        <v>754</v>
      </c>
      <c r="AT2" s="10" t="s">
        <v>754</v>
      </c>
      <c r="AU2" s="10" t="s">
        <v>754</v>
      </c>
      <c r="AV2" s="10" t="s">
        <v>754</v>
      </c>
      <c r="AW2" s="10" t="s">
        <v>754</v>
      </c>
      <c r="AX2" s="10" t="s">
        <v>754</v>
      </c>
      <c r="AY2" s="10" t="s">
        <v>754</v>
      </c>
      <c r="AZ2" s="10" t="s">
        <v>754</v>
      </c>
      <c r="BA2" s="10" t="s">
        <v>754</v>
      </c>
      <c r="BB2" s="21" t="s">
        <v>752</v>
      </c>
      <c r="BC2" s="21" t="s">
        <v>752</v>
      </c>
      <c r="BD2" s="21" t="s">
        <v>752</v>
      </c>
      <c r="BE2" s="21" t="s">
        <v>752</v>
      </c>
      <c r="BF2" s="21" t="s">
        <v>752</v>
      </c>
      <c r="BG2" s="21" t="s">
        <v>752</v>
      </c>
      <c r="BH2" s="21" t="s">
        <v>752</v>
      </c>
      <c r="BI2" s="21" t="s">
        <v>752</v>
      </c>
      <c r="BJ2" s="21" t="s">
        <v>752</v>
      </c>
      <c r="BK2" s="18" t="s">
        <v>752</v>
      </c>
      <c r="BL2" s="18" t="s">
        <v>752</v>
      </c>
      <c r="BM2" s="18" t="s">
        <v>752</v>
      </c>
      <c r="BN2" s="9" t="s">
        <v>756</v>
      </c>
      <c r="BO2" s="9" t="s">
        <v>756</v>
      </c>
      <c r="BP2" s="21" t="s">
        <v>752</v>
      </c>
      <c r="BQ2" s="21" t="s">
        <v>752</v>
      </c>
      <c r="BR2" s="21" t="s">
        <v>752</v>
      </c>
      <c r="BS2" s="21" t="s">
        <v>752</v>
      </c>
      <c r="BT2" s="21" t="s">
        <v>752</v>
      </c>
      <c r="BU2" s="21" t="s">
        <v>752</v>
      </c>
      <c r="BV2" s="21" t="s">
        <v>752</v>
      </c>
      <c r="BW2" s="21" t="s">
        <v>752</v>
      </c>
      <c r="BX2" s="21" t="s">
        <v>752</v>
      </c>
      <c r="BY2" s="21" t="s">
        <v>752</v>
      </c>
      <c r="BZ2" s="21" t="s">
        <v>752</v>
      </c>
      <c r="CA2" s="21" t="s">
        <v>752</v>
      </c>
      <c r="CB2" s="21" t="s">
        <v>752</v>
      </c>
      <c r="CC2" s="21" t="s">
        <v>752</v>
      </c>
      <c r="CD2" s="21" t="s">
        <v>752</v>
      </c>
      <c r="CE2" s="21" t="s">
        <v>752</v>
      </c>
      <c r="CF2" s="21" t="s">
        <v>752</v>
      </c>
      <c r="CG2" s="21" t="s">
        <v>752</v>
      </c>
      <c r="CH2" s="21" t="s">
        <v>752</v>
      </c>
      <c r="CI2" s="21" t="s">
        <v>752</v>
      </c>
      <c r="CJ2" s="21" t="s">
        <v>752</v>
      </c>
      <c r="CK2" s="21" t="s">
        <v>752</v>
      </c>
      <c r="CL2" s="21" t="s">
        <v>752</v>
      </c>
      <c r="CM2" s="21" t="s">
        <v>752</v>
      </c>
      <c r="CN2" s="21" t="s">
        <v>752</v>
      </c>
      <c r="CO2" s="21" t="s">
        <v>752</v>
      </c>
      <c r="CP2" s="21" t="s">
        <v>752</v>
      </c>
      <c r="CQ2" s="21" t="s">
        <v>752</v>
      </c>
      <c r="CR2" s="21" t="s">
        <v>752</v>
      </c>
      <c r="CS2" s="21" t="s">
        <v>752</v>
      </c>
      <c r="CT2" s="21" t="s">
        <v>752</v>
      </c>
      <c r="CU2" s="21" t="s">
        <v>752</v>
      </c>
    </row>
    <row r="3" spans="1:99" ht="15.75">
      <c r="A3" s="22" t="s">
        <v>757</v>
      </c>
      <c r="B3" s="18">
        <v>12.8</v>
      </c>
      <c r="C3" s="18">
        <v>1.2</v>
      </c>
      <c r="D3" s="18">
        <v>7.5</v>
      </c>
      <c r="E3" s="18">
        <v>1.2</v>
      </c>
      <c r="F3" s="23">
        <v>1.056</v>
      </c>
      <c r="G3" s="18">
        <v>1</v>
      </c>
      <c r="H3" s="18">
        <v>2.7</v>
      </c>
      <c r="I3" s="18">
        <v>1.2</v>
      </c>
      <c r="J3" s="18">
        <v>0.1</v>
      </c>
      <c r="K3" s="18">
        <v>71.8</v>
      </c>
      <c r="L3" s="18">
        <v>1.8</v>
      </c>
      <c r="M3" s="18">
        <f>B3+C3+D3+E3+H3+K3+L3</f>
        <v>98.999999999999986</v>
      </c>
      <c r="N3" s="14">
        <v>0</v>
      </c>
      <c r="O3" s="14">
        <v>0.18</v>
      </c>
      <c r="P3" s="14">
        <v>0</v>
      </c>
      <c r="Q3" s="14">
        <v>0.02</v>
      </c>
      <c r="R3" s="14">
        <v>0.42</v>
      </c>
      <c r="S3" s="14">
        <v>0.39</v>
      </c>
      <c r="T3" s="14">
        <v>0.02</v>
      </c>
      <c r="U3" s="14">
        <v>0.02</v>
      </c>
      <c r="V3" s="14">
        <v>0.04</v>
      </c>
      <c r="W3" s="14">
        <v>0.1</v>
      </c>
      <c r="X3" s="14">
        <v>0.06</v>
      </c>
      <c r="Y3" s="14">
        <v>0.02</v>
      </c>
      <c r="Z3" s="14">
        <v>0.02</v>
      </c>
      <c r="AA3" s="14">
        <v>0.01</v>
      </c>
      <c r="AB3" s="14">
        <v>0.02</v>
      </c>
      <c r="AC3" s="14">
        <v>0.03</v>
      </c>
      <c r="AD3" s="14">
        <v>0.08</v>
      </c>
      <c r="AE3" s="14">
        <v>0.12</v>
      </c>
      <c r="AF3" s="14">
        <v>0.09</v>
      </c>
      <c r="AG3" s="24">
        <v>3</v>
      </c>
      <c r="AH3" s="13">
        <v>16</v>
      </c>
      <c r="AI3" s="13">
        <v>12</v>
      </c>
      <c r="AJ3" s="13">
        <v>21</v>
      </c>
      <c r="AK3" s="24">
        <v>4</v>
      </c>
      <c r="AL3" s="14">
        <v>0.06</v>
      </c>
      <c r="AM3" s="13">
        <v>750</v>
      </c>
      <c r="AN3" s="25">
        <v>2945</v>
      </c>
      <c r="AO3" s="26">
        <v>1.1000000000000001</v>
      </c>
      <c r="AP3" s="26">
        <v>1.1200000000000001</v>
      </c>
      <c r="AQ3" s="25">
        <v>1920</v>
      </c>
      <c r="AR3" s="25">
        <v>2040</v>
      </c>
      <c r="AS3" s="25">
        <v>1430</v>
      </c>
      <c r="AT3" s="25">
        <v>3575</v>
      </c>
      <c r="AU3" s="25">
        <v>3530</v>
      </c>
      <c r="AV3" s="25">
        <v>2605</v>
      </c>
      <c r="AW3" s="25">
        <v>2605</v>
      </c>
      <c r="AX3" s="25">
        <v>3350</v>
      </c>
      <c r="AY3" s="25">
        <v>3450</v>
      </c>
      <c r="AZ3" s="25">
        <v>3580</v>
      </c>
      <c r="BA3" s="25">
        <v>3595</v>
      </c>
      <c r="BB3" s="24">
        <v>6</v>
      </c>
      <c r="BC3" s="24">
        <v>6.45</v>
      </c>
      <c r="BD3" s="24">
        <v>6.5250000000000004</v>
      </c>
      <c r="BE3" s="24">
        <v>6.375</v>
      </c>
      <c r="BF3" s="24">
        <v>6.3</v>
      </c>
      <c r="BG3" s="18">
        <v>18.667999999999999</v>
      </c>
      <c r="BH3" s="18">
        <v>51.695999999999998</v>
      </c>
      <c r="BI3" s="18">
        <v>2.625</v>
      </c>
      <c r="BJ3" s="18">
        <v>3</v>
      </c>
      <c r="BK3" s="18">
        <v>2.8</v>
      </c>
      <c r="BL3" s="18">
        <v>7.9</v>
      </c>
      <c r="BM3" s="18">
        <v>5.2</v>
      </c>
      <c r="BN3" s="18">
        <v>6.8</v>
      </c>
      <c r="BO3" s="18">
        <v>2.1</v>
      </c>
      <c r="BP3" s="19">
        <v>0.28999999999999998</v>
      </c>
      <c r="BQ3" s="19">
        <v>0.18</v>
      </c>
      <c r="BR3" s="19">
        <v>0.35</v>
      </c>
      <c r="BS3" s="19">
        <v>0.26</v>
      </c>
      <c r="BT3" s="19">
        <v>0.1</v>
      </c>
      <c r="BU3" s="19">
        <v>0.28000000000000003</v>
      </c>
      <c r="BV3" s="19">
        <v>0.41</v>
      </c>
      <c r="BW3" s="19">
        <v>0.56000000000000005</v>
      </c>
      <c r="BX3" s="23">
        <v>0.23</v>
      </c>
      <c r="BY3" s="23">
        <v>0.16</v>
      </c>
      <c r="BZ3" s="23">
        <v>0.28999999999999998</v>
      </c>
      <c r="CA3" s="23">
        <v>0.19</v>
      </c>
      <c r="CB3" s="23">
        <v>0.08</v>
      </c>
      <c r="CC3" s="23">
        <v>0.23</v>
      </c>
      <c r="CD3" s="23">
        <v>0.33</v>
      </c>
      <c r="CE3" s="23">
        <v>0.47</v>
      </c>
      <c r="CF3" s="23">
        <v>0.25</v>
      </c>
      <c r="CG3" s="23">
        <v>0.17</v>
      </c>
      <c r="CH3" s="23">
        <v>0.32</v>
      </c>
      <c r="CI3" s="23">
        <v>0.24</v>
      </c>
      <c r="CJ3" s="23">
        <v>0.09</v>
      </c>
      <c r="CK3" s="23">
        <v>0.27</v>
      </c>
      <c r="CL3" s="23">
        <v>0.38</v>
      </c>
      <c r="CM3" s="23">
        <v>0.51</v>
      </c>
      <c r="CN3" s="27">
        <v>0.25</v>
      </c>
      <c r="CO3" s="27">
        <v>0.17</v>
      </c>
      <c r="CP3" s="27">
        <v>0.32</v>
      </c>
      <c r="CQ3" s="27">
        <v>0.23</v>
      </c>
      <c r="CR3" s="27">
        <v>0.09</v>
      </c>
      <c r="CS3" s="27">
        <v>0.26</v>
      </c>
      <c r="CT3" s="27">
        <v>0.37</v>
      </c>
      <c r="CU3" s="27">
        <v>0.51</v>
      </c>
    </row>
    <row r="4" spans="1:99" ht="15.75">
      <c r="A4" s="22" t="s">
        <v>758</v>
      </c>
      <c r="B4" s="28">
        <v>9.5</v>
      </c>
      <c r="C4" s="28">
        <v>2.8</v>
      </c>
      <c r="D4" s="28">
        <v>9.9</v>
      </c>
      <c r="E4" s="28">
        <v>4.9000000000000004</v>
      </c>
      <c r="F4" s="29">
        <f>0.9*E4</f>
        <v>4.41</v>
      </c>
      <c r="G4" s="28">
        <v>12.8</v>
      </c>
      <c r="H4" s="28">
        <v>30.9</v>
      </c>
      <c r="I4" s="28">
        <v>14.2</v>
      </c>
      <c r="J4" s="28">
        <v>2.6</v>
      </c>
      <c r="K4" s="28">
        <v>36.1</v>
      </c>
      <c r="L4" s="28">
        <v>1.5</v>
      </c>
      <c r="M4" s="28">
        <f t="shared" ref="M4:M78" si="0">B4+C4+D4+E4+H4+K4+L4</f>
        <v>95.6</v>
      </c>
      <c r="N4" s="26">
        <v>0.01</v>
      </c>
      <c r="O4" s="26">
        <v>0.84</v>
      </c>
      <c r="P4" s="26">
        <v>0.02</v>
      </c>
      <c r="Q4" s="26">
        <v>0.05</v>
      </c>
      <c r="R4" s="26">
        <v>1.54</v>
      </c>
      <c r="S4" s="26">
        <v>1.72</v>
      </c>
      <c r="T4" s="26">
        <v>0.09</v>
      </c>
      <c r="U4" s="26">
        <v>0.02</v>
      </c>
      <c r="V4" s="26">
        <v>0.08</v>
      </c>
      <c r="W4" s="26">
        <v>0.33</v>
      </c>
      <c r="X4" s="26">
        <v>0.18</v>
      </c>
      <c r="Y4" s="26">
        <v>0.09</v>
      </c>
      <c r="Z4" s="26">
        <v>0.14000000000000001</v>
      </c>
      <c r="AA4" s="26">
        <v>0.09</v>
      </c>
      <c r="AB4" s="26">
        <v>0.02</v>
      </c>
      <c r="AC4" s="26">
        <v>0.08</v>
      </c>
      <c r="AD4" s="26">
        <v>0.12</v>
      </c>
      <c r="AE4" s="26">
        <v>0.36</v>
      </c>
      <c r="AF4" s="26">
        <v>0.18</v>
      </c>
      <c r="AG4" s="30">
        <v>5</v>
      </c>
      <c r="AH4" s="25">
        <v>80</v>
      </c>
      <c r="AI4" s="25">
        <v>44</v>
      </c>
      <c r="AJ4" s="25">
        <v>25</v>
      </c>
      <c r="AK4" s="30">
        <v>13</v>
      </c>
      <c r="AL4" s="26">
        <v>0.18</v>
      </c>
      <c r="AM4" s="25">
        <v>1000</v>
      </c>
      <c r="AN4" s="25">
        <v>2500</v>
      </c>
      <c r="AO4" s="26">
        <v>0.88</v>
      </c>
      <c r="AP4" s="26">
        <v>0.84</v>
      </c>
      <c r="AQ4" s="25">
        <v>1605</v>
      </c>
      <c r="AR4" s="25">
        <v>1720</v>
      </c>
      <c r="AS4" s="25">
        <v>1140</v>
      </c>
      <c r="AT4" s="25">
        <v>2920</v>
      </c>
      <c r="AU4" s="25">
        <v>2825</v>
      </c>
      <c r="AV4" s="25">
        <v>1970</v>
      </c>
      <c r="AW4" s="25">
        <v>2050</v>
      </c>
      <c r="AX4" s="25">
        <v>2185</v>
      </c>
      <c r="AY4" s="25">
        <v>2375</v>
      </c>
      <c r="AZ4" s="25">
        <v>2870</v>
      </c>
      <c r="BA4" s="25">
        <v>2950</v>
      </c>
      <c r="BB4" s="30">
        <v>7.5</v>
      </c>
      <c r="BC4" s="30">
        <v>7.1</v>
      </c>
      <c r="BD4" s="30">
        <v>7.5</v>
      </c>
      <c r="BE4" s="30">
        <v>7.2</v>
      </c>
      <c r="BF4" s="30">
        <v>7.6</v>
      </c>
      <c r="BG4" s="28">
        <v>24.2</v>
      </c>
      <c r="BH4" s="28">
        <v>32.9</v>
      </c>
      <c r="BI4" s="28">
        <v>6.3</v>
      </c>
      <c r="BJ4" s="28">
        <v>2</v>
      </c>
      <c r="BK4" s="28">
        <v>1.8</v>
      </c>
      <c r="BL4" s="28">
        <v>6.6</v>
      </c>
      <c r="BM4" s="28">
        <v>6.2</v>
      </c>
      <c r="BN4" s="28">
        <v>7.6</v>
      </c>
      <c r="BO4" s="28">
        <v>2.2000000000000002</v>
      </c>
      <c r="BP4" s="31">
        <v>0.39</v>
      </c>
      <c r="BQ4" s="31">
        <v>0.16</v>
      </c>
      <c r="BR4" s="31">
        <v>0.46</v>
      </c>
      <c r="BS4" s="31">
        <v>0.33</v>
      </c>
      <c r="BT4" s="31">
        <v>0.13</v>
      </c>
      <c r="BU4" s="31">
        <v>0.36</v>
      </c>
      <c r="BV4" s="31">
        <v>0.49</v>
      </c>
      <c r="BW4" s="31">
        <v>0.64</v>
      </c>
      <c r="BX4" s="29">
        <v>0.27</v>
      </c>
      <c r="BY4" s="29">
        <v>0.13</v>
      </c>
      <c r="BZ4" s="29">
        <v>0.34</v>
      </c>
      <c r="CA4" s="29">
        <v>0.21</v>
      </c>
      <c r="CB4" s="29">
        <v>0.09</v>
      </c>
      <c r="CC4" s="29">
        <v>0.27</v>
      </c>
      <c r="CD4" s="29">
        <v>0.35</v>
      </c>
      <c r="CE4" s="29">
        <v>0.53</v>
      </c>
      <c r="CF4" s="29">
        <v>0.3</v>
      </c>
      <c r="CG4" s="29">
        <v>0.14000000000000001</v>
      </c>
      <c r="CH4" s="29">
        <v>0.36</v>
      </c>
      <c r="CI4" s="29">
        <v>0.24</v>
      </c>
      <c r="CJ4" s="29">
        <v>0.1</v>
      </c>
      <c r="CK4" s="29">
        <v>0.28999999999999998</v>
      </c>
      <c r="CL4" s="29">
        <v>0.39</v>
      </c>
      <c r="CM4" s="29">
        <v>0.56999999999999995</v>
      </c>
      <c r="CN4" s="32">
        <v>0.28000000000000003</v>
      </c>
      <c r="CO4" s="32">
        <v>0.13</v>
      </c>
      <c r="CP4" s="32">
        <v>0.32</v>
      </c>
      <c r="CQ4" s="32">
        <v>0.22</v>
      </c>
      <c r="CR4" s="32">
        <v>0.1</v>
      </c>
      <c r="CS4" s="32">
        <v>0.26</v>
      </c>
      <c r="CT4" s="32">
        <v>0.34</v>
      </c>
      <c r="CU4" s="32">
        <v>0.53</v>
      </c>
    </row>
    <row r="5" spans="1:99" ht="15.75">
      <c r="A5" s="22" t="s">
        <v>759</v>
      </c>
      <c r="B5" s="18">
        <v>11.5</v>
      </c>
      <c r="C5" s="18">
        <v>2.8</v>
      </c>
      <c r="D5" s="18">
        <v>14</v>
      </c>
      <c r="E5" s="18">
        <v>6.9</v>
      </c>
      <c r="F5" s="23">
        <v>6.21</v>
      </c>
      <c r="G5" s="18">
        <v>3.4</v>
      </c>
      <c r="H5" s="18">
        <v>10.199999999999999</v>
      </c>
      <c r="I5" s="18">
        <v>4.8</v>
      </c>
      <c r="J5" s="18">
        <v>1</v>
      </c>
      <c r="K5" s="18">
        <v>51.4</v>
      </c>
      <c r="L5" s="18">
        <v>2</v>
      </c>
      <c r="M5" s="18">
        <f t="shared" si="0"/>
        <v>98.800000000000011</v>
      </c>
      <c r="N5" s="14">
        <v>0.02</v>
      </c>
      <c r="O5" s="14">
        <v>1.18</v>
      </c>
      <c r="P5" s="14">
        <v>0.02</v>
      </c>
      <c r="Q5" s="14">
        <v>0.06</v>
      </c>
      <c r="R5" s="14">
        <v>2.17</v>
      </c>
      <c r="S5" s="14">
        <v>2.42</v>
      </c>
      <c r="T5" s="14">
        <v>0.12</v>
      </c>
      <c r="U5" s="14">
        <v>0.02</v>
      </c>
      <c r="V5" s="14">
        <v>0.08</v>
      </c>
      <c r="W5" s="14">
        <v>0.38</v>
      </c>
      <c r="X5" s="14">
        <v>0.18</v>
      </c>
      <c r="Y5" s="14">
        <v>0.12</v>
      </c>
      <c r="Z5" s="14">
        <v>0.16</v>
      </c>
      <c r="AA5" s="14">
        <v>0.1</v>
      </c>
      <c r="AB5" s="14">
        <v>0.03</v>
      </c>
      <c r="AC5" s="14">
        <v>0.08</v>
      </c>
      <c r="AD5" s="14">
        <v>0.11</v>
      </c>
      <c r="AE5" s="14">
        <v>0.37</v>
      </c>
      <c r="AF5" s="14">
        <v>0.18</v>
      </c>
      <c r="AG5" s="24">
        <v>4</v>
      </c>
      <c r="AH5" s="13">
        <v>70</v>
      </c>
      <c r="AI5" s="13">
        <v>40</v>
      </c>
      <c r="AJ5" s="13">
        <v>23</v>
      </c>
      <c r="AK5" s="24">
        <v>15</v>
      </c>
      <c r="AL5" s="14">
        <v>0.15</v>
      </c>
      <c r="AM5" s="13">
        <v>1200</v>
      </c>
      <c r="AN5" s="25">
        <v>2950</v>
      </c>
      <c r="AO5" s="26">
        <v>1.1000000000000001</v>
      </c>
      <c r="AP5" s="26">
        <v>1.1100000000000001</v>
      </c>
      <c r="AQ5" s="25">
        <v>1925</v>
      </c>
      <c r="AR5" s="25">
        <v>2050</v>
      </c>
      <c r="AS5" s="25">
        <v>1430</v>
      </c>
      <c r="AT5" s="33">
        <v>3730</v>
      </c>
      <c r="AU5" s="33">
        <v>3615</v>
      </c>
      <c r="AV5" s="33">
        <v>2655</v>
      </c>
      <c r="AW5" s="33">
        <v>2675</v>
      </c>
      <c r="AX5" s="33">
        <v>3330</v>
      </c>
      <c r="AY5" s="33">
        <v>3365</v>
      </c>
      <c r="AZ5" s="33">
        <v>3650</v>
      </c>
      <c r="BA5" s="33">
        <v>3750</v>
      </c>
      <c r="BB5" s="24">
        <v>12.04</v>
      </c>
      <c r="BC5" s="24">
        <v>11.2</v>
      </c>
      <c r="BD5" s="24">
        <v>11.48</v>
      </c>
      <c r="BE5" s="24">
        <v>11.62</v>
      </c>
      <c r="BF5" s="24">
        <v>11.62</v>
      </c>
      <c r="BG5" s="18">
        <v>35.466000000000001</v>
      </c>
      <c r="BH5" s="18">
        <v>42.148000000000003</v>
      </c>
      <c r="BI5" s="18">
        <v>9.1</v>
      </c>
      <c r="BJ5" s="18">
        <v>2.2400000000000002</v>
      </c>
      <c r="BK5" s="18">
        <v>2.1</v>
      </c>
      <c r="BL5" s="18">
        <v>7.9</v>
      </c>
      <c r="BM5" s="18">
        <v>8.6999999999999993</v>
      </c>
      <c r="BN5" s="18">
        <v>7.1</v>
      </c>
      <c r="BO5" s="18">
        <v>2</v>
      </c>
      <c r="BP5" s="19">
        <v>0.52</v>
      </c>
      <c r="BQ5" s="19">
        <v>0.25</v>
      </c>
      <c r="BR5" s="19">
        <v>0.61</v>
      </c>
      <c r="BS5" s="19">
        <v>0.45</v>
      </c>
      <c r="BT5" s="19">
        <v>0.2</v>
      </c>
      <c r="BU5" s="19">
        <v>0.53</v>
      </c>
      <c r="BV5" s="19">
        <v>0.7</v>
      </c>
      <c r="BW5" s="19">
        <v>1.02</v>
      </c>
      <c r="BX5" s="23">
        <v>0.4</v>
      </c>
      <c r="BY5" s="23">
        <v>0.21</v>
      </c>
      <c r="BZ5" s="23">
        <v>0.48</v>
      </c>
      <c r="CA5" s="23">
        <v>0.32</v>
      </c>
      <c r="CB5" s="23">
        <v>0.15</v>
      </c>
      <c r="CC5" s="23">
        <v>0.42</v>
      </c>
      <c r="CD5" s="23">
        <v>0.55000000000000004</v>
      </c>
      <c r="CE5" s="23">
        <v>0.89</v>
      </c>
      <c r="CF5" s="23">
        <v>0.43</v>
      </c>
      <c r="CG5" s="23">
        <v>0.22</v>
      </c>
      <c r="CH5" s="23">
        <v>0.52</v>
      </c>
      <c r="CI5" s="23">
        <v>0.36</v>
      </c>
      <c r="CJ5" s="23">
        <v>0.17</v>
      </c>
      <c r="CK5" s="23">
        <v>0.45</v>
      </c>
      <c r="CL5" s="23">
        <v>0.6</v>
      </c>
      <c r="CM5" s="23">
        <v>0.93</v>
      </c>
      <c r="CN5" s="27">
        <v>0.42</v>
      </c>
      <c r="CO5" s="27">
        <v>0.19</v>
      </c>
      <c r="CP5" s="27">
        <v>0.52</v>
      </c>
      <c r="CQ5" s="27">
        <v>0.38</v>
      </c>
      <c r="CR5" s="27">
        <v>0.16</v>
      </c>
      <c r="CS5" s="27">
        <v>0.47</v>
      </c>
      <c r="CT5" s="27">
        <v>0.56999999999999995</v>
      </c>
      <c r="CU5" s="27">
        <v>0.89</v>
      </c>
    </row>
    <row r="6" spans="1:99" ht="15.75">
      <c r="A6" s="22" t="s">
        <v>760</v>
      </c>
      <c r="B6" s="28">
        <v>10.1</v>
      </c>
      <c r="C6" s="28">
        <v>2.2000000000000002</v>
      </c>
      <c r="D6" s="28">
        <v>11.3</v>
      </c>
      <c r="E6" s="28">
        <v>1.7</v>
      </c>
      <c r="F6" s="29">
        <v>1.2</v>
      </c>
      <c r="G6" s="28">
        <v>4.7</v>
      </c>
      <c r="H6" s="28">
        <v>18.100000000000001</v>
      </c>
      <c r="I6" s="28">
        <v>5.5</v>
      </c>
      <c r="J6" s="28">
        <v>1.1000000000000001</v>
      </c>
      <c r="K6" s="28">
        <v>51.9</v>
      </c>
      <c r="L6" s="28">
        <v>1.6</v>
      </c>
      <c r="M6" s="28">
        <f t="shared" si="0"/>
        <v>96.9</v>
      </c>
      <c r="N6" s="26">
        <v>0</v>
      </c>
      <c r="O6" s="26">
        <v>0.27</v>
      </c>
      <c r="P6" s="26">
        <v>0</v>
      </c>
      <c r="Q6" s="26">
        <v>0</v>
      </c>
      <c r="R6" s="26">
        <v>0.2</v>
      </c>
      <c r="S6" s="26">
        <v>0.7</v>
      </c>
      <c r="T6" s="26">
        <v>7.0000000000000007E-2</v>
      </c>
      <c r="U6" s="26">
        <v>0</v>
      </c>
      <c r="V6" s="26">
        <v>0.06</v>
      </c>
      <c r="W6" s="26">
        <v>0.32</v>
      </c>
      <c r="X6" s="26">
        <v>0.21</v>
      </c>
      <c r="Y6" s="26">
        <v>0.11</v>
      </c>
      <c r="Z6" s="26">
        <v>0.13</v>
      </c>
      <c r="AA6" s="26" t="s">
        <v>761</v>
      </c>
      <c r="AB6" s="26">
        <v>0.02</v>
      </c>
      <c r="AC6" s="26">
        <v>0.12</v>
      </c>
      <c r="AD6" s="26">
        <v>0.1</v>
      </c>
      <c r="AE6" s="26">
        <v>0.4</v>
      </c>
      <c r="AF6" s="26">
        <v>0.15</v>
      </c>
      <c r="AG6" s="30">
        <v>6</v>
      </c>
      <c r="AH6" s="25">
        <v>75</v>
      </c>
      <c r="AI6" s="25">
        <v>15</v>
      </c>
      <c r="AJ6" s="25">
        <v>30</v>
      </c>
      <c r="AK6" s="30">
        <v>20</v>
      </c>
      <c r="AL6" s="26">
        <v>0.16</v>
      </c>
      <c r="AM6" s="25">
        <v>1025</v>
      </c>
      <c r="AN6" s="25">
        <v>2705</v>
      </c>
      <c r="AO6" s="26">
        <v>1</v>
      </c>
      <c r="AP6" s="26">
        <v>1</v>
      </c>
      <c r="AQ6" s="25">
        <v>1735</v>
      </c>
      <c r="AR6" s="25">
        <v>1860</v>
      </c>
      <c r="AS6" s="25">
        <v>1260</v>
      </c>
      <c r="AT6" s="25">
        <v>3370</v>
      </c>
      <c r="AU6" s="25">
        <v>3270</v>
      </c>
      <c r="AV6" s="25">
        <v>2345</v>
      </c>
      <c r="AW6" s="25">
        <v>2395</v>
      </c>
      <c r="AX6" s="25">
        <v>2490</v>
      </c>
      <c r="AY6" s="25">
        <v>2780</v>
      </c>
      <c r="AZ6" s="25">
        <v>3300</v>
      </c>
      <c r="BA6" s="25">
        <v>3430</v>
      </c>
      <c r="BB6" s="30">
        <v>8.0299999999999994</v>
      </c>
      <c r="BC6" s="30">
        <v>8.8140000000000001</v>
      </c>
      <c r="BD6" s="30">
        <v>8.3620000000000001</v>
      </c>
      <c r="BE6" s="30">
        <v>8.7010000000000005</v>
      </c>
      <c r="BF6" s="30">
        <v>7.91</v>
      </c>
      <c r="BG6" s="28">
        <v>27</v>
      </c>
      <c r="BH6" s="28">
        <v>45.2</v>
      </c>
      <c r="BI6" s="28">
        <v>3.39</v>
      </c>
      <c r="BJ6" s="28">
        <v>2.8250000000000002</v>
      </c>
      <c r="BK6" s="28">
        <v>2.8</v>
      </c>
      <c r="BL6" s="28">
        <v>8.6</v>
      </c>
      <c r="BM6" s="28">
        <v>7.5</v>
      </c>
      <c r="BN6" s="28">
        <v>7.3</v>
      </c>
      <c r="BO6" s="28">
        <v>2.1</v>
      </c>
      <c r="BP6" s="31">
        <v>0.41</v>
      </c>
      <c r="BQ6" s="31">
        <v>0.19</v>
      </c>
      <c r="BR6" s="31">
        <v>0.43</v>
      </c>
      <c r="BS6" s="31">
        <v>0.37</v>
      </c>
      <c r="BT6" s="31">
        <v>0.14000000000000001</v>
      </c>
      <c r="BU6" s="31">
        <v>0.4</v>
      </c>
      <c r="BV6" s="31">
        <v>0.55000000000000004</v>
      </c>
      <c r="BW6" s="31">
        <v>0.55000000000000004</v>
      </c>
      <c r="BX6" s="29">
        <v>0.28000000000000003</v>
      </c>
      <c r="BY6" s="29">
        <v>0.14000000000000001</v>
      </c>
      <c r="BZ6" s="29">
        <v>0.32</v>
      </c>
      <c r="CA6" s="29">
        <v>0.25</v>
      </c>
      <c r="CB6" s="29">
        <v>0.09</v>
      </c>
      <c r="CC6" s="29">
        <v>0.28999999999999998</v>
      </c>
      <c r="CD6" s="29">
        <v>0.39</v>
      </c>
      <c r="CE6" s="29">
        <v>0.44</v>
      </c>
      <c r="CF6" s="29">
        <v>0.32</v>
      </c>
      <c r="CG6" s="29">
        <v>0.15</v>
      </c>
      <c r="CH6" s="29">
        <v>0.35</v>
      </c>
      <c r="CI6" s="29">
        <v>0.28999999999999998</v>
      </c>
      <c r="CJ6" s="29">
        <v>0.11</v>
      </c>
      <c r="CK6" s="29">
        <v>0.32</v>
      </c>
      <c r="CL6" s="29">
        <v>0.44</v>
      </c>
      <c r="CM6" s="29">
        <v>0.47</v>
      </c>
      <c r="CN6" s="32">
        <v>0.31</v>
      </c>
      <c r="CO6" s="32">
        <v>0.14000000000000001</v>
      </c>
      <c r="CP6" s="32">
        <v>0.35</v>
      </c>
      <c r="CQ6" s="32">
        <v>0.28000000000000003</v>
      </c>
      <c r="CR6" s="32">
        <v>0.1</v>
      </c>
      <c r="CS6" s="32">
        <v>0.31</v>
      </c>
      <c r="CT6" s="32">
        <v>0.44</v>
      </c>
      <c r="CU6" s="32">
        <v>0.45</v>
      </c>
    </row>
    <row r="7" spans="1:99" ht="15.75">
      <c r="A7" s="22" t="s">
        <v>762</v>
      </c>
      <c r="B7" s="28">
        <v>11.1</v>
      </c>
      <c r="C7" s="28">
        <v>2.2000000000000002</v>
      </c>
      <c r="D7" s="28">
        <v>9.6</v>
      </c>
      <c r="E7" s="28">
        <v>1.7</v>
      </c>
      <c r="F7" s="29">
        <v>1.19</v>
      </c>
      <c r="G7" s="28">
        <v>4.7</v>
      </c>
      <c r="H7" s="28">
        <v>18.100000000000001</v>
      </c>
      <c r="I7" s="28">
        <v>5.5</v>
      </c>
      <c r="J7" s="28">
        <v>1.1000000000000001</v>
      </c>
      <c r="K7" s="28">
        <v>52.5</v>
      </c>
      <c r="L7" s="28">
        <v>1.6</v>
      </c>
      <c r="M7" s="28">
        <f t="shared" si="0"/>
        <v>96.8</v>
      </c>
      <c r="N7" s="26">
        <v>0</v>
      </c>
      <c r="O7" s="26">
        <v>0.27</v>
      </c>
      <c r="P7" s="26">
        <v>0</v>
      </c>
      <c r="Q7" s="26">
        <v>0</v>
      </c>
      <c r="R7" s="26">
        <v>0.15</v>
      </c>
      <c r="S7" s="26">
        <v>0.67</v>
      </c>
      <c r="T7" s="26">
        <v>7.0000000000000007E-2</v>
      </c>
      <c r="U7" s="26">
        <v>0</v>
      </c>
      <c r="V7" s="26">
        <v>0.06</v>
      </c>
      <c r="W7" s="26">
        <v>0.32</v>
      </c>
      <c r="X7" s="26">
        <v>0.21</v>
      </c>
      <c r="Y7" s="26">
        <v>0.12</v>
      </c>
      <c r="Z7" s="26">
        <v>0.13</v>
      </c>
      <c r="AA7" s="26">
        <v>0.1</v>
      </c>
      <c r="AB7" s="26">
        <v>0.02</v>
      </c>
      <c r="AC7" s="26">
        <v>0.12</v>
      </c>
      <c r="AD7" s="26">
        <v>0.1</v>
      </c>
      <c r="AE7" s="26">
        <v>0.4</v>
      </c>
      <c r="AF7" s="26">
        <v>0.15</v>
      </c>
      <c r="AG7" s="30">
        <v>6</v>
      </c>
      <c r="AH7" s="25">
        <v>70</v>
      </c>
      <c r="AI7" s="25">
        <v>15</v>
      </c>
      <c r="AJ7" s="25">
        <v>30</v>
      </c>
      <c r="AK7" s="30">
        <v>20</v>
      </c>
      <c r="AL7" s="26">
        <v>0.16</v>
      </c>
      <c r="AM7" s="25">
        <v>1025</v>
      </c>
      <c r="AN7" s="25">
        <v>2680</v>
      </c>
      <c r="AO7" s="26">
        <v>1</v>
      </c>
      <c r="AP7" s="26">
        <v>1</v>
      </c>
      <c r="AQ7" s="25">
        <v>1725</v>
      </c>
      <c r="AR7" s="25">
        <v>1840</v>
      </c>
      <c r="AS7" s="25">
        <v>1250</v>
      </c>
      <c r="AT7" s="25">
        <v>3315</v>
      </c>
      <c r="AU7" s="25">
        <v>3230</v>
      </c>
      <c r="AV7" s="25">
        <v>2325</v>
      </c>
      <c r="AW7" s="25">
        <v>2375</v>
      </c>
      <c r="AX7" s="25">
        <v>2345</v>
      </c>
      <c r="AY7" s="25">
        <v>2735</v>
      </c>
      <c r="AZ7" s="25">
        <v>3255</v>
      </c>
      <c r="BA7" s="25">
        <v>3375</v>
      </c>
      <c r="BB7" s="30">
        <v>7.0079999999999991</v>
      </c>
      <c r="BC7" s="30">
        <v>7.4879999999999995</v>
      </c>
      <c r="BD7" s="30">
        <v>7.1040000000000001</v>
      </c>
      <c r="BE7" s="30">
        <v>7.3919999999999995</v>
      </c>
      <c r="BF7" s="30">
        <v>6.72</v>
      </c>
      <c r="BG7" s="28">
        <v>27.56</v>
      </c>
      <c r="BH7" s="28">
        <v>46.11</v>
      </c>
      <c r="BI7" s="28">
        <v>2.88</v>
      </c>
      <c r="BJ7" s="28">
        <v>2.4</v>
      </c>
      <c r="BK7" s="28">
        <v>2.4</v>
      </c>
      <c r="BL7" s="28">
        <v>8.1999999999999993</v>
      </c>
      <c r="BM7" s="28">
        <v>6.4</v>
      </c>
      <c r="BN7" s="28">
        <v>7.2</v>
      </c>
      <c r="BO7" s="28">
        <v>2</v>
      </c>
      <c r="BP7" s="31">
        <v>0.35</v>
      </c>
      <c r="BQ7" s="31">
        <v>0.16</v>
      </c>
      <c r="BR7" s="31">
        <v>0.37</v>
      </c>
      <c r="BS7" s="31">
        <v>0.32</v>
      </c>
      <c r="BT7" s="31">
        <v>0.12</v>
      </c>
      <c r="BU7" s="31">
        <v>0.34</v>
      </c>
      <c r="BV7" s="31">
        <v>0.48</v>
      </c>
      <c r="BW7" s="31">
        <v>0.47</v>
      </c>
      <c r="BX7" s="29">
        <v>0.24</v>
      </c>
      <c r="BY7" s="29">
        <v>0.12</v>
      </c>
      <c r="BZ7" s="29">
        <v>0.28000000000000003</v>
      </c>
      <c r="CA7" s="29">
        <v>0.21</v>
      </c>
      <c r="CB7" s="29">
        <v>0.08</v>
      </c>
      <c r="CC7" s="29">
        <v>0.25</v>
      </c>
      <c r="CD7" s="29">
        <v>0.34</v>
      </c>
      <c r="CE7" s="29">
        <v>0.37</v>
      </c>
      <c r="CF7" s="29">
        <v>0.28000000000000003</v>
      </c>
      <c r="CG7" s="29">
        <v>0.13</v>
      </c>
      <c r="CH7" s="29">
        <v>0.3</v>
      </c>
      <c r="CI7" s="29">
        <v>0.25</v>
      </c>
      <c r="CJ7" s="29">
        <v>0.09</v>
      </c>
      <c r="CK7" s="29">
        <v>0.27</v>
      </c>
      <c r="CL7" s="29">
        <v>0.38</v>
      </c>
      <c r="CM7" s="29">
        <v>0.39</v>
      </c>
      <c r="CN7" s="32">
        <v>0.26</v>
      </c>
      <c r="CO7" s="32">
        <v>0.12</v>
      </c>
      <c r="CP7" s="32">
        <v>0.28999999999999998</v>
      </c>
      <c r="CQ7" s="32">
        <v>0.24</v>
      </c>
      <c r="CR7" s="32">
        <v>0.08</v>
      </c>
      <c r="CS7" s="32">
        <v>0.27</v>
      </c>
      <c r="CT7" s="32">
        <v>0.38</v>
      </c>
      <c r="CU7" s="32">
        <v>0.38</v>
      </c>
    </row>
    <row r="8" spans="1:99" ht="15.75">
      <c r="A8" s="22" t="s">
        <v>763</v>
      </c>
      <c r="B8" s="28">
        <v>10.6</v>
      </c>
      <c r="C8" s="28">
        <v>1.6</v>
      </c>
      <c r="D8" s="28">
        <v>9.4</v>
      </c>
      <c r="E8" s="28">
        <v>1.3</v>
      </c>
      <c r="F8" s="29">
        <v>0.91</v>
      </c>
      <c r="G8" s="28">
        <v>2.2999999999999998</v>
      </c>
      <c r="H8" s="28">
        <v>13.6</v>
      </c>
      <c r="I8" s="28">
        <v>3.4</v>
      </c>
      <c r="J8" s="28">
        <v>1</v>
      </c>
      <c r="K8" s="28">
        <v>54.9</v>
      </c>
      <c r="L8" s="28">
        <v>3.7</v>
      </c>
      <c r="M8" s="28">
        <f t="shared" si="0"/>
        <v>95.100000000000009</v>
      </c>
      <c r="N8" s="26">
        <v>0</v>
      </c>
      <c r="O8" s="26">
        <v>0.16</v>
      </c>
      <c r="P8" s="26">
        <v>0</v>
      </c>
      <c r="Q8" s="26">
        <v>0</v>
      </c>
      <c r="R8" s="26">
        <v>0.14000000000000001</v>
      </c>
      <c r="S8" s="26">
        <v>0.5</v>
      </c>
      <c r="T8" s="26">
        <v>0.06</v>
      </c>
      <c r="U8" s="26">
        <v>0</v>
      </c>
      <c r="V8" s="26">
        <v>0.04</v>
      </c>
      <c r="W8" s="26">
        <v>0.3</v>
      </c>
      <c r="X8" s="26">
        <v>0.2</v>
      </c>
      <c r="Y8" s="26">
        <v>0.1</v>
      </c>
      <c r="Z8" s="26">
        <v>0.13</v>
      </c>
      <c r="AA8" s="26">
        <v>0.1</v>
      </c>
      <c r="AB8" s="26">
        <v>0.02</v>
      </c>
      <c r="AC8" s="26">
        <v>0.03</v>
      </c>
      <c r="AD8" s="26">
        <v>0.09</v>
      </c>
      <c r="AE8" s="26">
        <v>0.4</v>
      </c>
      <c r="AF8" s="26">
        <v>0.12</v>
      </c>
      <c r="AG8" s="30">
        <v>4</v>
      </c>
      <c r="AH8" s="25">
        <v>38</v>
      </c>
      <c r="AI8" s="25">
        <v>25</v>
      </c>
      <c r="AJ8" s="25">
        <v>25</v>
      </c>
      <c r="AK8" s="30">
        <v>15</v>
      </c>
      <c r="AL8" s="26">
        <v>0.06</v>
      </c>
      <c r="AM8" s="25">
        <v>432</v>
      </c>
      <c r="AN8" s="25">
        <v>2750</v>
      </c>
      <c r="AO8" s="26">
        <v>1.03</v>
      </c>
      <c r="AP8" s="26">
        <v>1.04</v>
      </c>
      <c r="AQ8" s="25">
        <v>1773</v>
      </c>
      <c r="AR8" s="25">
        <v>1895</v>
      </c>
      <c r="AS8" s="25">
        <v>1290</v>
      </c>
      <c r="AT8" s="25">
        <v>3350</v>
      </c>
      <c r="AU8" s="25">
        <v>3275</v>
      </c>
      <c r="AV8" s="25">
        <v>2380</v>
      </c>
      <c r="AW8" s="25">
        <v>2445</v>
      </c>
      <c r="AX8" s="25">
        <v>2560</v>
      </c>
      <c r="AY8" s="25">
        <v>2790</v>
      </c>
      <c r="AZ8" s="25">
        <v>3300</v>
      </c>
      <c r="BA8" s="25">
        <v>3450</v>
      </c>
      <c r="BB8" s="30">
        <v>7</v>
      </c>
      <c r="BC8" s="30">
        <v>6.6</v>
      </c>
      <c r="BD8" s="30">
        <v>6.4</v>
      </c>
      <c r="BE8" s="30">
        <v>6.6</v>
      </c>
      <c r="BF8" s="30">
        <v>6.7</v>
      </c>
      <c r="BG8" s="28">
        <v>32.9</v>
      </c>
      <c r="BH8" s="28">
        <v>48.9</v>
      </c>
      <c r="BI8" s="28">
        <v>2.6</v>
      </c>
      <c r="BJ8" s="28">
        <v>1.9</v>
      </c>
      <c r="BK8" s="28">
        <v>1.8</v>
      </c>
      <c r="BL8" s="28">
        <v>8.1</v>
      </c>
      <c r="BM8" s="28">
        <v>6</v>
      </c>
      <c r="BN8" s="28">
        <v>7.8</v>
      </c>
      <c r="BO8" s="28">
        <v>2.2000000000000002</v>
      </c>
      <c r="BP8" s="31">
        <v>0.35</v>
      </c>
      <c r="BQ8" s="31">
        <v>0.16</v>
      </c>
      <c r="BR8" s="31">
        <v>0.38</v>
      </c>
      <c r="BS8" s="31">
        <v>0.31</v>
      </c>
      <c r="BT8" s="31">
        <v>0.1</v>
      </c>
      <c r="BU8" s="31">
        <v>0.31</v>
      </c>
      <c r="BV8" s="31">
        <v>0.43</v>
      </c>
      <c r="BW8" s="31">
        <v>0.47</v>
      </c>
      <c r="BX8" s="29">
        <v>0.23</v>
      </c>
      <c r="BY8" s="29">
        <v>0.12</v>
      </c>
      <c r="BZ8" s="29">
        <v>0.28999999999999998</v>
      </c>
      <c r="CA8" s="29">
        <v>0.19</v>
      </c>
      <c r="CB8" s="29">
        <v>7.0000000000000007E-2</v>
      </c>
      <c r="CC8" s="29">
        <v>0.21</v>
      </c>
      <c r="CD8" s="29">
        <v>0.28999999999999998</v>
      </c>
      <c r="CE8" s="29">
        <v>0.31</v>
      </c>
      <c r="CF8" s="29">
        <v>0.26</v>
      </c>
      <c r="CG8" s="29">
        <v>0.13</v>
      </c>
      <c r="CH8" s="29">
        <v>0.31</v>
      </c>
      <c r="CI8" s="29">
        <v>0.23</v>
      </c>
      <c r="CJ8" s="29">
        <v>0.08</v>
      </c>
      <c r="CK8" s="29">
        <v>0.24</v>
      </c>
      <c r="CL8" s="29">
        <v>0.33</v>
      </c>
      <c r="CM8" s="29">
        <v>0.36</v>
      </c>
      <c r="CN8" s="32">
        <v>0.25</v>
      </c>
      <c r="CO8" s="32">
        <v>0.12</v>
      </c>
      <c r="CP8" s="32">
        <v>0.28999999999999998</v>
      </c>
      <c r="CQ8" s="32">
        <v>0.24</v>
      </c>
      <c r="CR8" s="32">
        <v>0.06</v>
      </c>
      <c r="CS8" s="32">
        <v>0.24</v>
      </c>
      <c r="CT8" s="32">
        <v>0.35</v>
      </c>
      <c r="CU8" s="32">
        <v>0.33</v>
      </c>
    </row>
    <row r="9" spans="1:99" ht="15.75">
      <c r="A9" s="34" t="s">
        <v>764</v>
      </c>
      <c r="B9" s="18">
        <v>12.5</v>
      </c>
      <c r="C9" s="18">
        <v>1.8</v>
      </c>
      <c r="D9" s="18">
        <v>10</v>
      </c>
      <c r="E9" s="18">
        <v>1.8</v>
      </c>
      <c r="F9" s="23">
        <v>1.26</v>
      </c>
      <c r="G9" s="18">
        <v>2.2000000000000002</v>
      </c>
      <c r="H9" s="18">
        <v>11.2</v>
      </c>
      <c r="I9" s="18">
        <v>3.2</v>
      </c>
      <c r="J9" s="18">
        <v>1</v>
      </c>
      <c r="K9" s="18">
        <v>53.7</v>
      </c>
      <c r="L9" s="18">
        <v>4.5</v>
      </c>
      <c r="M9" s="18">
        <f t="shared" si="0"/>
        <v>95.5</v>
      </c>
      <c r="N9" s="14">
        <v>0</v>
      </c>
      <c r="O9" s="14">
        <v>0.23</v>
      </c>
      <c r="P9" s="14">
        <v>0</v>
      </c>
      <c r="Q9" s="14">
        <v>0</v>
      </c>
      <c r="R9" s="14">
        <v>0.19</v>
      </c>
      <c r="S9" s="14">
        <v>0.7</v>
      </c>
      <c r="T9" s="14">
        <v>0.08</v>
      </c>
      <c r="U9" s="14">
        <v>0</v>
      </c>
      <c r="V9" s="14">
        <v>0.03</v>
      </c>
      <c r="W9" s="14">
        <v>0.32</v>
      </c>
      <c r="X9" s="14">
        <v>0.2</v>
      </c>
      <c r="Y9" s="14">
        <v>0.14000000000000001</v>
      </c>
      <c r="Z9" s="14">
        <v>0.12</v>
      </c>
      <c r="AA9" s="14">
        <v>0.09</v>
      </c>
      <c r="AB9" s="14">
        <v>0.01</v>
      </c>
      <c r="AC9" s="14">
        <v>0.03</v>
      </c>
      <c r="AD9" s="14">
        <v>0.13</v>
      </c>
      <c r="AE9" s="14">
        <v>0.48</v>
      </c>
      <c r="AF9" s="14">
        <v>0.1</v>
      </c>
      <c r="AG9" s="24">
        <v>5</v>
      </c>
      <c r="AH9" s="13">
        <v>60</v>
      </c>
      <c r="AI9" s="13">
        <v>15</v>
      </c>
      <c r="AJ9" s="13">
        <v>25</v>
      </c>
      <c r="AK9" s="24">
        <v>15</v>
      </c>
      <c r="AL9" s="14">
        <v>0.06</v>
      </c>
      <c r="AM9" s="13">
        <v>430</v>
      </c>
      <c r="AN9" s="25">
        <v>2740</v>
      </c>
      <c r="AO9" s="26">
        <v>1.02</v>
      </c>
      <c r="AP9" s="26">
        <v>1.03</v>
      </c>
      <c r="AQ9" s="25">
        <v>1770</v>
      </c>
      <c r="AR9" s="25">
        <v>1890</v>
      </c>
      <c r="AS9" s="25">
        <v>1290</v>
      </c>
      <c r="AT9" s="25">
        <v>3460</v>
      </c>
      <c r="AU9" s="25">
        <v>3380</v>
      </c>
      <c r="AV9" s="25">
        <v>2455</v>
      </c>
      <c r="AW9" s="25">
        <v>2650</v>
      </c>
      <c r="AX9" s="25">
        <v>2750</v>
      </c>
      <c r="AY9" s="25">
        <v>3000</v>
      </c>
      <c r="AZ9" s="25">
        <v>3400</v>
      </c>
      <c r="BA9" s="25">
        <v>3500</v>
      </c>
      <c r="BB9" s="24">
        <v>7.1</v>
      </c>
      <c r="BC9" s="24">
        <v>7.1</v>
      </c>
      <c r="BD9" s="24">
        <v>6.9</v>
      </c>
      <c r="BE9" s="24">
        <v>7</v>
      </c>
      <c r="BF9" s="24">
        <v>7.2</v>
      </c>
      <c r="BG9" s="18">
        <v>32.200000000000003</v>
      </c>
      <c r="BH9" s="18">
        <v>47.8</v>
      </c>
      <c r="BI9" s="18">
        <v>2.8</v>
      </c>
      <c r="BJ9" s="18">
        <v>2</v>
      </c>
      <c r="BK9" s="18">
        <v>1.9</v>
      </c>
      <c r="BL9" s="18">
        <v>8.1999999999999993</v>
      </c>
      <c r="BM9" s="18">
        <v>6.4</v>
      </c>
      <c r="BN9" s="18">
        <v>7.2</v>
      </c>
      <c r="BO9" s="18">
        <v>2</v>
      </c>
      <c r="BP9" s="19">
        <v>0.36</v>
      </c>
      <c r="BQ9" s="19">
        <v>0.15</v>
      </c>
      <c r="BR9" s="19">
        <v>0.35</v>
      </c>
      <c r="BS9" s="19">
        <v>0.32</v>
      </c>
      <c r="BT9" s="19">
        <v>0.11</v>
      </c>
      <c r="BU9" s="19">
        <v>0.37</v>
      </c>
      <c r="BV9" s="19">
        <v>0.48</v>
      </c>
      <c r="BW9" s="19">
        <v>0.47</v>
      </c>
      <c r="BX9" s="23">
        <v>0.24</v>
      </c>
      <c r="BY9" s="23">
        <v>0.12</v>
      </c>
      <c r="BZ9" s="23">
        <v>0.26</v>
      </c>
      <c r="CA9" s="23">
        <v>0.19</v>
      </c>
      <c r="CB9" s="23">
        <v>7.0000000000000007E-2</v>
      </c>
      <c r="CC9" s="23">
        <v>0.25</v>
      </c>
      <c r="CD9" s="23">
        <v>0.32</v>
      </c>
      <c r="CE9" s="23">
        <v>0.31</v>
      </c>
      <c r="CF9" s="23">
        <v>0.27</v>
      </c>
      <c r="CG9" s="23">
        <v>0.13</v>
      </c>
      <c r="CH9" s="23">
        <v>0.31</v>
      </c>
      <c r="CI9" s="23">
        <v>0.24</v>
      </c>
      <c r="CJ9" s="23">
        <v>0.09</v>
      </c>
      <c r="CK9" s="23">
        <v>0.28999999999999998</v>
      </c>
      <c r="CL9" s="23">
        <v>0.36699999999999999</v>
      </c>
      <c r="CM9" s="23">
        <v>0.36</v>
      </c>
      <c r="CN9" s="27">
        <v>0.25</v>
      </c>
      <c r="CO9" s="27">
        <v>0.12</v>
      </c>
      <c r="CP9" s="27">
        <v>0.26</v>
      </c>
      <c r="CQ9" s="27">
        <v>0.25</v>
      </c>
      <c r="CR9" s="27">
        <v>0.06</v>
      </c>
      <c r="CS9" s="27">
        <v>0.28000000000000003</v>
      </c>
      <c r="CT9" s="27">
        <v>0.39</v>
      </c>
      <c r="CU9" s="27">
        <v>0.33</v>
      </c>
    </row>
    <row r="10" spans="1:99" ht="15.75">
      <c r="A10" s="22" t="s">
        <v>765</v>
      </c>
      <c r="B10" s="28">
        <v>13.6</v>
      </c>
      <c r="C10" s="28">
        <v>1.1000000000000001</v>
      </c>
      <c r="D10" s="28">
        <v>7.3</v>
      </c>
      <c r="E10" s="28">
        <v>3.3</v>
      </c>
      <c r="F10" s="29">
        <v>2.97</v>
      </c>
      <c r="G10" s="28">
        <v>2.1</v>
      </c>
      <c r="H10" s="28">
        <v>9</v>
      </c>
      <c r="I10" s="28">
        <v>2.8</v>
      </c>
      <c r="J10" s="28">
        <v>0.7</v>
      </c>
      <c r="K10" s="28">
        <v>63.8</v>
      </c>
      <c r="L10" s="28">
        <v>1.7</v>
      </c>
      <c r="M10" s="28">
        <f t="shared" si="0"/>
        <v>99.8</v>
      </c>
      <c r="N10" s="26">
        <v>0</v>
      </c>
      <c r="O10" s="26">
        <v>0.33</v>
      </c>
      <c r="P10" s="26">
        <v>0</v>
      </c>
      <c r="Q10" s="26">
        <v>0.06</v>
      </c>
      <c r="R10" s="26">
        <v>0.8</v>
      </c>
      <c r="S10" s="26">
        <v>1.66</v>
      </c>
      <c r="T10" s="26">
        <v>0.03</v>
      </c>
      <c r="U10" s="26">
        <v>0</v>
      </c>
      <c r="V10" s="26">
        <v>0.03</v>
      </c>
      <c r="W10" s="26">
        <v>0.25</v>
      </c>
      <c r="X10" s="26">
        <v>0.2</v>
      </c>
      <c r="Y10" s="26">
        <v>0.05</v>
      </c>
      <c r="Z10" s="26">
        <v>7.0000000000000007E-2</v>
      </c>
      <c r="AA10" s="26">
        <v>0.06</v>
      </c>
      <c r="AB10" s="26">
        <v>0.01</v>
      </c>
      <c r="AC10" s="26">
        <v>0.05</v>
      </c>
      <c r="AD10" s="26">
        <v>0.1</v>
      </c>
      <c r="AE10" s="26">
        <v>0.28999999999999998</v>
      </c>
      <c r="AF10" s="26">
        <v>0.13</v>
      </c>
      <c r="AG10" s="30">
        <v>4</v>
      </c>
      <c r="AH10" s="25">
        <v>28</v>
      </c>
      <c r="AI10" s="25">
        <v>7</v>
      </c>
      <c r="AJ10" s="25">
        <v>24</v>
      </c>
      <c r="AK10" s="30">
        <v>21</v>
      </c>
      <c r="AL10" s="26">
        <v>7.0000000000000007E-2</v>
      </c>
      <c r="AM10" s="35">
        <v>500</v>
      </c>
      <c r="AN10" s="25">
        <v>2825</v>
      </c>
      <c r="AO10" s="26">
        <v>1.07</v>
      </c>
      <c r="AP10" s="26">
        <v>1.0900000000000001</v>
      </c>
      <c r="AQ10" s="25">
        <v>1835</v>
      </c>
      <c r="AR10" s="25">
        <v>1955</v>
      </c>
      <c r="AS10" s="25">
        <v>1355</v>
      </c>
      <c r="AT10" s="25">
        <v>3495</v>
      </c>
      <c r="AU10" s="25">
        <v>3435</v>
      </c>
      <c r="AV10" s="25">
        <v>2550</v>
      </c>
      <c r="AW10" s="25">
        <v>2580</v>
      </c>
      <c r="AX10" s="25">
        <v>3190</v>
      </c>
      <c r="AY10" s="25">
        <v>3285</v>
      </c>
      <c r="AZ10" s="25">
        <v>3230</v>
      </c>
      <c r="BA10" s="25">
        <v>3460</v>
      </c>
      <c r="BB10" s="30">
        <v>4.8</v>
      </c>
      <c r="BC10" s="30">
        <v>5.4749999999999996</v>
      </c>
      <c r="BD10" s="30">
        <v>6.2</v>
      </c>
      <c r="BE10" s="30">
        <v>4.7</v>
      </c>
      <c r="BF10" s="30">
        <v>5.0999999999999996</v>
      </c>
      <c r="BG10" s="28">
        <v>17.2</v>
      </c>
      <c r="BH10" s="28">
        <v>38.299999999999997</v>
      </c>
      <c r="BI10" s="28">
        <v>0.88</v>
      </c>
      <c r="BJ10" s="28">
        <v>3.3</v>
      </c>
      <c r="BK10" s="28">
        <v>4</v>
      </c>
      <c r="BL10" s="28">
        <v>7.9</v>
      </c>
      <c r="BM10" s="28">
        <v>5.6</v>
      </c>
      <c r="BN10" s="28">
        <v>6.1</v>
      </c>
      <c r="BO10" s="28">
        <v>2</v>
      </c>
      <c r="BP10" s="31">
        <v>0.22</v>
      </c>
      <c r="BQ10" s="31">
        <v>0.15</v>
      </c>
      <c r="BR10" s="31">
        <v>0.31</v>
      </c>
      <c r="BS10" s="31">
        <v>0.27</v>
      </c>
      <c r="BT10" s="31">
        <v>0.06</v>
      </c>
      <c r="BU10" s="31">
        <v>0.26</v>
      </c>
      <c r="BV10" s="31">
        <v>0.36</v>
      </c>
      <c r="BW10" s="31">
        <v>0.33</v>
      </c>
      <c r="BX10" s="29">
        <v>0.14000000000000001</v>
      </c>
      <c r="BY10" s="29">
        <v>0.13</v>
      </c>
      <c r="BZ10" s="29">
        <v>0.24</v>
      </c>
      <c r="CA10" s="29">
        <v>0.19</v>
      </c>
      <c r="CB10" s="29">
        <v>0.04</v>
      </c>
      <c r="CC10" s="29">
        <v>0.2</v>
      </c>
      <c r="CD10" s="29">
        <v>0.27</v>
      </c>
      <c r="CE10" s="29">
        <v>0.27</v>
      </c>
      <c r="CF10" s="29">
        <v>0.17</v>
      </c>
      <c r="CG10" s="29">
        <v>0.13</v>
      </c>
      <c r="CH10" s="29">
        <v>0.27</v>
      </c>
      <c r="CI10" s="29">
        <v>0.22</v>
      </c>
      <c r="CJ10" s="29">
        <v>0.05</v>
      </c>
      <c r="CK10" s="29">
        <v>0.22</v>
      </c>
      <c r="CL10" s="29">
        <v>0.31</v>
      </c>
      <c r="CM10" s="29">
        <v>0.3</v>
      </c>
      <c r="CN10" s="32">
        <v>0.16</v>
      </c>
      <c r="CO10" s="32">
        <v>0.14000000000000001</v>
      </c>
      <c r="CP10" s="32">
        <v>0.26</v>
      </c>
      <c r="CQ10" s="32">
        <v>0.22</v>
      </c>
      <c r="CR10" s="32">
        <v>0.05</v>
      </c>
      <c r="CS10" s="32">
        <v>0.22</v>
      </c>
      <c r="CT10" s="32">
        <v>0.3</v>
      </c>
      <c r="CU10" s="32">
        <v>0.3</v>
      </c>
    </row>
    <row r="11" spans="1:99" ht="15.75">
      <c r="A11" s="22" t="s">
        <v>766</v>
      </c>
      <c r="B11" s="18">
        <v>13.8</v>
      </c>
      <c r="C11" s="18">
        <v>1.2</v>
      </c>
      <c r="D11" s="28">
        <v>8.1</v>
      </c>
      <c r="E11" s="18">
        <v>3.8</v>
      </c>
      <c r="F11" s="23">
        <v>3.42</v>
      </c>
      <c r="G11" s="18">
        <v>2.2000000000000002</v>
      </c>
      <c r="H11" s="18">
        <v>7.8</v>
      </c>
      <c r="I11" s="18">
        <v>2.7</v>
      </c>
      <c r="J11" s="18">
        <v>0.8</v>
      </c>
      <c r="K11" s="18">
        <v>63.3</v>
      </c>
      <c r="L11" s="18">
        <v>1.6</v>
      </c>
      <c r="M11" s="28">
        <f t="shared" si="0"/>
        <v>99.6</v>
      </c>
      <c r="N11" s="14">
        <v>0</v>
      </c>
      <c r="O11" s="14">
        <v>0.38</v>
      </c>
      <c r="P11" s="14">
        <v>0</v>
      </c>
      <c r="Q11" s="14">
        <v>7.0000000000000007E-2</v>
      </c>
      <c r="R11" s="14">
        <v>0.92</v>
      </c>
      <c r="S11" s="14">
        <v>1.92</v>
      </c>
      <c r="T11" s="14">
        <v>0.03</v>
      </c>
      <c r="U11" s="14">
        <v>0</v>
      </c>
      <c r="V11" s="14">
        <v>0.02</v>
      </c>
      <c r="W11" s="14">
        <v>0.27</v>
      </c>
      <c r="X11" s="14">
        <v>0.19</v>
      </c>
      <c r="Y11" s="14">
        <v>0.05</v>
      </c>
      <c r="Z11" s="14">
        <v>0.08</v>
      </c>
      <c r="AA11" s="14">
        <v>0.05</v>
      </c>
      <c r="AB11" s="14">
        <v>0.01</v>
      </c>
      <c r="AC11" s="14">
        <v>0.05</v>
      </c>
      <c r="AD11" s="14">
        <v>0.12</v>
      </c>
      <c r="AE11" s="14">
        <v>0.35</v>
      </c>
      <c r="AF11" s="14">
        <v>0.13</v>
      </c>
      <c r="AG11" s="24">
        <v>4</v>
      </c>
      <c r="AH11" s="13">
        <v>28</v>
      </c>
      <c r="AI11" s="13">
        <v>7</v>
      </c>
      <c r="AJ11" s="13">
        <v>24</v>
      </c>
      <c r="AK11" s="24">
        <v>15</v>
      </c>
      <c r="AL11" s="14">
        <v>7.0000000000000007E-2</v>
      </c>
      <c r="AM11" s="36">
        <v>500</v>
      </c>
      <c r="AN11" s="25">
        <v>2850</v>
      </c>
      <c r="AO11" s="26">
        <v>1.06</v>
      </c>
      <c r="AP11" s="26">
        <v>1.08</v>
      </c>
      <c r="AQ11" s="25">
        <v>1850</v>
      </c>
      <c r="AR11" s="25">
        <v>1970</v>
      </c>
      <c r="AS11" s="25">
        <v>1375</v>
      </c>
      <c r="AT11" s="25">
        <v>3570</v>
      </c>
      <c r="AU11" s="25">
        <v>3505</v>
      </c>
      <c r="AV11" s="25">
        <v>2595</v>
      </c>
      <c r="AW11" s="25">
        <v>2620</v>
      </c>
      <c r="AX11" s="25">
        <v>3245</v>
      </c>
      <c r="AY11" s="25">
        <v>3345</v>
      </c>
      <c r="AZ11" s="25">
        <v>3380</v>
      </c>
      <c r="BA11" s="25">
        <v>3550</v>
      </c>
      <c r="BB11" s="30">
        <v>5.3</v>
      </c>
      <c r="BC11" s="30">
        <v>5.7750000000000004</v>
      </c>
      <c r="BD11" s="30">
        <v>6.9</v>
      </c>
      <c r="BE11" s="30">
        <v>5.2</v>
      </c>
      <c r="BF11" s="30">
        <v>5.7</v>
      </c>
      <c r="BG11" s="28">
        <v>17.090999999999998</v>
      </c>
      <c r="BH11" s="28">
        <v>37.979999999999997</v>
      </c>
      <c r="BI11" s="28">
        <v>1</v>
      </c>
      <c r="BJ11" s="28">
        <v>4.4000000000000004</v>
      </c>
      <c r="BK11" s="28">
        <v>4.4000000000000004</v>
      </c>
      <c r="BL11" s="28">
        <v>8</v>
      </c>
      <c r="BM11" s="28">
        <v>6.2</v>
      </c>
      <c r="BN11" s="28">
        <v>6</v>
      </c>
      <c r="BO11" s="28">
        <v>2</v>
      </c>
      <c r="BP11" s="31">
        <v>0.23</v>
      </c>
      <c r="BQ11" s="31">
        <v>0.17</v>
      </c>
      <c r="BR11" s="31">
        <v>0.34</v>
      </c>
      <c r="BS11" s="31">
        <v>0.28999999999999998</v>
      </c>
      <c r="BT11" s="31">
        <v>0.06</v>
      </c>
      <c r="BU11" s="31">
        <v>0.26</v>
      </c>
      <c r="BV11" s="31">
        <v>0.38</v>
      </c>
      <c r="BW11" s="31">
        <v>0.36</v>
      </c>
      <c r="BX11" s="29">
        <v>0.16</v>
      </c>
      <c r="BY11" s="29">
        <v>0.13</v>
      </c>
      <c r="BZ11" s="29">
        <v>0.27</v>
      </c>
      <c r="CA11" s="29">
        <v>0.2</v>
      </c>
      <c r="CB11" s="29">
        <v>0.04</v>
      </c>
      <c r="CC11" s="29">
        <v>0.21</v>
      </c>
      <c r="CD11" s="29">
        <v>0.28999999999999998</v>
      </c>
      <c r="CE11" s="29">
        <v>0.28000000000000003</v>
      </c>
      <c r="CF11" s="29">
        <v>0.18</v>
      </c>
      <c r="CG11" s="29">
        <v>0.14000000000000001</v>
      </c>
      <c r="CH11" s="29">
        <v>0.28999999999999998</v>
      </c>
      <c r="CI11" s="29">
        <v>0.24</v>
      </c>
      <c r="CJ11" s="29">
        <v>0.05</v>
      </c>
      <c r="CK11" s="29">
        <v>0.23</v>
      </c>
      <c r="CL11" s="29">
        <v>0.33</v>
      </c>
      <c r="CM11" s="29">
        <v>0.31</v>
      </c>
      <c r="CN11" s="32">
        <v>0.17</v>
      </c>
      <c r="CO11" s="32">
        <v>0.15</v>
      </c>
      <c r="CP11" s="32">
        <v>0.28999999999999998</v>
      </c>
      <c r="CQ11" s="32">
        <v>0.24</v>
      </c>
      <c r="CR11" s="32">
        <v>0.05</v>
      </c>
      <c r="CS11" s="32">
        <v>0.23</v>
      </c>
      <c r="CT11" s="32">
        <v>0.33</v>
      </c>
      <c r="CU11" s="32">
        <v>0.33</v>
      </c>
    </row>
    <row r="12" spans="1:99" ht="15.75">
      <c r="A12" s="22" t="s">
        <v>767</v>
      </c>
      <c r="B12" s="18">
        <v>13.8</v>
      </c>
      <c r="C12" s="18">
        <v>1.3</v>
      </c>
      <c r="D12" s="28">
        <v>7.9</v>
      </c>
      <c r="E12" s="18">
        <v>3.5</v>
      </c>
      <c r="F12" s="23">
        <v>3.15</v>
      </c>
      <c r="G12" s="18">
        <v>2.2999999999999998</v>
      </c>
      <c r="H12" s="18">
        <v>9.1</v>
      </c>
      <c r="I12" s="18">
        <v>2.9</v>
      </c>
      <c r="J12" s="18">
        <v>0.9</v>
      </c>
      <c r="K12" s="18">
        <v>62</v>
      </c>
      <c r="L12" s="18">
        <v>1.7</v>
      </c>
      <c r="M12" s="28">
        <f t="shared" si="0"/>
        <v>99.3</v>
      </c>
      <c r="N12" s="14">
        <v>0</v>
      </c>
      <c r="O12" s="14">
        <v>0.35</v>
      </c>
      <c r="P12" s="14">
        <v>0</v>
      </c>
      <c r="Q12" s="14">
        <v>0.06</v>
      </c>
      <c r="R12" s="14">
        <v>0.85</v>
      </c>
      <c r="S12" s="14">
        <v>1.76</v>
      </c>
      <c r="T12" s="14">
        <v>0.03</v>
      </c>
      <c r="U12" s="14">
        <v>0</v>
      </c>
      <c r="V12" s="14">
        <v>0.02</v>
      </c>
      <c r="W12" s="14">
        <v>0.27</v>
      </c>
      <c r="X12" s="14">
        <v>0.19</v>
      </c>
      <c r="Y12" s="14">
        <v>0.05</v>
      </c>
      <c r="Z12" s="14">
        <v>0.08</v>
      </c>
      <c r="AA12" s="14">
        <v>0.05</v>
      </c>
      <c r="AB12" s="14">
        <v>0.01</v>
      </c>
      <c r="AC12" s="14">
        <v>0.05</v>
      </c>
      <c r="AD12" s="14">
        <v>0.12</v>
      </c>
      <c r="AE12" s="14">
        <v>0.35</v>
      </c>
      <c r="AF12" s="14">
        <v>0.13</v>
      </c>
      <c r="AG12" s="24">
        <v>4</v>
      </c>
      <c r="AH12" s="13">
        <v>28</v>
      </c>
      <c r="AI12" s="13">
        <v>7</v>
      </c>
      <c r="AJ12" s="13">
        <v>24</v>
      </c>
      <c r="AK12" s="24">
        <v>10</v>
      </c>
      <c r="AL12" s="14">
        <v>7.0000000000000007E-2</v>
      </c>
      <c r="AM12" s="36">
        <v>550</v>
      </c>
      <c r="AN12" s="25">
        <v>2815</v>
      </c>
      <c r="AO12" s="26">
        <v>1.05</v>
      </c>
      <c r="AP12" s="26">
        <v>1.07</v>
      </c>
      <c r="AQ12" s="25">
        <v>1825</v>
      </c>
      <c r="AR12" s="25">
        <v>1945</v>
      </c>
      <c r="AS12" s="25">
        <v>1350</v>
      </c>
      <c r="AT12" s="25">
        <v>3545</v>
      </c>
      <c r="AU12" s="25">
        <v>3480</v>
      </c>
      <c r="AV12" s="25">
        <v>2575</v>
      </c>
      <c r="AW12" s="25">
        <v>2600</v>
      </c>
      <c r="AX12" s="25">
        <v>3170</v>
      </c>
      <c r="AY12" s="25">
        <v>3290</v>
      </c>
      <c r="AZ12" s="25">
        <v>3350</v>
      </c>
      <c r="BA12" s="25">
        <v>3500</v>
      </c>
      <c r="BB12" s="30">
        <v>5.3</v>
      </c>
      <c r="BC12" s="30">
        <v>6</v>
      </c>
      <c r="BD12" s="30">
        <v>6.8</v>
      </c>
      <c r="BE12" s="30">
        <v>5.3</v>
      </c>
      <c r="BF12" s="30">
        <v>5.7</v>
      </c>
      <c r="BG12" s="28">
        <v>16.739999999999998</v>
      </c>
      <c r="BH12" s="28">
        <v>37.200000000000003</v>
      </c>
      <c r="BI12" s="28">
        <v>1</v>
      </c>
      <c r="BJ12" s="28">
        <v>4.5</v>
      </c>
      <c r="BK12" s="28">
        <v>4.4000000000000004</v>
      </c>
      <c r="BL12" s="28">
        <v>8.3000000000000007</v>
      </c>
      <c r="BM12" s="28">
        <v>6.2</v>
      </c>
      <c r="BN12" s="28">
        <v>6</v>
      </c>
      <c r="BO12" s="28">
        <v>2</v>
      </c>
      <c r="BP12" s="31">
        <v>0.24</v>
      </c>
      <c r="BQ12" s="31">
        <v>0.17</v>
      </c>
      <c r="BR12" s="31">
        <v>0.35</v>
      </c>
      <c r="BS12" s="31">
        <v>0.28999999999999998</v>
      </c>
      <c r="BT12" s="31">
        <v>0.06</v>
      </c>
      <c r="BU12" s="31">
        <v>0.28999999999999998</v>
      </c>
      <c r="BV12" s="31">
        <v>0.38</v>
      </c>
      <c r="BW12" s="31">
        <v>0.36</v>
      </c>
      <c r="BX12" s="29">
        <v>0.16</v>
      </c>
      <c r="BY12" s="29">
        <v>0.14000000000000001</v>
      </c>
      <c r="BZ12" s="29">
        <v>0.27</v>
      </c>
      <c r="CA12" s="29">
        <v>0.2</v>
      </c>
      <c r="CB12" s="29">
        <v>0.04</v>
      </c>
      <c r="CC12" s="29">
        <v>0.23</v>
      </c>
      <c r="CD12" s="29">
        <v>0.28999999999999998</v>
      </c>
      <c r="CE12" s="29">
        <v>0.28999999999999998</v>
      </c>
      <c r="CF12" s="29">
        <v>0.19</v>
      </c>
      <c r="CG12" s="29">
        <v>0.15</v>
      </c>
      <c r="CH12" s="29">
        <v>0.3</v>
      </c>
      <c r="CI12" s="29">
        <v>0.24</v>
      </c>
      <c r="CJ12" s="29">
        <v>0.05</v>
      </c>
      <c r="CK12" s="29">
        <v>0.25</v>
      </c>
      <c r="CL12" s="29">
        <v>0.33</v>
      </c>
      <c r="CM12" s="29">
        <v>0.32</v>
      </c>
      <c r="CN12" s="32">
        <v>0.17</v>
      </c>
      <c r="CO12" s="32">
        <v>0.15</v>
      </c>
      <c r="CP12" s="32">
        <v>0.28000000000000003</v>
      </c>
      <c r="CQ12" s="32">
        <v>0.22</v>
      </c>
      <c r="CR12" s="32">
        <v>0.04</v>
      </c>
      <c r="CS12" s="32">
        <v>0.25</v>
      </c>
      <c r="CT12" s="32">
        <v>0.32</v>
      </c>
      <c r="CU12" s="32">
        <v>0.33</v>
      </c>
    </row>
    <row r="13" spans="1:99" ht="15.75">
      <c r="A13" s="22" t="s">
        <v>768</v>
      </c>
      <c r="B13" s="18">
        <v>13.8</v>
      </c>
      <c r="C13" s="18">
        <v>1.3</v>
      </c>
      <c r="D13" s="18">
        <v>8.4</v>
      </c>
      <c r="E13" s="18">
        <v>6.4</v>
      </c>
      <c r="F13" s="23">
        <v>6.08</v>
      </c>
      <c r="G13" s="18">
        <v>2.4</v>
      </c>
      <c r="H13" s="18">
        <v>8.8000000000000007</v>
      </c>
      <c r="I13" s="18">
        <v>2.9</v>
      </c>
      <c r="J13" s="18">
        <v>0.9</v>
      </c>
      <c r="K13" s="18">
        <v>59</v>
      </c>
      <c r="L13" s="18">
        <v>2</v>
      </c>
      <c r="M13" s="18">
        <f t="shared" si="0"/>
        <v>99.7</v>
      </c>
      <c r="N13" s="14">
        <v>0</v>
      </c>
      <c r="O13" s="14">
        <v>0.68</v>
      </c>
      <c r="P13" s="14">
        <v>0</v>
      </c>
      <c r="Q13" s="14">
        <v>0.15</v>
      </c>
      <c r="R13" s="14">
        <v>2.04</v>
      </c>
      <c r="S13" s="14">
        <v>2.98</v>
      </c>
      <c r="T13" s="14">
        <v>0.05</v>
      </c>
      <c r="U13" s="14">
        <v>0</v>
      </c>
      <c r="V13" s="14">
        <v>0.02</v>
      </c>
      <c r="W13" s="14">
        <v>0.28000000000000003</v>
      </c>
      <c r="X13" s="14">
        <v>0.19</v>
      </c>
      <c r="Y13" s="14">
        <v>0.05</v>
      </c>
      <c r="Z13" s="14">
        <v>0.08</v>
      </c>
      <c r="AA13" s="14">
        <v>0.05</v>
      </c>
      <c r="AB13" s="14">
        <v>0.01</v>
      </c>
      <c r="AC13" s="14">
        <v>0.05</v>
      </c>
      <c r="AD13" s="14">
        <v>0.1</v>
      </c>
      <c r="AE13" s="14">
        <v>0.28999999999999998</v>
      </c>
      <c r="AF13" s="14">
        <v>0.13</v>
      </c>
      <c r="AG13" s="24">
        <v>4</v>
      </c>
      <c r="AH13" s="13">
        <v>28</v>
      </c>
      <c r="AI13" s="13">
        <v>7</v>
      </c>
      <c r="AJ13" s="13">
        <v>24</v>
      </c>
      <c r="AK13" s="24">
        <v>25</v>
      </c>
      <c r="AL13" s="14">
        <v>7.0000000000000007E-2</v>
      </c>
      <c r="AM13" s="36">
        <v>600</v>
      </c>
      <c r="AN13" s="25">
        <v>2905</v>
      </c>
      <c r="AO13" s="26">
        <v>1.0900000000000001</v>
      </c>
      <c r="AP13" s="26">
        <v>1.1200000000000001</v>
      </c>
      <c r="AQ13" s="25">
        <v>1900</v>
      </c>
      <c r="AR13" s="25">
        <v>2615</v>
      </c>
      <c r="AS13" s="25">
        <v>1410</v>
      </c>
      <c r="AT13" s="25">
        <v>3670</v>
      </c>
      <c r="AU13" s="25">
        <v>3600</v>
      </c>
      <c r="AV13" s="25">
        <v>2690</v>
      </c>
      <c r="AW13" s="25">
        <v>2720</v>
      </c>
      <c r="AX13" s="25">
        <v>3285</v>
      </c>
      <c r="AY13" s="25">
        <v>3415</v>
      </c>
      <c r="AZ13" s="25">
        <v>3470</v>
      </c>
      <c r="BA13" s="25">
        <v>3600</v>
      </c>
      <c r="BB13" s="24">
        <v>5.5439999999999996</v>
      </c>
      <c r="BC13" s="24">
        <v>6.2160000000000002</v>
      </c>
      <c r="BD13" s="24">
        <v>7.14</v>
      </c>
      <c r="BE13" s="24">
        <v>5.2080000000000011</v>
      </c>
      <c r="BF13" s="24">
        <v>5.88</v>
      </c>
      <c r="BG13" s="18">
        <v>15.93</v>
      </c>
      <c r="BH13" s="18">
        <v>35.4</v>
      </c>
      <c r="BI13" s="18">
        <v>1.008</v>
      </c>
      <c r="BJ13" s="18">
        <v>4.62</v>
      </c>
      <c r="BK13" s="18">
        <v>4.5999999999999996</v>
      </c>
      <c r="BL13" s="18">
        <v>8.3000000000000007</v>
      </c>
      <c r="BM13" s="18">
        <v>6.5</v>
      </c>
      <c r="BN13" s="18">
        <v>5.9</v>
      </c>
      <c r="BO13" s="18">
        <v>2</v>
      </c>
      <c r="BP13" s="19">
        <v>0.26</v>
      </c>
      <c r="BQ13" s="19">
        <v>0.18</v>
      </c>
      <c r="BR13" s="19">
        <v>0.38</v>
      </c>
      <c r="BS13" s="19">
        <v>0.28999999999999998</v>
      </c>
      <c r="BT13" s="19">
        <v>7.0000000000000007E-2</v>
      </c>
      <c r="BU13" s="19">
        <v>0.31</v>
      </c>
      <c r="BV13" s="19">
        <v>0.41</v>
      </c>
      <c r="BW13" s="19">
        <v>0.4</v>
      </c>
      <c r="BX13" s="23">
        <v>0.17</v>
      </c>
      <c r="BY13" s="23">
        <v>0.15</v>
      </c>
      <c r="BZ13" s="23">
        <v>0.28999999999999998</v>
      </c>
      <c r="CA13" s="23">
        <v>0.2</v>
      </c>
      <c r="CB13" s="23">
        <v>0.04</v>
      </c>
      <c r="CC13" s="23">
        <v>0.24</v>
      </c>
      <c r="CD13" s="23">
        <v>0.32</v>
      </c>
      <c r="CE13" s="23">
        <v>0.32</v>
      </c>
      <c r="CF13" s="23">
        <v>0.2</v>
      </c>
      <c r="CG13" s="23">
        <v>0.16</v>
      </c>
      <c r="CH13" s="23">
        <v>0.32</v>
      </c>
      <c r="CI13" s="23">
        <v>0.24</v>
      </c>
      <c r="CJ13" s="23">
        <v>0.05</v>
      </c>
      <c r="CK13" s="23">
        <v>0.27</v>
      </c>
      <c r="CL13" s="23">
        <v>0.36</v>
      </c>
      <c r="CM13" s="23">
        <v>0.35</v>
      </c>
      <c r="CN13" s="27">
        <v>0.19</v>
      </c>
      <c r="CO13" s="27">
        <v>0.16</v>
      </c>
      <c r="CP13" s="27">
        <v>0.32</v>
      </c>
      <c r="CQ13" s="27">
        <v>0.23</v>
      </c>
      <c r="CR13" s="27">
        <v>0.05</v>
      </c>
      <c r="CS13" s="27">
        <v>0.27</v>
      </c>
      <c r="CT13" s="27">
        <v>0.35</v>
      </c>
      <c r="CU13" s="27">
        <v>0.36</v>
      </c>
    </row>
    <row r="14" spans="1:99" ht="15.75">
      <c r="A14" s="22" t="s">
        <v>769</v>
      </c>
      <c r="B14" s="28">
        <v>13</v>
      </c>
      <c r="C14" s="28">
        <v>1.3</v>
      </c>
      <c r="D14" s="28">
        <v>8.9</v>
      </c>
      <c r="E14" s="28">
        <v>3</v>
      </c>
      <c r="F14" s="29">
        <v>2.7</v>
      </c>
      <c r="G14" s="28">
        <v>2.2999999999999998</v>
      </c>
      <c r="H14" s="28">
        <v>8.8000000000000007</v>
      </c>
      <c r="I14" s="28">
        <v>4.5</v>
      </c>
      <c r="J14" s="28">
        <v>0.8</v>
      </c>
      <c r="K14" s="28">
        <v>64.2</v>
      </c>
      <c r="L14" s="28">
        <v>0.8</v>
      </c>
      <c r="M14" s="28">
        <f t="shared" si="0"/>
        <v>100</v>
      </c>
      <c r="N14" s="26">
        <v>0</v>
      </c>
      <c r="O14" s="26">
        <v>0.46</v>
      </c>
      <c r="P14" s="26">
        <v>0</v>
      </c>
      <c r="Q14" s="26">
        <v>0</v>
      </c>
      <c r="R14" s="26">
        <v>0.84</v>
      </c>
      <c r="S14" s="26">
        <v>1.22</v>
      </c>
      <c r="T14" s="26">
        <v>0.08</v>
      </c>
      <c r="U14" s="26">
        <v>0</v>
      </c>
      <c r="V14" s="26">
        <v>0.03</v>
      </c>
      <c r="W14" s="26">
        <v>0.28000000000000003</v>
      </c>
      <c r="X14" s="26">
        <v>0.19</v>
      </c>
      <c r="Y14" s="26">
        <v>0.06</v>
      </c>
      <c r="Z14" s="26">
        <v>7.0000000000000007E-2</v>
      </c>
      <c r="AA14" s="26">
        <v>7.0000000000000007E-2</v>
      </c>
      <c r="AB14" s="26">
        <v>0.01</v>
      </c>
      <c r="AC14" s="26">
        <v>0.09</v>
      </c>
      <c r="AD14" s="26">
        <v>0.15</v>
      </c>
      <c r="AE14" s="26">
        <v>0.35</v>
      </c>
      <c r="AF14" s="26">
        <v>0.1</v>
      </c>
      <c r="AG14" s="30">
        <v>4</v>
      </c>
      <c r="AH14" s="25">
        <v>52</v>
      </c>
      <c r="AI14" s="25">
        <v>11</v>
      </c>
      <c r="AJ14" s="25">
        <v>18</v>
      </c>
      <c r="AK14" s="30">
        <v>10</v>
      </c>
      <c r="AL14" s="26">
        <v>0.24</v>
      </c>
      <c r="AM14" s="35">
        <v>620</v>
      </c>
      <c r="AN14" s="25">
        <v>2760</v>
      </c>
      <c r="AO14" s="26">
        <v>1.03</v>
      </c>
      <c r="AP14" s="26">
        <v>1.04</v>
      </c>
      <c r="AQ14" s="25">
        <v>1785</v>
      </c>
      <c r="AR14" s="25">
        <v>1905</v>
      </c>
      <c r="AS14" s="25">
        <v>1310</v>
      </c>
      <c r="AT14" s="25">
        <v>3520</v>
      </c>
      <c r="AU14" s="25">
        <v>3455</v>
      </c>
      <c r="AV14" s="25">
        <v>2545</v>
      </c>
      <c r="AW14" s="25">
        <v>2570</v>
      </c>
      <c r="AX14" s="25">
        <v>3115</v>
      </c>
      <c r="AY14" s="25">
        <v>3260</v>
      </c>
      <c r="AZ14" s="25">
        <v>3320</v>
      </c>
      <c r="BA14" s="25">
        <v>3480</v>
      </c>
      <c r="BB14" s="30">
        <v>5.7850000000000001</v>
      </c>
      <c r="BC14" s="30">
        <v>6.8530000000000006</v>
      </c>
      <c r="BD14" s="30">
        <v>6.5860000000000003</v>
      </c>
      <c r="BE14" s="30">
        <v>5.7850000000000001</v>
      </c>
      <c r="BF14" s="30">
        <v>6.4080000000000004</v>
      </c>
      <c r="BG14" s="28">
        <v>18</v>
      </c>
      <c r="BH14" s="28">
        <v>33.4</v>
      </c>
      <c r="BI14" s="28">
        <v>0.623</v>
      </c>
      <c r="BJ14" s="28">
        <v>5.0730000000000004</v>
      </c>
      <c r="BK14" s="28">
        <v>4.5</v>
      </c>
      <c r="BL14" s="28">
        <v>7.9</v>
      </c>
      <c r="BM14" s="28">
        <v>6.4</v>
      </c>
      <c r="BN14" s="28">
        <v>5.5</v>
      </c>
      <c r="BO14" s="28">
        <v>1.8</v>
      </c>
      <c r="BP14" s="31">
        <v>0.2</v>
      </c>
      <c r="BQ14" s="31">
        <v>0.15</v>
      </c>
      <c r="BR14" s="31">
        <v>0.32</v>
      </c>
      <c r="BS14" s="31">
        <v>0.3</v>
      </c>
      <c r="BT14" s="31">
        <v>0.1</v>
      </c>
      <c r="BU14" s="31">
        <v>0.35</v>
      </c>
      <c r="BV14" s="31">
        <v>0.45</v>
      </c>
      <c r="BW14" s="31">
        <v>0.35</v>
      </c>
      <c r="BX14" s="29">
        <v>0.13</v>
      </c>
      <c r="BY14" s="29">
        <v>0.13</v>
      </c>
      <c r="BZ14" s="29">
        <v>0.25</v>
      </c>
      <c r="CA14" s="29">
        <v>0.21</v>
      </c>
      <c r="CB14" s="29">
        <v>7.0000000000000007E-2</v>
      </c>
      <c r="CC14" s="29">
        <v>0.27</v>
      </c>
      <c r="CD14" s="29">
        <v>0.35</v>
      </c>
      <c r="CE14" s="29">
        <v>0.28000000000000003</v>
      </c>
      <c r="CF14" s="29">
        <v>0.15</v>
      </c>
      <c r="CG14" s="29">
        <v>0.14000000000000001</v>
      </c>
      <c r="CH14" s="29">
        <v>0.27</v>
      </c>
      <c r="CI14" s="29">
        <v>0.24</v>
      </c>
      <c r="CJ14" s="29">
        <v>0.08</v>
      </c>
      <c r="CK14" s="29">
        <v>0.28999999999999998</v>
      </c>
      <c r="CL14" s="29">
        <v>0.38</v>
      </c>
      <c r="CM14" s="29">
        <v>0.3</v>
      </c>
      <c r="CN14" s="32">
        <v>0.17</v>
      </c>
      <c r="CO14" s="32">
        <v>0.14000000000000001</v>
      </c>
      <c r="CP14" s="32">
        <v>0.27</v>
      </c>
      <c r="CQ14" s="32">
        <v>0.25</v>
      </c>
      <c r="CR14" s="32">
        <v>0.09</v>
      </c>
      <c r="CS14" s="32">
        <v>0.31</v>
      </c>
      <c r="CT14" s="32">
        <v>0.4</v>
      </c>
      <c r="CU14" s="32">
        <v>0.3</v>
      </c>
    </row>
    <row r="15" spans="1:99" ht="15.75">
      <c r="A15" s="22" t="s">
        <v>770</v>
      </c>
      <c r="B15" s="28">
        <v>10.3</v>
      </c>
      <c r="C15" s="28">
        <v>1.8</v>
      </c>
      <c r="D15" s="28">
        <v>12.9</v>
      </c>
      <c r="E15" s="28">
        <v>1.4</v>
      </c>
      <c r="F15" s="29">
        <v>0.98</v>
      </c>
      <c r="G15" s="28">
        <v>2.4</v>
      </c>
      <c r="H15" s="28">
        <v>10.8</v>
      </c>
      <c r="I15" s="28">
        <v>3.2</v>
      </c>
      <c r="J15" s="28">
        <v>1</v>
      </c>
      <c r="K15" s="28">
        <v>58.4</v>
      </c>
      <c r="L15" s="28">
        <v>1.5</v>
      </c>
      <c r="M15" s="28">
        <f t="shared" si="0"/>
        <v>97.1</v>
      </c>
      <c r="N15" s="26">
        <v>0</v>
      </c>
      <c r="O15" s="26">
        <v>0.186</v>
      </c>
      <c r="P15" s="26">
        <v>0</v>
      </c>
      <c r="Q15" s="26">
        <v>0.01</v>
      </c>
      <c r="R15" s="26">
        <v>0.14599999999999999</v>
      </c>
      <c r="S15" s="26">
        <v>0.56000000000000005</v>
      </c>
      <c r="T15" s="26">
        <v>0.05</v>
      </c>
      <c r="U15" s="26">
        <v>0</v>
      </c>
      <c r="V15" s="26">
        <v>0.05</v>
      </c>
      <c r="W15" s="26">
        <v>0.3</v>
      </c>
      <c r="X15" s="26">
        <v>0.19</v>
      </c>
      <c r="Y15" s="26">
        <v>0.15</v>
      </c>
      <c r="Z15" s="26">
        <v>0.12</v>
      </c>
      <c r="AA15" s="26">
        <v>0.1</v>
      </c>
      <c r="AB15" s="26">
        <v>0.02</v>
      </c>
      <c r="AC15" s="26">
        <v>0.08</v>
      </c>
      <c r="AD15" s="26">
        <v>0.11</v>
      </c>
      <c r="AE15" s="26">
        <v>0.32</v>
      </c>
      <c r="AF15" s="26">
        <v>0.14000000000000001</v>
      </c>
      <c r="AG15" s="30">
        <v>7</v>
      </c>
      <c r="AH15" s="25">
        <v>50</v>
      </c>
      <c r="AI15" s="25">
        <v>31</v>
      </c>
      <c r="AJ15" s="25">
        <v>50</v>
      </c>
      <c r="AK15" s="30">
        <v>14</v>
      </c>
      <c r="AL15" s="26">
        <v>0.11</v>
      </c>
      <c r="AM15" s="35">
        <v>890</v>
      </c>
      <c r="AN15" s="25">
        <v>2835</v>
      </c>
      <c r="AO15" s="26">
        <v>1.05</v>
      </c>
      <c r="AP15" s="26">
        <v>1.06</v>
      </c>
      <c r="AQ15" s="25">
        <v>1830</v>
      </c>
      <c r="AR15" s="25">
        <v>1955</v>
      </c>
      <c r="AS15" s="25">
        <v>1340</v>
      </c>
      <c r="AT15" s="25">
        <v>3570</v>
      </c>
      <c r="AU15" s="25">
        <v>3470</v>
      </c>
      <c r="AV15" s="25">
        <v>2500</v>
      </c>
      <c r="AW15" s="25">
        <v>2540</v>
      </c>
      <c r="AX15" s="25">
        <v>3060</v>
      </c>
      <c r="AY15" s="25">
        <v>3215</v>
      </c>
      <c r="AZ15" s="25">
        <v>3525</v>
      </c>
      <c r="BA15" s="25">
        <v>3650</v>
      </c>
      <c r="BB15" s="30">
        <v>10.3</v>
      </c>
      <c r="BC15" s="30">
        <v>11.2</v>
      </c>
      <c r="BD15" s="30">
        <v>10.97</v>
      </c>
      <c r="BE15" s="30">
        <v>10.199999999999999</v>
      </c>
      <c r="BF15" s="30">
        <v>10.4</v>
      </c>
      <c r="BG15" s="28">
        <v>34.5</v>
      </c>
      <c r="BH15" s="28">
        <v>53.7</v>
      </c>
      <c r="BI15" s="28">
        <v>3.48</v>
      </c>
      <c r="BJ15" s="28">
        <v>2.8380000000000001</v>
      </c>
      <c r="BK15" s="28">
        <v>2.9</v>
      </c>
      <c r="BL15" s="28">
        <v>9.1999999999999993</v>
      </c>
      <c r="BM15" s="28">
        <v>8.5</v>
      </c>
      <c r="BN15" s="28">
        <v>7.1</v>
      </c>
      <c r="BO15" s="28">
        <v>2.1</v>
      </c>
      <c r="BP15" s="31">
        <v>0.36</v>
      </c>
      <c r="BQ15" s="31">
        <v>0.21</v>
      </c>
      <c r="BR15" s="31">
        <v>0.49</v>
      </c>
      <c r="BS15" s="31">
        <v>0.37</v>
      </c>
      <c r="BT15" s="31">
        <v>0.15</v>
      </c>
      <c r="BU15" s="31">
        <v>0.45</v>
      </c>
      <c r="BV15" s="31">
        <v>0.55000000000000004</v>
      </c>
      <c r="BW15" s="31">
        <v>0.62</v>
      </c>
      <c r="BX15" s="29">
        <v>0.27</v>
      </c>
      <c r="BY15" s="29">
        <v>0.18</v>
      </c>
      <c r="BZ15" s="29">
        <v>0.41</v>
      </c>
      <c r="CA15" s="29">
        <v>0.26</v>
      </c>
      <c r="CB15" s="29">
        <v>0.12</v>
      </c>
      <c r="CC15" s="29">
        <v>0.37</v>
      </c>
      <c r="CD15" s="29">
        <v>0.43</v>
      </c>
      <c r="CE15" s="29">
        <v>0.51</v>
      </c>
      <c r="CF15" s="29">
        <v>0.3</v>
      </c>
      <c r="CG15" s="29">
        <v>0.19</v>
      </c>
      <c r="CH15" s="29">
        <v>0.44</v>
      </c>
      <c r="CI15" s="29">
        <v>0.31</v>
      </c>
      <c r="CJ15" s="29">
        <v>0.13</v>
      </c>
      <c r="CK15" s="29">
        <v>0.41</v>
      </c>
      <c r="CL15" s="29">
        <v>0.48</v>
      </c>
      <c r="CM15" s="29">
        <v>0.55000000000000004</v>
      </c>
      <c r="CN15" s="32">
        <v>0.3</v>
      </c>
      <c r="CO15" s="32">
        <v>0.18</v>
      </c>
      <c r="CP15" s="32">
        <v>0.43</v>
      </c>
      <c r="CQ15" s="32">
        <v>0.28999999999999998</v>
      </c>
      <c r="CR15" s="32">
        <v>0.13</v>
      </c>
      <c r="CS15" s="32">
        <v>0.39</v>
      </c>
      <c r="CT15" s="32">
        <v>0.47</v>
      </c>
      <c r="CU15" s="32">
        <v>0.55000000000000004</v>
      </c>
    </row>
    <row r="16" spans="1:99" ht="15.75">
      <c r="A16" s="22" t="s">
        <v>771</v>
      </c>
      <c r="B16" s="28">
        <v>10.9</v>
      </c>
      <c r="C16" s="28">
        <v>1.6</v>
      </c>
      <c r="D16" s="28">
        <v>11.2</v>
      </c>
      <c r="E16" s="28">
        <v>1.4</v>
      </c>
      <c r="F16" s="29">
        <v>0.98</v>
      </c>
      <c r="G16" s="28">
        <v>2.4</v>
      </c>
      <c r="H16" s="28">
        <v>10.6</v>
      </c>
      <c r="I16" s="28">
        <v>3.1</v>
      </c>
      <c r="J16" s="28">
        <v>1</v>
      </c>
      <c r="K16" s="28">
        <v>60.4</v>
      </c>
      <c r="L16" s="28">
        <v>1.5</v>
      </c>
      <c r="M16" s="28">
        <f t="shared" si="0"/>
        <v>97.6</v>
      </c>
      <c r="N16" s="26">
        <v>0</v>
      </c>
      <c r="O16" s="26">
        <v>0.19</v>
      </c>
      <c r="P16" s="26">
        <v>0</v>
      </c>
      <c r="Q16" s="26">
        <v>0.01</v>
      </c>
      <c r="R16" s="26">
        <v>0.15</v>
      </c>
      <c r="S16" s="26">
        <v>0.56000000000000005</v>
      </c>
      <c r="T16" s="26">
        <v>0.05</v>
      </c>
      <c r="U16" s="26">
        <v>0</v>
      </c>
      <c r="V16" s="26">
        <v>0.05</v>
      </c>
      <c r="W16" s="26">
        <v>0.28999999999999998</v>
      </c>
      <c r="X16" s="26">
        <v>0.19</v>
      </c>
      <c r="Y16" s="26">
        <v>0.15</v>
      </c>
      <c r="Z16" s="26">
        <v>0.12</v>
      </c>
      <c r="AA16" s="26">
        <v>0.1</v>
      </c>
      <c r="AB16" s="26">
        <v>0.02</v>
      </c>
      <c r="AC16" s="26">
        <v>0.08</v>
      </c>
      <c r="AD16" s="26">
        <v>0.11</v>
      </c>
      <c r="AE16" s="26">
        <v>0.32</v>
      </c>
      <c r="AF16" s="26">
        <v>0.14000000000000001</v>
      </c>
      <c r="AG16" s="30">
        <v>7</v>
      </c>
      <c r="AH16" s="25">
        <v>50</v>
      </c>
      <c r="AI16" s="25">
        <v>31</v>
      </c>
      <c r="AJ16" s="25">
        <v>50</v>
      </c>
      <c r="AK16" s="30">
        <v>14</v>
      </c>
      <c r="AL16" s="26">
        <v>0.11</v>
      </c>
      <c r="AM16" s="35">
        <v>890</v>
      </c>
      <c r="AN16" s="25">
        <v>2815</v>
      </c>
      <c r="AO16" s="26">
        <v>1.04</v>
      </c>
      <c r="AP16" s="26">
        <v>1.05</v>
      </c>
      <c r="AQ16" s="25">
        <v>1820</v>
      </c>
      <c r="AR16" s="25">
        <v>1940</v>
      </c>
      <c r="AS16" s="25">
        <v>1335</v>
      </c>
      <c r="AT16" s="25">
        <v>3530</v>
      </c>
      <c r="AU16" s="25">
        <v>3440</v>
      </c>
      <c r="AV16" s="25">
        <v>2495</v>
      </c>
      <c r="AW16" s="25">
        <v>2535</v>
      </c>
      <c r="AX16" s="25">
        <v>3000</v>
      </c>
      <c r="AY16" s="25">
        <v>3150</v>
      </c>
      <c r="AZ16" s="25">
        <v>3500</v>
      </c>
      <c r="BA16" s="25">
        <v>3600</v>
      </c>
      <c r="BB16" s="30">
        <v>8.9600000000000009</v>
      </c>
      <c r="BC16" s="30">
        <v>9.6</v>
      </c>
      <c r="BD16" s="30">
        <v>9.4</v>
      </c>
      <c r="BE16" s="30">
        <v>8.6999999999999993</v>
      </c>
      <c r="BF16" s="30">
        <v>9</v>
      </c>
      <c r="BG16" s="28">
        <v>35.6</v>
      </c>
      <c r="BH16" s="28">
        <v>55.6</v>
      </c>
      <c r="BI16" s="28">
        <v>3.0239999999999996</v>
      </c>
      <c r="BJ16" s="28">
        <v>2.464</v>
      </c>
      <c r="BK16" s="28">
        <v>2.5</v>
      </c>
      <c r="BL16" s="28">
        <v>8.8000000000000007</v>
      </c>
      <c r="BM16" s="28">
        <v>7.4</v>
      </c>
      <c r="BN16" s="28">
        <v>7.3</v>
      </c>
      <c r="BO16" s="28">
        <v>2.1</v>
      </c>
      <c r="BP16" s="31">
        <v>0.32</v>
      </c>
      <c r="BQ16" s="31">
        <v>0.18</v>
      </c>
      <c r="BR16" s="31">
        <v>0.43</v>
      </c>
      <c r="BS16" s="31">
        <v>0.32</v>
      </c>
      <c r="BT16" s="31">
        <v>0.13</v>
      </c>
      <c r="BU16" s="31">
        <v>0.39</v>
      </c>
      <c r="BV16" s="31">
        <v>0.48</v>
      </c>
      <c r="BW16" s="31">
        <v>0.51</v>
      </c>
      <c r="BX16" s="29">
        <v>0.24</v>
      </c>
      <c r="BY16" s="29">
        <v>0.15</v>
      </c>
      <c r="BZ16" s="29">
        <v>0.36</v>
      </c>
      <c r="CA16" s="29">
        <v>0.23</v>
      </c>
      <c r="CB16" s="29">
        <v>0.1</v>
      </c>
      <c r="CC16" s="29">
        <v>0.32</v>
      </c>
      <c r="CD16" s="29">
        <v>0.38</v>
      </c>
      <c r="CE16" s="29">
        <v>0.39</v>
      </c>
      <c r="CF16" s="29">
        <v>0.27</v>
      </c>
      <c r="CG16" s="29">
        <v>0.16</v>
      </c>
      <c r="CH16" s="29">
        <v>0.38</v>
      </c>
      <c r="CI16" s="29">
        <v>0.27</v>
      </c>
      <c r="CJ16" s="29">
        <v>0.11</v>
      </c>
      <c r="CK16" s="29">
        <v>0.35</v>
      </c>
      <c r="CL16" s="29">
        <v>0.42</v>
      </c>
      <c r="CM16" s="29">
        <v>0.43</v>
      </c>
      <c r="CN16" s="32">
        <v>0.26</v>
      </c>
      <c r="CO16" s="32">
        <v>0.16</v>
      </c>
      <c r="CP16" s="32">
        <v>0.38</v>
      </c>
      <c r="CQ16" s="32">
        <v>0.26</v>
      </c>
      <c r="CR16" s="32">
        <v>0.11</v>
      </c>
      <c r="CS16" s="32">
        <v>0.34</v>
      </c>
      <c r="CT16" s="32">
        <v>0.41</v>
      </c>
      <c r="CU16" s="32">
        <v>0.42</v>
      </c>
    </row>
    <row r="17" spans="1:99" ht="15.75">
      <c r="A17" s="22" t="s">
        <v>772</v>
      </c>
      <c r="B17" s="28">
        <v>11.5</v>
      </c>
      <c r="C17" s="28">
        <v>1.5</v>
      </c>
      <c r="D17" s="28">
        <v>10.199999999999999</v>
      </c>
      <c r="E17" s="28">
        <v>1.4</v>
      </c>
      <c r="F17" s="29">
        <v>0.98</v>
      </c>
      <c r="G17" s="28">
        <v>2.4</v>
      </c>
      <c r="H17" s="28">
        <v>10.3</v>
      </c>
      <c r="I17" s="28">
        <v>3</v>
      </c>
      <c r="J17" s="28">
        <v>1</v>
      </c>
      <c r="K17" s="28">
        <v>60.6</v>
      </c>
      <c r="L17" s="28">
        <v>1.5</v>
      </c>
      <c r="M17" s="28">
        <f t="shared" si="0"/>
        <v>97</v>
      </c>
      <c r="N17" s="26">
        <v>0</v>
      </c>
      <c r="O17" s="26">
        <v>0.19</v>
      </c>
      <c r="P17" s="26">
        <v>0</v>
      </c>
      <c r="Q17" s="26">
        <v>0.01</v>
      </c>
      <c r="R17" s="26">
        <v>0.15</v>
      </c>
      <c r="S17" s="26">
        <v>0.56000000000000005</v>
      </c>
      <c r="T17" s="26">
        <v>0.05</v>
      </c>
      <c r="U17" s="26">
        <v>0</v>
      </c>
      <c r="V17" s="26">
        <v>0.05</v>
      </c>
      <c r="W17" s="26">
        <v>0.28999999999999998</v>
      </c>
      <c r="X17" s="26">
        <v>0.2</v>
      </c>
      <c r="Y17" s="26">
        <v>0.15</v>
      </c>
      <c r="Z17" s="26">
        <v>0.12</v>
      </c>
      <c r="AA17" s="26">
        <v>0.1</v>
      </c>
      <c r="AB17" s="26">
        <v>0.02</v>
      </c>
      <c r="AC17" s="26">
        <v>0.08</v>
      </c>
      <c r="AD17" s="26">
        <v>0.11</v>
      </c>
      <c r="AE17" s="26">
        <v>0.32</v>
      </c>
      <c r="AF17" s="26">
        <v>0.14000000000000001</v>
      </c>
      <c r="AG17" s="30">
        <v>7</v>
      </c>
      <c r="AH17" s="25">
        <v>50</v>
      </c>
      <c r="AI17" s="25">
        <v>31</v>
      </c>
      <c r="AJ17" s="25">
        <v>50</v>
      </c>
      <c r="AK17" s="30">
        <v>14</v>
      </c>
      <c r="AL17" s="26">
        <v>0.11</v>
      </c>
      <c r="AM17" s="35">
        <v>890</v>
      </c>
      <c r="AN17" s="25">
        <v>2800</v>
      </c>
      <c r="AO17" s="26">
        <v>1.04</v>
      </c>
      <c r="AP17" s="26">
        <v>1.05</v>
      </c>
      <c r="AQ17" s="25">
        <v>1810</v>
      </c>
      <c r="AR17" s="25">
        <v>1930</v>
      </c>
      <c r="AS17" s="25">
        <v>1325</v>
      </c>
      <c r="AT17" s="25">
        <v>3500</v>
      </c>
      <c r="AU17" s="25">
        <v>3420</v>
      </c>
      <c r="AV17" s="25">
        <v>2485</v>
      </c>
      <c r="AW17" s="25">
        <v>2525</v>
      </c>
      <c r="AX17" s="25">
        <v>2965</v>
      </c>
      <c r="AY17" s="25">
        <v>3115</v>
      </c>
      <c r="AZ17" s="25">
        <v>3475</v>
      </c>
      <c r="BA17" s="25">
        <v>3550</v>
      </c>
      <c r="BB17" s="30">
        <v>8.1999999999999993</v>
      </c>
      <c r="BC17" s="30">
        <v>8.7719999999999985</v>
      </c>
      <c r="BD17" s="30">
        <v>8.5679999999999996</v>
      </c>
      <c r="BE17" s="30">
        <v>7.9559999999999995</v>
      </c>
      <c r="BF17" s="30">
        <v>8.16</v>
      </c>
      <c r="BG17" s="28">
        <v>35.700000000000003</v>
      </c>
      <c r="BH17" s="28">
        <v>55.8</v>
      </c>
      <c r="BI17" s="28">
        <v>2.7539999999999996</v>
      </c>
      <c r="BJ17" s="28">
        <v>2.2439999999999998</v>
      </c>
      <c r="BK17" s="28">
        <v>2.2999999999999998</v>
      </c>
      <c r="BL17" s="28">
        <v>8.6</v>
      </c>
      <c r="BM17" s="28">
        <v>6.7</v>
      </c>
      <c r="BN17" s="28">
        <v>7.4</v>
      </c>
      <c r="BO17" s="28">
        <v>2.1</v>
      </c>
      <c r="BP17" s="31">
        <v>0.28999999999999998</v>
      </c>
      <c r="BQ17" s="31">
        <v>0.16</v>
      </c>
      <c r="BR17" s="31">
        <v>0.39</v>
      </c>
      <c r="BS17" s="31">
        <v>0.28999999999999998</v>
      </c>
      <c r="BT17" s="31">
        <v>0.12</v>
      </c>
      <c r="BU17" s="31">
        <v>0.36</v>
      </c>
      <c r="BV17" s="31">
        <v>0.44</v>
      </c>
      <c r="BW17" s="31">
        <v>0.46</v>
      </c>
      <c r="BX17" s="29">
        <v>0.22</v>
      </c>
      <c r="BY17" s="29">
        <v>0.14000000000000001</v>
      </c>
      <c r="BZ17" s="29">
        <v>0.32</v>
      </c>
      <c r="CA17" s="29">
        <v>0.21</v>
      </c>
      <c r="CB17" s="29">
        <v>0.09</v>
      </c>
      <c r="CC17" s="29">
        <v>0.28999999999999998</v>
      </c>
      <c r="CD17" s="29">
        <v>0.34</v>
      </c>
      <c r="CE17" s="29">
        <v>0.38</v>
      </c>
      <c r="CF17" s="29">
        <v>0.24</v>
      </c>
      <c r="CG17" s="29">
        <v>0.15</v>
      </c>
      <c r="CH17" s="29">
        <v>0.35</v>
      </c>
      <c r="CI17" s="29">
        <v>0.25</v>
      </c>
      <c r="CJ17" s="29">
        <v>0.1</v>
      </c>
      <c r="CK17" s="29">
        <v>0.32</v>
      </c>
      <c r="CL17" s="29">
        <v>0.38</v>
      </c>
      <c r="CM17" s="29">
        <v>0.41</v>
      </c>
      <c r="CN17" s="32">
        <v>0.24</v>
      </c>
      <c r="CO17" s="32">
        <v>0.15</v>
      </c>
      <c r="CP17" s="32">
        <v>0.34</v>
      </c>
      <c r="CQ17" s="32">
        <v>0.23</v>
      </c>
      <c r="CR17" s="32">
        <v>0.1</v>
      </c>
      <c r="CS17" s="32">
        <v>0.31</v>
      </c>
      <c r="CT17" s="32">
        <v>0.37</v>
      </c>
      <c r="CU17" s="32">
        <v>0.41</v>
      </c>
    </row>
    <row r="18" spans="1:99" ht="15.75">
      <c r="A18" s="22" t="s">
        <v>773</v>
      </c>
      <c r="B18" s="18">
        <v>13</v>
      </c>
      <c r="C18" s="18">
        <v>1.7</v>
      </c>
      <c r="D18" s="18">
        <v>11</v>
      </c>
      <c r="E18" s="18">
        <v>1.6</v>
      </c>
      <c r="F18" s="23">
        <v>1.1200000000000001</v>
      </c>
      <c r="G18" s="18">
        <v>2</v>
      </c>
      <c r="H18" s="18">
        <v>9.3000000000000007</v>
      </c>
      <c r="I18" s="18">
        <v>3.1</v>
      </c>
      <c r="J18" s="18">
        <v>1</v>
      </c>
      <c r="K18" s="28">
        <v>60</v>
      </c>
      <c r="L18" s="18">
        <v>1.5</v>
      </c>
      <c r="M18" s="28">
        <f t="shared" si="0"/>
        <v>98.1</v>
      </c>
      <c r="N18" s="14">
        <v>0</v>
      </c>
      <c r="O18" s="14">
        <v>0.21</v>
      </c>
      <c r="P18" s="14">
        <v>0</v>
      </c>
      <c r="Q18" s="14">
        <v>0.02</v>
      </c>
      <c r="R18" s="14">
        <v>0.17</v>
      </c>
      <c r="S18" s="14">
        <v>0.64</v>
      </c>
      <c r="T18" s="14">
        <v>0.06</v>
      </c>
      <c r="U18" s="14">
        <v>0</v>
      </c>
      <c r="V18" s="14">
        <v>0.04</v>
      </c>
      <c r="W18" s="14">
        <v>0.3</v>
      </c>
      <c r="X18" s="14">
        <v>0.2</v>
      </c>
      <c r="Y18" s="14">
        <v>0.15</v>
      </c>
      <c r="Z18" s="14">
        <v>0.12</v>
      </c>
      <c r="AA18" s="14">
        <v>0.1</v>
      </c>
      <c r="AB18" s="14">
        <v>0.02</v>
      </c>
      <c r="AC18" s="14">
        <v>0.09</v>
      </c>
      <c r="AD18" s="14">
        <v>0.14000000000000001</v>
      </c>
      <c r="AE18" s="14">
        <v>0.4</v>
      </c>
      <c r="AF18" s="14">
        <v>0.16</v>
      </c>
      <c r="AG18" s="24">
        <v>4</v>
      </c>
      <c r="AH18" s="13">
        <v>52</v>
      </c>
      <c r="AI18" s="13">
        <v>31</v>
      </c>
      <c r="AJ18" s="13">
        <v>30</v>
      </c>
      <c r="AK18" s="24">
        <v>14</v>
      </c>
      <c r="AL18" s="14">
        <v>0.11</v>
      </c>
      <c r="AM18" s="36">
        <v>900</v>
      </c>
      <c r="AN18" s="25">
        <v>2770</v>
      </c>
      <c r="AO18" s="26">
        <v>1.03</v>
      </c>
      <c r="AP18" s="26">
        <v>1.04</v>
      </c>
      <c r="AQ18" s="25">
        <v>1920</v>
      </c>
      <c r="AR18" s="25">
        <v>2040</v>
      </c>
      <c r="AS18" s="25">
        <v>1430</v>
      </c>
      <c r="AT18" s="25">
        <v>3475</v>
      </c>
      <c r="AU18" s="25">
        <v>3390</v>
      </c>
      <c r="AV18" s="25">
        <v>2460</v>
      </c>
      <c r="AW18" s="25">
        <v>2500</v>
      </c>
      <c r="AX18" s="25">
        <v>3030</v>
      </c>
      <c r="AY18" s="25">
        <v>3130</v>
      </c>
      <c r="AZ18" s="25">
        <v>3450</v>
      </c>
      <c r="BA18" s="25">
        <v>3480</v>
      </c>
      <c r="BB18" s="24">
        <v>8.8000000000000007</v>
      </c>
      <c r="BC18" s="24">
        <v>9.5</v>
      </c>
      <c r="BD18" s="24">
        <v>9.1999999999999993</v>
      </c>
      <c r="BE18" s="24">
        <v>8.6</v>
      </c>
      <c r="BF18" s="24">
        <v>8.8000000000000007</v>
      </c>
      <c r="BG18" s="28">
        <v>35.4</v>
      </c>
      <c r="BH18" s="28">
        <v>55.2</v>
      </c>
      <c r="BI18" s="18">
        <v>3</v>
      </c>
      <c r="BJ18" s="18">
        <v>2.4</v>
      </c>
      <c r="BK18" s="18">
        <v>2.5</v>
      </c>
      <c r="BL18" s="18">
        <v>8.5</v>
      </c>
      <c r="BM18" s="28">
        <v>7.2</v>
      </c>
      <c r="BN18" s="18">
        <v>6.9</v>
      </c>
      <c r="BO18" s="18">
        <v>2</v>
      </c>
      <c r="BP18" s="31">
        <v>0.3</v>
      </c>
      <c r="BQ18" s="31">
        <v>0.17</v>
      </c>
      <c r="BR18" s="31">
        <v>0.43</v>
      </c>
      <c r="BS18" s="31">
        <v>0.32</v>
      </c>
      <c r="BT18" s="31">
        <v>0.12</v>
      </c>
      <c r="BU18" s="31">
        <v>0.4</v>
      </c>
      <c r="BV18" s="31">
        <v>0.48</v>
      </c>
      <c r="BW18" s="31">
        <v>0.52</v>
      </c>
      <c r="BX18" s="29">
        <v>0.23</v>
      </c>
      <c r="BY18" s="29">
        <v>0.15</v>
      </c>
      <c r="BZ18" s="29">
        <v>0.35</v>
      </c>
      <c r="CA18" s="29">
        <v>0.23</v>
      </c>
      <c r="CB18" s="29">
        <v>0.1</v>
      </c>
      <c r="CC18" s="29">
        <v>0.32</v>
      </c>
      <c r="CD18" s="29">
        <v>0.38</v>
      </c>
      <c r="CE18" s="29">
        <v>0.42</v>
      </c>
      <c r="CF18" s="29">
        <v>0.26</v>
      </c>
      <c r="CG18" s="29">
        <v>0.15</v>
      </c>
      <c r="CH18" s="29">
        <v>0.38</v>
      </c>
      <c r="CI18" s="29">
        <v>0.28000000000000003</v>
      </c>
      <c r="CJ18" s="29">
        <v>0.11</v>
      </c>
      <c r="CK18" s="29">
        <v>0.36</v>
      </c>
      <c r="CL18" s="29">
        <v>0.42</v>
      </c>
      <c r="CM18" s="29">
        <v>0.46</v>
      </c>
      <c r="CN18" s="32">
        <v>0.25</v>
      </c>
      <c r="CO18" s="32">
        <v>0.15</v>
      </c>
      <c r="CP18" s="32">
        <v>0.38</v>
      </c>
      <c r="CQ18" s="32">
        <v>0.26</v>
      </c>
      <c r="CR18" s="32">
        <v>0.11</v>
      </c>
      <c r="CS18" s="32">
        <v>0.35</v>
      </c>
      <c r="CT18" s="32">
        <v>0.41</v>
      </c>
      <c r="CU18" s="32">
        <v>0.45</v>
      </c>
    </row>
    <row r="19" spans="1:99" ht="15.75">
      <c r="A19" s="22" t="s">
        <v>774</v>
      </c>
      <c r="B19" s="18">
        <v>10</v>
      </c>
      <c r="C19" s="18">
        <v>1.6</v>
      </c>
      <c r="D19" s="18">
        <v>13.8</v>
      </c>
      <c r="E19" s="18">
        <v>2</v>
      </c>
      <c r="F19" s="23">
        <v>1.42</v>
      </c>
      <c r="G19" s="18">
        <v>2.9</v>
      </c>
      <c r="H19" s="18">
        <v>11.9</v>
      </c>
      <c r="I19" s="18">
        <v>3.9</v>
      </c>
      <c r="J19" s="18">
        <v>1.3</v>
      </c>
      <c r="K19" s="18">
        <v>56</v>
      </c>
      <c r="L19" s="18">
        <v>2.5</v>
      </c>
      <c r="M19" s="18">
        <f t="shared" si="0"/>
        <v>97.8</v>
      </c>
      <c r="N19" s="14">
        <v>0</v>
      </c>
      <c r="O19" s="14">
        <v>0.27</v>
      </c>
      <c r="P19" s="14">
        <v>0</v>
      </c>
      <c r="Q19" s="14">
        <v>0.02</v>
      </c>
      <c r="R19" s="14">
        <v>0.27</v>
      </c>
      <c r="S19" s="14">
        <v>0.71</v>
      </c>
      <c r="T19" s="14">
        <v>0.06</v>
      </c>
      <c r="U19" s="14">
        <v>0</v>
      </c>
      <c r="V19" s="14">
        <v>0.04</v>
      </c>
      <c r="W19" s="14">
        <v>0.36</v>
      </c>
      <c r="X19" s="14">
        <v>0.24</v>
      </c>
      <c r="Y19" s="14">
        <v>0.19</v>
      </c>
      <c r="Z19" s="14">
        <v>0.13</v>
      </c>
      <c r="AA19" s="14">
        <v>0.1</v>
      </c>
      <c r="AB19" s="14">
        <v>0.03</v>
      </c>
      <c r="AC19" s="14">
        <v>0.05</v>
      </c>
      <c r="AD19" s="14">
        <v>0.13</v>
      </c>
      <c r="AE19" s="14">
        <v>0.42</v>
      </c>
      <c r="AF19" s="14">
        <v>0.15</v>
      </c>
      <c r="AG19" s="24">
        <v>7</v>
      </c>
      <c r="AH19" s="13">
        <v>60</v>
      </c>
      <c r="AI19" s="13">
        <v>31</v>
      </c>
      <c r="AJ19" s="13">
        <v>50</v>
      </c>
      <c r="AK19" s="24">
        <v>20</v>
      </c>
      <c r="AL19" s="14">
        <v>0.11</v>
      </c>
      <c r="AM19" s="36">
        <v>830</v>
      </c>
      <c r="AN19" s="25">
        <v>2800</v>
      </c>
      <c r="AO19" s="26">
        <v>1.05</v>
      </c>
      <c r="AP19" s="26">
        <v>1.06</v>
      </c>
      <c r="AQ19" s="25">
        <v>1810</v>
      </c>
      <c r="AR19" s="25">
        <v>1930</v>
      </c>
      <c r="AS19" s="25">
        <v>1320</v>
      </c>
      <c r="AT19" s="25">
        <v>3590</v>
      </c>
      <c r="AU19" s="25">
        <v>3480</v>
      </c>
      <c r="AV19" s="25">
        <v>2500</v>
      </c>
      <c r="AW19" s="25">
        <v>2520</v>
      </c>
      <c r="AX19" s="25">
        <v>3000</v>
      </c>
      <c r="AY19" s="25">
        <v>3260</v>
      </c>
      <c r="AZ19" s="25">
        <v>3500</v>
      </c>
      <c r="BA19" s="25">
        <v>3650</v>
      </c>
      <c r="BB19" s="24">
        <v>10.764000000000001</v>
      </c>
      <c r="BC19" s="24">
        <v>11.73</v>
      </c>
      <c r="BD19" s="24">
        <v>11.177999999999999</v>
      </c>
      <c r="BE19" s="24">
        <v>10.764000000000001</v>
      </c>
      <c r="BF19" s="24">
        <v>11.04</v>
      </c>
      <c r="BG19" s="18">
        <v>28</v>
      </c>
      <c r="BH19" s="18">
        <v>47.6</v>
      </c>
      <c r="BI19" s="18">
        <v>3.45</v>
      </c>
      <c r="BJ19" s="18">
        <v>3.3120000000000003</v>
      </c>
      <c r="BK19" s="18">
        <v>3.4</v>
      </c>
      <c r="BL19" s="18">
        <v>9.3000000000000007</v>
      </c>
      <c r="BM19" s="18">
        <v>9.1999999999999993</v>
      </c>
      <c r="BN19" s="18">
        <v>6.5</v>
      </c>
      <c r="BO19" s="18">
        <v>1.9</v>
      </c>
      <c r="BP19" s="19">
        <v>0.37</v>
      </c>
      <c r="BQ19" s="19">
        <v>0.21</v>
      </c>
      <c r="BR19" s="19">
        <v>0.55000000000000004</v>
      </c>
      <c r="BS19" s="19">
        <v>0.37</v>
      </c>
      <c r="BT19" s="19">
        <v>0.16</v>
      </c>
      <c r="BU19" s="19">
        <v>0.51</v>
      </c>
      <c r="BV19" s="19">
        <v>0.6</v>
      </c>
      <c r="BW19" s="19">
        <v>0.7</v>
      </c>
      <c r="BX19" s="23">
        <v>0.27</v>
      </c>
      <c r="BY19" s="23">
        <v>0.17</v>
      </c>
      <c r="BZ19" s="23">
        <v>0.45</v>
      </c>
      <c r="CA19" s="23">
        <v>0.26</v>
      </c>
      <c r="CB19" s="23">
        <v>0.12</v>
      </c>
      <c r="CC19" s="23">
        <v>0.41</v>
      </c>
      <c r="CD19" s="23">
        <v>0.46</v>
      </c>
      <c r="CE19" s="23">
        <v>0.57999999999999996</v>
      </c>
      <c r="CF19" s="23">
        <v>0.31</v>
      </c>
      <c r="CG19" s="23">
        <v>0.18</v>
      </c>
      <c r="CH19" s="23">
        <v>0.48</v>
      </c>
      <c r="CI19" s="23">
        <v>0.31</v>
      </c>
      <c r="CJ19" s="23">
        <v>0.14000000000000001</v>
      </c>
      <c r="CK19" s="23">
        <v>0.45</v>
      </c>
      <c r="CL19" s="23">
        <v>0.51</v>
      </c>
      <c r="CM19" s="23">
        <v>0.63</v>
      </c>
      <c r="CN19" s="27">
        <v>0.3</v>
      </c>
      <c r="CO19" s="27">
        <v>0.18</v>
      </c>
      <c r="CP19" s="27">
        <v>0.47</v>
      </c>
      <c r="CQ19" s="27">
        <v>0.28000000000000003</v>
      </c>
      <c r="CR19" s="27">
        <v>0.13</v>
      </c>
      <c r="CS19" s="27">
        <v>0.43</v>
      </c>
      <c r="CT19" s="27">
        <v>0.49</v>
      </c>
      <c r="CU19" s="27">
        <v>0.62</v>
      </c>
    </row>
    <row r="20" spans="1:99" ht="15.75">
      <c r="A20" s="22" t="s">
        <v>775</v>
      </c>
      <c r="B20" s="18">
        <v>10.5</v>
      </c>
      <c r="C20" s="18">
        <v>1.7</v>
      </c>
      <c r="D20" s="18">
        <v>10.7</v>
      </c>
      <c r="E20" s="18">
        <v>1.5</v>
      </c>
      <c r="F20" s="23">
        <v>1.05</v>
      </c>
      <c r="G20" s="18">
        <v>2.2999999999999998</v>
      </c>
      <c r="H20" s="18">
        <v>12.4</v>
      </c>
      <c r="I20" s="18">
        <v>3.3</v>
      </c>
      <c r="J20" s="18">
        <v>1.1000000000000001</v>
      </c>
      <c r="K20" s="18">
        <v>57.7</v>
      </c>
      <c r="L20" s="18">
        <v>2.7</v>
      </c>
      <c r="M20" s="18">
        <f t="shared" si="0"/>
        <v>97.2</v>
      </c>
      <c r="N20" s="14">
        <v>0</v>
      </c>
      <c r="O20" s="14">
        <v>0.2</v>
      </c>
      <c r="P20" s="14">
        <v>0</v>
      </c>
      <c r="Q20" s="14">
        <v>0.02</v>
      </c>
      <c r="R20" s="14">
        <v>0.16</v>
      </c>
      <c r="S20" s="14">
        <v>0.6</v>
      </c>
      <c r="T20" s="14">
        <v>0.05</v>
      </c>
      <c r="U20" s="14">
        <v>0</v>
      </c>
      <c r="V20" s="14">
        <v>0.05</v>
      </c>
      <c r="W20" s="14">
        <v>0.34</v>
      </c>
      <c r="X20" s="14">
        <v>0.23</v>
      </c>
      <c r="Y20" s="14">
        <v>0.17</v>
      </c>
      <c r="Z20" s="14">
        <v>0.13</v>
      </c>
      <c r="AA20" s="14">
        <v>0.11</v>
      </c>
      <c r="AB20" s="14">
        <v>0.01</v>
      </c>
      <c r="AC20" s="14">
        <v>0.06</v>
      </c>
      <c r="AD20" s="14">
        <v>0.12</v>
      </c>
      <c r="AE20" s="14">
        <v>0.42</v>
      </c>
      <c r="AF20" s="14">
        <v>0.15</v>
      </c>
      <c r="AG20" s="24">
        <v>6</v>
      </c>
      <c r="AH20" s="13">
        <v>50</v>
      </c>
      <c r="AI20" s="13">
        <v>25</v>
      </c>
      <c r="AJ20" s="13">
        <v>30</v>
      </c>
      <c r="AK20" s="24">
        <v>15</v>
      </c>
      <c r="AL20" s="14">
        <v>0.1</v>
      </c>
      <c r="AM20" s="36">
        <v>470</v>
      </c>
      <c r="AN20" s="25">
        <v>2795</v>
      </c>
      <c r="AO20" s="26">
        <v>1.04</v>
      </c>
      <c r="AP20" s="26">
        <v>1.05</v>
      </c>
      <c r="AQ20" s="25">
        <v>1805</v>
      </c>
      <c r="AR20" s="25">
        <v>1925</v>
      </c>
      <c r="AS20" s="25">
        <v>1315</v>
      </c>
      <c r="AT20" s="25">
        <v>3505</v>
      </c>
      <c r="AU20" s="25">
        <v>3420</v>
      </c>
      <c r="AV20" s="25">
        <v>2475</v>
      </c>
      <c r="AW20" s="25">
        <v>2515</v>
      </c>
      <c r="AX20" s="25">
        <v>2950</v>
      </c>
      <c r="AY20" s="25">
        <v>3070</v>
      </c>
      <c r="AZ20" s="25">
        <v>3450</v>
      </c>
      <c r="BA20" s="25">
        <v>3500</v>
      </c>
      <c r="BB20" s="24">
        <v>8.3459999999999983</v>
      </c>
      <c r="BC20" s="24">
        <v>8.7739999999999991</v>
      </c>
      <c r="BD20" s="24">
        <v>8.56</v>
      </c>
      <c r="BE20" s="24">
        <v>8.238999999999999</v>
      </c>
      <c r="BF20" s="24">
        <v>8.56</v>
      </c>
      <c r="BG20" s="18">
        <v>25.965</v>
      </c>
      <c r="BH20" s="18">
        <v>51.93</v>
      </c>
      <c r="BI20" s="18">
        <v>3.21</v>
      </c>
      <c r="BJ20" s="18">
        <v>2.14</v>
      </c>
      <c r="BK20" s="18">
        <v>2.1</v>
      </c>
      <c r="BL20" s="18">
        <v>8.4</v>
      </c>
      <c r="BM20" s="18">
        <v>6.9</v>
      </c>
      <c r="BN20" s="18">
        <v>7.1</v>
      </c>
      <c r="BO20" s="18">
        <v>2</v>
      </c>
      <c r="BP20" s="19">
        <v>0.36</v>
      </c>
      <c r="BQ20" s="19">
        <v>0.18</v>
      </c>
      <c r="BR20" s="19">
        <v>0.43</v>
      </c>
      <c r="BS20" s="19">
        <v>0.32</v>
      </c>
      <c r="BT20" s="19">
        <v>0.12</v>
      </c>
      <c r="BU20" s="19">
        <v>0.35</v>
      </c>
      <c r="BV20" s="19">
        <v>0.47</v>
      </c>
      <c r="BW20" s="19">
        <v>0.53</v>
      </c>
      <c r="BX20" s="23">
        <v>0.27</v>
      </c>
      <c r="BY20" s="23">
        <v>0.15</v>
      </c>
      <c r="BZ20" s="23">
        <v>0.35</v>
      </c>
      <c r="CA20" s="23">
        <v>0.22</v>
      </c>
      <c r="CB20" s="23">
        <v>0.09</v>
      </c>
      <c r="CC20" s="23">
        <v>0.28000000000000003</v>
      </c>
      <c r="CD20" s="23">
        <v>0.37</v>
      </c>
      <c r="CE20" s="23">
        <v>0.43</v>
      </c>
      <c r="CF20" s="23">
        <v>0.3</v>
      </c>
      <c r="CG20" s="23">
        <v>0.16</v>
      </c>
      <c r="CH20" s="23">
        <v>0.38</v>
      </c>
      <c r="CI20" s="23">
        <v>0.26</v>
      </c>
      <c r="CJ20" s="23">
        <v>0.1</v>
      </c>
      <c r="CK20" s="23">
        <v>0.31</v>
      </c>
      <c r="CL20" s="23">
        <v>0.4</v>
      </c>
      <c r="CM20" s="23">
        <v>0.46</v>
      </c>
      <c r="CN20" s="27">
        <v>0.3</v>
      </c>
      <c r="CO20" s="27">
        <v>0.16</v>
      </c>
      <c r="CP20" s="27">
        <v>0.37</v>
      </c>
      <c r="CQ20" s="27">
        <v>0.26</v>
      </c>
      <c r="CR20" s="27">
        <v>0.1</v>
      </c>
      <c r="CS20" s="27">
        <v>0.3</v>
      </c>
      <c r="CT20" s="27">
        <v>0.4</v>
      </c>
      <c r="CU20" s="27">
        <v>0.46</v>
      </c>
    </row>
    <row r="21" spans="1:99" ht="15.75">
      <c r="A21" s="22" t="s">
        <v>776</v>
      </c>
      <c r="B21" s="18">
        <v>12.8</v>
      </c>
      <c r="C21" s="18">
        <v>1</v>
      </c>
      <c r="D21" s="18">
        <v>7.5</v>
      </c>
      <c r="E21" s="18">
        <v>1</v>
      </c>
      <c r="F21" s="23">
        <v>0.85</v>
      </c>
      <c r="G21" s="18">
        <v>1</v>
      </c>
      <c r="H21" s="18">
        <v>2.5</v>
      </c>
      <c r="I21" s="18">
        <v>1.2</v>
      </c>
      <c r="J21" s="18">
        <v>0.1</v>
      </c>
      <c r="K21" s="18">
        <v>71.8</v>
      </c>
      <c r="L21" s="18">
        <v>1.8</v>
      </c>
      <c r="M21" s="18">
        <f t="shared" si="0"/>
        <v>98.399999999999991</v>
      </c>
      <c r="N21" s="14">
        <v>0</v>
      </c>
      <c r="O21" s="14">
        <v>0.14000000000000001</v>
      </c>
      <c r="P21" s="14">
        <v>0</v>
      </c>
      <c r="Q21" s="14">
        <v>0.02</v>
      </c>
      <c r="R21" s="14">
        <v>0.34</v>
      </c>
      <c r="S21" s="14">
        <v>0.31</v>
      </c>
      <c r="T21" s="14">
        <v>0.01</v>
      </c>
      <c r="U21" s="14">
        <v>0.02</v>
      </c>
      <c r="V21" s="14">
        <v>0.04</v>
      </c>
      <c r="W21" s="14">
        <v>0.1</v>
      </c>
      <c r="X21" s="14">
        <v>0.06</v>
      </c>
      <c r="Y21" s="14">
        <v>0.02</v>
      </c>
      <c r="Z21" s="14">
        <v>0.02</v>
      </c>
      <c r="AA21" s="14">
        <v>0.01</v>
      </c>
      <c r="AB21" s="14">
        <v>0.02</v>
      </c>
      <c r="AC21" s="14">
        <v>0.03</v>
      </c>
      <c r="AD21" s="14">
        <v>0.08</v>
      </c>
      <c r="AE21" s="14">
        <v>0.12</v>
      </c>
      <c r="AF21" s="14">
        <v>0.09</v>
      </c>
      <c r="AG21" s="24">
        <v>3</v>
      </c>
      <c r="AH21" s="13">
        <v>19</v>
      </c>
      <c r="AI21" s="13">
        <v>12</v>
      </c>
      <c r="AJ21" s="13">
        <v>21</v>
      </c>
      <c r="AK21" s="24">
        <v>4</v>
      </c>
      <c r="AL21" s="14">
        <v>0.05</v>
      </c>
      <c r="AM21" s="36">
        <v>400</v>
      </c>
      <c r="AN21" s="25">
        <v>2945</v>
      </c>
      <c r="AO21" s="26">
        <v>1.1000000000000001</v>
      </c>
      <c r="AP21" s="26">
        <v>1.1200000000000001</v>
      </c>
      <c r="AQ21" s="25">
        <v>1920</v>
      </c>
      <c r="AR21" s="25">
        <v>2040</v>
      </c>
      <c r="AS21" s="25">
        <v>1430</v>
      </c>
      <c r="AT21" s="25">
        <v>3730</v>
      </c>
      <c r="AU21" s="25">
        <v>3655</v>
      </c>
      <c r="AV21" s="25">
        <v>2885</v>
      </c>
      <c r="AW21" s="25">
        <v>2885</v>
      </c>
      <c r="AX21" s="25">
        <v>3370</v>
      </c>
      <c r="AY21" s="25">
        <v>3450</v>
      </c>
      <c r="AZ21" s="25">
        <v>3650</v>
      </c>
      <c r="BA21" s="25">
        <v>3700</v>
      </c>
      <c r="BB21" s="24">
        <v>6.0750000000000002</v>
      </c>
      <c r="BC21" s="24">
        <v>6.6</v>
      </c>
      <c r="BD21" s="24">
        <v>6.6</v>
      </c>
      <c r="BE21" s="24">
        <v>6.45</v>
      </c>
      <c r="BF21" s="24">
        <v>6.375</v>
      </c>
      <c r="BG21" s="18">
        <v>40.207999999999998</v>
      </c>
      <c r="BH21" s="18">
        <v>58.875999999999998</v>
      </c>
      <c r="BI21" s="37" t="s">
        <v>777</v>
      </c>
      <c r="BJ21" s="37" t="s">
        <v>777</v>
      </c>
      <c r="BK21" s="18">
        <v>4.2</v>
      </c>
      <c r="BL21" s="18">
        <v>9.8000000000000007</v>
      </c>
      <c r="BM21" s="18">
        <v>5.7</v>
      </c>
      <c r="BN21" s="18">
        <v>6.6</v>
      </c>
      <c r="BO21" s="18">
        <v>2.1</v>
      </c>
      <c r="BP21" s="19">
        <v>0.28999999999999998</v>
      </c>
      <c r="BQ21" s="19">
        <v>0.18</v>
      </c>
      <c r="BR21" s="19">
        <v>0.35</v>
      </c>
      <c r="BS21" s="19">
        <v>0.26</v>
      </c>
      <c r="BT21" s="19">
        <v>0.1</v>
      </c>
      <c r="BU21" s="19">
        <v>0.28000000000000003</v>
      </c>
      <c r="BV21" s="19">
        <v>0.41</v>
      </c>
      <c r="BW21" s="19">
        <v>0.56000000000000005</v>
      </c>
      <c r="BX21" s="23">
        <v>0.23</v>
      </c>
      <c r="BY21" s="23">
        <v>0.16</v>
      </c>
      <c r="BZ21" s="23">
        <v>0.28999999999999998</v>
      </c>
      <c r="CA21" s="23">
        <v>0.19</v>
      </c>
      <c r="CB21" s="23">
        <v>0.08</v>
      </c>
      <c r="CC21" s="23">
        <v>0.23</v>
      </c>
      <c r="CD21" s="23">
        <v>0.33</v>
      </c>
      <c r="CE21" s="23">
        <v>0.47</v>
      </c>
      <c r="CF21" s="23">
        <v>0.26</v>
      </c>
      <c r="CG21" s="23">
        <v>0.17</v>
      </c>
      <c r="CH21" s="23">
        <v>0.32</v>
      </c>
      <c r="CI21" s="23">
        <v>0.24</v>
      </c>
      <c r="CJ21" s="23">
        <v>0.09</v>
      </c>
      <c r="CK21" s="23">
        <v>0.27</v>
      </c>
      <c r="CL21" s="23">
        <v>0.38</v>
      </c>
      <c r="CM21" s="23">
        <v>0.51</v>
      </c>
      <c r="CN21" s="27">
        <v>0.25</v>
      </c>
      <c r="CO21" s="27">
        <v>0.17</v>
      </c>
      <c r="CP21" s="27">
        <v>0.31</v>
      </c>
      <c r="CQ21" s="27">
        <v>0.23</v>
      </c>
      <c r="CR21" s="27">
        <v>0.09</v>
      </c>
      <c r="CS21" s="27">
        <v>0.26</v>
      </c>
      <c r="CT21" s="27">
        <v>0.37</v>
      </c>
      <c r="CU21" s="27">
        <v>0.51</v>
      </c>
    </row>
    <row r="22" spans="1:99" ht="15.75">
      <c r="A22" s="22" t="s">
        <v>778</v>
      </c>
      <c r="B22" s="18">
        <v>13.8</v>
      </c>
      <c r="C22" s="18">
        <v>1.2</v>
      </c>
      <c r="D22" s="18">
        <v>7.5</v>
      </c>
      <c r="E22" s="18">
        <v>3.6</v>
      </c>
      <c r="F22" s="23">
        <v>3.24</v>
      </c>
      <c r="G22" s="18">
        <v>2.2999999999999998</v>
      </c>
      <c r="H22" s="18">
        <v>7.9</v>
      </c>
      <c r="I22" s="18">
        <v>3</v>
      </c>
      <c r="J22" s="18">
        <v>0.9</v>
      </c>
      <c r="K22" s="18">
        <v>63.3</v>
      </c>
      <c r="L22" s="18">
        <v>1.7</v>
      </c>
      <c r="M22" s="18">
        <f t="shared" si="0"/>
        <v>99</v>
      </c>
      <c r="N22" s="14">
        <v>0</v>
      </c>
      <c r="O22" s="14">
        <v>0.36</v>
      </c>
      <c r="P22" s="14">
        <v>0</v>
      </c>
      <c r="Q22" s="14">
        <v>0.06</v>
      </c>
      <c r="R22" s="14">
        <v>0.87</v>
      </c>
      <c r="S22" s="14">
        <v>1.81</v>
      </c>
      <c r="T22" s="14">
        <v>0.03</v>
      </c>
      <c r="U22" s="14">
        <v>0</v>
      </c>
      <c r="V22" s="14">
        <v>0.03</v>
      </c>
      <c r="W22" s="14">
        <v>0.25</v>
      </c>
      <c r="X22" s="14">
        <v>0.18</v>
      </c>
      <c r="Y22" s="14">
        <v>0.05</v>
      </c>
      <c r="Z22" s="14">
        <v>7.0000000000000007E-2</v>
      </c>
      <c r="AA22" s="14">
        <v>0.05</v>
      </c>
      <c r="AB22" s="14">
        <v>0.01</v>
      </c>
      <c r="AC22" s="14">
        <v>0.05</v>
      </c>
      <c r="AD22" s="14">
        <v>0.1</v>
      </c>
      <c r="AE22" s="14">
        <v>0.28999999999999998</v>
      </c>
      <c r="AF22" s="14">
        <v>0.13</v>
      </c>
      <c r="AG22" s="24">
        <v>4</v>
      </c>
      <c r="AH22" s="13">
        <v>28</v>
      </c>
      <c r="AI22" s="13">
        <v>7</v>
      </c>
      <c r="AJ22" s="13">
        <v>24</v>
      </c>
      <c r="AK22" s="24">
        <v>21</v>
      </c>
      <c r="AL22" s="14">
        <v>7.0000000000000007E-2</v>
      </c>
      <c r="AM22" s="36">
        <v>550</v>
      </c>
      <c r="AN22" s="25">
        <v>2825</v>
      </c>
      <c r="AO22" s="26">
        <v>1.07</v>
      </c>
      <c r="AP22" s="26">
        <v>1.0900000000000001</v>
      </c>
      <c r="AQ22" s="25">
        <v>1835</v>
      </c>
      <c r="AR22" s="25">
        <v>1955</v>
      </c>
      <c r="AS22" s="25">
        <v>1355</v>
      </c>
      <c r="AT22" s="25">
        <v>3600</v>
      </c>
      <c r="AU22" s="25">
        <v>3525</v>
      </c>
      <c r="AV22" s="25">
        <v>2780</v>
      </c>
      <c r="AW22" s="25">
        <v>2805</v>
      </c>
      <c r="AX22" s="25">
        <v>3280</v>
      </c>
      <c r="AY22" s="25">
        <v>3340</v>
      </c>
      <c r="AZ22" s="25">
        <v>3250</v>
      </c>
      <c r="BA22" s="25">
        <v>3575</v>
      </c>
      <c r="BB22" s="24">
        <v>4.95</v>
      </c>
      <c r="BC22" s="24">
        <v>5.7</v>
      </c>
      <c r="BD22" s="24">
        <v>6.45</v>
      </c>
      <c r="BE22" s="24">
        <v>4.875</v>
      </c>
      <c r="BF22" s="24">
        <v>5.3250000000000002</v>
      </c>
      <c r="BG22" s="18">
        <v>31.65</v>
      </c>
      <c r="BH22" s="18">
        <v>48.740999999999993</v>
      </c>
      <c r="BI22" s="18">
        <v>0.75</v>
      </c>
      <c r="BJ22" s="18">
        <v>5.25</v>
      </c>
      <c r="BK22" s="18">
        <v>5.2</v>
      </c>
      <c r="BL22" s="18">
        <v>10</v>
      </c>
      <c r="BM22" s="18">
        <v>6.2</v>
      </c>
      <c r="BN22" s="18">
        <v>5.9</v>
      </c>
      <c r="BO22" s="18">
        <v>2</v>
      </c>
      <c r="BP22" s="19">
        <v>0.22</v>
      </c>
      <c r="BQ22" s="19">
        <v>0.16</v>
      </c>
      <c r="BR22" s="19">
        <v>0.32</v>
      </c>
      <c r="BS22" s="19">
        <v>0.27</v>
      </c>
      <c r="BT22" s="19">
        <v>0.06</v>
      </c>
      <c r="BU22" s="19">
        <v>0.26</v>
      </c>
      <c r="BV22" s="19">
        <v>0.36</v>
      </c>
      <c r="BW22" s="19">
        <v>0.34</v>
      </c>
      <c r="BX22" s="23">
        <v>0.15</v>
      </c>
      <c r="BY22" s="23">
        <v>0.13</v>
      </c>
      <c r="BZ22" s="23">
        <v>0.25</v>
      </c>
      <c r="CA22" s="23">
        <v>0.19</v>
      </c>
      <c r="CB22" s="23">
        <v>0.04</v>
      </c>
      <c r="CC22" s="23">
        <v>0.2</v>
      </c>
      <c r="CD22" s="23">
        <v>0.27</v>
      </c>
      <c r="CE22" s="23">
        <v>0.27</v>
      </c>
      <c r="CF22" s="23">
        <v>0.17</v>
      </c>
      <c r="CG22" s="23">
        <v>0.14000000000000001</v>
      </c>
      <c r="CH22" s="23">
        <v>0.27</v>
      </c>
      <c r="CI22" s="23">
        <v>0.22</v>
      </c>
      <c r="CJ22" s="23">
        <v>0.05</v>
      </c>
      <c r="CK22" s="23">
        <v>0.22</v>
      </c>
      <c r="CL22" s="23">
        <v>0.31</v>
      </c>
      <c r="CM22" s="23">
        <v>0.3</v>
      </c>
      <c r="CN22" s="27">
        <v>0.16</v>
      </c>
      <c r="CO22" s="27">
        <v>0.14000000000000001</v>
      </c>
      <c r="CP22" s="27">
        <v>0.27</v>
      </c>
      <c r="CQ22" s="27">
        <v>0.22</v>
      </c>
      <c r="CR22" s="27">
        <v>0.05</v>
      </c>
      <c r="CS22" s="27">
        <v>0.22</v>
      </c>
      <c r="CT22" s="27">
        <v>0.3</v>
      </c>
      <c r="CU22" s="27">
        <v>0.3</v>
      </c>
    </row>
    <row r="23" spans="1:99" ht="15.75">
      <c r="A23" s="22" t="s">
        <v>779</v>
      </c>
      <c r="B23" s="18">
        <v>13</v>
      </c>
      <c r="C23" s="18">
        <v>1.4</v>
      </c>
      <c r="D23" s="18">
        <v>8.9</v>
      </c>
      <c r="E23" s="18">
        <v>2.7</v>
      </c>
      <c r="F23" s="23">
        <v>2.4300000000000002</v>
      </c>
      <c r="G23" s="18">
        <v>2.1</v>
      </c>
      <c r="H23" s="18">
        <v>8</v>
      </c>
      <c r="I23" s="18">
        <v>3.8</v>
      </c>
      <c r="J23" s="18">
        <v>0.7</v>
      </c>
      <c r="K23" s="18">
        <v>64.8</v>
      </c>
      <c r="L23" s="18">
        <v>0.8</v>
      </c>
      <c r="M23" s="18">
        <f t="shared" si="0"/>
        <v>99.6</v>
      </c>
      <c r="N23" s="14">
        <v>0</v>
      </c>
      <c r="O23" s="14">
        <v>0.41</v>
      </c>
      <c r="P23" s="14">
        <v>0</v>
      </c>
      <c r="Q23" s="14">
        <v>0</v>
      </c>
      <c r="R23" s="14">
        <v>0.75</v>
      </c>
      <c r="S23" s="14">
        <v>1.0900000000000001</v>
      </c>
      <c r="T23" s="14">
        <v>7.0000000000000007E-2</v>
      </c>
      <c r="U23" s="14">
        <v>0</v>
      </c>
      <c r="V23" s="14">
        <v>0.02</v>
      </c>
      <c r="W23" s="14">
        <v>0.3</v>
      </c>
      <c r="X23" s="14">
        <v>0.2</v>
      </c>
      <c r="Y23" s="14">
        <v>0.06</v>
      </c>
      <c r="Z23" s="14">
        <v>0.09</v>
      </c>
      <c r="AA23" s="14">
        <v>0.05</v>
      </c>
      <c r="AB23" s="14">
        <v>0.01</v>
      </c>
      <c r="AC23" s="14">
        <v>0.09</v>
      </c>
      <c r="AD23" s="14">
        <v>0.15</v>
      </c>
      <c r="AE23" s="14">
        <v>0.35</v>
      </c>
      <c r="AF23" s="14">
        <v>0.1</v>
      </c>
      <c r="AG23" s="24">
        <v>4</v>
      </c>
      <c r="AH23" s="13">
        <v>52</v>
      </c>
      <c r="AI23" s="13">
        <v>11</v>
      </c>
      <c r="AJ23" s="13">
        <v>18</v>
      </c>
      <c r="AK23" s="24">
        <v>10</v>
      </c>
      <c r="AL23" s="14">
        <v>0.24</v>
      </c>
      <c r="AM23" s="36">
        <v>620</v>
      </c>
      <c r="AN23" s="25">
        <v>2815</v>
      </c>
      <c r="AO23" s="26">
        <v>1.06</v>
      </c>
      <c r="AP23" s="26">
        <v>1.08</v>
      </c>
      <c r="AQ23" s="25">
        <v>1840</v>
      </c>
      <c r="AR23" s="25">
        <v>1960</v>
      </c>
      <c r="AS23" s="25">
        <v>1350</v>
      </c>
      <c r="AT23" s="25">
        <v>3650</v>
      </c>
      <c r="AU23" s="25">
        <v>3575</v>
      </c>
      <c r="AV23" s="25">
        <v>2725</v>
      </c>
      <c r="AW23" s="25">
        <v>2755</v>
      </c>
      <c r="AX23" s="25">
        <v>3175</v>
      </c>
      <c r="AY23" s="25">
        <v>3270</v>
      </c>
      <c r="AZ23" s="25">
        <v>3400</v>
      </c>
      <c r="BA23" s="25">
        <v>3510</v>
      </c>
      <c r="BB23" s="24">
        <v>6.4080000000000004</v>
      </c>
      <c r="BC23" s="24">
        <v>7.0310000000000006</v>
      </c>
      <c r="BD23" s="24">
        <v>7.7430000000000003</v>
      </c>
      <c r="BE23" s="24">
        <v>5.7850000000000001</v>
      </c>
      <c r="BF23" s="24">
        <v>6.4970000000000008</v>
      </c>
      <c r="BG23" s="18">
        <v>23.327999999999996</v>
      </c>
      <c r="BH23" s="18">
        <v>51.84</v>
      </c>
      <c r="BI23" s="18">
        <v>0.44500000000000001</v>
      </c>
      <c r="BJ23" s="18">
        <v>6.23</v>
      </c>
      <c r="BK23" s="18">
        <v>5.5</v>
      </c>
      <c r="BL23" s="18">
        <v>10.5</v>
      </c>
      <c r="BM23" s="18">
        <v>6.7</v>
      </c>
      <c r="BN23" s="18">
        <v>5.7</v>
      </c>
      <c r="BO23" s="18">
        <v>1.9</v>
      </c>
      <c r="BP23" s="19">
        <v>0.2</v>
      </c>
      <c r="BQ23" s="19">
        <v>0.15</v>
      </c>
      <c r="BR23" s="19">
        <v>0.32</v>
      </c>
      <c r="BS23" s="19">
        <v>0.28999999999999998</v>
      </c>
      <c r="BT23" s="19">
        <v>0.1</v>
      </c>
      <c r="BU23" s="19">
        <v>0.35</v>
      </c>
      <c r="BV23" s="19">
        <v>0.45</v>
      </c>
      <c r="BW23" s="19">
        <v>0.35</v>
      </c>
      <c r="BX23" s="23">
        <v>0.13</v>
      </c>
      <c r="BY23" s="23">
        <v>0.13</v>
      </c>
      <c r="BZ23" s="23">
        <v>0.25</v>
      </c>
      <c r="CA23" s="23">
        <v>0.21</v>
      </c>
      <c r="CB23" s="23">
        <v>7.0000000000000007E-2</v>
      </c>
      <c r="CC23" s="23">
        <v>0.27</v>
      </c>
      <c r="CD23" s="23">
        <v>0.35</v>
      </c>
      <c r="CE23" s="23">
        <v>0.28000000000000003</v>
      </c>
      <c r="CF23" s="23">
        <v>0.15</v>
      </c>
      <c r="CG23" s="23">
        <v>0.14000000000000001</v>
      </c>
      <c r="CH23" s="23">
        <v>0.27</v>
      </c>
      <c r="CI23" s="23">
        <v>0.25</v>
      </c>
      <c r="CJ23" s="23">
        <v>0.08</v>
      </c>
      <c r="CK23" s="23">
        <v>0.28999999999999998</v>
      </c>
      <c r="CL23" s="23">
        <v>0.38</v>
      </c>
      <c r="CM23" s="23">
        <v>0.3</v>
      </c>
      <c r="CN23" s="27">
        <v>0.17</v>
      </c>
      <c r="CO23" s="27">
        <v>0.14000000000000001</v>
      </c>
      <c r="CP23" s="27">
        <v>0.27</v>
      </c>
      <c r="CQ23" s="27">
        <v>0.26</v>
      </c>
      <c r="CR23" s="27">
        <v>0.09</v>
      </c>
      <c r="CS23" s="27">
        <v>0.32</v>
      </c>
      <c r="CT23" s="27">
        <v>0.4</v>
      </c>
      <c r="CU23" s="27">
        <v>0.3</v>
      </c>
    </row>
    <row r="24" spans="1:99" ht="15.75">
      <c r="A24" s="34" t="s">
        <v>780</v>
      </c>
      <c r="B24" s="18">
        <v>10.3</v>
      </c>
      <c r="C24" s="18">
        <v>8.1</v>
      </c>
      <c r="D24" s="18">
        <v>13.8</v>
      </c>
      <c r="E24" s="18">
        <v>13.9</v>
      </c>
      <c r="F24" s="23">
        <v>11.954000000000001</v>
      </c>
      <c r="G24" s="18">
        <v>7.7</v>
      </c>
      <c r="H24" s="18">
        <v>17.8</v>
      </c>
      <c r="I24" s="18">
        <v>9</v>
      </c>
      <c r="J24" s="18">
        <v>3.6</v>
      </c>
      <c r="K24" s="18">
        <v>27</v>
      </c>
      <c r="L24" s="18">
        <v>5</v>
      </c>
      <c r="M24" s="18">
        <f t="shared" si="0"/>
        <v>95.9</v>
      </c>
      <c r="N24" s="14">
        <v>7.0000000000000007E-2</v>
      </c>
      <c r="O24" s="14">
        <v>2.0299999999999998</v>
      </c>
      <c r="P24" s="14">
        <v>0.04</v>
      </c>
      <c r="Q24" s="14">
        <v>0.24</v>
      </c>
      <c r="R24" s="14">
        <v>4.78</v>
      </c>
      <c r="S24" s="14">
        <v>4.42</v>
      </c>
      <c r="T24" s="14">
        <v>0.18</v>
      </c>
      <c r="U24" s="14">
        <v>0.04</v>
      </c>
      <c r="V24" s="14">
        <v>0.1</v>
      </c>
      <c r="W24" s="14">
        <v>1.35</v>
      </c>
      <c r="X24" s="14">
        <v>1.1000000000000001</v>
      </c>
      <c r="Y24" s="14">
        <v>0.25</v>
      </c>
      <c r="Z24" s="14">
        <v>0.22</v>
      </c>
      <c r="AA24" s="14">
        <v>0.21</v>
      </c>
      <c r="AB24" s="14">
        <v>0.02</v>
      </c>
      <c r="AC24" s="14">
        <v>7.0000000000000007E-2</v>
      </c>
      <c r="AD24" s="14">
        <v>0.8</v>
      </c>
      <c r="AE24" s="14">
        <v>1.35</v>
      </c>
      <c r="AF24" s="14">
        <v>0.18</v>
      </c>
      <c r="AG24" s="24">
        <v>8</v>
      </c>
      <c r="AH24" s="13">
        <v>150</v>
      </c>
      <c r="AI24" s="13">
        <v>210</v>
      </c>
      <c r="AJ24" s="13">
        <v>45</v>
      </c>
      <c r="AK24" s="24">
        <v>28</v>
      </c>
      <c r="AL24" s="14">
        <v>0.32</v>
      </c>
      <c r="AM24" s="36">
        <v>1120</v>
      </c>
      <c r="AN24" s="13">
        <v>2750</v>
      </c>
      <c r="AO24" s="14">
        <v>0.99</v>
      </c>
      <c r="AP24" s="14">
        <v>0.99</v>
      </c>
      <c r="AQ24" s="13">
        <v>1770</v>
      </c>
      <c r="AR24" s="13">
        <v>1890</v>
      </c>
      <c r="AS24" s="13">
        <v>1290</v>
      </c>
      <c r="AT24" s="13">
        <v>3095</v>
      </c>
      <c r="AU24" s="13">
        <v>3000</v>
      </c>
      <c r="AV24" s="13">
        <v>2320</v>
      </c>
      <c r="AW24" s="13">
        <v>2445</v>
      </c>
      <c r="AX24" s="13">
        <v>2620</v>
      </c>
      <c r="AY24" s="13">
        <v>2810</v>
      </c>
      <c r="AZ24" s="13">
        <v>3000</v>
      </c>
      <c r="BA24" s="13">
        <v>3150</v>
      </c>
      <c r="BB24" s="24">
        <v>9.798</v>
      </c>
      <c r="BC24" s="24">
        <v>9.798</v>
      </c>
      <c r="BD24" s="24">
        <v>9.9359999999999999</v>
      </c>
      <c r="BE24" s="24">
        <v>9.66</v>
      </c>
      <c r="BF24" s="24">
        <v>9.798</v>
      </c>
      <c r="BG24" s="18">
        <v>5.13</v>
      </c>
      <c r="BH24" s="18">
        <v>19.98</v>
      </c>
      <c r="BI24" s="18">
        <v>4.5540000000000003</v>
      </c>
      <c r="BJ24" s="18">
        <v>6.21</v>
      </c>
      <c r="BK24" s="18">
        <v>5.2</v>
      </c>
      <c r="BL24" s="18">
        <v>8.1999999999999993</v>
      </c>
      <c r="BM24" s="18">
        <v>9.1</v>
      </c>
      <c r="BN24" s="18">
        <v>6.3</v>
      </c>
      <c r="BO24" s="18">
        <v>1.9</v>
      </c>
      <c r="BP24" s="19">
        <v>0.61</v>
      </c>
      <c r="BQ24" s="19">
        <v>0.28000000000000003</v>
      </c>
      <c r="BR24" s="19">
        <v>0.52</v>
      </c>
      <c r="BS24" s="19">
        <v>0.51</v>
      </c>
      <c r="BT24" s="19">
        <v>0.17</v>
      </c>
      <c r="BU24" s="19">
        <v>0.48</v>
      </c>
      <c r="BV24" s="19">
        <v>0.76</v>
      </c>
      <c r="BW24" s="19">
        <v>1.08</v>
      </c>
      <c r="BX24" s="23">
        <v>0.41</v>
      </c>
      <c r="BY24" s="23">
        <v>0.2</v>
      </c>
      <c r="BZ24" s="23">
        <v>0.34</v>
      </c>
      <c r="CA24" s="23">
        <v>0.31</v>
      </c>
      <c r="CB24" s="23">
        <v>0.11</v>
      </c>
      <c r="CC24" s="23">
        <v>0.28999999999999998</v>
      </c>
      <c r="CD24" s="23">
        <v>0.46</v>
      </c>
      <c r="CE24" s="23">
        <v>0.86</v>
      </c>
      <c r="CF24" s="23">
        <v>0.44</v>
      </c>
      <c r="CG24" s="23">
        <v>0.21</v>
      </c>
      <c r="CH24" s="23">
        <v>0.36</v>
      </c>
      <c r="CI24" s="23">
        <v>0.34</v>
      </c>
      <c r="CJ24" s="23">
        <v>0.12</v>
      </c>
      <c r="CK24" s="23">
        <v>0.33</v>
      </c>
      <c r="CL24" s="23">
        <v>0.51</v>
      </c>
      <c r="CM24" s="23">
        <v>0.89</v>
      </c>
      <c r="CN24" s="27">
        <v>0.43</v>
      </c>
      <c r="CO24" s="27">
        <v>0.19</v>
      </c>
      <c r="CP24" s="27">
        <v>0.34</v>
      </c>
      <c r="CQ24" s="27">
        <v>0.35</v>
      </c>
      <c r="CR24" s="27">
        <v>0.11</v>
      </c>
      <c r="CS24" s="27">
        <v>0.33</v>
      </c>
      <c r="CT24" s="27">
        <v>0.53</v>
      </c>
      <c r="CU24" s="27">
        <v>0.92</v>
      </c>
    </row>
    <row r="25" spans="1:99" ht="15.75">
      <c r="A25" s="34" t="s">
        <v>781</v>
      </c>
      <c r="B25" s="18">
        <v>10.199999999999999</v>
      </c>
      <c r="C25" s="18">
        <v>8.6</v>
      </c>
      <c r="D25" s="18">
        <v>13.6</v>
      </c>
      <c r="E25" s="18">
        <v>17.100000000000001</v>
      </c>
      <c r="F25" s="23">
        <v>14.706000000000001</v>
      </c>
      <c r="G25" s="18">
        <v>8.6</v>
      </c>
      <c r="H25" s="18">
        <v>20.6</v>
      </c>
      <c r="I25" s="18">
        <v>9.1999999999999993</v>
      </c>
      <c r="J25" s="18">
        <v>4.0999999999999996</v>
      </c>
      <c r="K25" s="18">
        <v>21.7</v>
      </c>
      <c r="L25" s="18">
        <v>4</v>
      </c>
      <c r="M25" s="18">
        <f t="shared" si="0"/>
        <v>95.8</v>
      </c>
      <c r="N25" s="14">
        <v>0.09</v>
      </c>
      <c r="O25" s="14">
        <v>2.5</v>
      </c>
      <c r="P25" s="14">
        <v>0.04</v>
      </c>
      <c r="Q25" s="14">
        <v>0.28999999999999998</v>
      </c>
      <c r="R25" s="14">
        <v>5.88</v>
      </c>
      <c r="S25" s="14">
        <v>5.44</v>
      </c>
      <c r="T25" s="14">
        <v>0.22</v>
      </c>
      <c r="U25" s="14">
        <v>0.04</v>
      </c>
      <c r="V25" s="14">
        <v>0.1</v>
      </c>
      <c r="W25" s="14">
        <v>1.35</v>
      </c>
      <c r="X25" s="14">
        <v>1.2</v>
      </c>
      <c r="Y25" s="14">
        <v>0.25</v>
      </c>
      <c r="Z25" s="14">
        <v>0.22</v>
      </c>
      <c r="AA25" s="14">
        <v>0.21</v>
      </c>
      <c r="AB25" s="14">
        <v>0.02</v>
      </c>
      <c r="AC25" s="14">
        <v>7.0000000000000007E-2</v>
      </c>
      <c r="AD25" s="14">
        <v>0.8</v>
      </c>
      <c r="AE25" s="14">
        <v>1.35</v>
      </c>
      <c r="AF25" s="14">
        <v>0.18</v>
      </c>
      <c r="AG25" s="24">
        <v>8</v>
      </c>
      <c r="AH25" s="13">
        <v>150</v>
      </c>
      <c r="AI25" s="13">
        <v>210</v>
      </c>
      <c r="AJ25" s="13">
        <v>45</v>
      </c>
      <c r="AK25" s="24">
        <v>30</v>
      </c>
      <c r="AL25" s="14">
        <v>0.32</v>
      </c>
      <c r="AM25" s="36">
        <v>1120</v>
      </c>
      <c r="AN25" s="13">
        <v>2830</v>
      </c>
      <c r="AO25" s="14">
        <v>1.02</v>
      </c>
      <c r="AP25" s="14">
        <v>1.03</v>
      </c>
      <c r="AQ25" s="13">
        <v>1860</v>
      </c>
      <c r="AR25" s="13">
        <v>1980</v>
      </c>
      <c r="AS25" s="13">
        <v>1360</v>
      </c>
      <c r="AT25" s="13">
        <v>3080</v>
      </c>
      <c r="AU25" s="13">
        <v>2980</v>
      </c>
      <c r="AV25" s="13">
        <v>2340</v>
      </c>
      <c r="AW25" s="13">
        <v>2465</v>
      </c>
      <c r="AX25" s="13">
        <v>2600</v>
      </c>
      <c r="AY25" s="13">
        <v>2790</v>
      </c>
      <c r="AZ25" s="13">
        <v>3055</v>
      </c>
      <c r="BA25" s="13">
        <v>3140</v>
      </c>
      <c r="BB25" s="24">
        <v>9.6560000000000006</v>
      </c>
      <c r="BC25" s="24">
        <v>9.3840000000000003</v>
      </c>
      <c r="BD25" s="24">
        <v>9.52</v>
      </c>
      <c r="BE25" s="24">
        <v>9.3840000000000003</v>
      </c>
      <c r="BF25" s="24">
        <v>9.3840000000000003</v>
      </c>
      <c r="BG25" s="18">
        <v>4.1230000000000002</v>
      </c>
      <c r="BH25" s="18">
        <v>16.058</v>
      </c>
      <c r="BI25" s="18">
        <v>4.4880000000000004</v>
      </c>
      <c r="BJ25" s="18">
        <v>6.12</v>
      </c>
      <c r="BK25" s="18">
        <v>5.0999999999999996</v>
      </c>
      <c r="BL25" s="18">
        <v>8</v>
      </c>
      <c r="BM25" s="18">
        <v>9</v>
      </c>
      <c r="BN25" s="18">
        <v>6.3</v>
      </c>
      <c r="BO25" s="18">
        <v>1.9</v>
      </c>
      <c r="BP25" s="19">
        <v>0.61</v>
      </c>
      <c r="BQ25" s="19">
        <v>0.28000000000000003</v>
      </c>
      <c r="BR25" s="19">
        <v>0.51</v>
      </c>
      <c r="BS25" s="19">
        <v>0.5</v>
      </c>
      <c r="BT25" s="19">
        <v>0.16</v>
      </c>
      <c r="BU25" s="19">
        <v>0.48</v>
      </c>
      <c r="BV25" s="19">
        <v>0.75</v>
      </c>
      <c r="BW25" s="19">
        <v>1.07</v>
      </c>
      <c r="BX25" s="23">
        <v>0.4</v>
      </c>
      <c r="BY25" s="23">
        <v>0.19</v>
      </c>
      <c r="BZ25" s="23">
        <v>0.33</v>
      </c>
      <c r="CA25" s="23">
        <v>0.3</v>
      </c>
      <c r="CB25" s="23">
        <v>0.1</v>
      </c>
      <c r="CC25" s="23">
        <v>0.28999999999999998</v>
      </c>
      <c r="CD25" s="23">
        <v>0.46</v>
      </c>
      <c r="CE25" s="23">
        <v>0.84</v>
      </c>
      <c r="CF25" s="23">
        <v>0.43</v>
      </c>
      <c r="CG25" s="23">
        <v>0.2</v>
      </c>
      <c r="CH25" s="23">
        <v>0.35</v>
      </c>
      <c r="CI25" s="23">
        <v>0.33</v>
      </c>
      <c r="CJ25" s="23">
        <v>0.12</v>
      </c>
      <c r="CK25" s="23">
        <v>0.32</v>
      </c>
      <c r="CL25" s="23">
        <v>0.5</v>
      </c>
      <c r="CM25" s="23">
        <v>0.88</v>
      </c>
      <c r="CN25" s="27">
        <v>0.42</v>
      </c>
      <c r="CO25" s="27">
        <v>0.18</v>
      </c>
      <c r="CP25" s="27">
        <v>0.33</v>
      </c>
      <c r="CQ25" s="27">
        <v>0.33</v>
      </c>
      <c r="CR25" s="27">
        <v>0.1</v>
      </c>
      <c r="CS25" s="27">
        <v>0.33</v>
      </c>
      <c r="CT25" s="27">
        <v>0.52</v>
      </c>
      <c r="CU25" s="27">
        <v>0.91</v>
      </c>
    </row>
    <row r="26" spans="1:99" ht="15.75">
      <c r="A26" s="34" t="s">
        <v>782</v>
      </c>
      <c r="B26" s="18">
        <v>9.9</v>
      </c>
      <c r="C26" s="18">
        <v>11.6</v>
      </c>
      <c r="D26" s="18">
        <v>14.8</v>
      </c>
      <c r="E26" s="18">
        <v>3.2</v>
      </c>
      <c r="F26" s="23">
        <v>2.2400000000000002</v>
      </c>
      <c r="G26" s="18">
        <v>9.6999999999999993</v>
      </c>
      <c r="H26" s="18">
        <v>27.5</v>
      </c>
      <c r="I26" s="18">
        <v>15.1</v>
      </c>
      <c r="J26" s="18">
        <v>3.9</v>
      </c>
      <c r="K26" s="18">
        <v>29.5</v>
      </c>
      <c r="L26" s="18">
        <v>2.2999999999999998</v>
      </c>
      <c r="M26" s="18">
        <f t="shared" si="0"/>
        <v>98.8</v>
      </c>
      <c r="N26" s="14">
        <v>0.01</v>
      </c>
      <c r="O26" s="14">
        <v>0.38</v>
      </c>
      <c r="P26" s="14">
        <v>0.01</v>
      </c>
      <c r="Q26" s="14">
        <v>0.04</v>
      </c>
      <c r="R26" s="14">
        <v>0.9</v>
      </c>
      <c r="S26" s="14">
        <v>0.83</v>
      </c>
      <c r="T26" s="14">
        <v>0.03</v>
      </c>
      <c r="U26" s="14">
        <v>0.01</v>
      </c>
      <c r="V26" s="14">
        <v>0.13</v>
      </c>
      <c r="W26" s="14">
        <v>1.5</v>
      </c>
      <c r="X26" s="14">
        <v>1.1499999999999999</v>
      </c>
      <c r="Y26" s="14">
        <v>0.35</v>
      </c>
      <c r="Z26" s="14">
        <v>0.24</v>
      </c>
      <c r="AA26" s="14">
        <v>0.27</v>
      </c>
      <c r="AB26" s="14">
        <v>0.02</v>
      </c>
      <c r="AC26" s="14">
        <v>7.0000000000000007E-2</v>
      </c>
      <c r="AD26" s="14">
        <v>0.81</v>
      </c>
      <c r="AE26" s="14">
        <v>1.37</v>
      </c>
      <c r="AF26" s="14">
        <v>0.19</v>
      </c>
      <c r="AG26" s="24">
        <v>9</v>
      </c>
      <c r="AH26" s="13">
        <v>168</v>
      </c>
      <c r="AI26" s="13">
        <v>225</v>
      </c>
      <c r="AJ26" s="13">
        <v>72</v>
      </c>
      <c r="AK26" s="24">
        <v>10</v>
      </c>
      <c r="AL26" s="14">
        <v>0.32</v>
      </c>
      <c r="AM26" s="36">
        <v>1050</v>
      </c>
      <c r="AN26" s="13">
        <v>1995</v>
      </c>
      <c r="AO26" s="14">
        <v>0.71</v>
      </c>
      <c r="AP26" s="14">
        <v>0.64</v>
      </c>
      <c r="AQ26" s="13">
        <v>1240</v>
      </c>
      <c r="AR26" s="13">
        <v>1340</v>
      </c>
      <c r="AS26" s="13">
        <v>820</v>
      </c>
      <c r="AT26" s="13">
        <v>2225</v>
      </c>
      <c r="AU26" s="13">
        <v>2110</v>
      </c>
      <c r="AV26" s="13">
        <v>1520</v>
      </c>
      <c r="AW26" s="13">
        <v>1640</v>
      </c>
      <c r="AX26" s="13">
        <v>1680</v>
      </c>
      <c r="AY26" s="13">
        <v>1970</v>
      </c>
      <c r="AZ26" s="13">
        <v>2200</v>
      </c>
      <c r="BA26" s="13">
        <v>2300</v>
      </c>
      <c r="BB26" s="24">
        <v>10.36</v>
      </c>
      <c r="BC26" s="24">
        <v>10.064</v>
      </c>
      <c r="BD26" s="24">
        <v>10.212</v>
      </c>
      <c r="BE26" s="24">
        <v>10.064</v>
      </c>
      <c r="BF26" s="24">
        <v>10.064</v>
      </c>
      <c r="BG26" s="18">
        <v>5.6050000000000004</v>
      </c>
      <c r="BH26" s="18">
        <v>21.83</v>
      </c>
      <c r="BI26" s="18">
        <v>4.4400000000000004</v>
      </c>
      <c r="BJ26" s="18">
        <v>6.66</v>
      </c>
      <c r="BK26" s="18">
        <v>5.5</v>
      </c>
      <c r="BL26" s="18">
        <v>9.3000000000000007</v>
      </c>
      <c r="BM26" s="18">
        <v>9.8000000000000007</v>
      </c>
      <c r="BN26" s="18">
        <v>6.3</v>
      </c>
      <c r="BO26" s="18">
        <v>1.9</v>
      </c>
      <c r="BP26" s="19">
        <v>0.64</v>
      </c>
      <c r="BQ26" s="19">
        <v>0.3</v>
      </c>
      <c r="BR26" s="19">
        <v>0.55000000000000004</v>
      </c>
      <c r="BS26" s="19">
        <v>0.55000000000000004</v>
      </c>
      <c r="BT26" s="19">
        <v>0.18</v>
      </c>
      <c r="BU26" s="19">
        <v>0.52</v>
      </c>
      <c r="BV26" s="19">
        <v>0.81</v>
      </c>
      <c r="BW26" s="19">
        <v>1.1399999999999999</v>
      </c>
      <c r="BX26" s="23">
        <v>0.41</v>
      </c>
      <c r="BY26" s="23">
        <v>0.21</v>
      </c>
      <c r="BZ26" s="23">
        <v>0.33</v>
      </c>
      <c r="CA26" s="23">
        <v>0.3</v>
      </c>
      <c r="CB26" s="23">
        <v>0.12</v>
      </c>
      <c r="CC26" s="23">
        <v>0.32</v>
      </c>
      <c r="CD26" s="23">
        <v>0.5</v>
      </c>
      <c r="CE26" s="23">
        <v>0.88</v>
      </c>
      <c r="CF26" s="23">
        <v>0.42</v>
      </c>
      <c r="CG26" s="23">
        <v>0.22</v>
      </c>
      <c r="CH26" s="23">
        <v>0.34</v>
      </c>
      <c r="CI26" s="23">
        <v>0.34</v>
      </c>
      <c r="CJ26" s="23">
        <v>0.13</v>
      </c>
      <c r="CK26" s="23">
        <v>0.35</v>
      </c>
      <c r="CL26" s="23">
        <v>0.55000000000000004</v>
      </c>
      <c r="CM26" s="23">
        <v>0.91</v>
      </c>
      <c r="CN26" s="27">
        <v>0.44</v>
      </c>
      <c r="CO26" s="27">
        <v>0.22</v>
      </c>
      <c r="CP26" s="27">
        <v>0.36</v>
      </c>
      <c r="CQ26" s="27">
        <v>0.36</v>
      </c>
      <c r="CR26" s="27">
        <v>0.12</v>
      </c>
      <c r="CS26" s="27">
        <v>0.35</v>
      </c>
      <c r="CT26" s="27">
        <v>0.56000000000000005</v>
      </c>
      <c r="CU26" s="27">
        <v>0.95</v>
      </c>
    </row>
    <row r="27" spans="1:99" ht="15.75">
      <c r="A27" s="38" t="s">
        <v>783</v>
      </c>
      <c r="B27" s="18">
        <v>8.1</v>
      </c>
      <c r="C27" s="39">
        <v>5.0999999999999996</v>
      </c>
      <c r="D27" s="18">
        <v>24.9</v>
      </c>
      <c r="E27" s="18">
        <v>5.0999999999999996</v>
      </c>
      <c r="F27" s="23">
        <v>3.57</v>
      </c>
      <c r="G27" s="18">
        <v>10.9</v>
      </c>
      <c r="H27" s="18">
        <v>34</v>
      </c>
      <c r="I27" s="18">
        <v>13</v>
      </c>
      <c r="J27" s="18">
        <v>4.5999999999999996</v>
      </c>
      <c r="K27" s="18">
        <v>5.0999999999999996</v>
      </c>
      <c r="L27" s="18">
        <v>2.4</v>
      </c>
      <c r="M27" s="18">
        <f t="shared" si="0"/>
        <v>84.699999999999989</v>
      </c>
      <c r="N27" s="14">
        <v>0</v>
      </c>
      <c r="O27" s="14">
        <v>0.82</v>
      </c>
      <c r="P27" s="14">
        <v>0</v>
      </c>
      <c r="Q27" s="14">
        <v>0</v>
      </c>
      <c r="R27" s="14">
        <v>0.46</v>
      </c>
      <c r="S27" s="14">
        <v>2</v>
      </c>
      <c r="T27" s="14">
        <v>0.21</v>
      </c>
      <c r="U27" s="14">
        <v>0</v>
      </c>
      <c r="V27" s="40">
        <v>0.12</v>
      </c>
      <c r="W27" s="14">
        <v>0.7</v>
      </c>
      <c r="X27" s="14">
        <v>0.45</v>
      </c>
      <c r="Y27" s="14">
        <v>0.31</v>
      </c>
      <c r="Z27" s="41">
        <v>0.54</v>
      </c>
      <c r="AA27" s="41">
        <v>0.49</v>
      </c>
      <c r="AB27" s="40">
        <v>0.17</v>
      </c>
      <c r="AC27" s="40">
        <v>0.3</v>
      </c>
      <c r="AD27" s="14">
        <v>0.27</v>
      </c>
      <c r="AE27" s="40">
        <v>0.95</v>
      </c>
      <c r="AF27" s="40">
        <v>0.39</v>
      </c>
      <c r="AG27" s="24">
        <v>11</v>
      </c>
      <c r="AH27" s="13">
        <v>110</v>
      </c>
      <c r="AI27" s="13">
        <v>24</v>
      </c>
      <c r="AJ27" s="13">
        <v>58</v>
      </c>
      <c r="AK27" s="24">
        <v>18</v>
      </c>
      <c r="AL27" s="14">
        <v>0.25</v>
      </c>
      <c r="AM27" s="36">
        <v>1600</v>
      </c>
      <c r="AN27" s="13">
        <v>2590</v>
      </c>
      <c r="AO27" s="14">
        <v>0.94</v>
      </c>
      <c r="AP27" s="14">
        <v>0.91</v>
      </c>
      <c r="AQ27" s="13">
        <v>1650</v>
      </c>
      <c r="AR27" s="13">
        <v>1770</v>
      </c>
      <c r="AS27" s="13">
        <v>1180</v>
      </c>
      <c r="AT27" s="13">
        <v>2750</v>
      </c>
      <c r="AU27" s="13">
        <v>2530</v>
      </c>
      <c r="AV27" s="13">
        <v>1625</v>
      </c>
      <c r="AW27" s="13">
        <v>1885</v>
      </c>
      <c r="AX27" s="13">
        <v>1680</v>
      </c>
      <c r="AY27" s="13">
        <v>1920</v>
      </c>
      <c r="AZ27" s="13">
        <v>2700</v>
      </c>
      <c r="BA27" s="13">
        <v>2800</v>
      </c>
      <c r="BB27" s="24">
        <v>17.928000000000001</v>
      </c>
      <c r="BC27" s="24">
        <v>16.184999999999999</v>
      </c>
      <c r="BD27" s="24">
        <v>16.433999999999997</v>
      </c>
      <c r="BE27" s="24">
        <v>17.180999999999997</v>
      </c>
      <c r="BF27" s="24">
        <v>16.683</v>
      </c>
      <c r="BG27" s="18">
        <v>3.1619999999999999</v>
      </c>
      <c r="BH27" s="18">
        <v>4.7939999999999996</v>
      </c>
      <c r="BI27" s="18">
        <v>4.9800000000000004</v>
      </c>
      <c r="BJ27" s="18">
        <v>9.9600000000000009</v>
      </c>
      <c r="BK27" s="18">
        <v>8.8000000000000007</v>
      </c>
      <c r="BL27" s="18">
        <v>13.4</v>
      </c>
      <c r="BM27" s="18">
        <v>16.8</v>
      </c>
      <c r="BN27" s="18">
        <v>5.5</v>
      </c>
      <c r="BO27" s="18">
        <v>1.7</v>
      </c>
      <c r="BP27" s="19">
        <v>0.78</v>
      </c>
      <c r="BQ27" s="19">
        <v>0.4</v>
      </c>
      <c r="BR27" s="19">
        <v>0.9</v>
      </c>
      <c r="BS27" s="19">
        <v>0.84</v>
      </c>
      <c r="BT27" s="19">
        <v>0.27</v>
      </c>
      <c r="BU27" s="19">
        <v>0.92</v>
      </c>
      <c r="BV27" s="19">
        <v>1.22</v>
      </c>
      <c r="BW27" s="19">
        <v>1.17</v>
      </c>
      <c r="BX27" s="23">
        <v>0.47</v>
      </c>
      <c r="BY27" s="23">
        <v>0.31</v>
      </c>
      <c r="BZ27" s="23">
        <v>0.65</v>
      </c>
      <c r="CA27" s="23">
        <v>0.52</v>
      </c>
      <c r="CB27" s="23">
        <v>0.17</v>
      </c>
      <c r="CC27" s="23">
        <v>0.66</v>
      </c>
      <c r="CD27" s="23">
        <v>0.84</v>
      </c>
      <c r="CE27" s="23">
        <v>0.85</v>
      </c>
      <c r="CF27" s="23">
        <v>0.51</v>
      </c>
      <c r="CG27" s="23">
        <v>0.32</v>
      </c>
      <c r="CH27" s="23">
        <v>0.67</v>
      </c>
      <c r="CI27" s="23">
        <v>0.57999999999999996</v>
      </c>
      <c r="CJ27" s="23">
        <v>0.19</v>
      </c>
      <c r="CK27" s="23">
        <v>0.69</v>
      </c>
      <c r="CL27" s="23">
        <v>0.88</v>
      </c>
      <c r="CM27" s="23">
        <v>0.89</v>
      </c>
      <c r="CN27" s="42">
        <v>0.46</v>
      </c>
      <c r="CO27" s="27">
        <v>0.3</v>
      </c>
      <c r="CP27" s="27">
        <v>0.62</v>
      </c>
      <c r="CQ27" s="27">
        <v>0.57999999999999996</v>
      </c>
      <c r="CR27" s="27">
        <v>0.18</v>
      </c>
      <c r="CS27" s="27">
        <v>0.68</v>
      </c>
      <c r="CT27" s="27">
        <v>0.9</v>
      </c>
      <c r="CU27" s="27">
        <v>0.87</v>
      </c>
    </row>
    <row r="28" spans="1:99" ht="15.75">
      <c r="A28" s="43" t="s">
        <v>784</v>
      </c>
      <c r="B28" s="44">
        <v>9.5</v>
      </c>
      <c r="C28" s="44">
        <v>4.5</v>
      </c>
      <c r="D28" s="44">
        <v>27.6</v>
      </c>
      <c r="E28" s="44">
        <v>12</v>
      </c>
      <c r="F28" s="45">
        <v>9.48</v>
      </c>
      <c r="G28" s="44">
        <v>8.1999999999999993</v>
      </c>
      <c r="H28" s="44">
        <v>32.700000000000003</v>
      </c>
      <c r="I28" s="44">
        <v>11</v>
      </c>
      <c r="J28" s="44">
        <v>3</v>
      </c>
      <c r="K28" s="44">
        <v>3.5</v>
      </c>
      <c r="L28" s="44">
        <v>2.5</v>
      </c>
      <c r="M28" s="44">
        <f>B28+C28+D28+E28+H28+K28+L28</f>
        <v>92.300000000000011</v>
      </c>
      <c r="N28" s="46">
        <v>0</v>
      </c>
      <c r="O28" s="46">
        <v>1.28</v>
      </c>
      <c r="P28" s="46">
        <v>0</v>
      </c>
      <c r="Q28" s="46">
        <v>0.19</v>
      </c>
      <c r="R28" s="46">
        <v>2.46</v>
      </c>
      <c r="S28" s="46">
        <v>5.21</v>
      </c>
      <c r="T28" s="46">
        <v>0.12</v>
      </c>
      <c r="U28" s="46">
        <v>0</v>
      </c>
      <c r="V28" s="46">
        <v>7.0000000000000007E-2</v>
      </c>
      <c r="W28" s="46">
        <v>0.82</v>
      </c>
      <c r="X28" s="46">
        <v>0.28000000000000003</v>
      </c>
      <c r="Y28" s="46">
        <v>0.54</v>
      </c>
      <c r="Z28" s="46">
        <v>0.38</v>
      </c>
      <c r="AA28" s="46">
        <v>0.25</v>
      </c>
      <c r="AB28" s="46">
        <v>0.08</v>
      </c>
      <c r="AC28" s="46">
        <v>0.13</v>
      </c>
      <c r="AD28" s="46">
        <v>0.31</v>
      </c>
      <c r="AE28" s="46">
        <v>0.91</v>
      </c>
      <c r="AF28" s="46">
        <v>0.15</v>
      </c>
      <c r="AG28" s="47">
        <v>6</v>
      </c>
      <c r="AH28" s="48">
        <v>84</v>
      </c>
      <c r="AI28" s="48">
        <v>17</v>
      </c>
      <c r="AJ28" s="48">
        <v>71</v>
      </c>
      <c r="AK28" s="47">
        <v>25</v>
      </c>
      <c r="AL28" s="46">
        <v>0.2</v>
      </c>
      <c r="AM28" s="49">
        <v>2600</v>
      </c>
      <c r="AN28" s="48">
        <v>3010</v>
      </c>
      <c r="AO28" s="46">
        <v>1.0900000000000001</v>
      </c>
      <c r="AP28" s="46">
        <v>1.06</v>
      </c>
      <c r="AQ28" s="48">
        <v>1940</v>
      </c>
      <c r="AR28" s="48">
        <v>2075</v>
      </c>
      <c r="AS28" s="48">
        <v>1445</v>
      </c>
      <c r="AT28" s="48">
        <v>3385</v>
      </c>
      <c r="AU28" s="48">
        <v>3130</v>
      </c>
      <c r="AV28" s="48">
        <v>2125</v>
      </c>
      <c r="AW28" s="48">
        <v>2315</v>
      </c>
      <c r="AX28" s="48">
        <v>2200</v>
      </c>
      <c r="AY28" s="48">
        <v>2440</v>
      </c>
      <c r="AZ28" s="48">
        <v>3350</v>
      </c>
      <c r="BA28" s="48">
        <v>3420</v>
      </c>
      <c r="BB28" s="47">
        <v>21.8</v>
      </c>
      <c r="BC28" s="47">
        <v>19.32</v>
      </c>
      <c r="BD28" s="47">
        <v>20.7</v>
      </c>
      <c r="BE28" s="47">
        <v>19.87</v>
      </c>
      <c r="BF28" s="47">
        <v>19.596</v>
      </c>
      <c r="BG28" s="44">
        <v>1.89</v>
      </c>
      <c r="BH28" s="44">
        <v>2.9750000000000001</v>
      </c>
      <c r="BI28" s="44">
        <v>6.0720000000000001</v>
      </c>
      <c r="BJ28" s="44">
        <v>12.42</v>
      </c>
      <c r="BK28" s="44">
        <v>11</v>
      </c>
      <c r="BL28" s="44">
        <v>15.1</v>
      </c>
      <c r="BM28" s="44">
        <v>19</v>
      </c>
      <c r="BN28" s="44">
        <v>5.2</v>
      </c>
      <c r="BO28" s="44">
        <v>1.8</v>
      </c>
      <c r="BP28" s="50">
        <v>0.82</v>
      </c>
      <c r="BQ28" s="50">
        <v>0.53</v>
      </c>
      <c r="BR28" s="50">
        <v>1.07</v>
      </c>
      <c r="BS28" s="50">
        <v>1.03</v>
      </c>
      <c r="BT28" s="50">
        <v>0.21</v>
      </c>
      <c r="BU28" s="50">
        <v>1.02</v>
      </c>
      <c r="BV28" s="50">
        <v>1.34</v>
      </c>
      <c r="BW28" s="50">
        <v>1.1599999999999999</v>
      </c>
      <c r="BX28" s="45">
        <v>0.49</v>
      </c>
      <c r="BY28" s="45">
        <v>0.42</v>
      </c>
      <c r="BZ28" s="45">
        <v>0.79</v>
      </c>
      <c r="CA28" s="45">
        <v>0.68</v>
      </c>
      <c r="CB28" s="45">
        <v>0.14000000000000001</v>
      </c>
      <c r="CC28" s="45">
        <v>0.74</v>
      </c>
      <c r="CD28" s="45">
        <v>0.94</v>
      </c>
      <c r="CE28" s="45">
        <v>0.93</v>
      </c>
      <c r="CF28" s="45">
        <v>0.53</v>
      </c>
      <c r="CG28" s="45">
        <v>0.44</v>
      </c>
      <c r="CH28" s="45">
        <v>0.82</v>
      </c>
      <c r="CI28" s="45">
        <v>0.74</v>
      </c>
      <c r="CJ28" s="45">
        <v>0.15</v>
      </c>
      <c r="CK28" s="45">
        <v>0.78</v>
      </c>
      <c r="CL28" s="45">
        <v>0.98</v>
      </c>
      <c r="CM28" s="45">
        <v>0.96</v>
      </c>
      <c r="CN28" s="51">
        <v>0.52</v>
      </c>
      <c r="CO28" s="51">
        <v>0.43</v>
      </c>
      <c r="CP28" s="51">
        <v>0.8</v>
      </c>
      <c r="CQ28" s="51">
        <v>0.74</v>
      </c>
      <c r="CR28" s="51">
        <v>0.14000000000000001</v>
      </c>
      <c r="CS28" s="51">
        <v>0.8</v>
      </c>
      <c r="CT28" s="51">
        <v>1.04</v>
      </c>
      <c r="CU28" s="51">
        <v>0.94</v>
      </c>
    </row>
    <row r="29" spans="1:99" ht="15.75">
      <c r="A29" s="38" t="s">
        <v>785</v>
      </c>
      <c r="B29" s="18">
        <v>9.9</v>
      </c>
      <c r="C29" s="18">
        <v>4.8</v>
      </c>
      <c r="D29" s="18">
        <v>26</v>
      </c>
      <c r="E29" s="18">
        <v>10.1</v>
      </c>
      <c r="F29" s="23">
        <v>7.8779999999999992</v>
      </c>
      <c r="G29" s="18">
        <v>7.15</v>
      </c>
      <c r="H29" s="18">
        <v>26.4</v>
      </c>
      <c r="I29" s="18">
        <v>10.3</v>
      </c>
      <c r="J29" s="18">
        <v>2.9</v>
      </c>
      <c r="K29" s="18">
        <v>8.4</v>
      </c>
      <c r="L29" s="18">
        <v>2.5</v>
      </c>
      <c r="M29" s="18">
        <f t="shared" si="0"/>
        <v>88.100000000000009</v>
      </c>
      <c r="N29" s="14">
        <v>0</v>
      </c>
      <c r="O29" s="14">
        <v>1.06</v>
      </c>
      <c r="P29" s="14">
        <v>0</v>
      </c>
      <c r="Q29" s="14">
        <v>0.16</v>
      </c>
      <c r="R29" s="14">
        <v>2.0499999999999998</v>
      </c>
      <c r="S29" s="14">
        <v>4.33</v>
      </c>
      <c r="T29" s="14">
        <v>0.1</v>
      </c>
      <c r="U29" s="14">
        <v>0</v>
      </c>
      <c r="V29" s="14">
        <v>7.0000000000000007E-2</v>
      </c>
      <c r="W29" s="40">
        <v>0.75</v>
      </c>
      <c r="X29" s="14">
        <v>0.27</v>
      </c>
      <c r="Y29" s="14">
        <v>0.52</v>
      </c>
      <c r="Z29" s="41">
        <v>0.56000000000000005</v>
      </c>
      <c r="AA29" s="41">
        <v>0.52500000000000002</v>
      </c>
      <c r="AB29" s="40">
        <v>0.12</v>
      </c>
      <c r="AC29" s="40">
        <v>0.17</v>
      </c>
      <c r="AD29" s="14">
        <v>0.31</v>
      </c>
      <c r="AE29" s="40">
        <v>0.95</v>
      </c>
      <c r="AF29" s="40">
        <v>0.6</v>
      </c>
      <c r="AG29" s="24">
        <v>6</v>
      </c>
      <c r="AH29" s="13">
        <v>84</v>
      </c>
      <c r="AI29" s="13">
        <v>17</v>
      </c>
      <c r="AJ29" s="13">
        <v>71</v>
      </c>
      <c r="AK29" s="24">
        <v>25</v>
      </c>
      <c r="AL29" s="14">
        <v>0.2</v>
      </c>
      <c r="AM29" s="36">
        <v>2600</v>
      </c>
      <c r="AN29" s="13">
        <v>2900</v>
      </c>
      <c r="AO29" s="14">
        <v>1.06</v>
      </c>
      <c r="AP29" s="14">
        <v>1.07</v>
      </c>
      <c r="AQ29" s="13">
        <v>1880</v>
      </c>
      <c r="AR29" s="13">
        <v>2000</v>
      </c>
      <c r="AS29" s="13">
        <v>1375</v>
      </c>
      <c r="AT29" s="13">
        <v>3200</v>
      </c>
      <c r="AU29" s="13">
        <v>2930</v>
      </c>
      <c r="AV29" s="13">
        <v>2060</v>
      </c>
      <c r="AW29" s="13">
        <v>2230</v>
      </c>
      <c r="AX29" s="13">
        <v>2180</v>
      </c>
      <c r="AY29" s="13">
        <v>2400</v>
      </c>
      <c r="AZ29" s="13">
        <v>3150</v>
      </c>
      <c r="BA29" s="13">
        <v>3250</v>
      </c>
      <c r="BB29" s="24">
        <v>20.54</v>
      </c>
      <c r="BC29" s="24">
        <v>18.2</v>
      </c>
      <c r="BD29" s="24">
        <v>19.5</v>
      </c>
      <c r="BE29" s="24">
        <v>18.72</v>
      </c>
      <c r="BF29" s="24">
        <v>18.46</v>
      </c>
      <c r="BG29" s="18">
        <v>4.5360000000000005</v>
      </c>
      <c r="BH29" s="18">
        <v>7.14</v>
      </c>
      <c r="BI29" s="18">
        <v>5.72</v>
      </c>
      <c r="BJ29" s="18">
        <v>11.7</v>
      </c>
      <c r="BK29" s="18">
        <v>10.4</v>
      </c>
      <c r="BL29" s="18">
        <v>14.7</v>
      </c>
      <c r="BM29" s="18">
        <v>17.899999999999999</v>
      </c>
      <c r="BN29" s="18">
        <v>5.3</v>
      </c>
      <c r="BO29" s="18">
        <v>1.9</v>
      </c>
      <c r="BP29" s="19">
        <v>0.77</v>
      </c>
      <c r="BQ29" s="19">
        <v>0.5</v>
      </c>
      <c r="BR29" s="19">
        <v>1.01</v>
      </c>
      <c r="BS29" s="19">
        <v>0.97</v>
      </c>
      <c r="BT29" s="19">
        <v>0.2</v>
      </c>
      <c r="BU29" s="19">
        <v>0.96</v>
      </c>
      <c r="BV29" s="19">
        <v>1.26</v>
      </c>
      <c r="BW29" s="19">
        <v>1.0900000000000001</v>
      </c>
      <c r="BX29" s="23">
        <v>0.46</v>
      </c>
      <c r="BY29" s="23">
        <v>0.4</v>
      </c>
      <c r="BZ29" s="23">
        <v>0.75</v>
      </c>
      <c r="CA29" s="23">
        <v>0.64</v>
      </c>
      <c r="CB29" s="23">
        <v>0.13</v>
      </c>
      <c r="CC29" s="23">
        <v>0.69</v>
      </c>
      <c r="CD29" s="23">
        <v>0.88</v>
      </c>
      <c r="CE29" s="23">
        <v>0.87</v>
      </c>
      <c r="CF29" s="52">
        <v>0.51</v>
      </c>
      <c r="CG29" s="52">
        <v>0.43</v>
      </c>
      <c r="CH29" s="23">
        <v>0.78</v>
      </c>
      <c r="CI29" s="23">
        <v>0.7</v>
      </c>
      <c r="CJ29" s="23">
        <v>0.14000000000000001</v>
      </c>
      <c r="CK29" s="23">
        <v>0.73</v>
      </c>
      <c r="CL29" s="23">
        <v>0.92</v>
      </c>
      <c r="CM29" s="23">
        <v>0.91</v>
      </c>
      <c r="CN29" s="42">
        <v>0.53</v>
      </c>
      <c r="CO29" s="42">
        <v>0.42</v>
      </c>
      <c r="CP29" s="27">
        <v>0.76</v>
      </c>
      <c r="CQ29" s="27">
        <v>0.7</v>
      </c>
      <c r="CR29" s="27">
        <v>0.13</v>
      </c>
      <c r="CS29" s="27">
        <v>0.75</v>
      </c>
      <c r="CT29" s="27">
        <v>0.98</v>
      </c>
      <c r="CU29" s="27">
        <v>0.88</v>
      </c>
    </row>
    <row r="30" spans="1:99" ht="15.75">
      <c r="A30" s="38" t="s">
        <v>786</v>
      </c>
      <c r="B30" s="18">
        <v>10.199999999999999</v>
      </c>
      <c r="C30" s="18">
        <v>5.3</v>
      </c>
      <c r="D30" s="18">
        <v>25</v>
      </c>
      <c r="E30" s="18">
        <v>9.3000000000000007</v>
      </c>
      <c r="F30" s="23">
        <v>6.9749999999999996</v>
      </c>
      <c r="G30" s="18">
        <v>7.8</v>
      </c>
      <c r="H30" s="18">
        <v>28.8</v>
      </c>
      <c r="I30" s="18">
        <v>11.2</v>
      </c>
      <c r="J30" s="18">
        <v>3.1</v>
      </c>
      <c r="K30" s="18">
        <v>8.6</v>
      </c>
      <c r="L30" s="18">
        <v>2.5</v>
      </c>
      <c r="M30" s="18">
        <f t="shared" si="0"/>
        <v>89.699999999999989</v>
      </c>
      <c r="N30" s="14">
        <v>0</v>
      </c>
      <c r="O30" s="14">
        <v>0.94</v>
      </c>
      <c r="P30" s="14">
        <v>0</v>
      </c>
      <c r="Q30" s="14">
        <v>0.14000000000000001</v>
      </c>
      <c r="R30" s="14">
        <v>1.81</v>
      </c>
      <c r="S30" s="14">
        <v>3.84</v>
      </c>
      <c r="T30" s="14">
        <v>0.09</v>
      </c>
      <c r="U30" s="14">
        <v>0</v>
      </c>
      <c r="V30" s="14">
        <v>7.0000000000000007E-2</v>
      </c>
      <c r="W30" s="14">
        <v>0.78</v>
      </c>
      <c r="X30" s="14">
        <v>0.27</v>
      </c>
      <c r="Y30" s="14">
        <v>0.52</v>
      </c>
      <c r="Z30" s="41">
        <v>0.56999999999999995</v>
      </c>
      <c r="AA30" s="41">
        <v>0.55000000000000004</v>
      </c>
      <c r="AB30" s="40">
        <v>0.4</v>
      </c>
      <c r="AC30" s="40">
        <v>0.45</v>
      </c>
      <c r="AD30" s="14">
        <v>0.31</v>
      </c>
      <c r="AE30" s="40">
        <v>1</v>
      </c>
      <c r="AF30" s="40">
        <v>0.65</v>
      </c>
      <c r="AG30" s="24">
        <v>5</v>
      </c>
      <c r="AH30" s="13">
        <v>76</v>
      </c>
      <c r="AI30" s="13">
        <v>17</v>
      </c>
      <c r="AJ30" s="13">
        <v>70</v>
      </c>
      <c r="AK30" s="24">
        <v>20</v>
      </c>
      <c r="AL30" s="14">
        <v>0.2</v>
      </c>
      <c r="AM30" s="36">
        <v>2600</v>
      </c>
      <c r="AN30" s="13">
        <v>2830</v>
      </c>
      <c r="AO30" s="14">
        <v>1.02</v>
      </c>
      <c r="AP30" s="14">
        <v>1.03</v>
      </c>
      <c r="AQ30" s="13">
        <v>1830</v>
      </c>
      <c r="AR30" s="13">
        <v>1950</v>
      </c>
      <c r="AS30" s="13">
        <v>1335</v>
      </c>
      <c r="AT30" s="13">
        <v>3030</v>
      </c>
      <c r="AU30" s="13">
        <v>2820</v>
      </c>
      <c r="AV30" s="13">
        <v>1970</v>
      </c>
      <c r="AW30" s="13">
        <v>2165</v>
      </c>
      <c r="AX30" s="13">
        <v>2080</v>
      </c>
      <c r="AY30" s="13">
        <v>2310</v>
      </c>
      <c r="AZ30" s="13">
        <v>2980</v>
      </c>
      <c r="BA30" s="13">
        <v>3080</v>
      </c>
      <c r="BB30" s="24">
        <v>18.5</v>
      </c>
      <c r="BC30" s="24">
        <v>16.25</v>
      </c>
      <c r="BD30" s="24">
        <v>17</v>
      </c>
      <c r="BE30" s="24">
        <v>17</v>
      </c>
      <c r="BF30" s="24">
        <v>16.75</v>
      </c>
      <c r="BG30" s="18">
        <v>4.6440000000000001</v>
      </c>
      <c r="BH30" s="18">
        <v>7.31</v>
      </c>
      <c r="BI30" s="18">
        <v>5</v>
      </c>
      <c r="BJ30" s="18">
        <v>12.5</v>
      </c>
      <c r="BK30" s="18">
        <v>10.4</v>
      </c>
      <c r="BL30" s="18">
        <v>14.6</v>
      </c>
      <c r="BM30" s="18">
        <v>16.8</v>
      </c>
      <c r="BN30" s="18">
        <v>5.0999999999999996</v>
      </c>
      <c r="BO30" s="18">
        <v>1.8</v>
      </c>
      <c r="BP30" s="19">
        <v>0.68</v>
      </c>
      <c r="BQ30" s="19">
        <v>0.45</v>
      </c>
      <c r="BR30" s="19">
        <v>0.89</v>
      </c>
      <c r="BS30" s="19">
        <v>0.89</v>
      </c>
      <c r="BT30" s="19">
        <v>0.19</v>
      </c>
      <c r="BU30" s="19">
        <v>0.93</v>
      </c>
      <c r="BV30" s="19">
        <v>1.21</v>
      </c>
      <c r="BW30" s="19">
        <v>1</v>
      </c>
      <c r="BX30" s="23">
        <v>0.37</v>
      </c>
      <c r="BY30" s="23">
        <v>0.34</v>
      </c>
      <c r="BZ30" s="23">
        <v>0.64</v>
      </c>
      <c r="CA30" s="23">
        <v>0.57999999999999996</v>
      </c>
      <c r="CB30" s="23">
        <v>0.12</v>
      </c>
      <c r="CC30" s="23">
        <v>0.64</v>
      </c>
      <c r="CD30" s="23">
        <v>0.82</v>
      </c>
      <c r="CE30" s="23">
        <v>0.75</v>
      </c>
      <c r="CF30" s="23">
        <v>0.41</v>
      </c>
      <c r="CG30" s="23">
        <v>0.36</v>
      </c>
      <c r="CH30" s="23">
        <v>0.67</v>
      </c>
      <c r="CI30" s="23">
        <v>0.62</v>
      </c>
      <c r="CJ30" s="23">
        <v>0.13</v>
      </c>
      <c r="CK30" s="23">
        <v>0.67</v>
      </c>
      <c r="CL30" s="23">
        <v>0.85</v>
      </c>
      <c r="CM30" s="23">
        <v>0.78</v>
      </c>
      <c r="CN30" s="27">
        <v>0.4</v>
      </c>
      <c r="CO30" s="27">
        <v>0.35</v>
      </c>
      <c r="CP30" s="27">
        <v>0.63</v>
      </c>
      <c r="CQ30" s="27">
        <v>0.61</v>
      </c>
      <c r="CR30" s="27">
        <v>0.12</v>
      </c>
      <c r="CS30" s="27">
        <v>0.69</v>
      </c>
      <c r="CT30" s="27">
        <v>0.91</v>
      </c>
      <c r="CU30" s="27">
        <v>0.74</v>
      </c>
    </row>
    <row r="31" spans="1:99" ht="15.75">
      <c r="A31" s="38" t="s">
        <v>787</v>
      </c>
      <c r="B31" s="18">
        <v>9.4</v>
      </c>
      <c r="C31" s="18">
        <v>4.7</v>
      </c>
      <c r="D31" s="18">
        <v>30.2</v>
      </c>
      <c r="E31" s="18">
        <v>9.4</v>
      </c>
      <c r="F31" s="23">
        <v>7.05</v>
      </c>
      <c r="G31" s="18">
        <v>7.3</v>
      </c>
      <c r="H31" s="18">
        <v>27</v>
      </c>
      <c r="I31" s="18">
        <v>12</v>
      </c>
      <c r="J31" s="18">
        <v>3.3</v>
      </c>
      <c r="K31" s="18">
        <v>9</v>
      </c>
      <c r="L31" s="18">
        <v>2.4</v>
      </c>
      <c r="M31" s="18">
        <f t="shared" si="0"/>
        <v>92.1</v>
      </c>
      <c r="N31" s="14">
        <v>0</v>
      </c>
      <c r="O31" s="14">
        <v>1.2</v>
      </c>
      <c r="P31" s="14">
        <v>0</v>
      </c>
      <c r="Q31" s="14">
        <v>0</v>
      </c>
      <c r="R31" s="14">
        <v>2.19</v>
      </c>
      <c r="S31" s="14">
        <v>3.17</v>
      </c>
      <c r="T31" s="14">
        <v>0.21</v>
      </c>
      <c r="U31" s="14">
        <v>0</v>
      </c>
      <c r="V31" s="14">
        <v>0.06</v>
      </c>
      <c r="W31" s="14">
        <v>0.79</v>
      </c>
      <c r="X31" s="14">
        <v>0.27</v>
      </c>
      <c r="Y31" s="14">
        <v>0.51</v>
      </c>
      <c r="Z31" s="41">
        <v>0.6</v>
      </c>
      <c r="AA31" s="41">
        <v>0.55000000000000004</v>
      </c>
      <c r="AB31" s="40">
        <v>0.13</v>
      </c>
      <c r="AC31" s="40">
        <v>0.19</v>
      </c>
      <c r="AD31" s="14">
        <v>0.31</v>
      </c>
      <c r="AE31" s="14">
        <v>1.03</v>
      </c>
      <c r="AF31" s="40">
        <v>0.5</v>
      </c>
      <c r="AG31" s="24">
        <v>8</v>
      </c>
      <c r="AH31" s="13">
        <v>116</v>
      </c>
      <c r="AI31" s="13" t="s">
        <v>777</v>
      </c>
      <c r="AJ31" s="13" t="s">
        <v>777</v>
      </c>
      <c r="AK31" s="24">
        <v>22</v>
      </c>
      <c r="AL31" s="14">
        <v>0.3</v>
      </c>
      <c r="AM31" s="36">
        <v>2260</v>
      </c>
      <c r="AN31" s="13">
        <v>2880</v>
      </c>
      <c r="AO31" s="14">
        <v>1.04</v>
      </c>
      <c r="AP31" s="14">
        <v>1.05</v>
      </c>
      <c r="AQ31" s="13">
        <v>1865</v>
      </c>
      <c r="AR31" s="13">
        <v>1985</v>
      </c>
      <c r="AS31" s="13">
        <v>1365</v>
      </c>
      <c r="AT31" s="13">
        <v>3050</v>
      </c>
      <c r="AU31" s="13">
        <v>2835</v>
      </c>
      <c r="AV31" s="13">
        <v>1910</v>
      </c>
      <c r="AW31" s="13">
        <v>2080</v>
      </c>
      <c r="AX31" s="13">
        <v>2115</v>
      </c>
      <c r="AY31" s="13">
        <v>2350</v>
      </c>
      <c r="AZ31" s="13">
        <v>3000</v>
      </c>
      <c r="BA31" s="13">
        <v>3100</v>
      </c>
      <c r="BB31" s="24">
        <v>23.254000000000001</v>
      </c>
      <c r="BC31" s="24">
        <v>20.837999999999997</v>
      </c>
      <c r="BD31" s="24">
        <v>21.744</v>
      </c>
      <c r="BE31" s="24">
        <v>21.441999999999997</v>
      </c>
      <c r="BF31" s="24">
        <v>21.14</v>
      </c>
      <c r="BG31" s="18">
        <v>4.68</v>
      </c>
      <c r="BH31" s="18">
        <v>7.2</v>
      </c>
      <c r="BI31" s="18">
        <v>3.9259999999999997</v>
      </c>
      <c r="BJ31" s="18">
        <v>15.1</v>
      </c>
      <c r="BK31" s="18">
        <v>12.6</v>
      </c>
      <c r="BL31" s="18">
        <v>16.5</v>
      </c>
      <c r="BM31" s="18">
        <v>20.3</v>
      </c>
      <c r="BN31" s="18">
        <v>4.7</v>
      </c>
      <c r="BO31" s="18">
        <v>1.6</v>
      </c>
      <c r="BP31" s="19">
        <v>0.68</v>
      </c>
      <c r="BQ31" s="19">
        <v>0.48</v>
      </c>
      <c r="BR31" s="19">
        <v>1.01</v>
      </c>
      <c r="BS31" s="19">
        <v>1</v>
      </c>
      <c r="BT31" s="19">
        <v>0.3</v>
      </c>
      <c r="BU31" s="19">
        <v>1.2</v>
      </c>
      <c r="BV31" s="19">
        <v>1.49</v>
      </c>
      <c r="BW31" s="19">
        <v>1.1599999999999999</v>
      </c>
      <c r="BX31" s="23">
        <v>0.41</v>
      </c>
      <c r="BY31" s="23">
        <v>0.37</v>
      </c>
      <c r="BZ31" s="23">
        <v>0.73</v>
      </c>
      <c r="CA31" s="23">
        <v>0.67</v>
      </c>
      <c r="CB31" s="23">
        <v>0.2</v>
      </c>
      <c r="CC31" s="23">
        <v>0.86</v>
      </c>
      <c r="CD31" s="23">
        <v>1.05</v>
      </c>
      <c r="CE31" s="23">
        <v>0.92</v>
      </c>
      <c r="CF31" s="23">
        <v>0.4</v>
      </c>
      <c r="CG31" s="23">
        <v>0.39</v>
      </c>
      <c r="CH31" s="23">
        <v>0.77</v>
      </c>
      <c r="CI31" s="23">
        <v>0.73</v>
      </c>
      <c r="CJ31" s="23">
        <v>0.21</v>
      </c>
      <c r="CK31" s="23">
        <v>0.91</v>
      </c>
      <c r="CL31" s="23">
        <v>1.0900000000000001</v>
      </c>
      <c r="CM31" s="23">
        <v>0.95</v>
      </c>
      <c r="CN31" s="42">
        <v>0.43</v>
      </c>
      <c r="CO31" s="27">
        <v>0.39</v>
      </c>
      <c r="CP31" s="27">
        <v>0.77</v>
      </c>
      <c r="CQ31" s="27">
        <v>0.72</v>
      </c>
      <c r="CR31" s="27">
        <v>0.21</v>
      </c>
      <c r="CS31" s="27">
        <v>0.93</v>
      </c>
      <c r="CT31" s="27">
        <v>1.17</v>
      </c>
      <c r="CU31" s="27">
        <v>0.93</v>
      </c>
    </row>
    <row r="32" spans="1:99" ht="15.75">
      <c r="A32" s="38" t="s">
        <v>788</v>
      </c>
      <c r="B32" s="18">
        <v>8.8000000000000007</v>
      </c>
      <c r="C32" s="39">
        <v>4.5</v>
      </c>
      <c r="D32" s="18">
        <v>33.6</v>
      </c>
      <c r="E32" s="18">
        <v>4.5</v>
      </c>
      <c r="F32" s="23">
        <v>3.15</v>
      </c>
      <c r="G32" s="18">
        <v>7.6</v>
      </c>
      <c r="H32" s="18">
        <v>29</v>
      </c>
      <c r="I32" s="18">
        <v>11</v>
      </c>
      <c r="J32" s="18">
        <v>3.5</v>
      </c>
      <c r="K32" s="18">
        <v>3.8</v>
      </c>
      <c r="L32" s="18">
        <v>2.4</v>
      </c>
      <c r="M32" s="39">
        <f t="shared" si="0"/>
        <v>86.600000000000009</v>
      </c>
      <c r="N32" s="14">
        <v>0</v>
      </c>
      <c r="O32" s="14">
        <v>0.6</v>
      </c>
      <c r="P32" s="14">
        <v>0</v>
      </c>
      <c r="Q32" s="14">
        <v>0.05</v>
      </c>
      <c r="R32" s="14">
        <v>0.47</v>
      </c>
      <c r="S32" s="14">
        <v>1.8</v>
      </c>
      <c r="T32" s="14">
        <v>0.16</v>
      </c>
      <c r="U32" s="14">
        <v>0</v>
      </c>
      <c r="V32" s="14">
        <v>0.1</v>
      </c>
      <c r="W32" s="14">
        <v>0.85</v>
      </c>
      <c r="X32" s="14">
        <v>0.52</v>
      </c>
      <c r="Y32" s="14">
        <v>0.57999999999999996</v>
      </c>
      <c r="Z32" s="41">
        <v>0.62</v>
      </c>
      <c r="AA32" s="41">
        <v>0.59499999999999997</v>
      </c>
      <c r="AB32" s="40">
        <v>0.23</v>
      </c>
      <c r="AC32" s="40">
        <v>0.26</v>
      </c>
      <c r="AD32" s="14">
        <v>0.25</v>
      </c>
      <c r="AE32" s="40">
        <v>0.92</v>
      </c>
      <c r="AF32" s="40">
        <v>0.43</v>
      </c>
      <c r="AG32" s="24">
        <v>11</v>
      </c>
      <c r="AH32" s="13">
        <v>179</v>
      </c>
      <c r="AI32" s="13">
        <v>63</v>
      </c>
      <c r="AJ32" s="13">
        <v>77</v>
      </c>
      <c r="AK32" s="24">
        <v>18</v>
      </c>
      <c r="AL32" s="14">
        <v>0.15</v>
      </c>
      <c r="AM32" s="36">
        <v>1410</v>
      </c>
      <c r="AN32" s="13">
        <v>2700</v>
      </c>
      <c r="AO32" s="14">
        <v>0.98</v>
      </c>
      <c r="AP32" s="14">
        <v>0.97</v>
      </c>
      <c r="AQ32" s="13">
        <v>1730</v>
      </c>
      <c r="AR32" s="13">
        <v>1850</v>
      </c>
      <c r="AS32" s="13">
        <v>1250</v>
      </c>
      <c r="AT32" s="13">
        <v>2880</v>
      </c>
      <c r="AU32" s="13">
        <v>2675</v>
      </c>
      <c r="AV32" s="13">
        <v>1750</v>
      </c>
      <c r="AW32" s="13">
        <v>1945</v>
      </c>
      <c r="AX32" s="13">
        <v>1945</v>
      </c>
      <c r="AY32" s="13">
        <v>2160</v>
      </c>
      <c r="AZ32" s="13">
        <v>2870</v>
      </c>
      <c r="BA32" s="13">
        <v>2990</v>
      </c>
      <c r="BB32" s="24">
        <v>25.535999999999998</v>
      </c>
      <c r="BC32" s="24">
        <v>22.512000000000004</v>
      </c>
      <c r="BD32" s="24">
        <v>23.52</v>
      </c>
      <c r="BE32" s="24">
        <v>23.855999999999998</v>
      </c>
      <c r="BF32" s="24">
        <v>23.184000000000001</v>
      </c>
      <c r="BG32" s="18">
        <v>2.3559999999999999</v>
      </c>
      <c r="BH32" s="18">
        <v>3.5720000000000001</v>
      </c>
      <c r="BI32" s="18">
        <v>7.056</v>
      </c>
      <c r="BJ32" s="18">
        <v>11.424000000000001</v>
      </c>
      <c r="BK32" s="18">
        <v>10.8</v>
      </c>
      <c r="BL32" s="18">
        <v>15.6</v>
      </c>
      <c r="BM32" s="18">
        <v>22.8</v>
      </c>
      <c r="BN32" s="18">
        <v>5.0999999999999996</v>
      </c>
      <c r="BO32" s="18">
        <v>1.7</v>
      </c>
      <c r="BP32" s="53">
        <v>0.81</v>
      </c>
      <c r="BQ32" s="19">
        <v>0.54</v>
      </c>
      <c r="BR32" s="53">
        <v>1.18</v>
      </c>
      <c r="BS32" s="19">
        <v>1</v>
      </c>
      <c r="BT32" s="19">
        <v>0.34</v>
      </c>
      <c r="BU32" s="19">
        <v>1.18</v>
      </c>
      <c r="BV32" s="19">
        <v>1.44</v>
      </c>
      <c r="BW32" s="19">
        <v>1.48</v>
      </c>
      <c r="BX32" s="52">
        <v>0.51</v>
      </c>
      <c r="BY32" s="23">
        <v>0.44</v>
      </c>
      <c r="BZ32" s="52">
        <v>0.88500000000000001</v>
      </c>
      <c r="CA32" s="23">
        <v>0.69</v>
      </c>
      <c r="CB32" s="23">
        <v>0.24</v>
      </c>
      <c r="CC32" s="23">
        <v>0.88</v>
      </c>
      <c r="CD32" s="23">
        <v>1.03</v>
      </c>
      <c r="CE32" s="23">
        <v>1.1499999999999999</v>
      </c>
      <c r="CF32" s="52">
        <v>0.55000000000000004</v>
      </c>
      <c r="CG32" s="23">
        <v>0.45</v>
      </c>
      <c r="CH32" s="52">
        <v>0.92</v>
      </c>
      <c r="CI32" s="23">
        <v>0.75</v>
      </c>
      <c r="CJ32" s="23">
        <v>0.26</v>
      </c>
      <c r="CK32" s="23">
        <v>0.93</v>
      </c>
      <c r="CL32" s="23">
        <v>1.07</v>
      </c>
      <c r="CM32" s="23">
        <v>1.2</v>
      </c>
      <c r="CN32" s="42">
        <v>0.51</v>
      </c>
      <c r="CO32" s="27">
        <v>0.44</v>
      </c>
      <c r="CP32" s="42">
        <v>0.90859999999999996</v>
      </c>
      <c r="CQ32" s="27">
        <v>0.72</v>
      </c>
      <c r="CR32" s="27">
        <v>0.24</v>
      </c>
      <c r="CS32" s="27">
        <v>0.92</v>
      </c>
      <c r="CT32" s="27">
        <v>1.1299999999999999</v>
      </c>
      <c r="CU32" s="27">
        <v>1.18</v>
      </c>
    </row>
    <row r="33" spans="1:99" ht="15.75">
      <c r="A33" s="38" t="s">
        <v>789</v>
      </c>
      <c r="B33" s="54">
        <v>13</v>
      </c>
      <c r="C33" s="54">
        <v>2.2000000000000002</v>
      </c>
      <c r="D33" s="54">
        <v>8.1999999999999993</v>
      </c>
      <c r="E33" s="54">
        <v>6</v>
      </c>
      <c r="F33" s="55">
        <v>4.8</v>
      </c>
      <c r="G33" s="54">
        <v>3.4</v>
      </c>
      <c r="H33" s="54">
        <v>16.5</v>
      </c>
      <c r="I33" s="54">
        <v>4.9000000000000004</v>
      </c>
      <c r="J33" s="54">
        <v>0.6</v>
      </c>
      <c r="K33" s="54">
        <v>50.5</v>
      </c>
      <c r="L33" s="54">
        <v>2.6</v>
      </c>
      <c r="M33" s="54">
        <f t="shared" si="0"/>
        <v>99</v>
      </c>
      <c r="N33" s="41">
        <v>0</v>
      </c>
      <c r="O33" s="41">
        <v>0.53</v>
      </c>
      <c r="P33" s="41">
        <v>0</v>
      </c>
      <c r="Q33" s="41">
        <v>0.1</v>
      </c>
      <c r="R33" s="41">
        <v>1.3</v>
      </c>
      <c r="S33" s="41">
        <v>2.69</v>
      </c>
      <c r="T33" s="41">
        <v>0.05</v>
      </c>
      <c r="U33" s="41">
        <v>0</v>
      </c>
      <c r="V33" s="41">
        <v>0.13</v>
      </c>
      <c r="W33" s="41">
        <v>0.48</v>
      </c>
      <c r="X33" s="41">
        <v>0.36</v>
      </c>
      <c r="Y33" s="41">
        <v>0.12</v>
      </c>
      <c r="Z33" s="41">
        <v>0.4</v>
      </c>
      <c r="AA33" s="41">
        <v>0.28000000000000003</v>
      </c>
      <c r="AB33" s="41">
        <v>0.02</v>
      </c>
      <c r="AC33" s="41">
        <v>0.09</v>
      </c>
      <c r="AD33" s="41">
        <v>0.15</v>
      </c>
      <c r="AE33" s="41">
        <v>0.47</v>
      </c>
      <c r="AF33" s="41">
        <v>0.1</v>
      </c>
      <c r="AG33" s="56">
        <v>7</v>
      </c>
      <c r="AH33" s="57">
        <v>140</v>
      </c>
      <c r="AI33" s="57">
        <v>21</v>
      </c>
      <c r="AJ33" s="57">
        <v>45</v>
      </c>
      <c r="AK33" s="56">
        <v>6</v>
      </c>
      <c r="AL33" s="41">
        <v>0.13</v>
      </c>
      <c r="AM33" s="58">
        <v>1100</v>
      </c>
      <c r="AN33" s="57">
        <v>2960</v>
      </c>
      <c r="AO33" s="41">
        <v>1.08</v>
      </c>
      <c r="AP33" s="41">
        <v>1.0900000000000001</v>
      </c>
      <c r="AQ33" s="57">
        <v>1920</v>
      </c>
      <c r="AR33" s="57">
        <v>2045</v>
      </c>
      <c r="AS33" s="57">
        <v>1405</v>
      </c>
      <c r="AT33" s="57">
        <v>3335</v>
      </c>
      <c r="AU33" s="57">
        <v>3260</v>
      </c>
      <c r="AV33" s="57">
        <v>2550</v>
      </c>
      <c r="AW33" s="57">
        <v>2685</v>
      </c>
      <c r="AX33" s="57">
        <v>2840</v>
      </c>
      <c r="AY33" s="57">
        <v>2990</v>
      </c>
      <c r="AZ33" s="57">
        <v>3325</v>
      </c>
      <c r="BA33" s="57">
        <v>3350</v>
      </c>
      <c r="BB33" s="41">
        <v>5.9039999999999999</v>
      </c>
      <c r="BC33" s="56">
        <v>5.5759999999999996</v>
      </c>
      <c r="BD33" s="56">
        <v>6.15</v>
      </c>
      <c r="BE33" s="56">
        <v>5.9</v>
      </c>
      <c r="BF33" s="56">
        <v>6.0679999999999996</v>
      </c>
      <c r="BG33" s="54">
        <v>19.695</v>
      </c>
      <c r="BH33" s="54">
        <v>33.835000000000001</v>
      </c>
      <c r="BI33" s="54">
        <v>2.952</v>
      </c>
      <c r="BJ33" s="54">
        <v>2.8290000000000002</v>
      </c>
      <c r="BK33" s="54">
        <v>2.5</v>
      </c>
      <c r="BL33" s="54">
        <v>7</v>
      </c>
      <c r="BM33" s="54">
        <v>5.4</v>
      </c>
      <c r="BN33" s="54">
        <v>6.8</v>
      </c>
      <c r="BO33" s="54">
        <v>2</v>
      </c>
      <c r="BP33" s="59">
        <v>0.28999999999999998</v>
      </c>
      <c r="BQ33" s="59">
        <v>0.15</v>
      </c>
      <c r="BR33" s="59">
        <v>0.31</v>
      </c>
      <c r="BS33" s="59">
        <v>0.28999999999999998</v>
      </c>
      <c r="BT33" s="59">
        <v>0.05</v>
      </c>
      <c r="BU33" s="59">
        <v>0.27</v>
      </c>
      <c r="BV33" s="59">
        <v>0.39</v>
      </c>
      <c r="BW33" s="59">
        <v>0.41</v>
      </c>
      <c r="BX33" s="55">
        <v>0.17</v>
      </c>
      <c r="BY33" s="55">
        <v>0.12</v>
      </c>
      <c r="BZ33" s="55">
        <v>0.23</v>
      </c>
      <c r="CA33" s="55">
        <v>0.18</v>
      </c>
      <c r="CB33" s="55">
        <v>0.03</v>
      </c>
      <c r="CC33" s="55">
        <v>0.18</v>
      </c>
      <c r="CD33" s="55">
        <v>0.26</v>
      </c>
      <c r="CE33" s="55">
        <v>0.32</v>
      </c>
      <c r="CF33" s="55">
        <v>0.18</v>
      </c>
      <c r="CG33" s="55">
        <v>0.12</v>
      </c>
      <c r="CH33" s="55">
        <v>0.24</v>
      </c>
      <c r="CI33" s="55">
        <v>0.19</v>
      </c>
      <c r="CJ33" s="55">
        <v>0.03</v>
      </c>
      <c r="CK33" s="55">
        <v>0.19</v>
      </c>
      <c r="CL33" s="55">
        <v>0.28000000000000003</v>
      </c>
      <c r="CM33" s="55">
        <v>0.34</v>
      </c>
      <c r="CN33" s="60">
        <v>0.19</v>
      </c>
      <c r="CO33" s="60">
        <v>0.12</v>
      </c>
      <c r="CP33" s="60">
        <v>0.24</v>
      </c>
      <c r="CQ33" s="60">
        <v>0.2</v>
      </c>
      <c r="CR33" s="60">
        <v>0.03</v>
      </c>
      <c r="CS33" s="60">
        <v>0.21</v>
      </c>
      <c r="CT33" s="60">
        <v>0.32</v>
      </c>
      <c r="CU33" s="60">
        <v>0.35</v>
      </c>
    </row>
    <row r="34" spans="1:99" ht="15.75">
      <c r="A34" s="38" t="s">
        <v>790</v>
      </c>
      <c r="B34" s="54">
        <v>13.1</v>
      </c>
      <c r="C34" s="54">
        <v>2.4</v>
      </c>
      <c r="D34" s="54">
        <v>9.1</v>
      </c>
      <c r="E34" s="54">
        <v>8</v>
      </c>
      <c r="F34" s="55">
        <v>6.4</v>
      </c>
      <c r="G34" s="54">
        <v>3.9</v>
      </c>
      <c r="H34" s="54">
        <v>19.3</v>
      </c>
      <c r="I34" s="54">
        <v>5.8</v>
      </c>
      <c r="J34" s="54">
        <v>0.7</v>
      </c>
      <c r="K34" s="54">
        <v>44.9</v>
      </c>
      <c r="L34" s="54">
        <v>2.2999999999999998</v>
      </c>
      <c r="M34" s="54">
        <f t="shared" si="0"/>
        <v>99.100000000000009</v>
      </c>
      <c r="N34" s="41">
        <v>0</v>
      </c>
      <c r="O34" s="41">
        <v>0.7</v>
      </c>
      <c r="P34" s="41">
        <v>0</v>
      </c>
      <c r="Q34" s="41">
        <v>0.13</v>
      </c>
      <c r="R34" s="41">
        <v>1.73</v>
      </c>
      <c r="S34" s="41">
        <v>3.58</v>
      </c>
      <c r="T34" s="41">
        <v>0.06</v>
      </c>
      <c r="U34" s="41">
        <v>0</v>
      </c>
      <c r="V34" s="41">
        <v>0.12</v>
      </c>
      <c r="W34" s="41">
        <v>0.49</v>
      </c>
      <c r="X34" s="41">
        <v>0.37</v>
      </c>
      <c r="Y34" s="41">
        <v>0.12</v>
      </c>
      <c r="Z34" s="41">
        <v>0.41</v>
      </c>
      <c r="AA34" s="41">
        <v>0.28000000000000003</v>
      </c>
      <c r="AB34" s="41">
        <v>0.02</v>
      </c>
      <c r="AC34" s="41">
        <v>0.09</v>
      </c>
      <c r="AD34" s="41">
        <v>0.17</v>
      </c>
      <c r="AE34" s="41">
        <v>0.43</v>
      </c>
      <c r="AF34" s="41">
        <v>0.12</v>
      </c>
      <c r="AG34" s="56">
        <v>8</v>
      </c>
      <c r="AH34" s="57">
        <v>160</v>
      </c>
      <c r="AI34" s="57">
        <v>19</v>
      </c>
      <c r="AJ34" s="57">
        <v>48</v>
      </c>
      <c r="AK34" s="56">
        <v>7</v>
      </c>
      <c r="AL34" s="41">
        <v>0.13</v>
      </c>
      <c r="AM34" s="58">
        <v>1100</v>
      </c>
      <c r="AN34" s="57">
        <v>3000</v>
      </c>
      <c r="AO34" s="41">
        <v>1.0900000000000001</v>
      </c>
      <c r="AP34" s="41">
        <v>1.1000000000000001</v>
      </c>
      <c r="AQ34" s="57">
        <v>1945</v>
      </c>
      <c r="AR34" s="57">
        <v>2070</v>
      </c>
      <c r="AS34" s="57">
        <v>1425</v>
      </c>
      <c r="AT34" s="57">
        <v>3335</v>
      </c>
      <c r="AU34" s="57">
        <v>3245</v>
      </c>
      <c r="AV34" s="57">
        <v>2535</v>
      </c>
      <c r="AW34" s="57">
        <v>2705</v>
      </c>
      <c r="AX34" s="57">
        <v>2765</v>
      </c>
      <c r="AY34" s="57">
        <v>2940</v>
      </c>
      <c r="AZ34" s="57">
        <v>3320</v>
      </c>
      <c r="BA34" s="57">
        <v>3355</v>
      </c>
      <c r="BB34" s="56">
        <v>6.55</v>
      </c>
      <c r="BC34" s="56">
        <v>6.1879999999999997</v>
      </c>
      <c r="BD34" s="56">
        <v>6.8250000000000002</v>
      </c>
      <c r="BE34" s="56">
        <v>6.5519999999999996</v>
      </c>
      <c r="BF34" s="56">
        <v>6.734</v>
      </c>
      <c r="BG34" s="54">
        <v>17.510999999999999</v>
      </c>
      <c r="BH34" s="54">
        <v>30.082999999999998</v>
      </c>
      <c r="BI34" s="54">
        <v>3.2759999999999998</v>
      </c>
      <c r="BJ34" s="54">
        <v>3.1395</v>
      </c>
      <c r="BK34" s="54">
        <v>2.7</v>
      </c>
      <c r="BL34" s="54">
        <v>7.1</v>
      </c>
      <c r="BM34" s="54">
        <v>6</v>
      </c>
      <c r="BN34" s="54">
        <v>6.7</v>
      </c>
      <c r="BO34" s="54">
        <v>1.9</v>
      </c>
      <c r="BP34" s="59">
        <v>0.34</v>
      </c>
      <c r="BQ34" s="59">
        <v>0.16</v>
      </c>
      <c r="BR34" s="59">
        <v>0.35</v>
      </c>
      <c r="BS34" s="59">
        <v>0.32</v>
      </c>
      <c r="BT34" s="59">
        <v>0.05</v>
      </c>
      <c r="BU34" s="59">
        <v>0.3</v>
      </c>
      <c r="BV34" s="59">
        <v>0.44</v>
      </c>
      <c r="BW34" s="59">
        <v>0.46</v>
      </c>
      <c r="BX34" s="55">
        <v>0.2</v>
      </c>
      <c r="BY34" s="55">
        <v>0.13</v>
      </c>
      <c r="BZ34" s="55">
        <v>0.26</v>
      </c>
      <c r="CA34" s="55">
        <v>0.2</v>
      </c>
      <c r="CB34" s="55">
        <v>0.03</v>
      </c>
      <c r="CC34" s="55">
        <v>0.2</v>
      </c>
      <c r="CD34" s="55">
        <v>0.28999999999999998</v>
      </c>
      <c r="CE34" s="55">
        <v>0.35</v>
      </c>
      <c r="CF34" s="55">
        <v>0.21</v>
      </c>
      <c r="CG34" s="55">
        <v>0.13</v>
      </c>
      <c r="CH34" s="55">
        <v>0.27</v>
      </c>
      <c r="CI34" s="55">
        <v>0.21</v>
      </c>
      <c r="CJ34" s="55">
        <v>0.03</v>
      </c>
      <c r="CK34" s="55">
        <v>0.21</v>
      </c>
      <c r="CL34" s="55">
        <v>0.31</v>
      </c>
      <c r="CM34" s="55">
        <v>0.38</v>
      </c>
      <c r="CN34" s="60">
        <v>0.22</v>
      </c>
      <c r="CO34" s="60">
        <v>0.14000000000000001</v>
      </c>
      <c r="CP34" s="60">
        <v>0.27</v>
      </c>
      <c r="CQ34" s="60">
        <v>0.22</v>
      </c>
      <c r="CR34" s="60">
        <v>0.04</v>
      </c>
      <c r="CS34" s="60">
        <v>0.24</v>
      </c>
      <c r="CT34" s="60">
        <v>0.35</v>
      </c>
      <c r="CU34" s="60">
        <v>0.39</v>
      </c>
    </row>
    <row r="35" spans="1:99" ht="15.75">
      <c r="A35" s="38" t="s">
        <v>791</v>
      </c>
      <c r="B35" s="54">
        <v>13.2</v>
      </c>
      <c r="C35" s="54">
        <v>2.6</v>
      </c>
      <c r="D35" s="54">
        <v>9.6</v>
      </c>
      <c r="E35" s="54">
        <v>10</v>
      </c>
      <c r="F35" s="55">
        <v>8</v>
      </c>
      <c r="G35" s="54">
        <v>4.5</v>
      </c>
      <c r="H35" s="54">
        <v>21.8</v>
      </c>
      <c r="I35" s="54">
        <v>6.5</v>
      </c>
      <c r="J35" s="54">
        <v>0.8</v>
      </c>
      <c r="K35" s="54">
        <v>40</v>
      </c>
      <c r="L35" s="54">
        <v>2</v>
      </c>
      <c r="M35" s="54">
        <f>B35+C35+D35+E35+H35+K35+L35</f>
        <v>99.2</v>
      </c>
      <c r="N35" s="41">
        <v>0</v>
      </c>
      <c r="O35" s="41">
        <v>0.88</v>
      </c>
      <c r="P35" s="41">
        <v>0</v>
      </c>
      <c r="Q35" s="41">
        <v>0.16</v>
      </c>
      <c r="R35" s="41">
        <v>2.16</v>
      </c>
      <c r="S35" s="41">
        <v>4.4800000000000004</v>
      </c>
      <c r="T35" s="41">
        <v>0.08</v>
      </c>
      <c r="U35" s="41">
        <v>0</v>
      </c>
      <c r="V35" s="41">
        <v>0.11</v>
      </c>
      <c r="W35" s="41">
        <v>0.5</v>
      </c>
      <c r="X35" s="41">
        <v>0.37</v>
      </c>
      <c r="Y35" s="41">
        <v>0.13</v>
      </c>
      <c r="Z35" s="41">
        <v>0.42</v>
      </c>
      <c r="AA35" s="41">
        <v>0.28999999999999998</v>
      </c>
      <c r="AB35" s="41">
        <v>0.02</v>
      </c>
      <c r="AC35" s="41">
        <v>0.08</v>
      </c>
      <c r="AD35" s="41">
        <v>0.18</v>
      </c>
      <c r="AE35" s="41">
        <v>0.4</v>
      </c>
      <c r="AF35" s="41">
        <v>0.14000000000000001</v>
      </c>
      <c r="AG35" s="56">
        <v>9</v>
      </c>
      <c r="AH35" s="57">
        <v>180</v>
      </c>
      <c r="AI35" s="57">
        <v>15</v>
      </c>
      <c r="AJ35" s="57">
        <v>52</v>
      </c>
      <c r="AK35" s="56">
        <v>8</v>
      </c>
      <c r="AL35" s="41">
        <v>0.13</v>
      </c>
      <c r="AM35" s="58">
        <v>1100</v>
      </c>
      <c r="AN35" s="57">
        <v>3035</v>
      </c>
      <c r="AO35" s="41">
        <v>1.1000000000000001</v>
      </c>
      <c r="AP35" s="41">
        <v>1.1100000000000001</v>
      </c>
      <c r="AQ35" s="57">
        <v>1965</v>
      </c>
      <c r="AR35" s="57">
        <v>2095</v>
      </c>
      <c r="AS35" s="57">
        <v>1440</v>
      </c>
      <c r="AT35" s="57">
        <v>3335</v>
      </c>
      <c r="AU35" s="57">
        <v>3240</v>
      </c>
      <c r="AV35" s="57">
        <v>2530</v>
      </c>
      <c r="AW35" s="57">
        <v>2725</v>
      </c>
      <c r="AX35" s="57">
        <v>2715</v>
      </c>
      <c r="AY35" s="57">
        <v>2905</v>
      </c>
      <c r="AZ35" s="57">
        <v>3315</v>
      </c>
      <c r="BA35" s="57">
        <v>3360</v>
      </c>
      <c r="BB35" s="56">
        <v>6.9119999999999999</v>
      </c>
      <c r="BC35" s="56">
        <v>6.5279999999999996</v>
      </c>
      <c r="BD35" s="56">
        <v>7.2</v>
      </c>
      <c r="BE35" s="56">
        <v>6.9119999999999999</v>
      </c>
      <c r="BF35" s="56">
        <v>7.1040000000000001</v>
      </c>
      <c r="BG35" s="54">
        <v>15.6</v>
      </c>
      <c r="BH35" s="54">
        <v>26.8</v>
      </c>
      <c r="BI35" s="54">
        <v>3.456</v>
      </c>
      <c r="BJ35" s="54">
        <v>3.3119999999999998</v>
      </c>
      <c r="BK35" s="54">
        <v>2.9</v>
      </c>
      <c r="BL35" s="54">
        <v>7</v>
      </c>
      <c r="BM35" s="54">
        <v>6.3</v>
      </c>
      <c r="BN35" s="54">
        <v>6.6</v>
      </c>
      <c r="BO35" s="54">
        <v>1.9</v>
      </c>
      <c r="BP35" s="59">
        <v>0.36</v>
      </c>
      <c r="BQ35" s="59">
        <v>0.17</v>
      </c>
      <c r="BR35" s="59">
        <v>0.36</v>
      </c>
      <c r="BS35" s="59">
        <v>0.35</v>
      </c>
      <c r="BT35" s="59">
        <v>0.06</v>
      </c>
      <c r="BU35" s="59">
        <v>0.32</v>
      </c>
      <c r="BV35" s="59">
        <v>0.46</v>
      </c>
      <c r="BW35" s="59">
        <v>0.49</v>
      </c>
      <c r="BX35" s="55">
        <v>0.21</v>
      </c>
      <c r="BY35" s="55">
        <v>0.14000000000000001</v>
      </c>
      <c r="BZ35" s="55">
        <v>0.27</v>
      </c>
      <c r="CA35" s="55">
        <v>0.21</v>
      </c>
      <c r="CB35" s="55">
        <v>0.03</v>
      </c>
      <c r="CC35" s="55">
        <v>0.21</v>
      </c>
      <c r="CD35" s="55">
        <v>0.31</v>
      </c>
      <c r="CE35" s="55">
        <v>0.38</v>
      </c>
      <c r="CF35" s="55">
        <v>0.22</v>
      </c>
      <c r="CG35" s="55">
        <v>0.14000000000000001</v>
      </c>
      <c r="CH35" s="55">
        <v>0.28000000000000003</v>
      </c>
      <c r="CI35" s="55">
        <v>0.23</v>
      </c>
      <c r="CJ35" s="55">
        <v>0.03</v>
      </c>
      <c r="CK35" s="55">
        <v>0.22</v>
      </c>
      <c r="CL35" s="55">
        <v>0.33</v>
      </c>
      <c r="CM35" s="55">
        <v>0.41</v>
      </c>
      <c r="CN35" s="60">
        <v>0.23</v>
      </c>
      <c r="CO35" s="60">
        <v>0.15</v>
      </c>
      <c r="CP35" s="60">
        <v>0.28000000000000003</v>
      </c>
      <c r="CQ35" s="60">
        <v>0.24</v>
      </c>
      <c r="CR35" s="60">
        <v>0.04</v>
      </c>
      <c r="CS35" s="60">
        <v>0.25</v>
      </c>
      <c r="CT35" s="60">
        <v>0.37</v>
      </c>
      <c r="CU35" s="60">
        <v>0.42</v>
      </c>
    </row>
    <row r="36" spans="1:99" ht="15.75">
      <c r="A36" s="38" t="s">
        <v>792</v>
      </c>
      <c r="B36" s="54">
        <v>13.4</v>
      </c>
      <c r="C36" s="54">
        <v>3</v>
      </c>
      <c r="D36" s="54">
        <v>10</v>
      </c>
      <c r="E36" s="54">
        <v>11.5</v>
      </c>
      <c r="F36" s="59">
        <v>9.1999999999999993</v>
      </c>
      <c r="G36" s="54">
        <v>4.9000000000000004</v>
      </c>
      <c r="H36" s="54">
        <v>23</v>
      </c>
      <c r="I36" s="54">
        <v>6.9</v>
      </c>
      <c r="J36" s="54">
        <v>0.8</v>
      </c>
      <c r="K36" s="54">
        <v>36.6</v>
      </c>
      <c r="L36" s="54">
        <v>1.8</v>
      </c>
      <c r="M36" s="54">
        <f>B36+C36+D36+E36+H36+K36+L36</f>
        <v>99.3</v>
      </c>
      <c r="N36" s="59">
        <v>0</v>
      </c>
      <c r="O36" s="59">
        <v>1.01</v>
      </c>
      <c r="P36" s="59">
        <v>0</v>
      </c>
      <c r="Q36" s="59">
        <v>0.18</v>
      </c>
      <c r="R36" s="59">
        <v>2.48</v>
      </c>
      <c r="S36" s="59">
        <v>5.15</v>
      </c>
      <c r="T36" s="59">
        <v>0.09</v>
      </c>
      <c r="U36" s="59">
        <v>0</v>
      </c>
      <c r="V36" s="59">
        <v>0.11</v>
      </c>
      <c r="W36" s="59">
        <v>0.51</v>
      </c>
      <c r="X36" s="59">
        <v>0.37</v>
      </c>
      <c r="Y36" s="59">
        <v>0.14000000000000001</v>
      </c>
      <c r="Z36" s="59">
        <v>0.43</v>
      </c>
      <c r="AA36" s="59">
        <v>0.28999999999999998</v>
      </c>
      <c r="AB36" s="59">
        <v>0.03</v>
      </c>
      <c r="AC36" s="59">
        <v>0.08</v>
      </c>
      <c r="AD36" s="59">
        <v>0.18</v>
      </c>
      <c r="AE36" s="59">
        <v>0.38</v>
      </c>
      <c r="AF36" s="59">
        <v>0.14000000000000001</v>
      </c>
      <c r="AG36" s="54">
        <v>9</v>
      </c>
      <c r="AH36" s="61">
        <v>190</v>
      </c>
      <c r="AI36" s="61">
        <v>14</v>
      </c>
      <c r="AJ36" s="61">
        <v>53</v>
      </c>
      <c r="AK36" s="54">
        <v>9</v>
      </c>
      <c r="AL36" s="54">
        <v>0.13</v>
      </c>
      <c r="AM36" s="61">
        <v>1100</v>
      </c>
      <c r="AN36" s="61">
        <v>3055</v>
      </c>
      <c r="AO36" s="59">
        <v>1.1100000000000001</v>
      </c>
      <c r="AP36" s="59">
        <v>1.1200000000000001</v>
      </c>
      <c r="AQ36" s="61">
        <v>1980</v>
      </c>
      <c r="AR36" s="61">
        <v>2110</v>
      </c>
      <c r="AS36" s="61">
        <v>1450</v>
      </c>
      <c r="AT36" s="61">
        <v>3335</v>
      </c>
      <c r="AU36" s="61">
        <v>3230</v>
      </c>
      <c r="AV36" s="61">
        <v>2525</v>
      </c>
      <c r="AW36" s="61">
        <v>2755</v>
      </c>
      <c r="AX36" s="61">
        <v>2665</v>
      </c>
      <c r="AY36" s="61">
        <v>2885</v>
      </c>
      <c r="AZ36" s="61">
        <v>3310</v>
      </c>
      <c r="BA36" s="61">
        <v>3365</v>
      </c>
      <c r="BB36" s="54">
        <v>7.2</v>
      </c>
      <c r="BC36" s="54">
        <v>6.8</v>
      </c>
      <c r="BD36" s="54">
        <v>7.5</v>
      </c>
      <c r="BE36" s="54">
        <v>7.2</v>
      </c>
      <c r="BF36" s="54">
        <v>7.4</v>
      </c>
      <c r="BG36" s="54">
        <v>3.6</v>
      </c>
      <c r="BH36" s="54">
        <v>14.273999999999999</v>
      </c>
      <c r="BI36" s="62">
        <v>24.521999999999998</v>
      </c>
      <c r="BJ36" s="62">
        <v>3.5</v>
      </c>
      <c r="BK36" s="54">
        <v>3</v>
      </c>
      <c r="BL36" s="54">
        <v>7</v>
      </c>
      <c r="BM36" s="54">
        <v>6.6</v>
      </c>
      <c r="BN36" s="54">
        <v>6.5</v>
      </c>
      <c r="BO36" s="54">
        <v>1.9</v>
      </c>
      <c r="BP36" s="59">
        <v>0.38</v>
      </c>
      <c r="BQ36" s="59">
        <v>0.18</v>
      </c>
      <c r="BR36" s="59">
        <v>0.38</v>
      </c>
      <c r="BS36" s="59">
        <v>0.36</v>
      </c>
      <c r="BT36" s="59">
        <v>0.06</v>
      </c>
      <c r="BU36" s="59">
        <v>0.33</v>
      </c>
      <c r="BV36" s="59">
        <v>0.48</v>
      </c>
      <c r="BW36" s="59">
        <v>0.51</v>
      </c>
      <c r="BX36" s="63">
        <v>0.22</v>
      </c>
      <c r="BY36" s="63">
        <v>0.14000000000000001</v>
      </c>
      <c r="BZ36" s="63">
        <v>0.28000000000000003</v>
      </c>
      <c r="CA36" s="63">
        <v>0.22</v>
      </c>
      <c r="CB36" s="63">
        <v>0.03</v>
      </c>
      <c r="CC36" s="63">
        <v>0.22</v>
      </c>
      <c r="CD36" s="63">
        <v>0.32</v>
      </c>
      <c r="CE36" s="59">
        <v>0.4</v>
      </c>
      <c r="CF36" s="63">
        <v>0.24</v>
      </c>
      <c r="CG36" s="63">
        <v>0.15</v>
      </c>
      <c r="CH36" s="63">
        <v>0.28999999999999998</v>
      </c>
      <c r="CI36" s="63">
        <v>0.24</v>
      </c>
      <c r="CJ36" s="63">
        <v>0.04</v>
      </c>
      <c r="CK36" s="63">
        <v>0.23</v>
      </c>
      <c r="CL36" s="63">
        <v>0.35</v>
      </c>
      <c r="CM36" s="63">
        <v>0.42</v>
      </c>
      <c r="CN36" s="64">
        <v>0.25</v>
      </c>
      <c r="CO36" s="64">
        <v>0.15</v>
      </c>
      <c r="CP36" s="60">
        <v>0.3</v>
      </c>
      <c r="CQ36" s="64">
        <v>0.25</v>
      </c>
      <c r="CR36" s="64">
        <v>0.04</v>
      </c>
      <c r="CS36" s="64">
        <v>0.26</v>
      </c>
      <c r="CT36" s="64">
        <v>0.39</v>
      </c>
      <c r="CU36" s="64">
        <v>0.43</v>
      </c>
    </row>
    <row r="37" spans="1:99" ht="15.75">
      <c r="A37" s="38" t="s">
        <v>793</v>
      </c>
      <c r="B37" s="54">
        <v>4.8</v>
      </c>
      <c r="C37" s="54">
        <v>1.5</v>
      </c>
      <c r="D37" s="54">
        <v>21.5</v>
      </c>
      <c r="E37" s="54">
        <v>9.9</v>
      </c>
      <c r="F37" s="59">
        <v>7.4249999999999998</v>
      </c>
      <c r="G37" s="54">
        <v>10</v>
      </c>
      <c r="H37" s="54">
        <v>38.200000000000003</v>
      </c>
      <c r="I37" s="54">
        <v>11.2</v>
      </c>
      <c r="J37" s="54">
        <v>0.9</v>
      </c>
      <c r="K37" s="54">
        <v>23.1</v>
      </c>
      <c r="L37" s="54">
        <v>0.7</v>
      </c>
      <c r="M37" s="54">
        <f>B37+C37+D37+E37+H37+K37+L37</f>
        <v>99.7</v>
      </c>
      <c r="N37" s="59">
        <v>0</v>
      </c>
      <c r="O37" s="59">
        <v>0.82</v>
      </c>
      <c r="P37" s="59">
        <v>0</v>
      </c>
      <c r="Q37" s="59">
        <v>0.15</v>
      </c>
      <c r="R37" s="59">
        <v>2.0099999999999998</v>
      </c>
      <c r="S37" s="59">
        <v>4.18</v>
      </c>
      <c r="T37" s="59">
        <v>7.0000000000000007E-2</v>
      </c>
      <c r="U37" s="59">
        <v>0</v>
      </c>
      <c r="V37" s="59">
        <v>0.05</v>
      </c>
      <c r="W37" s="59">
        <v>0.6</v>
      </c>
      <c r="X37" s="59">
        <v>0.47</v>
      </c>
      <c r="Y37" s="59">
        <v>0.13</v>
      </c>
      <c r="Z37" s="59">
        <v>0.35</v>
      </c>
      <c r="AA37" s="59">
        <v>0.24</v>
      </c>
      <c r="AB37" s="59">
        <v>0.04</v>
      </c>
      <c r="AC37" s="59">
        <v>0.05</v>
      </c>
      <c r="AD37" s="59">
        <v>0.25</v>
      </c>
      <c r="AE37" s="59">
        <v>0.45</v>
      </c>
      <c r="AF37" s="59">
        <v>0.02</v>
      </c>
      <c r="AG37" s="54">
        <v>10</v>
      </c>
      <c r="AH37" s="61">
        <v>700</v>
      </c>
      <c r="AI37" s="61">
        <v>12</v>
      </c>
      <c r="AJ37" s="61">
        <v>93</v>
      </c>
      <c r="AK37" s="54">
        <v>17.5</v>
      </c>
      <c r="AL37" s="54" t="s">
        <v>777</v>
      </c>
      <c r="AM37" s="61" t="s">
        <v>777</v>
      </c>
      <c r="AN37" s="61">
        <v>3260</v>
      </c>
      <c r="AO37" s="59">
        <v>1.19</v>
      </c>
      <c r="AP37" s="59">
        <v>1.2</v>
      </c>
      <c r="AQ37" s="61">
        <v>2120</v>
      </c>
      <c r="AR37" s="61">
        <v>2250</v>
      </c>
      <c r="AS37" s="61">
        <v>1565</v>
      </c>
      <c r="AT37" s="61">
        <v>3390</v>
      </c>
      <c r="AU37" s="61">
        <v>3185</v>
      </c>
      <c r="AV37" s="61">
        <v>2295</v>
      </c>
      <c r="AW37" s="61">
        <v>2560</v>
      </c>
      <c r="AX37" s="61">
        <v>2380</v>
      </c>
      <c r="AY37" s="61">
        <v>2600</v>
      </c>
      <c r="AZ37" s="61">
        <v>3310</v>
      </c>
      <c r="BA37" s="61">
        <v>3450</v>
      </c>
      <c r="BB37" s="54">
        <v>16.77</v>
      </c>
      <c r="BC37" s="54">
        <v>15.695</v>
      </c>
      <c r="BD37" s="54">
        <v>17.844999999999999</v>
      </c>
      <c r="BE37" s="54">
        <v>15.05</v>
      </c>
      <c r="BF37" s="54">
        <v>16.34</v>
      </c>
      <c r="BG37" s="54">
        <v>9.0090000000000003</v>
      </c>
      <c r="BH37" s="54">
        <v>15.477</v>
      </c>
      <c r="BI37" s="62">
        <v>6.88</v>
      </c>
      <c r="BJ37" s="62">
        <v>8.3849999999999998</v>
      </c>
      <c r="BK37" s="54">
        <v>7.4</v>
      </c>
      <c r="BL37" s="54">
        <v>11.6</v>
      </c>
      <c r="BM37" s="54">
        <v>14.5</v>
      </c>
      <c r="BN37" s="54">
        <v>5.8</v>
      </c>
      <c r="BO37" s="54">
        <v>1.8</v>
      </c>
      <c r="BP37" s="59">
        <v>0.86</v>
      </c>
      <c r="BQ37" s="59">
        <v>0.37</v>
      </c>
      <c r="BR37" s="59">
        <v>0.84</v>
      </c>
      <c r="BS37" s="59">
        <v>0.82</v>
      </c>
      <c r="BT37" s="59">
        <v>0.15</v>
      </c>
      <c r="BU37" s="59">
        <v>0.69</v>
      </c>
      <c r="BV37" s="59">
        <v>1.05</v>
      </c>
      <c r="BW37" s="59">
        <v>1.1599999999999999</v>
      </c>
      <c r="BX37" s="63">
        <v>0.52</v>
      </c>
      <c r="BY37" s="63">
        <v>0.28999999999999998</v>
      </c>
      <c r="BZ37" s="63">
        <v>0.49</v>
      </c>
      <c r="CA37" s="63">
        <v>0.53</v>
      </c>
      <c r="CB37" s="63">
        <v>0.09</v>
      </c>
      <c r="CC37" s="63">
        <v>0.44</v>
      </c>
      <c r="CD37" s="63">
        <v>0.75</v>
      </c>
      <c r="CE37" s="59">
        <v>0.96</v>
      </c>
      <c r="CF37" s="63">
        <v>0.54</v>
      </c>
      <c r="CG37" s="63">
        <v>0.3</v>
      </c>
      <c r="CH37" s="63">
        <v>0.6</v>
      </c>
      <c r="CI37" s="63">
        <v>0.56000000000000005</v>
      </c>
      <c r="CJ37" s="63">
        <v>0.1</v>
      </c>
      <c r="CK37" s="63">
        <v>0.46</v>
      </c>
      <c r="CL37" s="63">
        <v>0.78</v>
      </c>
      <c r="CM37" s="63">
        <v>0.99</v>
      </c>
      <c r="CN37" s="64">
        <v>0.67</v>
      </c>
      <c r="CO37" s="64">
        <v>0.32</v>
      </c>
      <c r="CP37" s="60">
        <v>0.7</v>
      </c>
      <c r="CQ37" s="64">
        <v>0.63</v>
      </c>
      <c r="CR37" s="64">
        <v>0.11</v>
      </c>
      <c r="CS37" s="64">
        <v>0.57999999999999996</v>
      </c>
      <c r="CT37" s="64">
        <v>0.89</v>
      </c>
      <c r="CU37" s="64">
        <v>1.04</v>
      </c>
    </row>
    <row r="38" spans="1:99" ht="15.75">
      <c r="A38" s="38" t="s">
        <v>794</v>
      </c>
      <c r="B38" s="54">
        <v>10.6</v>
      </c>
      <c r="C38" s="54">
        <v>7</v>
      </c>
      <c r="D38" s="54">
        <v>19.3</v>
      </c>
      <c r="E38" s="54">
        <v>3.3</v>
      </c>
      <c r="F38" s="59">
        <v>2.5739999999999998</v>
      </c>
      <c r="G38" s="54">
        <v>7.6</v>
      </c>
      <c r="H38" s="54">
        <v>35</v>
      </c>
      <c r="I38" s="54">
        <v>8</v>
      </c>
      <c r="J38" s="54">
        <v>0.8</v>
      </c>
      <c r="K38" s="54">
        <v>19.8</v>
      </c>
      <c r="L38" s="54">
        <v>2.5</v>
      </c>
      <c r="M38" s="54">
        <f>B38+C38+D38+E38+H38+K38+L38</f>
        <v>97.5</v>
      </c>
      <c r="N38" s="59">
        <v>0</v>
      </c>
      <c r="O38" s="59">
        <v>0.28000000000000003</v>
      </c>
      <c r="P38" s="59">
        <v>0</v>
      </c>
      <c r="Q38" s="59">
        <v>0.05</v>
      </c>
      <c r="R38" s="59">
        <v>0.72</v>
      </c>
      <c r="S38" s="59">
        <v>1.44</v>
      </c>
      <c r="T38" s="59">
        <v>0.02</v>
      </c>
      <c r="U38" s="59">
        <v>0</v>
      </c>
      <c r="V38" s="59">
        <v>0.15</v>
      </c>
      <c r="W38" s="59">
        <v>0.87</v>
      </c>
      <c r="X38" s="59">
        <v>0.52</v>
      </c>
      <c r="Y38" s="59">
        <v>0.28999999999999998</v>
      </c>
      <c r="Z38" s="59">
        <v>0.39</v>
      </c>
      <c r="AA38" s="59">
        <v>0.22</v>
      </c>
      <c r="AB38" s="59">
        <v>0.2</v>
      </c>
      <c r="AC38" s="59">
        <v>0.2</v>
      </c>
      <c r="AD38" s="59">
        <v>0.35</v>
      </c>
      <c r="AE38" s="59">
        <v>0.9</v>
      </c>
      <c r="AF38" s="59">
        <v>0.31</v>
      </c>
      <c r="AG38" s="54">
        <v>6</v>
      </c>
      <c r="AH38" s="61">
        <v>213</v>
      </c>
      <c r="AI38" s="61">
        <v>21</v>
      </c>
      <c r="AJ38" s="61">
        <v>72</v>
      </c>
      <c r="AK38" s="54">
        <v>12</v>
      </c>
      <c r="AL38" s="54">
        <v>0.14000000000000001</v>
      </c>
      <c r="AM38" s="61">
        <v>1480</v>
      </c>
      <c r="AN38" s="61">
        <v>2650</v>
      </c>
      <c r="AO38" s="59">
        <v>0.95</v>
      </c>
      <c r="AP38" s="59">
        <v>0.94</v>
      </c>
      <c r="AQ38" s="61">
        <v>1700</v>
      </c>
      <c r="AR38" s="61">
        <v>1820</v>
      </c>
      <c r="AS38" s="61">
        <v>1230</v>
      </c>
      <c r="AT38" s="61">
        <v>2800</v>
      </c>
      <c r="AU38" s="61">
        <v>2650</v>
      </c>
      <c r="AV38" s="61">
        <v>1850</v>
      </c>
      <c r="AW38" s="61">
        <v>2100</v>
      </c>
      <c r="AX38" s="61">
        <v>1840</v>
      </c>
      <c r="AY38" s="61">
        <v>2080</v>
      </c>
      <c r="AZ38" s="61">
        <v>2750</v>
      </c>
      <c r="BA38" s="61">
        <v>2920</v>
      </c>
      <c r="BB38" s="54">
        <v>15.247</v>
      </c>
      <c r="BC38" s="54">
        <v>14.861000000000001</v>
      </c>
      <c r="BD38" s="54">
        <v>16.405000000000001</v>
      </c>
      <c r="BE38" s="54">
        <v>14.667999999999999</v>
      </c>
      <c r="BF38" s="54">
        <v>15.054</v>
      </c>
      <c r="BG38" s="54">
        <v>11.087999999999999</v>
      </c>
      <c r="BH38" s="54">
        <v>16.236000000000001</v>
      </c>
      <c r="BI38" s="62">
        <v>10.422000000000001</v>
      </c>
      <c r="BJ38" s="62">
        <v>4.8250000000000002</v>
      </c>
      <c r="BK38" s="54">
        <v>4.7</v>
      </c>
      <c r="BL38" s="54">
        <v>10.3</v>
      </c>
      <c r="BM38" s="54">
        <v>12.7</v>
      </c>
      <c r="BN38" s="54">
        <v>6.3</v>
      </c>
      <c r="BO38" s="54">
        <v>1.9</v>
      </c>
      <c r="BP38" s="59">
        <v>0.64</v>
      </c>
      <c r="BQ38" s="59">
        <v>0.35</v>
      </c>
      <c r="BR38" s="59">
        <v>0.74</v>
      </c>
      <c r="BS38" s="59">
        <v>0.71</v>
      </c>
      <c r="BT38" s="59">
        <v>0.12</v>
      </c>
      <c r="BU38" s="59">
        <v>0.6</v>
      </c>
      <c r="BV38" s="59">
        <v>0.91</v>
      </c>
      <c r="BW38" s="59">
        <v>0.85</v>
      </c>
      <c r="BX38" s="63">
        <v>0.41</v>
      </c>
      <c r="BY38" s="63">
        <v>0.28999999999999998</v>
      </c>
      <c r="BZ38" s="63">
        <v>0.53</v>
      </c>
      <c r="CA38" s="63">
        <v>0.46</v>
      </c>
      <c r="CB38" s="63">
        <v>7.0000000000000007E-2</v>
      </c>
      <c r="CC38" s="63">
        <v>0.46</v>
      </c>
      <c r="CD38" s="63">
        <v>0.68</v>
      </c>
      <c r="CE38" s="59">
        <v>0.75</v>
      </c>
      <c r="CF38" s="63">
        <v>0.45</v>
      </c>
      <c r="CG38" s="63">
        <v>0.3</v>
      </c>
      <c r="CH38" s="63">
        <v>0.55000000000000004</v>
      </c>
      <c r="CI38" s="63">
        <v>0.51</v>
      </c>
      <c r="CJ38" s="63">
        <v>0.08</v>
      </c>
      <c r="CK38" s="63">
        <v>0.48</v>
      </c>
      <c r="CL38" s="63">
        <v>0.7</v>
      </c>
      <c r="CM38" s="63">
        <v>0.76</v>
      </c>
      <c r="CN38" s="64">
        <v>0.48</v>
      </c>
      <c r="CO38" s="64">
        <v>0.3</v>
      </c>
      <c r="CP38" s="60">
        <v>0.56999999999999995</v>
      </c>
      <c r="CQ38" s="64">
        <v>0.54</v>
      </c>
      <c r="CR38" s="64">
        <v>0.08</v>
      </c>
      <c r="CS38" s="64">
        <v>0.5</v>
      </c>
      <c r="CT38" s="64">
        <v>0.79</v>
      </c>
      <c r="CU38" s="64">
        <v>0.76</v>
      </c>
    </row>
    <row r="39" spans="1:99" ht="15.75">
      <c r="A39" s="34" t="s">
        <v>795</v>
      </c>
      <c r="B39" s="18">
        <v>11.4</v>
      </c>
      <c r="C39" s="18">
        <v>6.3</v>
      </c>
      <c r="D39" s="18">
        <v>18.8</v>
      </c>
      <c r="E39" s="18">
        <v>3</v>
      </c>
      <c r="F39" s="23">
        <v>2.34</v>
      </c>
      <c r="G39" s="18">
        <v>8</v>
      </c>
      <c r="H39" s="18">
        <v>36.5</v>
      </c>
      <c r="I39" s="18">
        <v>9.9</v>
      </c>
      <c r="J39" s="18">
        <v>1.2</v>
      </c>
      <c r="K39" s="18">
        <v>19</v>
      </c>
      <c r="L39" s="18">
        <v>2.5</v>
      </c>
      <c r="M39" s="18">
        <f t="shared" si="0"/>
        <v>97.5</v>
      </c>
      <c r="N39" s="14">
        <v>0</v>
      </c>
      <c r="O39" s="14">
        <v>0.28000000000000003</v>
      </c>
      <c r="P39" s="14">
        <v>0</v>
      </c>
      <c r="Q39" s="14">
        <v>0.05</v>
      </c>
      <c r="R39" s="14">
        <v>0.66</v>
      </c>
      <c r="S39" s="14">
        <v>1.29</v>
      </c>
      <c r="T39" s="14">
        <v>0.02</v>
      </c>
      <c r="U39" s="14">
        <v>0</v>
      </c>
      <c r="V39" s="14">
        <v>0.15</v>
      </c>
      <c r="W39" s="14">
        <v>0.87</v>
      </c>
      <c r="X39" s="14">
        <v>0.52</v>
      </c>
      <c r="Y39" s="14">
        <v>0.28999999999999998</v>
      </c>
      <c r="Z39" s="14">
        <v>0.39</v>
      </c>
      <c r="AA39" s="14">
        <v>0.22</v>
      </c>
      <c r="AB39" s="14">
        <v>0.2</v>
      </c>
      <c r="AC39" s="14">
        <v>0.2</v>
      </c>
      <c r="AD39" s="14">
        <v>0.35</v>
      </c>
      <c r="AE39" s="14">
        <v>0.9</v>
      </c>
      <c r="AF39" s="14">
        <v>0.31</v>
      </c>
      <c r="AG39" s="24">
        <v>6</v>
      </c>
      <c r="AH39" s="13">
        <v>213</v>
      </c>
      <c r="AI39" s="13">
        <v>21</v>
      </c>
      <c r="AJ39" s="13">
        <v>72</v>
      </c>
      <c r="AK39" s="24">
        <v>12</v>
      </c>
      <c r="AL39" s="14">
        <v>0.14000000000000001</v>
      </c>
      <c r="AM39" s="36">
        <v>1480</v>
      </c>
      <c r="AN39" s="13">
        <v>2650</v>
      </c>
      <c r="AO39" s="14">
        <v>0.95</v>
      </c>
      <c r="AP39" s="14">
        <v>0.94</v>
      </c>
      <c r="AQ39" s="13">
        <v>1700</v>
      </c>
      <c r="AR39" s="13">
        <v>1820</v>
      </c>
      <c r="AS39" s="13">
        <v>1230</v>
      </c>
      <c r="AT39" s="13">
        <v>2530</v>
      </c>
      <c r="AU39" s="13">
        <v>2400</v>
      </c>
      <c r="AV39" s="13">
        <v>1650</v>
      </c>
      <c r="AW39" s="13">
        <v>1915</v>
      </c>
      <c r="AX39" s="13">
        <v>1680</v>
      </c>
      <c r="AY39" s="13">
        <v>1900</v>
      </c>
      <c r="AZ39" s="13">
        <v>2450</v>
      </c>
      <c r="BA39" s="13">
        <v>2650</v>
      </c>
      <c r="BB39" s="24">
        <v>14.664000000000001</v>
      </c>
      <c r="BC39" s="24">
        <v>13.536000000000001</v>
      </c>
      <c r="BD39" s="24">
        <v>15.04</v>
      </c>
      <c r="BE39" s="24">
        <v>13.536000000000001</v>
      </c>
      <c r="BF39" s="24">
        <v>14.1</v>
      </c>
      <c r="BG39" s="18">
        <v>10.64</v>
      </c>
      <c r="BH39" s="18">
        <v>15.58</v>
      </c>
      <c r="BI39" s="18">
        <v>9.0240000000000009</v>
      </c>
      <c r="BJ39" s="18">
        <v>4.7</v>
      </c>
      <c r="BK39" s="18">
        <v>4.5999999999999996</v>
      </c>
      <c r="BL39" s="18">
        <v>10</v>
      </c>
      <c r="BM39" s="18">
        <v>12.4</v>
      </c>
      <c r="BN39" s="18">
        <v>6.3</v>
      </c>
      <c r="BO39" s="18">
        <v>1.9</v>
      </c>
      <c r="BP39" s="19">
        <v>0.59</v>
      </c>
      <c r="BQ39" s="19">
        <v>0.33</v>
      </c>
      <c r="BR39" s="19">
        <v>0.71</v>
      </c>
      <c r="BS39" s="19">
        <v>0.68</v>
      </c>
      <c r="BT39" s="19">
        <v>0.12</v>
      </c>
      <c r="BU39" s="19">
        <v>0.57999999999999996</v>
      </c>
      <c r="BV39" s="19">
        <v>0.88</v>
      </c>
      <c r="BW39" s="19">
        <v>0.83</v>
      </c>
      <c r="BX39" s="23">
        <v>0.36</v>
      </c>
      <c r="BY39" s="23">
        <v>0.26</v>
      </c>
      <c r="BZ39" s="23">
        <v>0.49</v>
      </c>
      <c r="CA39" s="23">
        <v>0.43</v>
      </c>
      <c r="CB39" s="23">
        <v>7.0000000000000007E-2</v>
      </c>
      <c r="CC39" s="23">
        <v>0.43</v>
      </c>
      <c r="CD39" s="23">
        <v>0.64</v>
      </c>
      <c r="CE39" s="23">
        <v>0.69</v>
      </c>
      <c r="CF39" s="23">
        <v>0.38</v>
      </c>
      <c r="CG39" s="23">
        <v>0.27</v>
      </c>
      <c r="CH39" s="23">
        <v>0.51</v>
      </c>
      <c r="CI39" s="23">
        <v>0.48</v>
      </c>
      <c r="CJ39" s="23">
        <v>0.08</v>
      </c>
      <c r="CK39" s="23">
        <v>0.46</v>
      </c>
      <c r="CL39" s="23">
        <v>0.65</v>
      </c>
      <c r="CM39" s="23">
        <v>0.71</v>
      </c>
      <c r="CN39" s="27">
        <v>0.43</v>
      </c>
      <c r="CO39" s="27">
        <v>0.27</v>
      </c>
      <c r="CP39" s="27">
        <v>0.54</v>
      </c>
      <c r="CQ39" s="27">
        <v>0.5</v>
      </c>
      <c r="CR39" s="27">
        <v>0.08</v>
      </c>
      <c r="CS39" s="27">
        <v>0.47</v>
      </c>
      <c r="CT39" s="27">
        <v>0.73</v>
      </c>
      <c r="CU39" s="27">
        <v>0.7</v>
      </c>
    </row>
    <row r="40" spans="1:99" ht="15.75">
      <c r="A40" s="34" t="s">
        <v>796</v>
      </c>
      <c r="B40" s="18">
        <v>11.3</v>
      </c>
      <c r="C40" s="18">
        <v>6</v>
      </c>
      <c r="D40" s="18">
        <v>21</v>
      </c>
      <c r="E40" s="18">
        <v>3</v>
      </c>
      <c r="F40" s="23">
        <v>2.34</v>
      </c>
      <c r="G40" s="18">
        <v>7.7</v>
      </c>
      <c r="H40" s="18">
        <v>36.1</v>
      </c>
      <c r="I40" s="18">
        <v>9.4</v>
      </c>
      <c r="J40" s="18">
        <v>1.1000000000000001</v>
      </c>
      <c r="K40" s="18">
        <v>16.899999999999999</v>
      </c>
      <c r="L40" s="18">
        <v>2.5</v>
      </c>
      <c r="M40" s="18">
        <f t="shared" si="0"/>
        <v>96.800000000000011</v>
      </c>
      <c r="N40" s="14">
        <v>0</v>
      </c>
      <c r="O40" s="14">
        <v>0.28000000000000003</v>
      </c>
      <c r="P40" s="14">
        <v>0</v>
      </c>
      <c r="Q40" s="14">
        <v>0.05</v>
      </c>
      <c r="R40" s="14">
        <v>0.66</v>
      </c>
      <c r="S40" s="14">
        <v>1.29</v>
      </c>
      <c r="T40" s="14">
        <v>0.02</v>
      </c>
      <c r="U40" s="14">
        <v>0</v>
      </c>
      <c r="V40" s="14">
        <v>0.15</v>
      </c>
      <c r="W40" s="14">
        <v>0.87</v>
      </c>
      <c r="X40" s="14">
        <v>0.52</v>
      </c>
      <c r="Y40" s="14">
        <v>0.28999999999999998</v>
      </c>
      <c r="Z40" s="14">
        <v>0.39</v>
      </c>
      <c r="AA40" s="14">
        <v>0.22</v>
      </c>
      <c r="AB40" s="14">
        <v>0.2</v>
      </c>
      <c r="AC40" s="14">
        <v>0.2</v>
      </c>
      <c r="AD40" s="14">
        <v>0.35</v>
      </c>
      <c r="AE40" s="14">
        <v>0.9</v>
      </c>
      <c r="AF40" s="14">
        <v>0.31</v>
      </c>
      <c r="AG40" s="24">
        <v>6</v>
      </c>
      <c r="AH40" s="13">
        <v>213</v>
      </c>
      <c r="AI40" s="13">
        <v>21</v>
      </c>
      <c r="AJ40" s="13">
        <v>72</v>
      </c>
      <c r="AK40" s="24">
        <v>10</v>
      </c>
      <c r="AL40" s="14">
        <v>0.14000000000000001</v>
      </c>
      <c r="AM40" s="36">
        <v>1450</v>
      </c>
      <c r="AN40" s="13">
        <v>2625</v>
      </c>
      <c r="AO40" s="14">
        <v>0.94</v>
      </c>
      <c r="AP40" s="14">
        <v>0.93</v>
      </c>
      <c r="AQ40" s="13">
        <v>1680</v>
      </c>
      <c r="AR40" s="13">
        <v>1775</v>
      </c>
      <c r="AS40" s="13">
        <v>1215</v>
      </c>
      <c r="AT40" s="13">
        <v>2540</v>
      </c>
      <c r="AU40" s="13">
        <v>2400</v>
      </c>
      <c r="AV40" s="13">
        <v>1625</v>
      </c>
      <c r="AW40" s="13">
        <v>1885</v>
      </c>
      <c r="AX40" s="13">
        <v>1640</v>
      </c>
      <c r="AY40" s="13">
        <v>1890</v>
      </c>
      <c r="AZ40" s="13">
        <v>2450</v>
      </c>
      <c r="BA40" s="13">
        <v>2650</v>
      </c>
      <c r="BB40" s="24">
        <v>16.38</v>
      </c>
      <c r="BC40" s="24">
        <v>15.12</v>
      </c>
      <c r="BD40" s="24">
        <v>16.8</v>
      </c>
      <c r="BE40" s="24">
        <v>15.12</v>
      </c>
      <c r="BF40" s="24">
        <v>15.75</v>
      </c>
      <c r="BG40" s="18">
        <v>9.4639999999999986</v>
      </c>
      <c r="BH40" s="18">
        <v>13.857999999999999</v>
      </c>
      <c r="BI40" s="18">
        <v>10.08</v>
      </c>
      <c r="BJ40" s="18">
        <v>5.25</v>
      </c>
      <c r="BK40" s="18">
        <v>5.0999999999999996</v>
      </c>
      <c r="BL40" s="18">
        <v>10.5</v>
      </c>
      <c r="BM40" s="18">
        <v>13.9</v>
      </c>
      <c r="BN40" s="18">
        <v>6.2</v>
      </c>
      <c r="BO40" s="18">
        <v>1.9</v>
      </c>
      <c r="BP40" s="19">
        <v>0.66</v>
      </c>
      <c r="BQ40" s="19">
        <v>0.37</v>
      </c>
      <c r="BR40" s="19">
        <v>0.8</v>
      </c>
      <c r="BS40" s="19">
        <v>0.76</v>
      </c>
      <c r="BT40" s="19">
        <v>0.14000000000000001</v>
      </c>
      <c r="BU40" s="19">
        <v>0.65</v>
      </c>
      <c r="BV40" s="19">
        <v>0.99</v>
      </c>
      <c r="BW40" s="19">
        <v>0.92</v>
      </c>
      <c r="BX40" s="23">
        <v>0.4</v>
      </c>
      <c r="BY40" s="23">
        <v>0.28999999999999998</v>
      </c>
      <c r="BZ40" s="23">
        <v>0.55000000000000004</v>
      </c>
      <c r="CA40" s="23">
        <v>0.48</v>
      </c>
      <c r="CB40" s="23">
        <v>0.08</v>
      </c>
      <c r="CC40" s="23">
        <v>0.48</v>
      </c>
      <c r="CD40" s="23">
        <v>0.71</v>
      </c>
      <c r="CE40" s="23">
        <v>0.78</v>
      </c>
      <c r="CF40" s="23">
        <v>0.43</v>
      </c>
      <c r="CG40" s="23">
        <v>0.31</v>
      </c>
      <c r="CH40" s="23">
        <v>0.56999999999999995</v>
      </c>
      <c r="CI40" s="23">
        <v>0.54</v>
      </c>
      <c r="CJ40" s="23">
        <v>0.09</v>
      </c>
      <c r="CK40" s="23">
        <v>0.51</v>
      </c>
      <c r="CL40" s="23">
        <v>0.72</v>
      </c>
      <c r="CM40" s="23">
        <v>0.79</v>
      </c>
      <c r="CN40" s="27">
        <v>0.48</v>
      </c>
      <c r="CO40" s="27">
        <v>0.31</v>
      </c>
      <c r="CP40" s="27">
        <v>0.6</v>
      </c>
      <c r="CQ40" s="27">
        <v>0.56000000000000005</v>
      </c>
      <c r="CR40" s="27">
        <v>0.09</v>
      </c>
      <c r="CS40" s="27">
        <v>0.53</v>
      </c>
      <c r="CT40" s="27">
        <v>0.82</v>
      </c>
      <c r="CU40" s="27">
        <v>0.79</v>
      </c>
    </row>
    <row r="41" spans="1:99" ht="15.75">
      <c r="A41" s="34" t="s">
        <v>797</v>
      </c>
      <c r="B41" s="18">
        <v>10.4</v>
      </c>
      <c r="C41" s="18">
        <v>1.7</v>
      </c>
      <c r="D41" s="18">
        <v>60</v>
      </c>
      <c r="E41" s="18">
        <v>2.7</v>
      </c>
      <c r="F41" s="23">
        <v>2.16</v>
      </c>
      <c r="G41" s="18">
        <v>1.7</v>
      </c>
      <c r="H41" s="18">
        <v>6.1</v>
      </c>
      <c r="I41" s="18">
        <v>2.4</v>
      </c>
      <c r="J41" s="18">
        <v>0.4</v>
      </c>
      <c r="K41" s="18">
        <v>17</v>
      </c>
      <c r="L41" s="18">
        <v>0.7</v>
      </c>
      <c r="M41" s="18">
        <f t="shared" si="0"/>
        <v>98.6</v>
      </c>
      <c r="N41" s="14">
        <v>0</v>
      </c>
      <c r="O41" s="14">
        <v>0.24</v>
      </c>
      <c r="P41" s="14">
        <v>0</v>
      </c>
      <c r="Q41" s="14">
        <v>0.04</v>
      </c>
      <c r="R41" s="14">
        <v>0.57999999999999996</v>
      </c>
      <c r="S41" s="14">
        <v>1.21</v>
      </c>
      <c r="T41" s="14">
        <v>0.02</v>
      </c>
      <c r="U41" s="14">
        <v>0</v>
      </c>
      <c r="V41" s="14">
        <v>0.03</v>
      </c>
      <c r="W41" s="14">
        <v>0.44</v>
      </c>
      <c r="X41" s="14">
        <v>0.32</v>
      </c>
      <c r="Y41" s="14">
        <v>0.11</v>
      </c>
      <c r="Z41" s="14">
        <v>0.18</v>
      </c>
      <c r="AA41" s="14">
        <v>0.09</v>
      </c>
      <c r="AB41" s="14">
        <v>0.02</v>
      </c>
      <c r="AC41" s="14">
        <v>0.05</v>
      </c>
      <c r="AD41" s="14">
        <v>0.06</v>
      </c>
      <c r="AE41" s="14">
        <v>0.15</v>
      </c>
      <c r="AF41" s="14">
        <v>0.48</v>
      </c>
      <c r="AG41" s="24">
        <v>18</v>
      </c>
      <c r="AH41" s="13">
        <v>110</v>
      </c>
      <c r="AI41" s="24">
        <v>5.5</v>
      </c>
      <c r="AJ41" s="13">
        <v>30</v>
      </c>
      <c r="AK41" s="24">
        <v>23</v>
      </c>
      <c r="AL41" s="14">
        <v>0.2</v>
      </c>
      <c r="AM41" s="36">
        <v>344</v>
      </c>
      <c r="AN41" s="13">
        <v>3120</v>
      </c>
      <c r="AO41" s="14">
        <v>1.1200000000000001</v>
      </c>
      <c r="AP41" s="14">
        <v>1.1399999999999999</v>
      </c>
      <c r="AQ41" s="13">
        <v>2030</v>
      </c>
      <c r="AR41" s="13">
        <v>2155</v>
      </c>
      <c r="AS41" s="13">
        <v>1495</v>
      </c>
      <c r="AT41" s="13">
        <v>4270</v>
      </c>
      <c r="AU41" s="13">
        <v>3700</v>
      </c>
      <c r="AV41" s="13">
        <v>2400</v>
      </c>
      <c r="AW41" s="13">
        <v>2420</v>
      </c>
      <c r="AX41" s="13">
        <v>3250</v>
      </c>
      <c r="AY41" s="13">
        <v>3615</v>
      </c>
      <c r="AZ41" s="13">
        <v>4200</v>
      </c>
      <c r="BA41" s="13">
        <v>4150</v>
      </c>
      <c r="BB41" s="24">
        <v>54</v>
      </c>
      <c r="BC41" s="24">
        <v>55.2</v>
      </c>
      <c r="BD41" s="24">
        <v>57</v>
      </c>
      <c r="BE41" s="24">
        <v>54.6</v>
      </c>
      <c r="BF41" s="24">
        <v>53.4</v>
      </c>
      <c r="BG41" s="18">
        <v>4.93</v>
      </c>
      <c r="BH41" s="18">
        <v>14.79</v>
      </c>
      <c r="BI41" s="18">
        <v>2.4</v>
      </c>
      <c r="BJ41" s="18">
        <v>42</v>
      </c>
      <c r="BK41" s="18">
        <v>42</v>
      </c>
      <c r="BL41" s="18">
        <v>45.3</v>
      </c>
      <c r="BM41" s="18">
        <v>49.7</v>
      </c>
      <c r="BN41" s="18">
        <v>3.5</v>
      </c>
      <c r="BO41" s="18">
        <v>2.1</v>
      </c>
      <c r="BP41" s="19">
        <v>1.02</v>
      </c>
      <c r="BQ41" s="19">
        <v>1.5</v>
      </c>
      <c r="BR41" s="19">
        <v>2.58</v>
      </c>
      <c r="BS41" s="19">
        <v>2.1</v>
      </c>
      <c r="BT41" s="19">
        <v>0.34</v>
      </c>
      <c r="BU41" s="19">
        <v>2.4300000000000002</v>
      </c>
      <c r="BV41" s="19">
        <v>2.76</v>
      </c>
      <c r="BW41" s="19">
        <v>1.89</v>
      </c>
      <c r="BX41" s="23">
        <v>0.87</v>
      </c>
      <c r="BY41" s="23">
        <v>1.43</v>
      </c>
      <c r="BZ41" s="23">
        <v>2.3199999999999998</v>
      </c>
      <c r="CA41" s="23">
        <v>1.87</v>
      </c>
      <c r="CB41" s="23">
        <v>0.28000000000000003</v>
      </c>
      <c r="CC41" s="23">
        <v>2.19</v>
      </c>
      <c r="CD41" s="23">
        <v>2.4300000000000002</v>
      </c>
      <c r="CE41" s="23">
        <v>1.76</v>
      </c>
      <c r="CF41" s="23">
        <v>0.9</v>
      </c>
      <c r="CG41" s="23">
        <v>1.44</v>
      </c>
      <c r="CH41" s="23">
        <v>2.37</v>
      </c>
      <c r="CI41" s="23">
        <v>1.91</v>
      </c>
      <c r="CJ41" s="23">
        <v>0.28999999999999998</v>
      </c>
      <c r="CK41" s="23">
        <v>2.21</v>
      </c>
      <c r="CL41" s="23">
        <v>2.48</v>
      </c>
      <c r="CM41" s="23">
        <v>1.8</v>
      </c>
      <c r="CN41" s="27">
        <v>0.96</v>
      </c>
      <c r="CO41" s="27">
        <v>1.43</v>
      </c>
      <c r="CP41" s="27">
        <v>2.35</v>
      </c>
      <c r="CQ41" s="27">
        <v>1.95</v>
      </c>
      <c r="CR41" s="27">
        <v>0.28999999999999998</v>
      </c>
      <c r="CS41" s="27">
        <v>2.19</v>
      </c>
      <c r="CT41" s="27">
        <v>2.48</v>
      </c>
      <c r="CU41" s="27">
        <v>1.81</v>
      </c>
    </row>
    <row r="42" spans="1:99" ht="15.75">
      <c r="A42" s="65" t="s">
        <v>798</v>
      </c>
      <c r="B42" s="18">
        <v>12</v>
      </c>
      <c r="C42" s="18">
        <v>3.9</v>
      </c>
      <c r="D42" s="18">
        <v>15.1</v>
      </c>
      <c r="E42" s="18">
        <v>3.5</v>
      </c>
      <c r="F42" s="23">
        <v>2.52</v>
      </c>
      <c r="G42" s="18">
        <v>7.5</v>
      </c>
      <c r="H42" s="18">
        <v>30.5</v>
      </c>
      <c r="I42" s="18">
        <v>9.1999999999999993</v>
      </c>
      <c r="J42" s="18">
        <v>2.2000000000000002</v>
      </c>
      <c r="K42" s="18">
        <v>30</v>
      </c>
      <c r="L42" s="39">
        <v>2.7</v>
      </c>
      <c r="M42" s="18">
        <f t="shared" si="0"/>
        <v>97.7</v>
      </c>
      <c r="N42" s="14">
        <v>0</v>
      </c>
      <c r="O42" s="14">
        <v>0.48</v>
      </c>
      <c r="P42" s="14">
        <v>0.03</v>
      </c>
      <c r="Q42" s="14">
        <v>0.03</v>
      </c>
      <c r="R42" s="14">
        <v>0.38</v>
      </c>
      <c r="S42" s="14">
        <v>1.44</v>
      </c>
      <c r="T42" s="14">
        <v>0.13</v>
      </c>
      <c r="U42" s="14">
        <v>0.03</v>
      </c>
      <c r="V42" s="14">
        <v>0.12</v>
      </c>
      <c r="W42" s="14">
        <v>0.82</v>
      </c>
      <c r="X42" s="14">
        <v>0.66</v>
      </c>
      <c r="Y42" s="14">
        <v>0.31</v>
      </c>
      <c r="Z42" s="14">
        <v>0.25</v>
      </c>
      <c r="AA42" s="14">
        <v>0.14000000000000001</v>
      </c>
      <c r="AB42" s="14">
        <v>0.03</v>
      </c>
      <c r="AC42" s="14">
        <v>0.06</v>
      </c>
      <c r="AD42" s="14">
        <v>0.3</v>
      </c>
      <c r="AE42" s="14">
        <v>1</v>
      </c>
      <c r="AF42" s="14">
        <v>0.18</v>
      </c>
      <c r="AG42" s="24">
        <v>10</v>
      </c>
      <c r="AH42" s="13">
        <v>125</v>
      </c>
      <c r="AI42" s="13">
        <v>100</v>
      </c>
      <c r="AJ42" s="13">
        <v>68</v>
      </c>
      <c r="AK42" s="24">
        <v>22</v>
      </c>
      <c r="AL42" s="14">
        <v>0.16</v>
      </c>
      <c r="AM42" s="36">
        <v>1050</v>
      </c>
      <c r="AN42" s="13">
        <v>2620</v>
      </c>
      <c r="AO42" s="14">
        <v>0.94</v>
      </c>
      <c r="AP42" s="14">
        <v>0.89</v>
      </c>
      <c r="AQ42" s="13">
        <v>1680</v>
      </c>
      <c r="AR42" s="13">
        <v>1800</v>
      </c>
      <c r="AS42" s="13">
        <v>1215</v>
      </c>
      <c r="AT42" s="13">
        <v>2720</v>
      </c>
      <c r="AU42" s="13">
        <v>2600</v>
      </c>
      <c r="AV42" s="13">
        <v>1900</v>
      </c>
      <c r="AW42" s="13">
        <v>2070</v>
      </c>
      <c r="AX42" s="13">
        <v>1770</v>
      </c>
      <c r="AY42" s="13">
        <v>2200</v>
      </c>
      <c r="AZ42" s="13">
        <v>2650</v>
      </c>
      <c r="BA42" s="13">
        <v>2750</v>
      </c>
      <c r="BB42" s="24">
        <v>11.928999999999998</v>
      </c>
      <c r="BC42" s="24">
        <v>11.324999999999999</v>
      </c>
      <c r="BD42" s="24">
        <v>12.08</v>
      </c>
      <c r="BE42" s="24">
        <v>11.324999999999999</v>
      </c>
      <c r="BF42" s="24">
        <v>11.627000000000001</v>
      </c>
      <c r="BG42" s="18">
        <v>24</v>
      </c>
      <c r="BH42" s="18">
        <v>28.2</v>
      </c>
      <c r="BI42" s="18">
        <v>4.2279999999999998</v>
      </c>
      <c r="BJ42" s="18">
        <v>3.4730000000000003</v>
      </c>
      <c r="BK42" s="18">
        <v>3.4</v>
      </c>
      <c r="BL42" s="18">
        <v>8.9</v>
      </c>
      <c r="BM42" s="18">
        <v>9.9</v>
      </c>
      <c r="BN42" s="18">
        <v>6.8</v>
      </c>
      <c r="BO42" s="18">
        <v>1.9</v>
      </c>
      <c r="BP42" s="19">
        <v>0.6</v>
      </c>
      <c r="BQ42" s="19">
        <v>0.23</v>
      </c>
      <c r="BR42" s="19">
        <v>0.53</v>
      </c>
      <c r="BS42" s="19">
        <v>0.5</v>
      </c>
      <c r="BT42" s="19">
        <v>0.21</v>
      </c>
      <c r="BU42" s="19">
        <v>0.48</v>
      </c>
      <c r="BV42" s="19">
        <v>0.71</v>
      </c>
      <c r="BW42" s="19">
        <v>1.01</v>
      </c>
      <c r="BX42" s="23">
        <v>0.43</v>
      </c>
      <c r="BY42" s="23">
        <v>0.18</v>
      </c>
      <c r="BZ42" s="23">
        <v>0.4</v>
      </c>
      <c r="CA42" s="23">
        <v>0.32</v>
      </c>
      <c r="CB42" s="23">
        <v>0.16</v>
      </c>
      <c r="CC42" s="23">
        <v>0.35</v>
      </c>
      <c r="CD42" s="23">
        <v>0.53</v>
      </c>
      <c r="CE42" s="23">
        <v>0.85</v>
      </c>
      <c r="CF42" s="23">
        <v>0.46</v>
      </c>
      <c r="CG42" s="23">
        <v>0.19</v>
      </c>
      <c r="CH42" s="23">
        <v>0.42</v>
      </c>
      <c r="CI42" s="23">
        <v>0.36</v>
      </c>
      <c r="CJ42" s="23">
        <v>0.17</v>
      </c>
      <c r="CK42" s="23">
        <v>0.38</v>
      </c>
      <c r="CL42" s="23">
        <v>0.55000000000000004</v>
      </c>
      <c r="CM42" s="23">
        <v>0.91</v>
      </c>
      <c r="CN42" s="27">
        <v>0.46</v>
      </c>
      <c r="CO42" s="27">
        <v>0.2</v>
      </c>
      <c r="CP42" s="27">
        <v>0.42</v>
      </c>
      <c r="CQ42" s="27">
        <v>0.38</v>
      </c>
      <c r="CR42" s="27">
        <v>0.17</v>
      </c>
      <c r="CS42" s="27">
        <v>0.39</v>
      </c>
      <c r="CT42" s="27">
        <v>0.56999999999999995</v>
      </c>
      <c r="CU42" s="27">
        <v>0.86</v>
      </c>
    </row>
    <row r="43" spans="1:99" ht="15.75">
      <c r="A43" s="65" t="s">
        <v>799</v>
      </c>
      <c r="B43" s="18">
        <v>12.4</v>
      </c>
      <c r="C43" s="18">
        <v>3.1</v>
      </c>
      <c r="D43" s="18">
        <v>15.2</v>
      </c>
      <c r="E43" s="18">
        <v>3.5</v>
      </c>
      <c r="F43" s="23">
        <v>2.52</v>
      </c>
      <c r="G43" s="18">
        <v>5.0999999999999996</v>
      </c>
      <c r="H43" s="18">
        <v>21.5</v>
      </c>
      <c r="I43" s="18">
        <v>6.5</v>
      </c>
      <c r="J43" s="18">
        <v>1.9</v>
      </c>
      <c r="K43" s="18">
        <v>39</v>
      </c>
      <c r="L43" s="39">
        <v>3.3</v>
      </c>
      <c r="M43" s="18">
        <f t="shared" si="0"/>
        <v>98</v>
      </c>
      <c r="N43" s="14">
        <v>0</v>
      </c>
      <c r="O43" s="14">
        <v>0.48</v>
      </c>
      <c r="P43" s="14">
        <v>0.03</v>
      </c>
      <c r="Q43" s="14">
        <v>0.03</v>
      </c>
      <c r="R43" s="14">
        <v>0.38</v>
      </c>
      <c r="S43" s="14">
        <v>1.44</v>
      </c>
      <c r="T43" s="14">
        <v>0.13</v>
      </c>
      <c r="U43" s="14">
        <v>0.03</v>
      </c>
      <c r="V43" s="14">
        <v>0.12</v>
      </c>
      <c r="W43" s="14">
        <v>0.77</v>
      </c>
      <c r="X43" s="14">
        <v>0.62</v>
      </c>
      <c r="Y43" s="14">
        <v>0.28999999999999998</v>
      </c>
      <c r="Z43" s="14">
        <v>0.23</v>
      </c>
      <c r="AA43" s="14">
        <v>0.18</v>
      </c>
      <c r="AB43" s="14">
        <v>0.04</v>
      </c>
      <c r="AC43" s="14">
        <v>0.06</v>
      </c>
      <c r="AD43" s="14">
        <v>0.27</v>
      </c>
      <c r="AE43" s="14">
        <v>0.95</v>
      </c>
      <c r="AF43" s="14">
        <v>0.17</v>
      </c>
      <c r="AG43" s="24">
        <v>10</v>
      </c>
      <c r="AH43" s="13">
        <v>115</v>
      </c>
      <c r="AI43" s="13">
        <v>95</v>
      </c>
      <c r="AJ43" s="13">
        <v>62</v>
      </c>
      <c r="AK43" s="24">
        <v>22</v>
      </c>
      <c r="AL43" s="14">
        <v>0.15</v>
      </c>
      <c r="AM43" s="36">
        <v>1050</v>
      </c>
      <c r="AN43" s="13">
        <v>2840</v>
      </c>
      <c r="AO43" s="14">
        <v>1.02</v>
      </c>
      <c r="AP43" s="14">
        <v>1.02</v>
      </c>
      <c r="AQ43" s="13">
        <v>1840</v>
      </c>
      <c r="AR43" s="13">
        <v>1960</v>
      </c>
      <c r="AS43" s="13">
        <v>1350</v>
      </c>
      <c r="AT43" s="13">
        <v>3000</v>
      </c>
      <c r="AU43" s="13">
        <v>2900</v>
      </c>
      <c r="AV43" s="13">
        <v>2180</v>
      </c>
      <c r="AW43" s="13">
        <v>2280</v>
      </c>
      <c r="AX43" s="13">
        <v>2200</v>
      </c>
      <c r="AY43" s="13">
        <v>2600</v>
      </c>
      <c r="AZ43" s="13">
        <v>2950</v>
      </c>
      <c r="BA43" s="13">
        <v>3050</v>
      </c>
      <c r="BB43" s="24">
        <v>12.007999999999999</v>
      </c>
      <c r="BC43" s="24">
        <v>12.007999999999999</v>
      </c>
      <c r="BD43" s="24">
        <v>12.312000000000001</v>
      </c>
      <c r="BE43" s="24">
        <v>11.552</v>
      </c>
      <c r="BF43" s="24">
        <v>11.856</v>
      </c>
      <c r="BG43" s="18">
        <v>31.2</v>
      </c>
      <c r="BH43" s="18">
        <v>36.659999999999997</v>
      </c>
      <c r="BI43" s="18">
        <v>4.2559999999999993</v>
      </c>
      <c r="BJ43" s="18">
        <v>3.4959999999999996</v>
      </c>
      <c r="BK43" s="18">
        <v>3.4</v>
      </c>
      <c r="BL43" s="18">
        <v>8.9</v>
      </c>
      <c r="BM43" s="18">
        <v>9.9</v>
      </c>
      <c r="BN43" s="18">
        <v>6.7</v>
      </c>
      <c r="BO43" s="18">
        <v>1.8</v>
      </c>
      <c r="BP43" s="19">
        <v>0.57999999999999996</v>
      </c>
      <c r="BQ43" s="19">
        <v>0.21</v>
      </c>
      <c r="BR43" s="19">
        <v>0.52</v>
      </c>
      <c r="BS43" s="19">
        <v>0.49</v>
      </c>
      <c r="BT43" s="19">
        <v>0.2</v>
      </c>
      <c r="BU43" s="19">
        <v>0.49</v>
      </c>
      <c r="BV43" s="19">
        <v>0.7</v>
      </c>
      <c r="BW43" s="19">
        <v>0.94</v>
      </c>
      <c r="BX43" s="23">
        <v>0.42</v>
      </c>
      <c r="BY43" s="23">
        <v>0.17</v>
      </c>
      <c r="BZ43" s="23">
        <v>0.4</v>
      </c>
      <c r="CA43" s="23">
        <v>0.32</v>
      </c>
      <c r="CB43" s="23">
        <v>0.15</v>
      </c>
      <c r="CC43" s="23">
        <v>0.36</v>
      </c>
      <c r="CD43" s="23">
        <v>0.52</v>
      </c>
      <c r="CE43" s="23">
        <v>0.81</v>
      </c>
      <c r="CF43" s="23">
        <v>0.46</v>
      </c>
      <c r="CG43" s="23">
        <v>0.18</v>
      </c>
      <c r="CH43" s="23">
        <v>0.42</v>
      </c>
      <c r="CI43" s="23">
        <v>0.37</v>
      </c>
      <c r="CJ43" s="23">
        <v>0.16</v>
      </c>
      <c r="CK43" s="23">
        <v>0.4</v>
      </c>
      <c r="CL43" s="23">
        <v>0.56999999999999995</v>
      </c>
      <c r="CM43" s="23">
        <v>0.86</v>
      </c>
      <c r="CN43" s="27">
        <v>0.46</v>
      </c>
      <c r="CO43" s="27">
        <v>0.19</v>
      </c>
      <c r="CP43" s="27">
        <v>0.43</v>
      </c>
      <c r="CQ43" s="27">
        <v>0.37</v>
      </c>
      <c r="CR43" s="27">
        <v>0.16</v>
      </c>
      <c r="CS43" s="27">
        <v>0.4</v>
      </c>
      <c r="CT43" s="27">
        <v>0.56999999999999995</v>
      </c>
      <c r="CU43" s="27">
        <v>0.81</v>
      </c>
    </row>
    <row r="44" spans="1:99" ht="15.75">
      <c r="A44" s="65" t="s">
        <v>800</v>
      </c>
      <c r="B44" s="18">
        <v>12</v>
      </c>
      <c r="C44" s="18">
        <v>1.9</v>
      </c>
      <c r="D44" s="18">
        <v>13.9</v>
      </c>
      <c r="E44" s="18">
        <v>2.5</v>
      </c>
      <c r="F44" s="23">
        <v>1.7749999999999999</v>
      </c>
      <c r="G44" s="18">
        <v>1.4</v>
      </c>
      <c r="H44" s="18">
        <v>6</v>
      </c>
      <c r="I44" s="18">
        <v>2</v>
      </c>
      <c r="J44" s="18">
        <v>0.4</v>
      </c>
      <c r="K44" s="18">
        <v>59.5</v>
      </c>
      <c r="L44" s="39">
        <v>1.5</v>
      </c>
      <c r="M44" s="18">
        <f t="shared" si="0"/>
        <v>97.3</v>
      </c>
      <c r="N44" s="14">
        <v>0</v>
      </c>
      <c r="O44" s="14">
        <v>0.34</v>
      </c>
      <c r="P44" s="14">
        <v>0.02</v>
      </c>
      <c r="Q44" s="14">
        <v>0.02</v>
      </c>
      <c r="R44" s="14">
        <v>0.27</v>
      </c>
      <c r="S44" s="14">
        <v>1.01</v>
      </c>
      <c r="T44" s="14">
        <v>0.09</v>
      </c>
      <c r="U44" s="14">
        <v>0.02</v>
      </c>
      <c r="V44" s="14">
        <v>0.1</v>
      </c>
      <c r="W44" s="14">
        <v>0.36</v>
      </c>
      <c r="X44" s="14">
        <v>0.24</v>
      </c>
      <c r="Y44" s="14">
        <v>0.14000000000000001</v>
      </c>
      <c r="Z44" s="14">
        <v>0.11</v>
      </c>
      <c r="AA44" s="14">
        <v>0.08</v>
      </c>
      <c r="AB44" s="14">
        <v>0.04</v>
      </c>
      <c r="AC44" s="14">
        <v>7.0000000000000007E-2</v>
      </c>
      <c r="AD44" s="14">
        <v>0.15</v>
      </c>
      <c r="AE44" s="14">
        <v>0.5</v>
      </c>
      <c r="AF44" s="14">
        <v>0.14000000000000001</v>
      </c>
      <c r="AG44" s="24">
        <v>8</v>
      </c>
      <c r="AH44" s="13">
        <v>80</v>
      </c>
      <c r="AI44" s="13">
        <v>50</v>
      </c>
      <c r="AJ44" s="13">
        <v>45</v>
      </c>
      <c r="AK44" s="24">
        <v>16</v>
      </c>
      <c r="AL44" s="14">
        <v>0.15</v>
      </c>
      <c r="AM44" s="36">
        <v>1000</v>
      </c>
      <c r="AN44" s="13">
        <v>3010</v>
      </c>
      <c r="AO44" s="14">
        <v>1.1000000000000001</v>
      </c>
      <c r="AP44" s="14">
        <v>1.1100000000000001</v>
      </c>
      <c r="AQ44" s="13">
        <v>1965</v>
      </c>
      <c r="AR44" s="13">
        <v>2090</v>
      </c>
      <c r="AS44" s="13">
        <v>1450</v>
      </c>
      <c r="AT44" s="13">
        <v>3460</v>
      </c>
      <c r="AU44" s="13">
        <v>3370</v>
      </c>
      <c r="AV44" s="13">
        <v>2620</v>
      </c>
      <c r="AW44" s="13">
        <v>2640</v>
      </c>
      <c r="AX44" s="13">
        <v>3050</v>
      </c>
      <c r="AY44" s="13">
        <v>3200</v>
      </c>
      <c r="AZ44" s="13">
        <v>3450</v>
      </c>
      <c r="BA44" s="13">
        <v>3465</v>
      </c>
      <c r="BB44" s="24">
        <v>11.12</v>
      </c>
      <c r="BC44" s="24">
        <v>11.954000000000001</v>
      </c>
      <c r="BD44" s="24">
        <v>11.676000000000002</v>
      </c>
      <c r="BE44" s="24">
        <v>10.842000000000001</v>
      </c>
      <c r="BF44" s="24">
        <v>11.12</v>
      </c>
      <c r="BG44" s="18">
        <v>47.6</v>
      </c>
      <c r="BH44" s="18">
        <v>55.93</v>
      </c>
      <c r="BI44" s="18">
        <v>3.8919999999999999</v>
      </c>
      <c r="BJ44" s="18">
        <v>3.1970000000000001</v>
      </c>
      <c r="BK44" s="18">
        <v>3.1</v>
      </c>
      <c r="BL44" s="18">
        <v>8.6999999999999993</v>
      </c>
      <c r="BM44" s="18">
        <v>9.1</v>
      </c>
      <c r="BN44" s="18">
        <v>6.8</v>
      </c>
      <c r="BO44" s="18">
        <v>1.8</v>
      </c>
      <c r="BP44" s="19">
        <v>0.5</v>
      </c>
      <c r="BQ44" s="19">
        <v>0.18</v>
      </c>
      <c r="BR44" s="19">
        <v>0.46</v>
      </c>
      <c r="BS44" s="19">
        <v>0.42</v>
      </c>
      <c r="BT44" s="19">
        <v>0.17</v>
      </c>
      <c r="BU44" s="19">
        <v>0.44</v>
      </c>
      <c r="BV44" s="19">
        <v>0.63</v>
      </c>
      <c r="BW44" s="19">
        <v>0.83</v>
      </c>
      <c r="BX44" s="23">
        <v>0.37</v>
      </c>
      <c r="BY44" s="23">
        <v>0.15</v>
      </c>
      <c r="BZ44" s="23">
        <v>0.38</v>
      </c>
      <c r="CA44" s="23">
        <v>0.28999999999999998</v>
      </c>
      <c r="CB44" s="23">
        <v>0.13</v>
      </c>
      <c r="CC44" s="23">
        <v>0.36</v>
      </c>
      <c r="CD44" s="23">
        <v>0.49</v>
      </c>
      <c r="CE44" s="23">
        <v>0.75</v>
      </c>
      <c r="CF44" s="23">
        <v>0.42</v>
      </c>
      <c r="CG44" s="23">
        <v>0.16</v>
      </c>
      <c r="CH44" s="23">
        <v>0.4</v>
      </c>
      <c r="CI44" s="23">
        <v>0.35</v>
      </c>
      <c r="CJ44" s="23">
        <v>0.15</v>
      </c>
      <c r="CK44" s="23">
        <v>0.4</v>
      </c>
      <c r="CL44" s="23">
        <v>0.54</v>
      </c>
      <c r="CM44" s="23">
        <v>0.78</v>
      </c>
      <c r="CN44" s="27">
        <v>0.42</v>
      </c>
      <c r="CO44" s="27">
        <v>0.16</v>
      </c>
      <c r="CP44" s="27">
        <v>0.4</v>
      </c>
      <c r="CQ44" s="27">
        <v>0.33</v>
      </c>
      <c r="CR44" s="27">
        <v>0.15</v>
      </c>
      <c r="CS44" s="27">
        <v>0.38</v>
      </c>
      <c r="CT44" s="27">
        <v>0.53</v>
      </c>
      <c r="CU44" s="27">
        <v>0.73</v>
      </c>
    </row>
    <row r="45" spans="1:99" ht="15.75">
      <c r="A45" s="65" t="s">
        <v>801</v>
      </c>
      <c r="B45" s="18">
        <v>12.3</v>
      </c>
      <c r="C45" s="18">
        <v>5</v>
      </c>
      <c r="D45" s="18">
        <v>15.1</v>
      </c>
      <c r="E45" s="18">
        <v>3.5</v>
      </c>
      <c r="F45" s="23">
        <v>2.52</v>
      </c>
      <c r="G45" s="18">
        <v>9.8000000000000007</v>
      </c>
      <c r="H45" s="18">
        <v>38.5</v>
      </c>
      <c r="I45" s="18">
        <v>12.2</v>
      </c>
      <c r="J45" s="18">
        <v>3.4</v>
      </c>
      <c r="K45" s="18">
        <v>19.7</v>
      </c>
      <c r="L45" s="39">
        <v>3.2</v>
      </c>
      <c r="M45" s="18">
        <f t="shared" si="0"/>
        <v>97.300000000000011</v>
      </c>
      <c r="N45" s="14">
        <v>0</v>
      </c>
      <c r="O45" s="14">
        <v>0.48</v>
      </c>
      <c r="P45" s="14">
        <v>0.03</v>
      </c>
      <c r="Q45" s="14">
        <v>0.03</v>
      </c>
      <c r="R45" s="14">
        <v>0.38</v>
      </c>
      <c r="S45" s="14">
        <v>1.44</v>
      </c>
      <c r="T45" s="14">
        <v>0.13</v>
      </c>
      <c r="U45" s="14">
        <v>0.03</v>
      </c>
      <c r="V45" s="14">
        <v>0.13</v>
      </c>
      <c r="W45" s="14">
        <v>0.97</v>
      </c>
      <c r="X45" s="14">
        <v>0.75</v>
      </c>
      <c r="Y45" s="14">
        <v>0.36</v>
      </c>
      <c r="Z45" s="14">
        <v>0.28999999999999998</v>
      </c>
      <c r="AA45" s="14">
        <v>0.22</v>
      </c>
      <c r="AB45" s="14">
        <v>0.03</v>
      </c>
      <c r="AC45" s="14">
        <v>0.08</v>
      </c>
      <c r="AD45" s="14">
        <v>0.36</v>
      </c>
      <c r="AE45" s="14">
        <v>1.18</v>
      </c>
      <c r="AF45" s="14">
        <v>0.2</v>
      </c>
      <c r="AG45" s="24">
        <v>11</v>
      </c>
      <c r="AH45" s="13">
        <v>138</v>
      </c>
      <c r="AI45" s="13">
        <v>106</v>
      </c>
      <c r="AJ45" s="13">
        <v>83</v>
      </c>
      <c r="AK45" s="24">
        <v>22</v>
      </c>
      <c r="AL45" s="14">
        <v>0.17</v>
      </c>
      <c r="AM45" s="36">
        <v>1050</v>
      </c>
      <c r="AN45" s="13">
        <v>2260</v>
      </c>
      <c r="AO45" s="14">
        <v>0.82</v>
      </c>
      <c r="AP45" s="14">
        <v>0.79</v>
      </c>
      <c r="AQ45" s="13">
        <v>1425</v>
      </c>
      <c r="AR45" s="13">
        <v>1535</v>
      </c>
      <c r="AS45" s="13">
        <v>990</v>
      </c>
      <c r="AT45" s="13">
        <v>2420</v>
      </c>
      <c r="AU45" s="13">
        <v>2280</v>
      </c>
      <c r="AV45" s="13">
        <v>1600</v>
      </c>
      <c r="AW45" s="13">
        <v>1765</v>
      </c>
      <c r="AX45" s="13">
        <v>1500</v>
      </c>
      <c r="AY45" s="13">
        <v>1830</v>
      </c>
      <c r="AZ45" s="13">
        <v>2400</v>
      </c>
      <c r="BA45" s="13">
        <v>2600</v>
      </c>
      <c r="BB45" s="24">
        <v>11.777999999999999</v>
      </c>
      <c r="BC45" s="24">
        <v>10.720999999999998</v>
      </c>
      <c r="BD45" s="24">
        <v>11.777999999999999</v>
      </c>
      <c r="BE45" s="24">
        <v>10.418999999999999</v>
      </c>
      <c r="BF45" s="24">
        <v>11.475999999999999</v>
      </c>
      <c r="BG45" s="18">
        <v>15.76</v>
      </c>
      <c r="BH45" s="18">
        <v>18.518000000000001</v>
      </c>
      <c r="BI45" s="18">
        <v>4.2279999999999998</v>
      </c>
      <c r="BJ45" s="18">
        <v>3.4730000000000003</v>
      </c>
      <c r="BK45" s="18">
        <v>3.4</v>
      </c>
      <c r="BL45" s="18">
        <v>8.8000000000000007</v>
      </c>
      <c r="BM45" s="18">
        <v>9.9</v>
      </c>
      <c r="BN45" s="18">
        <v>6.8</v>
      </c>
      <c r="BO45" s="18">
        <v>1.9</v>
      </c>
      <c r="BP45" s="19">
        <v>0.6</v>
      </c>
      <c r="BQ45" s="19">
        <v>0.23</v>
      </c>
      <c r="BR45" s="19">
        <v>0.53</v>
      </c>
      <c r="BS45" s="19">
        <v>0.5</v>
      </c>
      <c r="BT45" s="19">
        <v>0.21</v>
      </c>
      <c r="BU45" s="19">
        <v>0.48</v>
      </c>
      <c r="BV45" s="19">
        <v>0.69</v>
      </c>
      <c r="BW45" s="19">
        <v>1.01</v>
      </c>
      <c r="BX45" s="23">
        <v>0.41</v>
      </c>
      <c r="BY45" s="23">
        <v>0.17</v>
      </c>
      <c r="BZ45" s="23">
        <v>0.38</v>
      </c>
      <c r="CA45" s="23">
        <v>0.3</v>
      </c>
      <c r="CB45" s="23">
        <v>0.15</v>
      </c>
      <c r="CC45" s="23">
        <v>0.33</v>
      </c>
      <c r="CD45" s="23">
        <v>0.48</v>
      </c>
      <c r="CE45" s="23">
        <v>0.82</v>
      </c>
      <c r="CF45" s="23">
        <v>0.44</v>
      </c>
      <c r="CG45" s="23">
        <v>0.18</v>
      </c>
      <c r="CH45" s="23">
        <v>0.41</v>
      </c>
      <c r="CI45" s="23">
        <v>0.35</v>
      </c>
      <c r="CJ45" s="23">
        <v>0.16</v>
      </c>
      <c r="CK45" s="23">
        <v>0.36</v>
      </c>
      <c r="CL45" s="23">
        <v>0.51</v>
      </c>
      <c r="CM45" s="23">
        <v>0.86</v>
      </c>
      <c r="CN45" s="27">
        <v>0.43</v>
      </c>
      <c r="CO45" s="27">
        <v>0.18</v>
      </c>
      <c r="CP45" s="27">
        <v>0.4</v>
      </c>
      <c r="CQ45" s="27">
        <v>0.34</v>
      </c>
      <c r="CR45" s="27">
        <v>0.16</v>
      </c>
      <c r="CS45" s="27">
        <v>0.35</v>
      </c>
      <c r="CT45" s="27">
        <v>0.49</v>
      </c>
      <c r="CU45" s="27">
        <v>0.85</v>
      </c>
    </row>
    <row r="46" spans="1:99" ht="15.75">
      <c r="A46" s="66" t="s">
        <v>802</v>
      </c>
      <c r="B46" s="18">
        <v>12</v>
      </c>
      <c r="C46" s="18">
        <v>4.8</v>
      </c>
      <c r="D46" s="18">
        <v>14.9</v>
      </c>
      <c r="E46" s="18">
        <v>3.5</v>
      </c>
      <c r="F46" s="23">
        <v>2.52</v>
      </c>
      <c r="G46" s="67">
        <v>8.5</v>
      </c>
      <c r="H46" s="18">
        <v>35</v>
      </c>
      <c r="I46" s="18">
        <v>11.8</v>
      </c>
      <c r="J46" s="18">
        <v>3.1</v>
      </c>
      <c r="K46" s="18">
        <v>23</v>
      </c>
      <c r="L46" s="39">
        <v>3.2</v>
      </c>
      <c r="M46" s="18">
        <f t="shared" si="0"/>
        <v>96.4</v>
      </c>
      <c r="N46" s="14">
        <v>0</v>
      </c>
      <c r="O46" s="14">
        <v>0.48</v>
      </c>
      <c r="P46" s="14">
        <v>0.03</v>
      </c>
      <c r="Q46" s="14">
        <v>0.03</v>
      </c>
      <c r="R46" s="14">
        <v>0.38</v>
      </c>
      <c r="S46" s="14">
        <v>1.44</v>
      </c>
      <c r="T46" s="14">
        <v>0.13</v>
      </c>
      <c r="U46" s="14">
        <v>0.03</v>
      </c>
      <c r="V46" s="14">
        <v>0.12</v>
      </c>
      <c r="W46" s="14">
        <v>0.92</v>
      </c>
      <c r="X46" s="14">
        <v>0.75</v>
      </c>
      <c r="Y46" s="14">
        <v>0.35</v>
      </c>
      <c r="Z46" s="14">
        <v>0.28000000000000003</v>
      </c>
      <c r="AA46" s="14">
        <v>0.21</v>
      </c>
      <c r="AB46" s="14">
        <v>0.03</v>
      </c>
      <c r="AC46" s="14">
        <v>7.0000000000000007E-2</v>
      </c>
      <c r="AD46" s="14">
        <v>0.38</v>
      </c>
      <c r="AE46" s="14">
        <v>1.1000000000000001</v>
      </c>
      <c r="AF46" s="14">
        <v>0.2</v>
      </c>
      <c r="AG46" s="24">
        <v>11</v>
      </c>
      <c r="AH46" s="13">
        <v>138</v>
      </c>
      <c r="AI46" s="13">
        <v>106</v>
      </c>
      <c r="AJ46" s="13">
        <v>83</v>
      </c>
      <c r="AK46" s="24">
        <v>22</v>
      </c>
      <c r="AL46" s="14">
        <v>0.17</v>
      </c>
      <c r="AM46" s="36">
        <v>1050</v>
      </c>
      <c r="AN46" s="13">
        <v>2330</v>
      </c>
      <c r="AO46" s="14">
        <v>0.85</v>
      </c>
      <c r="AP46" s="14">
        <v>0.82</v>
      </c>
      <c r="AQ46" s="13">
        <v>1475</v>
      </c>
      <c r="AR46" s="13">
        <v>1585</v>
      </c>
      <c r="AS46" s="13">
        <v>1035</v>
      </c>
      <c r="AT46" s="68">
        <v>2630</v>
      </c>
      <c r="AU46" s="68">
        <v>2480</v>
      </c>
      <c r="AV46" s="68">
        <v>1775</v>
      </c>
      <c r="AW46" s="68">
        <v>1958</v>
      </c>
      <c r="AX46" s="13">
        <v>1600</v>
      </c>
      <c r="AY46" s="13">
        <v>1930</v>
      </c>
      <c r="AZ46" s="13">
        <v>2500</v>
      </c>
      <c r="BA46" s="13">
        <v>2700</v>
      </c>
      <c r="BB46" s="24">
        <v>11.771000000000001</v>
      </c>
      <c r="BC46" s="24">
        <v>10.728</v>
      </c>
      <c r="BD46" s="24">
        <v>11.771000000000001</v>
      </c>
      <c r="BE46" s="24">
        <v>10.43</v>
      </c>
      <c r="BF46" s="24">
        <v>11.472999999999999</v>
      </c>
      <c r="BG46" s="18">
        <v>18.399999999999999</v>
      </c>
      <c r="BH46" s="18">
        <v>21.62</v>
      </c>
      <c r="BI46" s="18">
        <v>4.3210000000000006</v>
      </c>
      <c r="BJ46" s="18">
        <v>3.278</v>
      </c>
      <c r="BK46" s="18">
        <v>3.1</v>
      </c>
      <c r="BL46" s="18">
        <v>8.1999999999999993</v>
      </c>
      <c r="BM46" s="18">
        <v>9.6</v>
      </c>
      <c r="BN46" s="18">
        <v>6.8</v>
      </c>
      <c r="BO46" s="18">
        <v>1.9</v>
      </c>
      <c r="BP46" s="19">
        <v>0.59</v>
      </c>
      <c r="BQ46" s="19">
        <v>0.22</v>
      </c>
      <c r="BR46" s="19">
        <v>0.52</v>
      </c>
      <c r="BS46" s="19">
        <v>0.49</v>
      </c>
      <c r="BT46" s="19">
        <v>0.21</v>
      </c>
      <c r="BU46" s="19">
        <v>0.47</v>
      </c>
      <c r="BV46" s="19">
        <v>0.68</v>
      </c>
      <c r="BW46" s="19">
        <v>1</v>
      </c>
      <c r="BX46" s="23">
        <v>0.41</v>
      </c>
      <c r="BY46" s="23">
        <v>0.17</v>
      </c>
      <c r="BZ46" s="23">
        <v>0.38</v>
      </c>
      <c r="CA46" s="23">
        <v>0.3</v>
      </c>
      <c r="CB46" s="23">
        <v>0.15</v>
      </c>
      <c r="CC46" s="23">
        <v>0.33</v>
      </c>
      <c r="CD46" s="23">
        <v>0.48</v>
      </c>
      <c r="CE46" s="23">
        <v>0.82</v>
      </c>
      <c r="CF46" s="23">
        <v>0.44</v>
      </c>
      <c r="CG46" s="23">
        <v>0.18</v>
      </c>
      <c r="CH46" s="23">
        <v>0.41</v>
      </c>
      <c r="CI46" s="23">
        <v>0.35</v>
      </c>
      <c r="CJ46" s="23">
        <v>0.16</v>
      </c>
      <c r="CK46" s="23">
        <v>0.36</v>
      </c>
      <c r="CL46" s="23">
        <v>0.51</v>
      </c>
      <c r="CM46" s="23">
        <v>0.88</v>
      </c>
      <c r="CN46" s="27">
        <v>0.43</v>
      </c>
      <c r="CO46" s="27">
        <v>0.18</v>
      </c>
      <c r="CP46" s="27">
        <v>0.4</v>
      </c>
      <c r="CQ46" s="27">
        <v>0.34</v>
      </c>
      <c r="CR46" s="27">
        <v>0.16</v>
      </c>
      <c r="CS46" s="27">
        <v>0.35</v>
      </c>
      <c r="CT46" s="27">
        <v>0.49</v>
      </c>
      <c r="CU46" s="27">
        <v>0.85</v>
      </c>
    </row>
    <row r="47" spans="1:99" ht="15.75">
      <c r="A47" s="34" t="s">
        <v>803</v>
      </c>
      <c r="B47" s="18">
        <v>9.5</v>
      </c>
      <c r="C47" s="18">
        <v>2.8</v>
      </c>
      <c r="D47" s="18">
        <v>9.1999999999999993</v>
      </c>
      <c r="E47" s="18">
        <v>10.3</v>
      </c>
      <c r="F47" s="23">
        <v>10.094000000000001</v>
      </c>
      <c r="G47" s="18">
        <v>1.8</v>
      </c>
      <c r="H47" s="18">
        <v>6.5</v>
      </c>
      <c r="I47" s="18">
        <v>2.2000000000000002</v>
      </c>
      <c r="J47" s="18">
        <v>0.1</v>
      </c>
      <c r="K47" s="18">
        <v>46.5</v>
      </c>
      <c r="L47" s="18">
        <v>12.5</v>
      </c>
      <c r="M47" s="18">
        <f t="shared" si="0"/>
        <v>97.3</v>
      </c>
      <c r="N47" s="14">
        <v>0.2</v>
      </c>
      <c r="O47" s="14">
        <v>2.73</v>
      </c>
      <c r="P47" s="14">
        <v>0.03</v>
      </c>
      <c r="Q47" s="14">
        <v>0.81</v>
      </c>
      <c r="R47" s="14">
        <v>3.84</v>
      </c>
      <c r="S47" s="14">
        <v>2.02</v>
      </c>
      <c r="T47" s="14">
        <v>0.2</v>
      </c>
      <c r="U47" s="14">
        <v>0.1</v>
      </c>
      <c r="V47" s="14">
        <v>0.15</v>
      </c>
      <c r="W47" s="14">
        <v>0.2</v>
      </c>
      <c r="X47" s="14">
        <v>0.13</v>
      </c>
      <c r="Y47" s="14">
        <v>0.1</v>
      </c>
      <c r="Z47" s="14">
        <v>0.08</v>
      </c>
      <c r="AA47" s="14">
        <v>0.05</v>
      </c>
      <c r="AB47" s="14">
        <v>0.5</v>
      </c>
      <c r="AC47" s="14">
        <v>0.9</v>
      </c>
      <c r="AD47" s="14">
        <v>0.24</v>
      </c>
      <c r="AE47" s="14">
        <v>0.2</v>
      </c>
      <c r="AF47" s="14">
        <v>0.15</v>
      </c>
      <c r="AG47" s="24">
        <v>5</v>
      </c>
      <c r="AH47" s="13">
        <v>35</v>
      </c>
      <c r="AI47" s="13" t="s">
        <v>777</v>
      </c>
      <c r="AJ47" s="13" t="s">
        <v>777</v>
      </c>
      <c r="AK47" s="24">
        <v>20</v>
      </c>
      <c r="AL47" s="14">
        <v>7.0000000000000007E-2</v>
      </c>
      <c r="AM47" s="36">
        <v>750</v>
      </c>
      <c r="AN47" s="13">
        <v>3220</v>
      </c>
      <c r="AO47" s="14">
        <v>1.18</v>
      </c>
      <c r="AP47" s="14">
        <v>1.2</v>
      </c>
      <c r="AQ47" s="13">
        <v>2005</v>
      </c>
      <c r="AR47" s="13">
        <v>2320</v>
      </c>
      <c r="AS47" s="13">
        <v>1450</v>
      </c>
      <c r="AT47" s="13">
        <v>3720</v>
      </c>
      <c r="AU47" s="13">
        <v>3640</v>
      </c>
      <c r="AV47" s="13">
        <v>2880</v>
      </c>
      <c r="AW47" s="13" t="s">
        <v>777</v>
      </c>
      <c r="AX47" s="13">
        <v>3590</v>
      </c>
      <c r="AY47" s="13">
        <v>3700</v>
      </c>
      <c r="AZ47" s="13">
        <v>3610</v>
      </c>
      <c r="BA47" s="13">
        <v>3750</v>
      </c>
      <c r="BB47" s="24">
        <v>7.1759999999999993</v>
      </c>
      <c r="BC47" s="24">
        <v>7.6359999999999992</v>
      </c>
      <c r="BD47" s="24">
        <v>7.2679999999999998</v>
      </c>
      <c r="BE47" s="24">
        <v>6.9</v>
      </c>
      <c r="BF47" s="24">
        <v>7.0839999999999996</v>
      </c>
      <c r="BG47" s="18">
        <v>34.875</v>
      </c>
      <c r="BH47" s="18">
        <v>37.200000000000003</v>
      </c>
      <c r="BI47" s="37" t="s">
        <v>777</v>
      </c>
      <c r="BJ47" s="18">
        <v>2.2999999999999998</v>
      </c>
      <c r="BK47" s="18">
        <v>2.2999999999999998</v>
      </c>
      <c r="BL47" s="18">
        <v>8.1999999999999993</v>
      </c>
      <c r="BM47" s="18">
        <v>6.1</v>
      </c>
      <c r="BN47" s="18">
        <v>6.9</v>
      </c>
      <c r="BO47" s="18">
        <v>2</v>
      </c>
      <c r="BP47" s="19">
        <v>0.25</v>
      </c>
      <c r="BQ47" s="19">
        <v>0.15</v>
      </c>
      <c r="BR47" s="19">
        <v>0.36</v>
      </c>
      <c r="BS47" s="19">
        <v>0.28999999999999998</v>
      </c>
      <c r="BT47" s="19">
        <v>0.1</v>
      </c>
      <c r="BU47" s="19">
        <v>0.33</v>
      </c>
      <c r="BV47" s="19">
        <v>0.4</v>
      </c>
      <c r="BW47" s="19">
        <v>0.41</v>
      </c>
      <c r="BX47" s="23">
        <v>0.17</v>
      </c>
      <c r="BY47" s="23">
        <v>0.12</v>
      </c>
      <c r="BZ47" s="23">
        <v>0.28000000000000003</v>
      </c>
      <c r="CA47" s="23">
        <v>0.21</v>
      </c>
      <c r="CB47" s="23">
        <v>0.08</v>
      </c>
      <c r="CC47" s="23">
        <v>0.26</v>
      </c>
      <c r="CD47" s="23">
        <v>0.32</v>
      </c>
      <c r="CE47" s="23">
        <v>0.33</v>
      </c>
      <c r="CF47" s="23">
        <v>0.21</v>
      </c>
      <c r="CG47" s="23">
        <v>0.13</v>
      </c>
      <c r="CH47" s="23">
        <v>0.31</v>
      </c>
      <c r="CI47" s="23">
        <v>0.25</v>
      </c>
      <c r="CJ47" s="23">
        <v>0.09</v>
      </c>
      <c r="CK47" s="23">
        <v>0.28999999999999998</v>
      </c>
      <c r="CL47" s="23">
        <v>0.36</v>
      </c>
      <c r="CM47" s="23">
        <v>0.35</v>
      </c>
      <c r="CN47" s="27">
        <v>0.18</v>
      </c>
      <c r="CO47" s="27">
        <v>0.12</v>
      </c>
      <c r="CP47" s="27">
        <v>0.26</v>
      </c>
      <c r="CQ47" s="27">
        <v>0.21</v>
      </c>
      <c r="CR47" s="27">
        <v>0.08</v>
      </c>
      <c r="CS47" s="27">
        <v>0.28000000000000003</v>
      </c>
      <c r="CT47" s="27">
        <v>0.33</v>
      </c>
      <c r="CU47" s="27">
        <v>0.35</v>
      </c>
    </row>
    <row r="48" spans="1:99" ht="15.75">
      <c r="A48" s="34" t="s">
        <v>804</v>
      </c>
      <c r="B48" s="18">
        <v>10.9</v>
      </c>
      <c r="C48" s="18">
        <v>5</v>
      </c>
      <c r="D48" s="18">
        <v>10.3</v>
      </c>
      <c r="E48" s="18">
        <v>7.7</v>
      </c>
      <c r="F48" s="23">
        <v>7.5460000000000003</v>
      </c>
      <c r="G48" s="18">
        <v>2.2000000000000002</v>
      </c>
      <c r="H48" s="18">
        <v>6.6</v>
      </c>
      <c r="I48" s="18">
        <v>3.2</v>
      </c>
      <c r="J48" s="18">
        <v>0.1</v>
      </c>
      <c r="K48" s="18">
        <v>46</v>
      </c>
      <c r="L48" s="18">
        <v>11.3</v>
      </c>
      <c r="M48" s="18">
        <f t="shared" si="0"/>
        <v>97.8</v>
      </c>
      <c r="N48" s="14">
        <v>0.15</v>
      </c>
      <c r="O48" s="14">
        <v>2.04</v>
      </c>
      <c r="P48" s="14">
        <v>0.02</v>
      </c>
      <c r="Q48" s="14">
        <v>0.6</v>
      </c>
      <c r="R48" s="14">
        <v>2.87</v>
      </c>
      <c r="S48" s="14">
        <v>1.51</v>
      </c>
      <c r="T48" s="14">
        <v>0.15</v>
      </c>
      <c r="U48" s="14">
        <v>0.08</v>
      </c>
      <c r="V48" s="14">
        <v>0.15</v>
      </c>
      <c r="W48" s="14">
        <v>0.19</v>
      </c>
      <c r="X48" s="14">
        <v>0.13</v>
      </c>
      <c r="Y48" s="14">
        <v>0.1</v>
      </c>
      <c r="Z48" s="14">
        <v>0.08</v>
      </c>
      <c r="AA48" s="14">
        <v>0.05</v>
      </c>
      <c r="AB48" s="14">
        <v>0.65</v>
      </c>
      <c r="AC48" s="14">
        <v>0.98</v>
      </c>
      <c r="AD48" s="14">
        <v>0.1</v>
      </c>
      <c r="AE48" s="14">
        <v>0.35</v>
      </c>
      <c r="AF48" s="14">
        <v>0.15</v>
      </c>
      <c r="AG48" s="24">
        <v>6</v>
      </c>
      <c r="AH48" s="13">
        <v>50</v>
      </c>
      <c r="AI48" s="13">
        <v>10</v>
      </c>
      <c r="AJ48" s="13">
        <v>18</v>
      </c>
      <c r="AK48" s="24">
        <v>30</v>
      </c>
      <c r="AL48" s="14">
        <v>7.0000000000000007E-2</v>
      </c>
      <c r="AM48" s="36">
        <v>1100</v>
      </c>
      <c r="AN48" s="13">
        <v>3030</v>
      </c>
      <c r="AO48" s="14">
        <v>1.1000000000000001</v>
      </c>
      <c r="AP48" s="14">
        <v>1.1100000000000001</v>
      </c>
      <c r="AQ48" s="13">
        <v>1980</v>
      </c>
      <c r="AR48" s="13">
        <v>2100</v>
      </c>
      <c r="AS48" s="13">
        <v>1455</v>
      </c>
      <c r="AT48" s="13">
        <v>3530</v>
      </c>
      <c r="AU48" s="13">
        <v>3450</v>
      </c>
      <c r="AV48" s="13">
        <v>2735</v>
      </c>
      <c r="AW48" s="13">
        <v>2750</v>
      </c>
      <c r="AX48" s="13">
        <v>3400</v>
      </c>
      <c r="AY48" s="13">
        <v>3500</v>
      </c>
      <c r="AZ48" s="13">
        <v>3420</v>
      </c>
      <c r="BA48" s="13">
        <v>3540</v>
      </c>
      <c r="BB48" s="24">
        <v>8.0340000000000007</v>
      </c>
      <c r="BC48" s="24">
        <v>8.5490000000000013</v>
      </c>
      <c r="BD48" s="24">
        <v>8.1370000000000005</v>
      </c>
      <c r="BE48" s="24">
        <v>7.7249999999999996</v>
      </c>
      <c r="BF48" s="24">
        <v>7.931</v>
      </c>
      <c r="BG48" s="18">
        <v>37.72</v>
      </c>
      <c r="BH48" s="18">
        <v>43.7</v>
      </c>
      <c r="BI48" s="37" t="s">
        <v>777</v>
      </c>
      <c r="BJ48" s="18">
        <v>2.5750000000000002</v>
      </c>
      <c r="BK48" s="18">
        <v>2.6</v>
      </c>
      <c r="BL48" s="18">
        <v>8.3000000000000007</v>
      </c>
      <c r="BM48" s="18">
        <v>6.9</v>
      </c>
      <c r="BN48" s="18">
        <v>6.7</v>
      </c>
      <c r="BO48" s="18">
        <v>1.9</v>
      </c>
      <c r="BP48" s="19">
        <v>0.28000000000000003</v>
      </c>
      <c r="BQ48" s="19">
        <v>0.17</v>
      </c>
      <c r="BR48" s="19">
        <v>0.4</v>
      </c>
      <c r="BS48" s="19">
        <v>0.32</v>
      </c>
      <c r="BT48" s="19">
        <v>0.11</v>
      </c>
      <c r="BU48" s="19">
        <v>0.37</v>
      </c>
      <c r="BV48" s="19">
        <v>0.45</v>
      </c>
      <c r="BW48" s="19">
        <v>0.46</v>
      </c>
      <c r="BX48" s="23">
        <v>0.19</v>
      </c>
      <c r="BY48" s="23">
        <v>0.13</v>
      </c>
      <c r="BZ48" s="23">
        <v>0.31</v>
      </c>
      <c r="CA48" s="23">
        <v>0.23</v>
      </c>
      <c r="CB48" s="23">
        <v>0.09</v>
      </c>
      <c r="CC48" s="23">
        <v>0.3</v>
      </c>
      <c r="CD48" s="23">
        <v>0.35</v>
      </c>
      <c r="CE48" s="23">
        <v>0.37</v>
      </c>
      <c r="CF48" s="23">
        <v>0.23</v>
      </c>
      <c r="CG48" s="23">
        <v>0.14000000000000001</v>
      </c>
      <c r="CH48" s="23">
        <v>0.34</v>
      </c>
      <c r="CI48" s="23">
        <v>0.28000000000000003</v>
      </c>
      <c r="CJ48" s="23">
        <v>0.1</v>
      </c>
      <c r="CK48" s="23">
        <v>0.33</v>
      </c>
      <c r="CL48" s="23">
        <v>0.4</v>
      </c>
      <c r="CM48" s="23">
        <v>0.39</v>
      </c>
      <c r="CN48" s="27">
        <v>0.2</v>
      </c>
      <c r="CO48" s="27">
        <v>0.13</v>
      </c>
      <c r="CP48" s="27">
        <v>0.28999999999999998</v>
      </c>
      <c r="CQ48" s="27">
        <v>0.23</v>
      </c>
      <c r="CR48" s="27">
        <v>0.09</v>
      </c>
      <c r="CS48" s="27">
        <v>0.31</v>
      </c>
      <c r="CT48" s="27">
        <v>0.37</v>
      </c>
      <c r="CU48" s="27">
        <v>0.39</v>
      </c>
    </row>
    <row r="49" spans="1:99" ht="15.75">
      <c r="A49" s="65" t="s">
        <v>805</v>
      </c>
      <c r="B49" s="18">
        <v>11.1</v>
      </c>
      <c r="C49" s="18">
        <v>6.5</v>
      </c>
      <c r="D49" s="18">
        <v>10.5</v>
      </c>
      <c r="E49" s="18">
        <v>7.3</v>
      </c>
      <c r="F49" s="23">
        <v>7.1539999999999999</v>
      </c>
      <c r="G49" s="18">
        <v>2.4</v>
      </c>
      <c r="H49" s="18">
        <v>7</v>
      </c>
      <c r="I49" s="18">
        <v>3.6</v>
      </c>
      <c r="J49" s="18">
        <v>0.1</v>
      </c>
      <c r="K49" s="18">
        <v>43.5</v>
      </c>
      <c r="L49" s="18">
        <v>11.1</v>
      </c>
      <c r="M49" s="18">
        <f t="shared" si="0"/>
        <v>97</v>
      </c>
      <c r="N49" s="14">
        <v>0.14000000000000001</v>
      </c>
      <c r="O49" s="14">
        <v>1.93</v>
      </c>
      <c r="P49" s="14">
        <v>0.02</v>
      </c>
      <c r="Q49" s="14">
        <v>0.56999999999999995</v>
      </c>
      <c r="R49" s="14">
        <v>2.72</v>
      </c>
      <c r="S49" s="14">
        <v>1.43</v>
      </c>
      <c r="T49" s="14">
        <v>0.14000000000000001</v>
      </c>
      <c r="U49" s="14">
        <v>7.0000000000000007E-2</v>
      </c>
      <c r="V49" s="14">
        <v>0.17</v>
      </c>
      <c r="W49" s="14">
        <v>0.19</v>
      </c>
      <c r="X49" s="14">
        <v>0.13</v>
      </c>
      <c r="Y49" s="14">
        <v>0.1</v>
      </c>
      <c r="Z49" s="14">
        <v>0.08</v>
      </c>
      <c r="AA49" s="14">
        <v>0.05</v>
      </c>
      <c r="AB49" s="14">
        <v>0.7</v>
      </c>
      <c r="AC49" s="14">
        <v>1.05</v>
      </c>
      <c r="AD49" s="14">
        <v>0.1</v>
      </c>
      <c r="AE49" s="14">
        <v>0.35</v>
      </c>
      <c r="AF49" s="14">
        <v>0.14000000000000001</v>
      </c>
      <c r="AG49" s="24">
        <v>6</v>
      </c>
      <c r="AH49" s="13">
        <v>50</v>
      </c>
      <c r="AI49" s="13">
        <v>10</v>
      </c>
      <c r="AJ49" s="13">
        <v>18</v>
      </c>
      <c r="AK49" s="24">
        <v>25</v>
      </c>
      <c r="AL49" s="14">
        <v>7.0000000000000007E-2</v>
      </c>
      <c r="AM49" s="36">
        <v>1200</v>
      </c>
      <c r="AN49" s="69">
        <v>2940</v>
      </c>
      <c r="AO49" s="40">
        <v>1.0900000000000001</v>
      </c>
      <c r="AP49" s="40">
        <v>1.1000000000000001</v>
      </c>
      <c r="AQ49" s="69">
        <v>1920</v>
      </c>
      <c r="AR49" s="69">
        <v>2040</v>
      </c>
      <c r="AS49" s="69">
        <v>1412</v>
      </c>
      <c r="AT49" s="69">
        <v>3425</v>
      </c>
      <c r="AU49" s="69">
        <v>3345</v>
      </c>
      <c r="AV49" s="69">
        <v>2650</v>
      </c>
      <c r="AW49" s="69">
        <v>2670</v>
      </c>
      <c r="AX49" s="69">
        <v>3295</v>
      </c>
      <c r="AY49" s="69">
        <v>3395</v>
      </c>
      <c r="AZ49" s="69">
        <v>3380</v>
      </c>
      <c r="BA49" s="69">
        <v>3430</v>
      </c>
      <c r="BB49" s="24">
        <v>8.19</v>
      </c>
      <c r="BC49" s="24">
        <v>8.7149999999999999</v>
      </c>
      <c r="BD49" s="24">
        <v>8.2949999999999999</v>
      </c>
      <c r="BE49" s="24">
        <v>7.875</v>
      </c>
      <c r="BF49" s="24">
        <v>8.0850000000000009</v>
      </c>
      <c r="BG49" s="18">
        <v>35.67</v>
      </c>
      <c r="BH49" s="18">
        <v>41.325000000000003</v>
      </c>
      <c r="BI49" s="37" t="s">
        <v>777</v>
      </c>
      <c r="BJ49" s="18">
        <v>2.625</v>
      </c>
      <c r="BK49" s="18">
        <v>2.6</v>
      </c>
      <c r="BL49" s="18">
        <v>8.3000000000000007</v>
      </c>
      <c r="BM49" s="18">
        <v>7</v>
      </c>
      <c r="BN49" s="18">
        <v>6.7</v>
      </c>
      <c r="BO49" s="18">
        <v>1.9</v>
      </c>
      <c r="BP49" s="19">
        <v>0.28000000000000003</v>
      </c>
      <c r="BQ49" s="19">
        <v>0.17</v>
      </c>
      <c r="BR49" s="19">
        <v>0.41</v>
      </c>
      <c r="BS49" s="19">
        <v>0.33</v>
      </c>
      <c r="BT49" s="19">
        <v>0.12</v>
      </c>
      <c r="BU49" s="19">
        <v>0.39</v>
      </c>
      <c r="BV49" s="19">
        <v>0.47</v>
      </c>
      <c r="BW49" s="19">
        <v>0.46</v>
      </c>
      <c r="BX49" s="23">
        <v>0.2</v>
      </c>
      <c r="BY49" s="23">
        <v>0.14000000000000001</v>
      </c>
      <c r="BZ49" s="23">
        <v>0.32</v>
      </c>
      <c r="CA49" s="23">
        <v>0.23</v>
      </c>
      <c r="CB49" s="23">
        <v>0.09</v>
      </c>
      <c r="CC49" s="23">
        <v>0.31</v>
      </c>
      <c r="CD49" s="23">
        <v>0.37</v>
      </c>
      <c r="CE49" s="23">
        <v>0.36</v>
      </c>
      <c r="CF49" s="23">
        <v>0.24</v>
      </c>
      <c r="CG49" s="23">
        <v>0.15</v>
      </c>
      <c r="CH49" s="23">
        <v>0.35</v>
      </c>
      <c r="CI49" s="23">
        <v>0.28000000000000003</v>
      </c>
      <c r="CJ49" s="23">
        <v>0.1</v>
      </c>
      <c r="CK49" s="23">
        <v>0.35</v>
      </c>
      <c r="CL49" s="23">
        <v>0.42</v>
      </c>
      <c r="CM49" s="23">
        <v>0.39</v>
      </c>
      <c r="CN49" s="27">
        <v>0.2</v>
      </c>
      <c r="CO49" s="27">
        <v>0.14000000000000001</v>
      </c>
      <c r="CP49" s="27">
        <v>0.3</v>
      </c>
      <c r="CQ49" s="27">
        <v>0.23</v>
      </c>
      <c r="CR49" s="27">
        <v>0.09</v>
      </c>
      <c r="CS49" s="27">
        <v>0.33</v>
      </c>
      <c r="CT49" s="27">
        <v>0.38</v>
      </c>
      <c r="CU49" s="27">
        <v>0.39</v>
      </c>
    </row>
    <row r="50" spans="1:99" ht="15.75">
      <c r="A50" s="34" t="s">
        <v>806</v>
      </c>
      <c r="B50" s="18">
        <v>7.8</v>
      </c>
      <c r="C50" s="18">
        <v>3.1</v>
      </c>
      <c r="D50" s="18">
        <v>13</v>
      </c>
      <c r="E50" s="18">
        <v>4.2</v>
      </c>
      <c r="F50" s="23">
        <v>4.0740000000000007</v>
      </c>
      <c r="G50" s="18">
        <v>3.3</v>
      </c>
      <c r="H50" s="18">
        <v>7.9</v>
      </c>
      <c r="I50" s="18">
        <v>3.7</v>
      </c>
      <c r="J50" s="18">
        <v>0.3</v>
      </c>
      <c r="K50" s="18">
        <v>55</v>
      </c>
      <c r="L50" s="18">
        <v>6.5</v>
      </c>
      <c r="M50" s="18">
        <f t="shared" si="0"/>
        <v>97.5</v>
      </c>
      <c r="N50" s="14">
        <v>0.08</v>
      </c>
      <c r="O50" s="14">
        <v>0.77</v>
      </c>
      <c r="P50" s="14">
        <v>0.01</v>
      </c>
      <c r="Q50" s="14">
        <v>0.06</v>
      </c>
      <c r="R50" s="14">
        <v>0.61</v>
      </c>
      <c r="S50" s="14">
        <v>2.3199999999999998</v>
      </c>
      <c r="T50" s="14">
        <v>0.2</v>
      </c>
      <c r="U50" s="14">
        <v>0</v>
      </c>
      <c r="V50" s="14">
        <v>0.15</v>
      </c>
      <c r="W50" s="14">
        <v>0.18</v>
      </c>
      <c r="X50" s="14">
        <v>0.14000000000000001</v>
      </c>
      <c r="Y50" s="14">
        <v>0.11</v>
      </c>
      <c r="Z50" s="14">
        <v>0.09</v>
      </c>
      <c r="AA50" s="14">
        <v>7.0000000000000007E-2</v>
      </c>
      <c r="AB50" s="14">
        <v>0.72</v>
      </c>
      <c r="AC50" s="14">
        <v>1.1000000000000001</v>
      </c>
      <c r="AD50" s="14">
        <v>0.05</v>
      </c>
      <c r="AE50" s="14">
        <v>0.2</v>
      </c>
      <c r="AF50" s="14">
        <v>0.14000000000000001</v>
      </c>
      <c r="AG50" s="24">
        <v>5</v>
      </c>
      <c r="AH50" s="13">
        <v>20</v>
      </c>
      <c r="AI50" s="13">
        <v>10</v>
      </c>
      <c r="AJ50" s="13">
        <v>16</v>
      </c>
      <c r="AK50" s="24">
        <v>28</v>
      </c>
      <c r="AL50" s="14">
        <v>7.0000000000000007E-2</v>
      </c>
      <c r="AM50" s="36">
        <v>1000</v>
      </c>
      <c r="AN50" s="13">
        <v>3020</v>
      </c>
      <c r="AO50" s="14">
        <v>1.0900000000000001</v>
      </c>
      <c r="AP50" s="14">
        <v>1.1000000000000001</v>
      </c>
      <c r="AQ50" s="13">
        <v>1960</v>
      </c>
      <c r="AR50" s="13">
        <v>2090</v>
      </c>
      <c r="AS50" s="13">
        <v>1440</v>
      </c>
      <c r="AT50" s="13">
        <v>3485</v>
      </c>
      <c r="AU50" s="13">
        <v>3415</v>
      </c>
      <c r="AV50" s="13">
        <v>2670</v>
      </c>
      <c r="AW50" s="13">
        <v>2695</v>
      </c>
      <c r="AX50" s="13">
        <v>3100</v>
      </c>
      <c r="AY50" s="13">
        <v>3250</v>
      </c>
      <c r="AZ50" s="13">
        <v>3387</v>
      </c>
      <c r="BA50" s="13">
        <v>3520</v>
      </c>
      <c r="BB50" s="24">
        <v>10.14</v>
      </c>
      <c r="BC50" s="24">
        <v>10.79</v>
      </c>
      <c r="BD50" s="24">
        <v>10.27</v>
      </c>
      <c r="BE50" s="24">
        <v>9.75</v>
      </c>
      <c r="BF50" s="24">
        <v>10.01</v>
      </c>
      <c r="BG50" s="18">
        <v>45.1</v>
      </c>
      <c r="BH50" s="18">
        <v>52.25</v>
      </c>
      <c r="BI50" s="37" t="s">
        <v>777</v>
      </c>
      <c r="BJ50" s="18">
        <v>3.25</v>
      </c>
      <c r="BK50" s="18">
        <v>3.2</v>
      </c>
      <c r="BL50" s="18">
        <v>9.6</v>
      </c>
      <c r="BM50" s="18">
        <v>8.6999999999999993</v>
      </c>
      <c r="BN50" s="18">
        <v>6.6</v>
      </c>
      <c r="BO50" s="18">
        <v>1.9</v>
      </c>
      <c r="BP50" s="19">
        <v>0.33</v>
      </c>
      <c r="BQ50" s="19">
        <v>0.21</v>
      </c>
      <c r="BR50" s="19">
        <v>0.56000000000000005</v>
      </c>
      <c r="BS50" s="19">
        <v>0.39</v>
      </c>
      <c r="BT50" s="19">
        <v>0.17</v>
      </c>
      <c r="BU50" s="19">
        <v>0.52</v>
      </c>
      <c r="BV50" s="19">
        <v>0.59</v>
      </c>
      <c r="BW50" s="19">
        <v>0.56000000000000005</v>
      </c>
      <c r="BX50" s="23">
        <v>0.23</v>
      </c>
      <c r="BY50" s="23">
        <v>0.17</v>
      </c>
      <c r="BZ50" s="23">
        <v>0.44</v>
      </c>
      <c r="CA50" s="23">
        <v>0.28000000000000003</v>
      </c>
      <c r="CB50" s="23">
        <v>0.13</v>
      </c>
      <c r="CC50" s="23">
        <v>0.42</v>
      </c>
      <c r="CD50" s="23">
        <v>0.46</v>
      </c>
      <c r="CE50" s="23">
        <v>0.51</v>
      </c>
      <c r="CF50" s="23">
        <v>0.28000000000000003</v>
      </c>
      <c r="CG50" s="23">
        <v>0.19</v>
      </c>
      <c r="CH50" s="23">
        <v>0.48</v>
      </c>
      <c r="CI50" s="23">
        <v>0.34</v>
      </c>
      <c r="CJ50" s="23">
        <v>0.15</v>
      </c>
      <c r="CK50" s="23">
        <v>0.46</v>
      </c>
      <c r="CL50" s="23">
        <v>0.51</v>
      </c>
      <c r="CM50" s="23">
        <v>0.53</v>
      </c>
      <c r="CN50" s="27">
        <v>0.23</v>
      </c>
      <c r="CO50" s="27">
        <v>0.17</v>
      </c>
      <c r="CP50" s="27">
        <v>0.41</v>
      </c>
      <c r="CQ50" s="27">
        <v>0.28000000000000003</v>
      </c>
      <c r="CR50" s="27">
        <v>0.13</v>
      </c>
      <c r="CS50" s="27">
        <v>0.44</v>
      </c>
      <c r="CT50" s="27">
        <v>0.47</v>
      </c>
      <c r="CU50" s="27">
        <v>0.5</v>
      </c>
    </row>
    <row r="51" spans="1:99" ht="15.75">
      <c r="A51" s="34" t="s">
        <v>807</v>
      </c>
      <c r="B51" s="18">
        <v>7</v>
      </c>
      <c r="C51" s="18">
        <v>6.5</v>
      </c>
      <c r="D51" s="18">
        <v>25.5</v>
      </c>
      <c r="E51" s="18">
        <v>1.5</v>
      </c>
      <c r="F51" s="23">
        <v>0.9</v>
      </c>
      <c r="G51" s="18">
        <v>13.1</v>
      </c>
      <c r="H51" s="18">
        <v>40</v>
      </c>
      <c r="I51" s="18">
        <v>16</v>
      </c>
      <c r="J51" s="18">
        <v>2</v>
      </c>
      <c r="K51" s="18">
        <v>9.6999999999999993</v>
      </c>
      <c r="L51" s="18">
        <v>7</v>
      </c>
      <c r="M51" s="18">
        <f t="shared" si="0"/>
        <v>97.2</v>
      </c>
      <c r="N51" s="14">
        <v>0.01</v>
      </c>
      <c r="O51" s="14">
        <v>0.21</v>
      </c>
      <c r="P51" s="14">
        <v>0</v>
      </c>
      <c r="Q51" s="14">
        <v>0.01</v>
      </c>
      <c r="R51" s="14">
        <v>0.12</v>
      </c>
      <c r="S51" s="14">
        <v>0.5</v>
      </c>
      <c r="T51" s="14">
        <v>0.05</v>
      </c>
      <c r="U51" s="14">
        <v>0</v>
      </c>
      <c r="V51" s="14">
        <v>0.22</v>
      </c>
      <c r="W51" s="14">
        <v>0.7</v>
      </c>
      <c r="X51" s="14">
        <v>0.2</v>
      </c>
      <c r="Y51" s="14">
        <v>0.22</v>
      </c>
      <c r="Z51" s="14">
        <v>0.31</v>
      </c>
      <c r="AA51" s="14">
        <v>0.25</v>
      </c>
      <c r="AB51" s="14">
        <v>0.04</v>
      </c>
      <c r="AC51" s="14">
        <v>0.4</v>
      </c>
      <c r="AD51" s="14">
        <v>0.18</v>
      </c>
      <c r="AE51" s="14">
        <v>0.9</v>
      </c>
      <c r="AF51" s="14">
        <v>0.66</v>
      </c>
      <c r="AG51" s="24">
        <v>12</v>
      </c>
      <c r="AH51" s="13">
        <v>160</v>
      </c>
      <c r="AI51" s="13">
        <v>40</v>
      </c>
      <c r="AJ51" s="13">
        <v>60</v>
      </c>
      <c r="AK51" s="24">
        <v>5</v>
      </c>
      <c r="AL51" s="14">
        <v>0.2</v>
      </c>
      <c r="AM51" s="36">
        <v>1600</v>
      </c>
      <c r="AN51" s="13">
        <v>2520</v>
      </c>
      <c r="AO51" s="14">
        <v>0.91</v>
      </c>
      <c r="AP51" s="14">
        <v>0.89</v>
      </c>
      <c r="AQ51" s="13">
        <v>1600</v>
      </c>
      <c r="AR51" s="13">
        <v>1715</v>
      </c>
      <c r="AS51" s="13">
        <v>1130</v>
      </c>
      <c r="AT51" s="13">
        <v>2590</v>
      </c>
      <c r="AU51" s="13">
        <v>2430</v>
      </c>
      <c r="AV51" s="13">
        <v>1530</v>
      </c>
      <c r="AW51" s="13">
        <v>1790</v>
      </c>
      <c r="AX51" s="13">
        <v>1250</v>
      </c>
      <c r="AY51" s="13">
        <v>1500</v>
      </c>
      <c r="AZ51" s="13">
        <v>2500</v>
      </c>
      <c r="BA51" s="13">
        <v>2775</v>
      </c>
      <c r="BB51" s="24">
        <v>19.89</v>
      </c>
      <c r="BC51" s="24">
        <v>18.36</v>
      </c>
      <c r="BD51" s="24">
        <v>19.125</v>
      </c>
      <c r="BE51" s="24">
        <v>18.87</v>
      </c>
      <c r="BF51" s="24">
        <v>19.38</v>
      </c>
      <c r="BG51" s="18">
        <v>7.371999999999999</v>
      </c>
      <c r="BH51" s="18">
        <v>9.2149999999999981</v>
      </c>
      <c r="BI51" s="18">
        <v>14.025</v>
      </c>
      <c r="BJ51" s="18">
        <v>5.0999999999999996</v>
      </c>
      <c r="BK51" s="18">
        <v>4.5</v>
      </c>
      <c r="BL51" s="18">
        <v>9.1999999999999993</v>
      </c>
      <c r="BM51" s="18">
        <v>16</v>
      </c>
      <c r="BN51" s="18">
        <v>6.6</v>
      </c>
      <c r="BO51" s="18">
        <v>1.8</v>
      </c>
      <c r="BP51" s="19">
        <v>1.1000000000000001</v>
      </c>
      <c r="BQ51" s="19">
        <v>0.36</v>
      </c>
      <c r="BR51" s="19">
        <v>0.74</v>
      </c>
      <c r="BS51" s="19">
        <v>0.82</v>
      </c>
      <c r="BT51" s="19">
        <v>0.32</v>
      </c>
      <c r="BU51" s="19">
        <v>0.83</v>
      </c>
      <c r="BV51" s="19">
        <v>1.1499999999999999</v>
      </c>
      <c r="BW51" s="19">
        <v>1.1200000000000001</v>
      </c>
      <c r="BX51" s="23">
        <v>0.78</v>
      </c>
      <c r="BY51" s="23">
        <v>0.3</v>
      </c>
      <c r="BZ51" s="23">
        <v>0.56000000000000005</v>
      </c>
      <c r="CA51" s="23">
        <v>0.56000000000000005</v>
      </c>
      <c r="CB51" s="23">
        <v>0.22</v>
      </c>
      <c r="CC51" s="23">
        <v>0.65</v>
      </c>
      <c r="CD51" s="23">
        <v>0.86</v>
      </c>
      <c r="CE51" s="23">
        <v>0.84</v>
      </c>
      <c r="CF51" s="23">
        <v>0.83</v>
      </c>
      <c r="CG51" s="23">
        <v>0.31</v>
      </c>
      <c r="CH51" s="23">
        <v>0.57999999999999996</v>
      </c>
      <c r="CI51" s="23">
        <v>0.64</v>
      </c>
      <c r="CJ51" s="23">
        <v>0.25</v>
      </c>
      <c r="CK51" s="23">
        <v>0.7</v>
      </c>
      <c r="CL51" s="23">
        <v>0.94</v>
      </c>
      <c r="CM51" s="23">
        <v>0.88</v>
      </c>
      <c r="CN51" s="27">
        <v>0.75</v>
      </c>
      <c r="CO51" s="27">
        <v>0.28999999999999998</v>
      </c>
      <c r="CP51" s="27">
        <v>0.56999999999999995</v>
      </c>
      <c r="CQ51" s="27">
        <v>0.61</v>
      </c>
      <c r="CR51" s="27">
        <v>0.24</v>
      </c>
      <c r="CS51" s="27">
        <v>0.72</v>
      </c>
      <c r="CT51" s="27">
        <v>0.96</v>
      </c>
      <c r="CU51" s="27">
        <v>0.86</v>
      </c>
    </row>
    <row r="52" spans="1:99" ht="15.75">
      <c r="A52" s="34" t="s">
        <v>808</v>
      </c>
      <c r="B52" s="18">
        <v>10.1</v>
      </c>
      <c r="C52" s="18">
        <v>6.3</v>
      </c>
      <c r="D52" s="18">
        <v>19.100000000000001</v>
      </c>
      <c r="E52" s="18">
        <v>1.5</v>
      </c>
      <c r="F52" s="23">
        <v>0.9</v>
      </c>
      <c r="G52" s="18">
        <v>12.9</v>
      </c>
      <c r="H52" s="18">
        <v>40.200000000000003</v>
      </c>
      <c r="I52" s="18">
        <v>15.1</v>
      </c>
      <c r="J52" s="18">
        <v>2.2000000000000002</v>
      </c>
      <c r="K52" s="18">
        <v>12</v>
      </c>
      <c r="L52" s="18">
        <v>7</v>
      </c>
      <c r="M52" s="18">
        <f t="shared" si="0"/>
        <v>96.2</v>
      </c>
      <c r="N52" s="14">
        <v>0.01</v>
      </c>
      <c r="O52" s="14">
        <v>0.21</v>
      </c>
      <c r="P52" s="14">
        <v>0</v>
      </c>
      <c r="Q52" s="14">
        <v>0.01</v>
      </c>
      <c r="R52" s="14">
        <v>0.12</v>
      </c>
      <c r="S52" s="14">
        <v>0.5</v>
      </c>
      <c r="T52" s="14">
        <v>0.05</v>
      </c>
      <c r="U52" s="14">
        <v>0</v>
      </c>
      <c r="V52" s="14">
        <v>0.22</v>
      </c>
      <c r="W52" s="14">
        <v>0.6</v>
      </c>
      <c r="X52" s="14">
        <v>0.17</v>
      </c>
      <c r="Y52" s="14">
        <v>0.19</v>
      </c>
      <c r="Z52" s="14">
        <v>0.27</v>
      </c>
      <c r="AA52" s="14">
        <v>0.21</v>
      </c>
      <c r="AB52" s="14">
        <v>0.04</v>
      </c>
      <c r="AC52" s="14">
        <v>0.36</v>
      </c>
      <c r="AD52" s="14">
        <v>0.18</v>
      </c>
      <c r="AE52" s="14">
        <v>1</v>
      </c>
      <c r="AF52" s="14">
        <v>0.61</v>
      </c>
      <c r="AG52" s="24">
        <v>12</v>
      </c>
      <c r="AH52" s="13">
        <v>160</v>
      </c>
      <c r="AI52" s="13">
        <v>40</v>
      </c>
      <c r="AJ52" s="13">
        <v>60</v>
      </c>
      <c r="AK52" s="24">
        <v>5</v>
      </c>
      <c r="AL52" s="14">
        <v>0.2</v>
      </c>
      <c r="AM52" s="36">
        <v>1600</v>
      </c>
      <c r="AN52" s="13">
        <v>2400</v>
      </c>
      <c r="AO52" s="14">
        <v>0.86</v>
      </c>
      <c r="AP52" s="14">
        <v>0.84</v>
      </c>
      <c r="AQ52" s="13">
        <v>1520</v>
      </c>
      <c r="AR52" s="13">
        <v>1630</v>
      </c>
      <c r="AS52" s="13">
        <v>1070</v>
      </c>
      <c r="AT52" s="13">
        <v>2480</v>
      </c>
      <c r="AU52" s="13">
        <v>2320</v>
      </c>
      <c r="AV52" s="13">
        <v>1505</v>
      </c>
      <c r="AW52" s="13">
        <v>1765</v>
      </c>
      <c r="AX52" s="13">
        <v>1190</v>
      </c>
      <c r="AY52" s="13">
        <v>1430</v>
      </c>
      <c r="AZ52" s="13">
        <v>2350</v>
      </c>
      <c r="BA52" s="13">
        <v>2690</v>
      </c>
      <c r="BB52" s="24">
        <v>13.37</v>
      </c>
      <c r="BC52" s="24">
        <v>13.179</v>
      </c>
      <c r="BD52" s="24">
        <v>13.561000000000002</v>
      </c>
      <c r="BE52" s="24">
        <v>13.752000000000001</v>
      </c>
      <c r="BF52" s="24">
        <v>14.324999999999999</v>
      </c>
      <c r="BG52" s="18">
        <v>9.1199999999999992</v>
      </c>
      <c r="BH52" s="18">
        <v>11.4</v>
      </c>
      <c r="BI52" s="18">
        <v>10.505000000000001</v>
      </c>
      <c r="BJ52" s="18">
        <v>3.82</v>
      </c>
      <c r="BK52" s="18">
        <v>3.4</v>
      </c>
      <c r="BL52" s="18">
        <v>8</v>
      </c>
      <c r="BM52" s="18">
        <v>12</v>
      </c>
      <c r="BN52" s="18">
        <v>6.8</v>
      </c>
      <c r="BO52" s="18">
        <v>1.8</v>
      </c>
      <c r="BP52" s="19">
        <v>0.82</v>
      </c>
      <c r="BQ52" s="19">
        <v>0.27</v>
      </c>
      <c r="BR52" s="19">
        <v>0.55000000000000004</v>
      </c>
      <c r="BS52" s="19">
        <v>0.62</v>
      </c>
      <c r="BT52" s="19">
        <v>0.22</v>
      </c>
      <c r="BU52" s="19">
        <v>0.62</v>
      </c>
      <c r="BV52" s="19">
        <v>0.86</v>
      </c>
      <c r="BW52" s="19">
        <v>0.84</v>
      </c>
      <c r="BX52" s="23">
        <v>0.56999999999999995</v>
      </c>
      <c r="BY52" s="23">
        <v>0.23</v>
      </c>
      <c r="BZ52" s="23">
        <v>0.42</v>
      </c>
      <c r="CA52" s="23">
        <v>0.42</v>
      </c>
      <c r="CB52" s="23">
        <v>0.15</v>
      </c>
      <c r="CC52" s="23">
        <v>0.48</v>
      </c>
      <c r="CD52" s="23">
        <v>0.64</v>
      </c>
      <c r="CE52" s="23">
        <v>0.63</v>
      </c>
      <c r="CF52" s="23">
        <v>0.61</v>
      </c>
      <c r="CG52" s="23">
        <v>0.23</v>
      </c>
      <c r="CH52" s="23">
        <v>0.44</v>
      </c>
      <c r="CI52" s="23">
        <v>0.47</v>
      </c>
      <c r="CJ52" s="23">
        <v>0.17</v>
      </c>
      <c r="CK52" s="23">
        <v>0.53</v>
      </c>
      <c r="CL52" s="23">
        <v>0.7</v>
      </c>
      <c r="CM52" s="23">
        <v>0.66</v>
      </c>
      <c r="CN52" s="27">
        <v>0.55000000000000004</v>
      </c>
      <c r="CO52" s="27">
        <v>0.22</v>
      </c>
      <c r="CP52" s="27">
        <v>0.43</v>
      </c>
      <c r="CQ52" s="27">
        <v>0.46</v>
      </c>
      <c r="CR52" s="27">
        <v>0.16</v>
      </c>
      <c r="CS52" s="27">
        <v>0.54</v>
      </c>
      <c r="CT52" s="27">
        <v>0.72</v>
      </c>
      <c r="CU52" s="27">
        <v>0.65</v>
      </c>
    </row>
    <row r="53" spans="1:99" ht="15.75">
      <c r="A53" s="34" t="s">
        <v>809</v>
      </c>
      <c r="B53" s="18">
        <v>37.5</v>
      </c>
      <c r="C53" s="18">
        <v>1.6</v>
      </c>
      <c r="D53" s="18">
        <v>2.6</v>
      </c>
      <c r="E53" s="18">
        <v>4.8</v>
      </c>
      <c r="F53" s="23">
        <v>4.32</v>
      </c>
      <c r="G53" s="18">
        <v>7.5</v>
      </c>
      <c r="H53" s="18">
        <v>18.600000000000001</v>
      </c>
      <c r="I53" s="18">
        <v>9.8000000000000007</v>
      </c>
      <c r="J53" s="18">
        <v>5.2</v>
      </c>
      <c r="K53" s="18">
        <v>27</v>
      </c>
      <c r="L53" s="18">
        <v>2.8</v>
      </c>
      <c r="M53" s="18">
        <f t="shared" si="0"/>
        <v>94.899999999999991</v>
      </c>
      <c r="N53" s="14">
        <v>0</v>
      </c>
      <c r="O53" s="14">
        <v>0.65</v>
      </c>
      <c r="P53" s="14">
        <v>0</v>
      </c>
      <c r="Q53" s="14">
        <v>0.13</v>
      </c>
      <c r="R53" s="14">
        <v>2.68</v>
      </c>
      <c r="S53" s="14">
        <v>0.69</v>
      </c>
      <c r="T53" s="14">
        <v>0</v>
      </c>
      <c r="U53" s="14">
        <v>0</v>
      </c>
      <c r="V53" s="14">
        <v>7.0000000000000007E-2</v>
      </c>
      <c r="W53" s="14">
        <v>0.08</v>
      </c>
      <c r="X53" s="14">
        <v>0.04</v>
      </c>
      <c r="Y53" s="14">
        <v>0.02</v>
      </c>
      <c r="Z53" s="14">
        <v>0.03</v>
      </c>
      <c r="AA53" s="14">
        <v>0.02</v>
      </c>
      <c r="AB53" s="14">
        <v>0.01</v>
      </c>
      <c r="AC53" s="14">
        <v>0.02</v>
      </c>
      <c r="AD53" s="14">
        <v>0.05</v>
      </c>
      <c r="AE53" s="14">
        <v>0.8</v>
      </c>
      <c r="AF53" s="14">
        <v>0.05</v>
      </c>
      <c r="AG53" s="24">
        <v>4</v>
      </c>
      <c r="AH53" s="13">
        <v>15</v>
      </c>
      <c r="AI53" s="13">
        <v>20</v>
      </c>
      <c r="AJ53" s="13">
        <v>13</v>
      </c>
      <c r="AK53" s="24" t="s">
        <v>777</v>
      </c>
      <c r="AL53" s="14" t="s">
        <v>777</v>
      </c>
      <c r="AM53" s="36" t="s">
        <v>777</v>
      </c>
      <c r="AN53" s="13">
        <v>1750</v>
      </c>
      <c r="AO53" s="14">
        <v>0.64</v>
      </c>
      <c r="AP53" s="14">
        <v>0.62</v>
      </c>
      <c r="AQ53" s="13">
        <v>1110</v>
      </c>
      <c r="AR53" s="13">
        <v>1195</v>
      </c>
      <c r="AS53" s="13">
        <v>795</v>
      </c>
      <c r="AT53" s="24" t="s">
        <v>777</v>
      </c>
      <c r="AU53" s="24" t="s">
        <v>777</v>
      </c>
      <c r="AV53" s="24" t="s">
        <v>777</v>
      </c>
      <c r="AW53" s="24" t="s">
        <v>777</v>
      </c>
      <c r="AX53" s="24" t="s">
        <v>777</v>
      </c>
      <c r="AY53" s="24" t="s">
        <v>777</v>
      </c>
      <c r="AZ53" s="24" t="s">
        <v>777</v>
      </c>
      <c r="BA53" s="24" t="s">
        <v>777</v>
      </c>
      <c r="BB53" s="24">
        <v>2.1059999999999999</v>
      </c>
      <c r="BC53" s="24">
        <v>1.8980000000000001</v>
      </c>
      <c r="BD53" s="36" t="s">
        <v>777</v>
      </c>
      <c r="BE53" s="36" t="s">
        <v>777</v>
      </c>
      <c r="BF53" s="36" t="s">
        <v>777</v>
      </c>
      <c r="BG53" s="18">
        <v>13.5</v>
      </c>
      <c r="BH53" s="18">
        <v>22.95</v>
      </c>
      <c r="BI53" s="37" t="s">
        <v>777</v>
      </c>
      <c r="BJ53" s="18">
        <v>0.91</v>
      </c>
      <c r="BK53" s="18">
        <v>0.8</v>
      </c>
      <c r="BL53" s="18">
        <v>3.9</v>
      </c>
      <c r="BM53" s="18">
        <v>1.7</v>
      </c>
      <c r="BN53" s="18">
        <v>7.4</v>
      </c>
      <c r="BO53" s="18">
        <v>2.1</v>
      </c>
      <c r="BP53" s="19">
        <v>0.11</v>
      </c>
      <c r="BQ53" s="19">
        <v>0.05</v>
      </c>
      <c r="BR53" s="19">
        <v>0.11</v>
      </c>
      <c r="BS53" s="19">
        <v>0.08</v>
      </c>
      <c r="BT53" s="19">
        <v>0.02</v>
      </c>
      <c r="BU53" s="19">
        <v>0.11</v>
      </c>
      <c r="BV53" s="19">
        <v>0.12</v>
      </c>
      <c r="BW53" s="19">
        <v>0.16</v>
      </c>
      <c r="BX53" s="19" t="s">
        <v>777</v>
      </c>
      <c r="BY53" s="19" t="s">
        <v>777</v>
      </c>
      <c r="BZ53" s="19" t="s">
        <v>777</v>
      </c>
      <c r="CA53" s="19" t="s">
        <v>777</v>
      </c>
      <c r="CB53" s="19" t="s">
        <v>777</v>
      </c>
      <c r="CC53" s="19" t="s">
        <v>777</v>
      </c>
      <c r="CD53" s="19" t="s">
        <v>777</v>
      </c>
      <c r="CE53" s="19" t="s">
        <v>777</v>
      </c>
      <c r="CF53" s="19" t="s">
        <v>777</v>
      </c>
      <c r="CG53" s="19" t="s">
        <v>777</v>
      </c>
      <c r="CH53" s="19" t="s">
        <v>777</v>
      </c>
      <c r="CI53" s="19" t="s">
        <v>777</v>
      </c>
      <c r="CJ53" s="19" t="s">
        <v>777</v>
      </c>
      <c r="CK53" s="19" t="s">
        <v>777</v>
      </c>
      <c r="CL53" s="19" t="s">
        <v>777</v>
      </c>
      <c r="CM53" s="19" t="s">
        <v>777</v>
      </c>
      <c r="CN53" s="16" t="s">
        <v>777</v>
      </c>
      <c r="CO53" s="16" t="s">
        <v>777</v>
      </c>
      <c r="CP53" s="16" t="s">
        <v>777</v>
      </c>
      <c r="CQ53" s="16" t="s">
        <v>777</v>
      </c>
      <c r="CR53" s="16" t="s">
        <v>777</v>
      </c>
      <c r="CS53" s="16" t="s">
        <v>777</v>
      </c>
      <c r="CT53" s="16" t="s">
        <v>777</v>
      </c>
      <c r="CU53" s="16" t="s">
        <v>777</v>
      </c>
    </row>
    <row r="54" spans="1:99" ht="15.75">
      <c r="A54" s="34" t="s">
        <v>810</v>
      </c>
      <c r="B54" s="18">
        <v>42.8</v>
      </c>
      <c r="C54" s="18">
        <v>1.2</v>
      </c>
      <c r="D54" s="18">
        <v>3.2</v>
      </c>
      <c r="E54" s="18">
        <v>5.3</v>
      </c>
      <c r="F54" s="23">
        <v>4.7699999999999996</v>
      </c>
      <c r="G54" s="18">
        <v>3.2</v>
      </c>
      <c r="H54" s="18">
        <v>7.5</v>
      </c>
      <c r="I54" s="18">
        <v>3.8</v>
      </c>
      <c r="J54" s="18">
        <v>1.2</v>
      </c>
      <c r="K54" s="18">
        <v>35.200000000000003</v>
      </c>
      <c r="L54" s="18">
        <v>3</v>
      </c>
      <c r="M54" s="18">
        <f t="shared" si="0"/>
        <v>98.2</v>
      </c>
      <c r="N54" s="14">
        <v>0</v>
      </c>
      <c r="O54" s="14">
        <v>0.76</v>
      </c>
      <c r="P54" s="14">
        <v>0</v>
      </c>
      <c r="Q54" s="14">
        <v>0.14000000000000001</v>
      </c>
      <c r="R54" s="14">
        <v>3.05</v>
      </c>
      <c r="S54" s="14">
        <v>0.72</v>
      </c>
      <c r="T54" s="14">
        <v>0.05</v>
      </c>
      <c r="U54" s="14">
        <v>0</v>
      </c>
      <c r="V54" s="14">
        <v>7.0000000000000007E-2</v>
      </c>
      <c r="W54" s="14">
        <v>0.08</v>
      </c>
      <c r="X54" s="14">
        <v>0.04</v>
      </c>
      <c r="Y54" s="14">
        <v>0.02</v>
      </c>
      <c r="Z54" s="14">
        <v>0.03</v>
      </c>
      <c r="AA54" s="14">
        <v>0.02</v>
      </c>
      <c r="AB54" s="14">
        <v>0.01</v>
      </c>
      <c r="AC54" s="14">
        <v>0.02</v>
      </c>
      <c r="AD54" s="14">
        <v>0.05</v>
      </c>
      <c r="AE54" s="14">
        <v>0.61</v>
      </c>
      <c r="AF54" s="14">
        <v>0.06</v>
      </c>
      <c r="AG54" s="24">
        <v>4</v>
      </c>
      <c r="AH54" s="13">
        <v>15</v>
      </c>
      <c r="AI54" s="13">
        <v>20</v>
      </c>
      <c r="AJ54" s="13">
        <v>13</v>
      </c>
      <c r="AK54" s="24" t="s">
        <v>777</v>
      </c>
      <c r="AL54" s="14" t="s">
        <v>777</v>
      </c>
      <c r="AM54" s="36" t="s">
        <v>777</v>
      </c>
      <c r="AN54" s="13">
        <v>1960</v>
      </c>
      <c r="AO54" s="14">
        <v>0.71</v>
      </c>
      <c r="AP54" s="14">
        <v>0.68</v>
      </c>
      <c r="AQ54" s="13">
        <v>1265</v>
      </c>
      <c r="AR54" s="13">
        <v>1350</v>
      </c>
      <c r="AS54" s="13">
        <v>935</v>
      </c>
      <c r="AT54" s="13">
        <v>2175</v>
      </c>
      <c r="AU54" s="13">
        <v>2076</v>
      </c>
      <c r="AV54" s="13">
        <v>1600</v>
      </c>
      <c r="AW54" s="13">
        <v>1690</v>
      </c>
      <c r="AX54" s="24" t="s">
        <v>777</v>
      </c>
      <c r="AY54" s="24" t="s">
        <v>777</v>
      </c>
      <c r="AZ54" s="24" t="s">
        <v>777</v>
      </c>
      <c r="BA54" s="24" t="s">
        <v>777</v>
      </c>
      <c r="BB54" s="24">
        <v>2.6240000000000006</v>
      </c>
      <c r="BC54" s="24">
        <v>2.4</v>
      </c>
      <c r="BD54" s="36" t="s">
        <v>777</v>
      </c>
      <c r="BE54" s="36" t="s">
        <v>777</v>
      </c>
      <c r="BF54" s="36" t="s">
        <v>777</v>
      </c>
      <c r="BG54" s="18">
        <v>17.600000000000001</v>
      </c>
      <c r="BH54" s="18">
        <v>29.920000000000005</v>
      </c>
      <c r="BI54" s="37" t="s">
        <v>777</v>
      </c>
      <c r="BJ54" s="18">
        <v>1.1200000000000001</v>
      </c>
      <c r="BK54" s="18">
        <v>1</v>
      </c>
      <c r="BL54" s="18">
        <v>3.6</v>
      </c>
      <c r="BM54" s="18">
        <v>2.1</v>
      </c>
      <c r="BN54" s="18">
        <v>7.2</v>
      </c>
      <c r="BO54" s="18">
        <v>2</v>
      </c>
      <c r="BP54" s="19">
        <v>0.14000000000000001</v>
      </c>
      <c r="BQ54" s="19">
        <v>0.06</v>
      </c>
      <c r="BR54" s="19">
        <v>0.14000000000000001</v>
      </c>
      <c r="BS54" s="19">
        <v>0.1</v>
      </c>
      <c r="BT54" s="19">
        <v>0.03</v>
      </c>
      <c r="BU54" s="19">
        <v>0.14000000000000001</v>
      </c>
      <c r="BV54" s="19">
        <v>0.15</v>
      </c>
      <c r="BW54" s="19">
        <v>0.19</v>
      </c>
      <c r="BX54" s="19" t="s">
        <v>777</v>
      </c>
      <c r="BY54" s="19" t="s">
        <v>777</v>
      </c>
      <c r="BZ54" s="19" t="s">
        <v>777</v>
      </c>
      <c r="CA54" s="19" t="s">
        <v>777</v>
      </c>
      <c r="CB54" s="19" t="s">
        <v>777</v>
      </c>
      <c r="CC54" s="19" t="s">
        <v>777</v>
      </c>
      <c r="CD54" s="19" t="s">
        <v>777</v>
      </c>
      <c r="CE54" s="19" t="s">
        <v>777</v>
      </c>
      <c r="CF54" s="23">
        <v>0.09</v>
      </c>
      <c r="CG54" s="23">
        <v>0.04</v>
      </c>
      <c r="CH54" s="23">
        <v>0.09</v>
      </c>
      <c r="CI54" s="23">
        <v>0.08</v>
      </c>
      <c r="CJ54" s="23">
        <v>0.02</v>
      </c>
      <c r="CK54" s="23">
        <v>0.11</v>
      </c>
      <c r="CL54" s="23">
        <v>0.14000000000000001</v>
      </c>
      <c r="CM54" s="23">
        <v>0.12</v>
      </c>
      <c r="CN54" s="16" t="s">
        <v>777</v>
      </c>
      <c r="CO54" s="16" t="s">
        <v>777</v>
      </c>
      <c r="CP54" s="16" t="s">
        <v>777</v>
      </c>
      <c r="CQ54" s="16" t="s">
        <v>777</v>
      </c>
      <c r="CR54" s="16" t="s">
        <v>777</v>
      </c>
      <c r="CS54" s="16" t="s">
        <v>777</v>
      </c>
      <c r="CT54" s="16" t="s">
        <v>777</v>
      </c>
      <c r="CU54" s="16" t="s">
        <v>777</v>
      </c>
    </row>
    <row r="55" spans="1:99" ht="15.75">
      <c r="A55" s="34" t="s">
        <v>811</v>
      </c>
      <c r="B55" s="18">
        <v>11.6</v>
      </c>
      <c r="C55" s="18">
        <v>6.1</v>
      </c>
      <c r="D55" s="18">
        <v>2.4</v>
      </c>
      <c r="E55" s="18">
        <v>0.5</v>
      </c>
      <c r="F55" s="23">
        <v>0.2</v>
      </c>
      <c r="G55" s="18">
        <v>6.1</v>
      </c>
      <c r="H55" s="18">
        <v>10.5</v>
      </c>
      <c r="I55" s="18">
        <v>7.5</v>
      </c>
      <c r="J55" s="18">
        <v>2.4</v>
      </c>
      <c r="K55" s="18">
        <v>62.6</v>
      </c>
      <c r="L55" s="18">
        <v>2.5</v>
      </c>
      <c r="M55" s="18">
        <f t="shared" si="0"/>
        <v>96.2</v>
      </c>
      <c r="N55" s="14">
        <v>0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0.24</v>
      </c>
      <c r="W55" s="14">
        <v>0.1</v>
      </c>
      <c r="X55" s="14">
        <v>0.01</v>
      </c>
      <c r="Y55" s="14">
        <v>0.03</v>
      </c>
      <c r="Z55" s="14">
        <v>7.0000000000000007E-2</v>
      </c>
      <c r="AA55" s="14">
        <v>0.03</v>
      </c>
      <c r="AB55" s="14">
        <v>0.04</v>
      </c>
      <c r="AC55" s="14">
        <v>7.0000000000000007E-2</v>
      </c>
      <c r="AD55" s="14">
        <v>0.11</v>
      </c>
      <c r="AE55" s="14">
        <v>0.75</v>
      </c>
      <c r="AF55" s="14">
        <v>0.27</v>
      </c>
      <c r="AG55" s="24">
        <v>5</v>
      </c>
      <c r="AH55" s="13">
        <v>1200</v>
      </c>
      <c r="AI55" s="13">
        <v>35</v>
      </c>
      <c r="AJ55" s="13">
        <v>8</v>
      </c>
      <c r="AK55" s="24" t="s">
        <v>777</v>
      </c>
      <c r="AL55" s="14" t="s">
        <v>777</v>
      </c>
      <c r="AM55" s="36">
        <v>10</v>
      </c>
      <c r="AN55" s="13">
        <v>2550</v>
      </c>
      <c r="AO55" s="14">
        <v>0.91</v>
      </c>
      <c r="AP55" s="14">
        <v>0.89</v>
      </c>
      <c r="AQ55" s="13">
        <v>1620</v>
      </c>
      <c r="AR55" s="13">
        <v>1745</v>
      </c>
      <c r="AS55" s="13">
        <v>1170</v>
      </c>
      <c r="AT55" s="13">
        <v>2835</v>
      </c>
      <c r="AU55" s="13">
        <v>2820</v>
      </c>
      <c r="AV55" s="13">
        <v>2220</v>
      </c>
      <c r="AW55" s="13">
        <v>2250</v>
      </c>
      <c r="AX55" s="13">
        <v>2700</v>
      </c>
      <c r="AY55" s="13">
        <v>2750</v>
      </c>
      <c r="AZ55" s="13">
        <v>2800</v>
      </c>
      <c r="BA55" s="13">
        <v>2850</v>
      </c>
      <c r="BB55" s="24">
        <v>0.84</v>
      </c>
      <c r="BC55" s="24">
        <v>0.43199999999999994</v>
      </c>
      <c r="BD55" s="24">
        <v>0.36</v>
      </c>
      <c r="BE55" s="24">
        <v>0.6</v>
      </c>
      <c r="BF55" s="24">
        <v>0.6</v>
      </c>
      <c r="BG55" s="18">
        <v>43.82</v>
      </c>
      <c r="BH55" s="18">
        <v>53.836000000000006</v>
      </c>
      <c r="BI55" s="18">
        <v>1.1519999999999999</v>
      </c>
      <c r="BJ55" s="18">
        <v>0.96</v>
      </c>
      <c r="BK55" s="18">
        <v>0.9</v>
      </c>
      <c r="BL55" s="18">
        <v>6.5</v>
      </c>
      <c r="BM55" s="18">
        <v>1.7</v>
      </c>
      <c r="BN55" s="18">
        <v>7.5</v>
      </c>
      <c r="BO55" s="18">
        <v>2</v>
      </c>
      <c r="BP55" s="19">
        <v>0.09</v>
      </c>
      <c r="BQ55" s="19">
        <v>0.03</v>
      </c>
      <c r="BR55" s="19">
        <v>0.06</v>
      </c>
      <c r="BS55" s="19">
        <v>7.0000000000000007E-2</v>
      </c>
      <c r="BT55" s="19">
        <v>0.02</v>
      </c>
      <c r="BU55" s="19">
        <v>0.08</v>
      </c>
      <c r="BV55" s="19">
        <v>0.1</v>
      </c>
      <c r="BW55" s="19">
        <v>0.13</v>
      </c>
      <c r="BX55" s="23">
        <v>0.02</v>
      </c>
      <c r="BY55" s="23">
        <v>0.01</v>
      </c>
      <c r="BZ55" s="23">
        <v>0.01</v>
      </c>
      <c r="CA55" s="23">
        <v>0.01</v>
      </c>
      <c r="CB55" s="23">
        <v>0</v>
      </c>
      <c r="CC55" s="23">
        <v>0.01</v>
      </c>
      <c r="CD55" s="23">
        <v>0.01</v>
      </c>
      <c r="CE55" s="23">
        <v>0.01</v>
      </c>
      <c r="CF55" s="23">
        <v>0.05</v>
      </c>
      <c r="CG55" s="23">
        <v>0.02</v>
      </c>
      <c r="CH55" s="23">
        <v>0.03</v>
      </c>
      <c r="CI55" s="23">
        <v>0.04</v>
      </c>
      <c r="CJ55" s="23">
        <v>0.01</v>
      </c>
      <c r="CK55" s="23">
        <v>0.04</v>
      </c>
      <c r="CL55" s="23">
        <v>0.05</v>
      </c>
      <c r="CM55" s="23">
        <v>0.06</v>
      </c>
      <c r="CN55" s="27">
        <v>0.04</v>
      </c>
      <c r="CO55" s="27">
        <v>0.02</v>
      </c>
      <c r="CP55" s="27">
        <v>0.03</v>
      </c>
      <c r="CQ55" s="27">
        <v>0.03</v>
      </c>
      <c r="CR55" s="27">
        <v>0.01</v>
      </c>
      <c r="CS55" s="27">
        <v>0.04</v>
      </c>
      <c r="CT55" s="27">
        <v>0.05</v>
      </c>
      <c r="CU55" s="27">
        <v>0.06</v>
      </c>
    </row>
    <row r="56" spans="1:99" ht="15.75">
      <c r="A56" s="34" t="s">
        <v>812</v>
      </c>
      <c r="B56" s="18">
        <v>11.8</v>
      </c>
      <c r="C56" s="18">
        <v>5.5</v>
      </c>
      <c r="D56" s="18">
        <v>2.4</v>
      </c>
      <c r="E56" s="18">
        <v>0.5</v>
      </c>
      <c r="F56" s="23">
        <v>0.2</v>
      </c>
      <c r="G56" s="18">
        <v>4.8</v>
      </c>
      <c r="H56" s="18">
        <v>8.5</v>
      </c>
      <c r="I56" s="18">
        <v>6.2</v>
      </c>
      <c r="J56" s="18">
        <v>2.4</v>
      </c>
      <c r="K56" s="18">
        <v>65</v>
      </c>
      <c r="L56" s="18">
        <v>2.5</v>
      </c>
      <c r="M56" s="18">
        <f t="shared" si="0"/>
        <v>96.2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0.24</v>
      </c>
      <c r="W56" s="14">
        <v>0.1</v>
      </c>
      <c r="X56" s="14">
        <v>0.01</v>
      </c>
      <c r="Y56" s="14">
        <v>0.03</v>
      </c>
      <c r="Z56" s="14">
        <v>7.0000000000000007E-2</v>
      </c>
      <c r="AA56" s="14">
        <v>0.03</v>
      </c>
      <c r="AB56" s="14">
        <v>0.04</v>
      </c>
      <c r="AC56" s="14">
        <v>7.0000000000000007E-2</v>
      </c>
      <c r="AD56" s="14">
        <v>0.11</v>
      </c>
      <c r="AE56" s="14">
        <v>0.75</v>
      </c>
      <c r="AF56" s="14">
        <v>0.27</v>
      </c>
      <c r="AG56" s="24">
        <v>4</v>
      </c>
      <c r="AH56" s="13">
        <v>850</v>
      </c>
      <c r="AI56" s="13">
        <v>28</v>
      </c>
      <c r="AJ56" s="13">
        <v>12</v>
      </c>
      <c r="AK56" s="24" t="s">
        <v>777</v>
      </c>
      <c r="AL56" s="14" t="s">
        <v>777</v>
      </c>
      <c r="AM56" s="36">
        <v>10</v>
      </c>
      <c r="AN56" s="13">
        <v>2600</v>
      </c>
      <c r="AO56" s="14">
        <v>0.93</v>
      </c>
      <c r="AP56" s="14">
        <v>0.92</v>
      </c>
      <c r="AQ56" s="13">
        <v>1655</v>
      </c>
      <c r="AR56" s="13">
        <v>1780</v>
      </c>
      <c r="AS56" s="13">
        <v>1200</v>
      </c>
      <c r="AT56" s="13">
        <v>2870</v>
      </c>
      <c r="AU56" s="13">
        <v>2860</v>
      </c>
      <c r="AV56" s="13">
        <v>2270</v>
      </c>
      <c r="AW56" s="13">
        <v>2295</v>
      </c>
      <c r="AX56" s="13">
        <v>2750</v>
      </c>
      <c r="AY56" s="13">
        <v>2800</v>
      </c>
      <c r="AZ56" s="13">
        <v>2850</v>
      </c>
      <c r="BA56" s="13">
        <v>3025</v>
      </c>
      <c r="BB56" s="24">
        <v>0.84</v>
      </c>
      <c r="BC56" s="24">
        <v>0.48</v>
      </c>
      <c r="BD56" s="24">
        <v>0.40799999999999997</v>
      </c>
      <c r="BE56" s="24">
        <v>0.6</v>
      </c>
      <c r="BF56" s="24">
        <v>0.6</v>
      </c>
      <c r="BG56" s="18">
        <v>45.5</v>
      </c>
      <c r="BH56" s="18">
        <v>55.9</v>
      </c>
      <c r="BI56" s="18">
        <v>1.1519999999999999</v>
      </c>
      <c r="BJ56" s="18">
        <v>0.96</v>
      </c>
      <c r="BK56" s="18">
        <v>0.9</v>
      </c>
      <c r="BL56" s="18">
        <v>6.6</v>
      </c>
      <c r="BM56" s="18">
        <v>1.7</v>
      </c>
      <c r="BN56" s="18">
        <v>7.5</v>
      </c>
      <c r="BO56" s="18">
        <v>2</v>
      </c>
      <c r="BP56" s="19">
        <v>0.09</v>
      </c>
      <c r="BQ56" s="19">
        <v>0.03</v>
      </c>
      <c r="BR56" s="19">
        <v>0.06</v>
      </c>
      <c r="BS56" s="19">
        <v>7.0000000000000007E-2</v>
      </c>
      <c r="BT56" s="19">
        <v>0.02</v>
      </c>
      <c r="BU56" s="19">
        <v>0.08</v>
      </c>
      <c r="BV56" s="19">
        <v>0.1</v>
      </c>
      <c r="BW56" s="19">
        <v>0.13</v>
      </c>
      <c r="BX56" s="23">
        <v>0.02</v>
      </c>
      <c r="BY56" s="23">
        <v>0.01</v>
      </c>
      <c r="BZ56" s="23">
        <v>0.01</v>
      </c>
      <c r="CA56" s="23">
        <v>0.01</v>
      </c>
      <c r="CB56" s="23">
        <v>0</v>
      </c>
      <c r="CC56" s="23">
        <v>0.01</v>
      </c>
      <c r="CD56" s="23">
        <v>0.01</v>
      </c>
      <c r="CE56" s="23">
        <v>0.01</v>
      </c>
      <c r="CF56" s="23">
        <v>0.05</v>
      </c>
      <c r="CG56" s="23">
        <v>0.02</v>
      </c>
      <c r="CH56" s="23">
        <v>0.03</v>
      </c>
      <c r="CI56" s="23">
        <v>0.04</v>
      </c>
      <c r="CJ56" s="23">
        <v>0.01</v>
      </c>
      <c r="CK56" s="23">
        <v>0.04</v>
      </c>
      <c r="CL56" s="23">
        <v>0.05</v>
      </c>
      <c r="CM56" s="23">
        <v>0.06</v>
      </c>
      <c r="CN56" s="27">
        <v>0.05</v>
      </c>
      <c r="CO56" s="27">
        <v>0.02</v>
      </c>
      <c r="CP56" s="27">
        <v>0.03</v>
      </c>
      <c r="CQ56" s="27">
        <v>0.04</v>
      </c>
      <c r="CR56" s="27">
        <v>0.01</v>
      </c>
      <c r="CS56" s="27">
        <v>0.04</v>
      </c>
      <c r="CT56" s="27">
        <v>0.05</v>
      </c>
      <c r="CU56" s="27">
        <v>0.06</v>
      </c>
    </row>
    <row r="57" spans="1:99" ht="15.75">
      <c r="A57" s="34" t="s">
        <v>813</v>
      </c>
      <c r="B57" s="18">
        <v>11</v>
      </c>
      <c r="C57" s="18">
        <v>4.5</v>
      </c>
      <c r="D57" s="18">
        <v>2.5</v>
      </c>
      <c r="E57" s="18">
        <v>0.5</v>
      </c>
      <c r="F57" s="23">
        <v>0.2</v>
      </c>
      <c r="G57" s="18">
        <v>3</v>
      </c>
      <c r="H57" s="18">
        <v>6.5</v>
      </c>
      <c r="I57" s="18">
        <v>5.0999999999999996</v>
      </c>
      <c r="J57" s="18">
        <v>2.2999999999999998</v>
      </c>
      <c r="K57" s="18">
        <v>70</v>
      </c>
      <c r="L57" s="18">
        <v>2.4</v>
      </c>
      <c r="M57" s="18">
        <f t="shared" si="0"/>
        <v>97.4</v>
      </c>
      <c r="N57" s="14">
        <v>0</v>
      </c>
      <c r="O57" s="14">
        <v>0</v>
      </c>
      <c r="P57" s="14">
        <v>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0.24</v>
      </c>
      <c r="W57" s="14">
        <v>0.1</v>
      </c>
      <c r="X57" s="14">
        <v>0.01</v>
      </c>
      <c r="Y57" s="14">
        <v>0.03</v>
      </c>
      <c r="Z57" s="14">
        <v>7.0000000000000007E-2</v>
      </c>
      <c r="AA57" s="14">
        <v>0.03</v>
      </c>
      <c r="AB57" s="14">
        <v>0.03</v>
      </c>
      <c r="AC57" s="14">
        <v>0.06</v>
      </c>
      <c r="AD57" s="14">
        <v>0.11</v>
      </c>
      <c r="AE57" s="14">
        <v>0.75</v>
      </c>
      <c r="AF57" s="14">
        <v>0.3</v>
      </c>
      <c r="AG57" s="24">
        <v>3</v>
      </c>
      <c r="AH57" s="13">
        <v>350</v>
      </c>
      <c r="AI57" s="13">
        <v>22</v>
      </c>
      <c r="AJ57" s="13">
        <v>19</v>
      </c>
      <c r="AK57" s="24" t="s">
        <v>777</v>
      </c>
      <c r="AL57" s="14" t="s">
        <v>777</v>
      </c>
      <c r="AM57" s="36">
        <v>10</v>
      </c>
      <c r="AN57" s="13">
        <v>2750</v>
      </c>
      <c r="AO57" s="14">
        <v>0.98</v>
      </c>
      <c r="AP57" s="14">
        <v>0.98</v>
      </c>
      <c r="AQ57" s="13">
        <v>1770</v>
      </c>
      <c r="AR57" s="13">
        <v>1890</v>
      </c>
      <c r="AS57" s="13">
        <v>1290</v>
      </c>
      <c r="AT57" s="13">
        <v>3060</v>
      </c>
      <c r="AU57" s="13">
        <v>3050</v>
      </c>
      <c r="AV57" s="13">
        <v>2450</v>
      </c>
      <c r="AW57" s="13">
        <v>2470</v>
      </c>
      <c r="AX57" s="13">
        <v>2970</v>
      </c>
      <c r="AY57" s="13">
        <v>3010</v>
      </c>
      <c r="AZ57" s="13">
        <v>3050</v>
      </c>
      <c r="BA57" s="13">
        <v>3190</v>
      </c>
      <c r="BB57" s="24">
        <v>0.875</v>
      </c>
      <c r="BC57" s="24">
        <v>0.55000000000000004</v>
      </c>
      <c r="BD57" s="24">
        <v>0.47499999999999998</v>
      </c>
      <c r="BE57" s="24">
        <v>0.625</v>
      </c>
      <c r="BF57" s="24">
        <v>0.625</v>
      </c>
      <c r="BG57" s="18">
        <v>49</v>
      </c>
      <c r="BH57" s="18">
        <v>60.2</v>
      </c>
      <c r="BI57" s="18">
        <v>1.2</v>
      </c>
      <c r="BJ57" s="18">
        <v>1</v>
      </c>
      <c r="BK57" s="18">
        <v>0.9</v>
      </c>
      <c r="BL57" s="18">
        <v>6.7</v>
      </c>
      <c r="BM57" s="18">
        <v>1.7</v>
      </c>
      <c r="BN57" s="18">
        <v>7.5</v>
      </c>
      <c r="BO57" s="18">
        <v>2.1</v>
      </c>
      <c r="BP57" s="19">
        <v>0.09</v>
      </c>
      <c r="BQ57" s="19">
        <v>0.03</v>
      </c>
      <c r="BR57" s="19">
        <v>0.06</v>
      </c>
      <c r="BS57" s="19">
        <v>0.08</v>
      </c>
      <c r="BT57" s="19">
        <v>0.02</v>
      </c>
      <c r="BU57" s="19">
        <v>0.09</v>
      </c>
      <c r="BV57" s="19">
        <v>0.1</v>
      </c>
      <c r="BW57" s="19">
        <v>0.14000000000000001</v>
      </c>
      <c r="BX57" s="23">
        <v>0.02</v>
      </c>
      <c r="BY57" s="23">
        <v>0.01</v>
      </c>
      <c r="BZ57" s="23">
        <v>0.01</v>
      </c>
      <c r="CA57" s="23">
        <v>0.01</v>
      </c>
      <c r="CB57" s="23">
        <v>0</v>
      </c>
      <c r="CC57" s="23">
        <v>0.01</v>
      </c>
      <c r="CD57" s="23">
        <v>0.01</v>
      </c>
      <c r="CE57" s="23">
        <v>0.02</v>
      </c>
      <c r="CF57" s="23">
        <v>0.05</v>
      </c>
      <c r="CG57" s="23">
        <v>0.02</v>
      </c>
      <c r="CH57" s="23">
        <v>0.03</v>
      </c>
      <c r="CI57" s="23">
        <v>0.04</v>
      </c>
      <c r="CJ57" s="23">
        <v>0.01</v>
      </c>
      <c r="CK57" s="23">
        <v>0.04</v>
      </c>
      <c r="CL57" s="23">
        <v>0.06</v>
      </c>
      <c r="CM57" s="23">
        <v>7.0000000000000007E-2</v>
      </c>
      <c r="CN57" s="27">
        <v>0.05</v>
      </c>
      <c r="CO57" s="27">
        <v>0.02</v>
      </c>
      <c r="CP57" s="27">
        <v>0.03</v>
      </c>
      <c r="CQ57" s="27">
        <v>0.04</v>
      </c>
      <c r="CR57" s="27">
        <v>0.01</v>
      </c>
      <c r="CS57" s="27">
        <v>0.05</v>
      </c>
      <c r="CT57" s="27">
        <v>0.06</v>
      </c>
      <c r="CU57" s="27">
        <v>7.0000000000000007E-2</v>
      </c>
    </row>
    <row r="58" spans="1:99" ht="15.75">
      <c r="A58" s="34" t="s">
        <v>814</v>
      </c>
      <c r="B58" s="18">
        <v>26.3</v>
      </c>
      <c r="C58" s="18">
        <v>10.1</v>
      </c>
      <c r="D58" s="18">
        <v>4.3</v>
      </c>
      <c r="E58" s="18">
        <v>0.1</v>
      </c>
      <c r="F58" s="23">
        <v>0.02</v>
      </c>
      <c r="G58" s="18">
        <v>0</v>
      </c>
      <c r="H58" s="18">
        <v>0</v>
      </c>
      <c r="I58" s="18">
        <v>0</v>
      </c>
      <c r="J58" s="18">
        <v>0</v>
      </c>
      <c r="K58" s="18">
        <v>0</v>
      </c>
      <c r="L58" s="18">
        <v>46</v>
      </c>
      <c r="M58" s="18">
        <f t="shared" si="0"/>
        <v>86.8</v>
      </c>
      <c r="N58" s="14">
        <v>0</v>
      </c>
      <c r="O58" s="14">
        <v>0</v>
      </c>
      <c r="P58" s="14">
        <v>0</v>
      </c>
      <c r="Q58" s="14">
        <v>0</v>
      </c>
      <c r="R58" s="14">
        <v>0</v>
      </c>
      <c r="S58" s="14">
        <v>0</v>
      </c>
      <c r="T58" s="14">
        <v>0</v>
      </c>
      <c r="U58" s="14">
        <v>0</v>
      </c>
      <c r="V58" s="14">
        <v>0.65</v>
      </c>
      <c r="W58" s="14">
        <v>7.0000000000000007E-2</v>
      </c>
      <c r="X58" s="14">
        <v>0.01</v>
      </c>
      <c r="Y58" s="14">
        <v>0.03</v>
      </c>
      <c r="Z58" s="14">
        <v>0.03</v>
      </c>
      <c r="AA58" s="14">
        <v>0.03</v>
      </c>
      <c r="AB58" s="14">
        <v>0.18</v>
      </c>
      <c r="AC58" s="14">
        <v>1.7</v>
      </c>
      <c r="AD58" s="14">
        <v>0.36</v>
      </c>
      <c r="AE58" s="14">
        <v>3.7</v>
      </c>
      <c r="AF58" s="14">
        <v>0.45</v>
      </c>
      <c r="AG58" s="24">
        <v>15</v>
      </c>
      <c r="AH58" s="13">
        <v>180</v>
      </c>
      <c r="AI58" s="13">
        <v>20</v>
      </c>
      <c r="AJ58" s="13">
        <v>19</v>
      </c>
      <c r="AK58" s="24">
        <v>5</v>
      </c>
      <c r="AL58" s="14">
        <v>0.9</v>
      </c>
      <c r="AM58" s="36">
        <v>300</v>
      </c>
      <c r="AN58" s="13">
        <v>2060</v>
      </c>
      <c r="AO58" s="14">
        <v>0.68</v>
      </c>
      <c r="AP58" s="14">
        <v>0.68</v>
      </c>
      <c r="AQ58" s="13">
        <v>1300</v>
      </c>
      <c r="AR58" s="13">
        <v>1405</v>
      </c>
      <c r="AS58" s="13">
        <v>935</v>
      </c>
      <c r="AT58" s="13">
        <v>2275</v>
      </c>
      <c r="AU58" s="13">
        <v>2260</v>
      </c>
      <c r="AV58" s="13">
        <v>1620</v>
      </c>
      <c r="AW58" s="13">
        <v>1620</v>
      </c>
      <c r="AX58" s="13">
        <v>1600</v>
      </c>
      <c r="AY58" s="13">
        <v>1850</v>
      </c>
      <c r="AZ58" s="13">
        <v>2275</v>
      </c>
      <c r="BA58" s="13">
        <v>2500</v>
      </c>
      <c r="BB58" s="24">
        <v>2.15</v>
      </c>
      <c r="BC58" s="24">
        <v>1.29</v>
      </c>
      <c r="BD58" s="24">
        <v>0.86</v>
      </c>
      <c r="BE58" s="24">
        <v>1.9350000000000001</v>
      </c>
      <c r="BF58" s="24">
        <v>1.72</v>
      </c>
      <c r="BG58" s="18" t="s">
        <v>777</v>
      </c>
      <c r="BH58" s="18" t="s">
        <v>777</v>
      </c>
      <c r="BI58" s="18">
        <v>2.0639999999999996</v>
      </c>
      <c r="BJ58" s="18">
        <v>0</v>
      </c>
      <c r="BK58" s="18">
        <v>0</v>
      </c>
      <c r="BL58" s="18">
        <v>4.9000000000000004</v>
      </c>
      <c r="BM58" s="18">
        <v>2.5</v>
      </c>
      <c r="BN58" s="18">
        <v>8</v>
      </c>
      <c r="BO58" s="18">
        <v>2.1</v>
      </c>
      <c r="BP58" s="19">
        <v>0.02</v>
      </c>
      <c r="BQ58" s="19">
        <v>0.02</v>
      </c>
      <c r="BR58" s="19">
        <v>0.06</v>
      </c>
      <c r="BS58" s="19">
        <v>0.04</v>
      </c>
      <c r="BT58" s="19">
        <v>0.01</v>
      </c>
      <c r="BU58" s="19">
        <v>0.03</v>
      </c>
      <c r="BV58" s="19">
        <v>0.08</v>
      </c>
      <c r="BW58" s="19">
        <v>0.02</v>
      </c>
      <c r="BX58" s="23">
        <v>0</v>
      </c>
      <c r="BY58" s="23">
        <v>0</v>
      </c>
      <c r="BZ58" s="23">
        <v>0.01</v>
      </c>
      <c r="CA58" s="23">
        <v>0.01</v>
      </c>
      <c r="CB58" s="23">
        <v>0</v>
      </c>
      <c r="CC58" s="23">
        <v>0.01</v>
      </c>
      <c r="CD58" s="23">
        <v>0.03</v>
      </c>
      <c r="CE58" s="23">
        <v>0.01</v>
      </c>
      <c r="CF58" s="23">
        <v>0.01</v>
      </c>
      <c r="CG58" s="23">
        <v>0.01</v>
      </c>
      <c r="CH58" s="23">
        <v>0.03</v>
      </c>
      <c r="CI58" s="23">
        <v>0.02</v>
      </c>
      <c r="CJ58" s="23">
        <v>0</v>
      </c>
      <c r="CK58" s="23">
        <v>0.02</v>
      </c>
      <c r="CL58" s="23">
        <v>0.04</v>
      </c>
      <c r="CM58" s="23">
        <v>0.01</v>
      </c>
      <c r="CN58" s="27">
        <v>0</v>
      </c>
      <c r="CO58" s="27">
        <v>0</v>
      </c>
      <c r="CP58" s="27">
        <v>0.01</v>
      </c>
      <c r="CQ58" s="27">
        <v>0.01</v>
      </c>
      <c r="CR58" s="27">
        <v>0</v>
      </c>
      <c r="CS58" s="27">
        <v>0.01</v>
      </c>
      <c r="CT58" s="27">
        <v>0.03</v>
      </c>
      <c r="CU58" s="27">
        <v>0.01</v>
      </c>
    </row>
    <row r="59" spans="1:99" ht="15.75">
      <c r="A59" s="34" t="s">
        <v>815</v>
      </c>
      <c r="B59" s="18">
        <v>26.5</v>
      </c>
      <c r="C59" s="18">
        <v>9.6</v>
      </c>
      <c r="D59" s="18">
        <v>8.6999999999999993</v>
      </c>
      <c r="E59" s="18">
        <v>0.1</v>
      </c>
      <c r="F59" s="23">
        <v>0.02</v>
      </c>
      <c r="G59" s="18">
        <v>0</v>
      </c>
      <c r="H59" s="18">
        <v>0</v>
      </c>
      <c r="I59" s="18">
        <v>0</v>
      </c>
      <c r="J59" s="18">
        <v>0</v>
      </c>
      <c r="K59" s="18">
        <v>0</v>
      </c>
      <c r="L59" s="18">
        <v>45</v>
      </c>
      <c r="M59" s="18">
        <f t="shared" si="0"/>
        <v>89.9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14">
        <v>0</v>
      </c>
      <c r="T59" s="14">
        <v>0</v>
      </c>
      <c r="U59" s="14">
        <v>0</v>
      </c>
      <c r="V59" s="14">
        <v>0.27</v>
      </c>
      <c r="W59" s="14">
        <v>0.03</v>
      </c>
      <c r="X59" s="14">
        <v>0.01</v>
      </c>
      <c r="Y59" s="14">
        <v>0.01</v>
      </c>
      <c r="Z59" s="14">
        <v>0.02</v>
      </c>
      <c r="AA59" s="14">
        <v>0.02</v>
      </c>
      <c r="AB59" s="14">
        <v>1.1000000000000001</v>
      </c>
      <c r="AC59" s="14">
        <v>0.65</v>
      </c>
      <c r="AD59" s="14">
        <v>0.12</v>
      </c>
      <c r="AE59" s="14">
        <v>4</v>
      </c>
      <c r="AF59" s="14">
        <v>0.5</v>
      </c>
      <c r="AG59" s="24">
        <v>7</v>
      </c>
      <c r="AH59" s="13">
        <v>115</v>
      </c>
      <c r="AI59" s="13">
        <v>20</v>
      </c>
      <c r="AJ59" s="13">
        <v>11</v>
      </c>
      <c r="AK59" s="24">
        <v>2.2999999999999998</v>
      </c>
      <c r="AL59" s="14">
        <v>0.06</v>
      </c>
      <c r="AM59" s="36">
        <v>100</v>
      </c>
      <c r="AN59" s="13">
        <v>2270</v>
      </c>
      <c r="AO59" s="14">
        <v>0.8</v>
      </c>
      <c r="AP59" s="14">
        <v>0.82</v>
      </c>
      <c r="AQ59" s="13">
        <v>1450</v>
      </c>
      <c r="AR59" s="13">
        <v>1540</v>
      </c>
      <c r="AS59" s="13">
        <v>1050</v>
      </c>
      <c r="AT59" s="13">
        <v>2450</v>
      </c>
      <c r="AU59" s="13">
        <v>2400</v>
      </c>
      <c r="AV59" s="13">
        <v>1710</v>
      </c>
      <c r="AW59" s="13">
        <v>1710</v>
      </c>
      <c r="AX59" s="13">
        <v>1670</v>
      </c>
      <c r="AY59" s="13">
        <v>2000</v>
      </c>
      <c r="AZ59" s="13">
        <v>2450</v>
      </c>
      <c r="BA59" s="13">
        <v>2640</v>
      </c>
      <c r="BB59" s="24">
        <v>4.7849999999999993</v>
      </c>
      <c r="BC59" s="24">
        <v>3.9149999999999996</v>
      </c>
      <c r="BD59" s="24">
        <v>3.0449999999999999</v>
      </c>
      <c r="BE59" s="24">
        <v>4.3499999999999996</v>
      </c>
      <c r="BF59" s="24">
        <v>4.3499999999999996</v>
      </c>
      <c r="BG59" s="18" t="s">
        <v>777</v>
      </c>
      <c r="BH59" s="18" t="s">
        <v>777</v>
      </c>
      <c r="BI59" s="37" t="s">
        <v>777</v>
      </c>
      <c r="BJ59" s="18">
        <v>0</v>
      </c>
      <c r="BK59" s="18">
        <v>0</v>
      </c>
      <c r="BL59" s="18">
        <v>5.5</v>
      </c>
      <c r="BM59" s="18">
        <v>5</v>
      </c>
      <c r="BN59" s="18">
        <v>8</v>
      </c>
      <c r="BO59" s="18">
        <v>2.1</v>
      </c>
      <c r="BP59" s="19">
        <v>0.12</v>
      </c>
      <c r="BQ59" s="19">
        <v>0.02</v>
      </c>
      <c r="BR59" s="19">
        <v>7.0000000000000007E-2</v>
      </c>
      <c r="BS59" s="19">
        <v>0.06</v>
      </c>
      <c r="BT59" s="19">
        <v>0.05</v>
      </c>
      <c r="BU59" s="19">
        <v>0.2</v>
      </c>
      <c r="BV59" s="19">
        <v>0.15</v>
      </c>
      <c r="BW59" s="19">
        <v>7.0000000000000007E-2</v>
      </c>
      <c r="BX59" s="23">
        <v>0.04</v>
      </c>
      <c r="BY59" s="23">
        <v>0</v>
      </c>
      <c r="BZ59" s="23">
        <v>0.01</v>
      </c>
      <c r="CA59" s="23">
        <v>0.01</v>
      </c>
      <c r="CB59" s="23">
        <v>0.01</v>
      </c>
      <c r="CC59" s="23">
        <v>0.05</v>
      </c>
      <c r="CD59" s="23">
        <v>0.06</v>
      </c>
      <c r="CE59" s="23">
        <v>0.03</v>
      </c>
      <c r="CF59" s="23">
        <v>7.0000000000000007E-2</v>
      </c>
      <c r="CG59" s="23">
        <v>0.01</v>
      </c>
      <c r="CH59" s="23">
        <v>0.04</v>
      </c>
      <c r="CI59" s="23">
        <v>0.03</v>
      </c>
      <c r="CJ59" s="23">
        <v>0.03</v>
      </c>
      <c r="CK59" s="23">
        <v>0.11</v>
      </c>
      <c r="CL59" s="23">
        <v>0.08</v>
      </c>
      <c r="CM59" s="23">
        <v>0.04</v>
      </c>
      <c r="CN59" s="27">
        <v>0.02</v>
      </c>
      <c r="CO59" s="27">
        <v>0</v>
      </c>
      <c r="CP59" s="27">
        <v>0.01</v>
      </c>
      <c r="CQ59" s="27">
        <v>0.01</v>
      </c>
      <c r="CR59" s="27">
        <v>0.01</v>
      </c>
      <c r="CS59" s="27">
        <v>0.05</v>
      </c>
      <c r="CT59" s="27">
        <v>0.06</v>
      </c>
      <c r="CU59" s="27">
        <v>0.02</v>
      </c>
    </row>
    <row r="60" spans="1:99" ht="15.75">
      <c r="A60" s="34" t="s">
        <v>816</v>
      </c>
      <c r="B60" s="18">
        <v>47</v>
      </c>
      <c r="C60" s="18">
        <v>17.600000000000001</v>
      </c>
      <c r="D60" s="18">
        <v>17.899999999999999</v>
      </c>
      <c r="E60" s="18">
        <v>0.3</v>
      </c>
      <c r="F60" s="23">
        <v>0.06</v>
      </c>
      <c r="G60" s="18">
        <v>0</v>
      </c>
      <c r="H60" s="18">
        <v>0</v>
      </c>
      <c r="I60" s="18">
        <v>0</v>
      </c>
      <c r="J60" s="18">
        <v>0</v>
      </c>
      <c r="K60" s="18">
        <v>0</v>
      </c>
      <c r="L60" s="18">
        <v>8</v>
      </c>
      <c r="M60" s="18">
        <f t="shared" si="0"/>
        <v>90.8</v>
      </c>
      <c r="N60" s="14">
        <v>0</v>
      </c>
      <c r="O60" s="14">
        <v>0</v>
      </c>
      <c r="P60" s="14">
        <v>0</v>
      </c>
      <c r="Q60" s="14">
        <v>0</v>
      </c>
      <c r="R60" s="14">
        <v>0</v>
      </c>
      <c r="S60" s="14">
        <v>0</v>
      </c>
      <c r="T60" s="14">
        <v>0</v>
      </c>
      <c r="U60" s="14">
        <v>0</v>
      </c>
      <c r="V60" s="14">
        <v>0.28999999999999998</v>
      </c>
      <c r="W60" s="14">
        <v>0.22</v>
      </c>
      <c r="X60" s="14">
        <v>0.02</v>
      </c>
      <c r="Y60" s="14">
        <v>0.04</v>
      </c>
      <c r="Z60" s="14">
        <v>7.0000000000000007E-2</v>
      </c>
      <c r="AA60" s="14">
        <v>0.06</v>
      </c>
      <c r="AB60" s="14">
        <v>1.9</v>
      </c>
      <c r="AC60" s="14">
        <v>1.7</v>
      </c>
      <c r="AD60" s="14">
        <v>0.08</v>
      </c>
      <c r="AE60" s="14">
        <v>6.8</v>
      </c>
      <c r="AF60" s="14">
        <v>1.2</v>
      </c>
      <c r="AG60" s="24">
        <v>11</v>
      </c>
      <c r="AH60" s="13">
        <v>240</v>
      </c>
      <c r="AI60" s="13" t="s">
        <v>777</v>
      </c>
      <c r="AJ60" s="13" t="s">
        <v>777</v>
      </c>
      <c r="AK60" s="24" t="s">
        <v>777</v>
      </c>
      <c r="AL60" s="14" t="s">
        <v>777</v>
      </c>
      <c r="AM60" s="36">
        <v>800</v>
      </c>
      <c r="AN60" s="13">
        <v>1200</v>
      </c>
      <c r="AO60" s="14">
        <v>0.43</v>
      </c>
      <c r="AP60" s="14">
        <v>0.4</v>
      </c>
      <c r="AQ60" s="13">
        <v>740</v>
      </c>
      <c r="AR60" s="13">
        <v>810</v>
      </c>
      <c r="AS60" s="13">
        <v>495</v>
      </c>
      <c r="AT60" s="13">
        <v>900</v>
      </c>
      <c r="AU60" s="13">
        <v>860</v>
      </c>
      <c r="AV60" s="13">
        <v>700</v>
      </c>
      <c r="AW60" s="13">
        <v>700</v>
      </c>
      <c r="AX60" s="13">
        <v>570</v>
      </c>
      <c r="AY60" s="13">
        <v>700</v>
      </c>
      <c r="AZ60" s="13">
        <v>900</v>
      </c>
      <c r="BA60" s="13">
        <v>900</v>
      </c>
      <c r="BB60" s="24">
        <v>12.171999999999999</v>
      </c>
      <c r="BC60" s="24">
        <v>8.9499999999999993</v>
      </c>
      <c r="BD60" s="24">
        <v>5.37</v>
      </c>
      <c r="BE60" s="24">
        <v>5.37</v>
      </c>
      <c r="BF60" s="24">
        <v>5.37</v>
      </c>
      <c r="BG60" s="18" t="s">
        <v>777</v>
      </c>
      <c r="BH60" s="18" t="s">
        <v>777</v>
      </c>
      <c r="BI60" s="37" t="s">
        <v>777</v>
      </c>
      <c r="BJ60" s="18">
        <v>0</v>
      </c>
      <c r="BK60" s="18">
        <v>0</v>
      </c>
      <c r="BL60" s="18">
        <v>3.6</v>
      </c>
      <c r="BM60" s="18">
        <v>10.3</v>
      </c>
      <c r="BN60" s="18">
        <v>8</v>
      </c>
      <c r="BO60" s="18">
        <v>2.1</v>
      </c>
      <c r="BP60" s="19">
        <v>0.1</v>
      </c>
      <c r="BQ60" s="19">
        <v>0.04</v>
      </c>
      <c r="BR60" s="19">
        <v>0.11</v>
      </c>
      <c r="BS60" s="19">
        <v>0.11</v>
      </c>
      <c r="BT60" s="19">
        <v>7.0000000000000007E-2</v>
      </c>
      <c r="BU60" s="19">
        <v>0.06</v>
      </c>
      <c r="BV60" s="19">
        <v>0.11</v>
      </c>
      <c r="BW60" s="19" t="s">
        <v>777</v>
      </c>
      <c r="BX60" s="23">
        <v>0.04</v>
      </c>
      <c r="BY60" s="23">
        <v>0.01</v>
      </c>
      <c r="BZ60" s="23">
        <v>0.03</v>
      </c>
      <c r="CA60" s="23">
        <v>0.04</v>
      </c>
      <c r="CB60" s="23">
        <v>0.02</v>
      </c>
      <c r="CC60" s="23">
        <v>0.02</v>
      </c>
      <c r="CD60" s="23">
        <v>0.04</v>
      </c>
      <c r="CE60" s="23" t="s">
        <v>777</v>
      </c>
      <c r="CF60" s="23">
        <v>7.0000000000000007E-2</v>
      </c>
      <c r="CG60" s="23">
        <v>0.02</v>
      </c>
      <c r="CH60" s="23">
        <v>7.0000000000000007E-2</v>
      </c>
      <c r="CI60" s="23">
        <v>7.0000000000000007E-2</v>
      </c>
      <c r="CJ60" s="23">
        <v>0.05</v>
      </c>
      <c r="CK60" s="23">
        <v>0.04</v>
      </c>
      <c r="CL60" s="23">
        <v>7.0000000000000007E-2</v>
      </c>
      <c r="CM60" s="23" t="s">
        <v>777</v>
      </c>
      <c r="CN60" s="27">
        <v>0.03</v>
      </c>
      <c r="CO60" s="27">
        <v>0.01</v>
      </c>
      <c r="CP60" s="27">
        <v>0.02</v>
      </c>
      <c r="CQ60" s="27">
        <v>0.03</v>
      </c>
      <c r="CR60" s="27">
        <v>0.01</v>
      </c>
      <c r="CS60" s="27">
        <v>0.01</v>
      </c>
      <c r="CT60" s="27">
        <v>0.03</v>
      </c>
      <c r="CU60" s="27" t="s">
        <v>777</v>
      </c>
    </row>
    <row r="61" spans="1:99" ht="15.75">
      <c r="A61" s="34" t="s">
        <v>817</v>
      </c>
      <c r="B61" s="18">
        <v>11</v>
      </c>
      <c r="C61" s="18">
        <v>5.8</v>
      </c>
      <c r="D61" s="18">
        <v>8.9</v>
      </c>
      <c r="E61" s="18">
        <v>0.5</v>
      </c>
      <c r="F61" s="23">
        <v>0.4</v>
      </c>
      <c r="G61" s="18">
        <v>2.4</v>
      </c>
      <c r="H61" s="18">
        <v>7</v>
      </c>
      <c r="I61" s="18">
        <v>2.9</v>
      </c>
      <c r="J61" s="18">
        <v>1.7</v>
      </c>
      <c r="K61" s="18">
        <v>61</v>
      </c>
      <c r="L61" s="18">
        <v>2.5</v>
      </c>
      <c r="M61" s="18">
        <f t="shared" si="0"/>
        <v>96.7</v>
      </c>
      <c r="N61" s="14">
        <v>0</v>
      </c>
      <c r="O61" s="14">
        <v>0</v>
      </c>
      <c r="P61" s="14">
        <v>0</v>
      </c>
      <c r="Q61" s="14">
        <v>0</v>
      </c>
      <c r="R61" s="14">
        <v>0</v>
      </c>
      <c r="S61" s="14">
        <v>0</v>
      </c>
      <c r="T61" s="14">
        <v>0</v>
      </c>
      <c r="U61" s="14">
        <v>0</v>
      </c>
      <c r="V61" s="14">
        <v>0.06</v>
      </c>
      <c r="W61" s="14">
        <v>0.2</v>
      </c>
      <c r="X61" s="14">
        <v>0.04</v>
      </c>
      <c r="Y61" s="14">
        <v>0.11</v>
      </c>
      <c r="Z61" s="14">
        <v>0.13</v>
      </c>
      <c r="AA61" s="14">
        <v>0.1</v>
      </c>
      <c r="AB61" s="14">
        <v>0.02</v>
      </c>
      <c r="AC61" s="14">
        <v>0.24</v>
      </c>
      <c r="AD61" s="14">
        <v>0.15</v>
      </c>
      <c r="AE61" s="14">
        <v>2.2000000000000002</v>
      </c>
      <c r="AF61" s="14">
        <v>0.03</v>
      </c>
      <c r="AG61" s="24">
        <v>7</v>
      </c>
      <c r="AH61" s="13">
        <v>64</v>
      </c>
      <c r="AI61" s="13">
        <v>43</v>
      </c>
      <c r="AJ61" s="13">
        <v>40</v>
      </c>
      <c r="AK61" s="24" t="s">
        <v>777</v>
      </c>
      <c r="AL61" s="14">
        <v>0.1</v>
      </c>
      <c r="AM61" s="36">
        <v>1000</v>
      </c>
      <c r="AN61" s="13">
        <v>2625</v>
      </c>
      <c r="AO61" s="14">
        <v>0.95</v>
      </c>
      <c r="AP61" s="14">
        <v>0.95</v>
      </c>
      <c r="AQ61" s="13">
        <v>1680</v>
      </c>
      <c r="AR61" s="13">
        <v>1800</v>
      </c>
      <c r="AS61" s="13">
        <v>1210</v>
      </c>
      <c r="AT61" s="13">
        <v>3100</v>
      </c>
      <c r="AU61" s="13">
        <v>3035</v>
      </c>
      <c r="AV61" s="13">
        <v>2360</v>
      </c>
      <c r="AW61" s="13">
        <v>2380</v>
      </c>
      <c r="AX61" s="13">
        <v>2450</v>
      </c>
      <c r="AY61" s="13">
        <v>2750</v>
      </c>
      <c r="AZ61" s="13">
        <v>3100</v>
      </c>
      <c r="BA61" s="13" t="s">
        <v>777</v>
      </c>
      <c r="BB61" s="24">
        <v>4.45</v>
      </c>
      <c r="BC61" s="24">
        <v>4.0049999999999999</v>
      </c>
      <c r="BD61" s="24">
        <v>4.45</v>
      </c>
      <c r="BE61" s="24">
        <v>4.0049999999999999</v>
      </c>
      <c r="BF61" s="36" t="s">
        <v>777</v>
      </c>
      <c r="BG61" s="18">
        <v>27.45</v>
      </c>
      <c r="BH61" s="18">
        <v>48.19</v>
      </c>
      <c r="BI61" s="18">
        <v>4.7170000000000005</v>
      </c>
      <c r="BJ61" s="18">
        <v>2.67</v>
      </c>
      <c r="BK61" s="18">
        <v>2.5</v>
      </c>
      <c r="BL61" s="18">
        <v>7.8</v>
      </c>
      <c r="BM61" s="18">
        <v>5.9</v>
      </c>
      <c r="BN61" s="18">
        <v>7.2</v>
      </c>
      <c r="BO61" s="18">
        <v>1.9</v>
      </c>
      <c r="BP61" s="19">
        <v>0.43</v>
      </c>
      <c r="BQ61" s="19">
        <v>0.12</v>
      </c>
      <c r="BR61" s="19">
        <v>0.25</v>
      </c>
      <c r="BS61" s="19">
        <v>0.35</v>
      </c>
      <c r="BT61" s="19">
        <v>0.11</v>
      </c>
      <c r="BU61" s="19">
        <v>0.32</v>
      </c>
      <c r="BV61" s="19">
        <v>0.43</v>
      </c>
      <c r="BW61" s="19">
        <v>0.14000000000000001</v>
      </c>
      <c r="BX61" s="23">
        <v>0.25</v>
      </c>
      <c r="BY61" s="23">
        <v>7.0000000000000007E-2</v>
      </c>
      <c r="BZ61" s="23">
        <v>0.12</v>
      </c>
      <c r="CA61" s="23">
        <v>0.17</v>
      </c>
      <c r="CB61" s="23">
        <v>0.05</v>
      </c>
      <c r="CC61" s="23">
        <v>0.17</v>
      </c>
      <c r="CD61" s="23">
        <v>0.26</v>
      </c>
      <c r="CE61" s="23">
        <v>0.08</v>
      </c>
      <c r="CF61" s="23">
        <v>0.28000000000000003</v>
      </c>
      <c r="CG61" s="23">
        <v>0.08</v>
      </c>
      <c r="CH61" s="23">
        <v>0.14000000000000001</v>
      </c>
      <c r="CI61" s="23">
        <v>0.2</v>
      </c>
      <c r="CJ61" s="23">
        <v>0.06</v>
      </c>
      <c r="CK61" s="23">
        <v>0.19</v>
      </c>
      <c r="CL61" s="23">
        <v>0.26</v>
      </c>
      <c r="CM61" s="23">
        <v>0.08</v>
      </c>
      <c r="CN61" s="16" t="s">
        <v>777</v>
      </c>
      <c r="CO61" s="16" t="s">
        <v>777</v>
      </c>
      <c r="CP61" s="16" t="s">
        <v>777</v>
      </c>
      <c r="CQ61" s="16" t="s">
        <v>777</v>
      </c>
      <c r="CR61" s="16" t="s">
        <v>777</v>
      </c>
      <c r="CS61" s="16" t="s">
        <v>777</v>
      </c>
      <c r="CT61" s="16" t="s">
        <v>777</v>
      </c>
      <c r="CU61" s="16" t="s">
        <v>777</v>
      </c>
    </row>
    <row r="62" spans="1:99" ht="15.75">
      <c r="A62" s="34" t="s">
        <v>818</v>
      </c>
      <c r="B62" s="18">
        <v>12</v>
      </c>
      <c r="C62" s="18">
        <v>2.8</v>
      </c>
      <c r="D62" s="18">
        <v>3.3</v>
      </c>
      <c r="E62" s="18">
        <v>0.7</v>
      </c>
      <c r="F62" s="23">
        <v>0.49</v>
      </c>
      <c r="G62" s="18">
        <v>2.8</v>
      </c>
      <c r="H62" s="18">
        <v>8.8000000000000007</v>
      </c>
      <c r="I62" s="18">
        <v>3.6</v>
      </c>
      <c r="J62" s="18">
        <v>2.1</v>
      </c>
      <c r="K62" s="18">
        <v>62.9</v>
      </c>
      <c r="L62" s="18">
        <v>7.5</v>
      </c>
      <c r="M62" s="18">
        <f t="shared" si="0"/>
        <v>98</v>
      </c>
      <c r="N62" s="14">
        <v>0</v>
      </c>
      <c r="O62" s="14">
        <v>0</v>
      </c>
      <c r="P62" s="14">
        <v>0</v>
      </c>
      <c r="Q62" s="14">
        <v>0</v>
      </c>
      <c r="R62" s="14">
        <v>0</v>
      </c>
      <c r="S62" s="14">
        <v>0</v>
      </c>
      <c r="T62" s="14">
        <v>0</v>
      </c>
      <c r="U62" s="14">
        <v>0</v>
      </c>
      <c r="V62" s="14">
        <v>0.11</v>
      </c>
      <c r="W62" s="14">
        <v>0.14000000000000001</v>
      </c>
      <c r="X62" s="14">
        <v>0.02</v>
      </c>
      <c r="Y62" s="14">
        <v>0.04</v>
      </c>
      <c r="Z62" s="14">
        <v>0.08</v>
      </c>
      <c r="AA62" s="14">
        <v>0.04</v>
      </c>
      <c r="AB62" s="14">
        <v>0.15</v>
      </c>
      <c r="AC62" s="14">
        <v>0.09</v>
      </c>
      <c r="AD62" s="14">
        <v>0.05</v>
      </c>
      <c r="AE62" s="14">
        <v>0.65</v>
      </c>
      <c r="AF62" s="14">
        <v>7.0000000000000007E-2</v>
      </c>
      <c r="AG62" s="24">
        <v>8</v>
      </c>
      <c r="AH62" s="13">
        <v>35</v>
      </c>
      <c r="AI62" s="13">
        <v>11</v>
      </c>
      <c r="AJ62" s="13">
        <v>17</v>
      </c>
      <c r="AK62" s="24" t="s">
        <v>777</v>
      </c>
      <c r="AL62" s="14" t="s">
        <v>777</v>
      </c>
      <c r="AM62" s="36" t="s">
        <v>777</v>
      </c>
      <c r="AN62" s="13">
        <v>2660</v>
      </c>
      <c r="AO62" s="14">
        <v>0.97</v>
      </c>
      <c r="AP62" s="14">
        <v>0.97</v>
      </c>
      <c r="AQ62" s="13">
        <v>1710</v>
      </c>
      <c r="AR62" s="13">
        <v>1825</v>
      </c>
      <c r="AS62" s="13">
        <v>1240</v>
      </c>
      <c r="AT62" s="13">
        <v>3150</v>
      </c>
      <c r="AU62" s="13">
        <v>3135</v>
      </c>
      <c r="AV62" s="13">
        <v>2490</v>
      </c>
      <c r="AW62" s="13">
        <v>2520</v>
      </c>
      <c r="AX62" s="13">
        <v>2550</v>
      </c>
      <c r="AY62" s="13">
        <v>2850</v>
      </c>
      <c r="AZ62" s="13">
        <v>3150</v>
      </c>
      <c r="BA62" s="13">
        <v>3100</v>
      </c>
      <c r="BB62" s="24">
        <v>1.4850000000000001</v>
      </c>
      <c r="BC62" s="24">
        <v>0.99</v>
      </c>
      <c r="BD62" s="24">
        <v>0.66</v>
      </c>
      <c r="BE62" s="24">
        <v>1.155</v>
      </c>
      <c r="BF62" s="36" t="s">
        <v>777</v>
      </c>
      <c r="BG62" s="18">
        <v>31.45</v>
      </c>
      <c r="BH62" s="18">
        <v>49.690999999999995</v>
      </c>
      <c r="BI62" s="37" t="s">
        <v>777</v>
      </c>
      <c r="BJ62" s="18">
        <v>1.254</v>
      </c>
      <c r="BK62" s="18">
        <v>1.1000000000000001</v>
      </c>
      <c r="BL62" s="18">
        <v>6.6</v>
      </c>
      <c r="BM62" s="18">
        <v>2.2000000000000002</v>
      </c>
      <c r="BN62" s="18">
        <v>7.4</v>
      </c>
      <c r="BO62" s="18">
        <v>2</v>
      </c>
      <c r="BP62" s="19">
        <v>0.12</v>
      </c>
      <c r="BQ62" s="19">
        <v>0.05</v>
      </c>
      <c r="BR62" s="19">
        <v>0.11</v>
      </c>
      <c r="BS62" s="19">
        <v>0.11</v>
      </c>
      <c r="BT62" s="19">
        <v>0.04</v>
      </c>
      <c r="BU62" s="19">
        <v>0.13</v>
      </c>
      <c r="BV62" s="19">
        <v>0.13</v>
      </c>
      <c r="BW62" s="19">
        <v>0.15</v>
      </c>
      <c r="BX62" s="23">
        <v>0.04</v>
      </c>
      <c r="BY62" s="23">
        <v>0.02</v>
      </c>
      <c r="BZ62" s="23">
        <v>0.03</v>
      </c>
      <c r="CA62" s="23">
        <v>0.02</v>
      </c>
      <c r="CB62" s="23">
        <v>0.01</v>
      </c>
      <c r="CC62" s="23">
        <v>0.04</v>
      </c>
      <c r="CD62" s="23">
        <v>0.03</v>
      </c>
      <c r="CE62" s="23">
        <v>0.04</v>
      </c>
      <c r="CF62" s="23">
        <v>7.0000000000000007E-2</v>
      </c>
      <c r="CG62" s="23">
        <v>0.03</v>
      </c>
      <c r="CH62" s="23">
        <v>0.06</v>
      </c>
      <c r="CI62" s="23">
        <v>0.05</v>
      </c>
      <c r="CJ62" s="23">
        <v>0.02</v>
      </c>
      <c r="CK62" s="23">
        <v>7.0000000000000007E-2</v>
      </c>
      <c r="CL62" s="23">
        <v>7.0000000000000007E-2</v>
      </c>
      <c r="CM62" s="23">
        <v>0.08</v>
      </c>
      <c r="CN62" s="16" t="s">
        <v>777</v>
      </c>
      <c r="CO62" s="16" t="s">
        <v>777</v>
      </c>
      <c r="CP62" s="16" t="s">
        <v>777</v>
      </c>
      <c r="CQ62" s="16" t="s">
        <v>777</v>
      </c>
      <c r="CR62" s="16" t="s">
        <v>777</v>
      </c>
      <c r="CS62" s="16" t="s">
        <v>777</v>
      </c>
      <c r="CT62" s="16" t="s">
        <v>777</v>
      </c>
      <c r="CU62" s="16" t="s">
        <v>777</v>
      </c>
    </row>
    <row r="63" spans="1:99" ht="15.75">
      <c r="A63" s="70" t="s">
        <v>819</v>
      </c>
      <c r="B63" s="71">
        <v>9.1</v>
      </c>
      <c r="C63" s="71">
        <v>3.7</v>
      </c>
      <c r="D63" s="71">
        <v>20.8</v>
      </c>
      <c r="E63" s="71">
        <v>17.8</v>
      </c>
      <c r="F63" s="72">
        <v>16.899999999999999</v>
      </c>
      <c r="G63" s="71">
        <v>25.6</v>
      </c>
      <c r="H63" s="71">
        <v>39.799999999999997</v>
      </c>
      <c r="I63" s="71">
        <v>33</v>
      </c>
      <c r="J63" s="71">
        <v>8.1999999999999993</v>
      </c>
      <c r="K63" s="71">
        <v>0</v>
      </c>
      <c r="L63" s="71">
        <v>0.9</v>
      </c>
      <c r="M63" s="71">
        <f t="shared" si="0"/>
        <v>92.100000000000009</v>
      </c>
      <c r="N63" s="73">
        <v>0.2</v>
      </c>
      <c r="O63" s="73">
        <v>4.0999999999999996</v>
      </c>
      <c r="P63" s="73">
        <v>0.2</v>
      </c>
      <c r="Q63" s="73">
        <v>0.4</v>
      </c>
      <c r="R63" s="73">
        <v>3.3</v>
      </c>
      <c r="S63" s="73">
        <v>8.6</v>
      </c>
      <c r="T63" s="73">
        <v>0</v>
      </c>
      <c r="U63" s="73">
        <v>0.2</v>
      </c>
      <c r="V63" s="73">
        <v>0.14000000000000001</v>
      </c>
      <c r="W63" s="73">
        <v>0.57999999999999996</v>
      </c>
      <c r="X63" s="73">
        <v>0.45</v>
      </c>
      <c r="Y63" s="73">
        <v>0.13</v>
      </c>
      <c r="Z63" s="73">
        <v>0.16</v>
      </c>
      <c r="AA63" s="73">
        <v>0.11</v>
      </c>
      <c r="AB63" s="73">
        <v>0.05</v>
      </c>
      <c r="AC63" s="73">
        <v>0.05</v>
      </c>
      <c r="AD63" s="73">
        <v>0.31</v>
      </c>
      <c r="AE63" s="73">
        <v>1.05</v>
      </c>
      <c r="AF63" s="73">
        <v>0.22</v>
      </c>
      <c r="AG63" s="74">
        <v>9</v>
      </c>
      <c r="AH63" s="75">
        <v>50</v>
      </c>
      <c r="AI63" s="75">
        <v>14</v>
      </c>
      <c r="AJ63" s="75">
        <v>36</v>
      </c>
      <c r="AK63" s="74">
        <v>25</v>
      </c>
      <c r="AL63" s="73">
        <v>0.25</v>
      </c>
      <c r="AM63" s="76">
        <v>2500</v>
      </c>
      <c r="AN63" s="75">
        <v>2890</v>
      </c>
      <c r="AO63" s="73">
        <v>1.02</v>
      </c>
      <c r="AP63" s="73">
        <v>1.03</v>
      </c>
      <c r="AQ63" s="75">
        <v>1865</v>
      </c>
      <c r="AR63" s="75">
        <v>1990</v>
      </c>
      <c r="AS63" s="75">
        <v>1370</v>
      </c>
      <c r="AT63" s="75" t="s">
        <v>777</v>
      </c>
      <c r="AU63" s="75" t="s">
        <v>777</v>
      </c>
      <c r="AV63" s="75" t="s">
        <v>777</v>
      </c>
      <c r="AW63" s="75" t="s">
        <v>777</v>
      </c>
      <c r="AX63" s="75" t="s">
        <v>777</v>
      </c>
      <c r="AY63" s="75" t="s">
        <v>777</v>
      </c>
      <c r="AZ63" s="75" t="s">
        <v>777</v>
      </c>
      <c r="BA63" s="75" t="s">
        <v>777</v>
      </c>
      <c r="BB63" s="74">
        <v>16.64</v>
      </c>
      <c r="BC63" s="74" t="s">
        <v>777</v>
      </c>
      <c r="BD63" s="76" t="s">
        <v>777</v>
      </c>
      <c r="BE63" s="76" t="s">
        <v>777</v>
      </c>
      <c r="BF63" s="74" t="s">
        <v>777</v>
      </c>
      <c r="BG63" s="71" t="s">
        <v>777</v>
      </c>
      <c r="BH63" s="71" t="s">
        <v>777</v>
      </c>
      <c r="BI63" s="71">
        <v>8.32</v>
      </c>
      <c r="BJ63" s="71">
        <v>5.62</v>
      </c>
      <c r="BK63" s="71">
        <v>4.5999999999999996</v>
      </c>
      <c r="BL63" s="71">
        <v>7.7</v>
      </c>
      <c r="BM63" s="71">
        <v>12.8</v>
      </c>
      <c r="BN63" s="71">
        <v>6.3</v>
      </c>
      <c r="BO63" s="71">
        <v>1.8</v>
      </c>
      <c r="BP63" s="77">
        <v>0.88</v>
      </c>
      <c r="BQ63" s="77">
        <v>0.34</v>
      </c>
      <c r="BR63" s="77">
        <v>0.66</v>
      </c>
      <c r="BS63" s="77">
        <v>0.64</v>
      </c>
      <c r="BT63" s="77">
        <v>0.27</v>
      </c>
      <c r="BU63" s="77">
        <v>0.64</v>
      </c>
      <c r="BV63" s="77">
        <v>0.86</v>
      </c>
      <c r="BW63" s="77">
        <v>1.88</v>
      </c>
      <c r="BX63" s="77" t="s">
        <v>777</v>
      </c>
      <c r="BY63" s="77" t="s">
        <v>777</v>
      </c>
      <c r="BZ63" s="77" t="s">
        <v>777</v>
      </c>
      <c r="CA63" s="77" t="s">
        <v>777</v>
      </c>
      <c r="CB63" s="77" t="s">
        <v>777</v>
      </c>
      <c r="CC63" s="77" t="s">
        <v>777</v>
      </c>
      <c r="CD63" s="77" t="s">
        <v>777</v>
      </c>
      <c r="CE63" s="77" t="s">
        <v>777</v>
      </c>
      <c r="CF63" s="77" t="s">
        <v>777</v>
      </c>
      <c r="CG63" s="77" t="s">
        <v>777</v>
      </c>
      <c r="CH63" s="77" t="s">
        <v>777</v>
      </c>
      <c r="CI63" s="77" t="s">
        <v>777</v>
      </c>
      <c r="CJ63" s="77" t="s">
        <v>777</v>
      </c>
      <c r="CK63" s="77" t="s">
        <v>777</v>
      </c>
      <c r="CL63" s="77" t="s">
        <v>777</v>
      </c>
      <c r="CM63" s="77" t="s">
        <v>777</v>
      </c>
      <c r="CN63" s="78" t="s">
        <v>777</v>
      </c>
      <c r="CO63" s="78" t="s">
        <v>777</v>
      </c>
      <c r="CP63" s="78" t="s">
        <v>777</v>
      </c>
      <c r="CQ63" s="78" t="s">
        <v>777</v>
      </c>
      <c r="CR63" s="78" t="s">
        <v>777</v>
      </c>
      <c r="CS63" s="78" t="s">
        <v>777</v>
      </c>
      <c r="CT63" s="78" t="s">
        <v>777</v>
      </c>
      <c r="CU63" s="78" t="s">
        <v>777</v>
      </c>
    </row>
    <row r="64" spans="1:99" ht="15.75">
      <c r="A64" s="70" t="s">
        <v>820</v>
      </c>
      <c r="B64" s="18">
        <v>10</v>
      </c>
      <c r="C64" s="18">
        <v>6</v>
      </c>
      <c r="D64" s="18">
        <v>38.700000000000003</v>
      </c>
      <c r="E64" s="18">
        <v>1.6</v>
      </c>
      <c r="F64" s="23">
        <v>1.056</v>
      </c>
      <c r="G64" s="18">
        <v>16.5</v>
      </c>
      <c r="H64" s="18">
        <v>31.1</v>
      </c>
      <c r="I64" s="18">
        <v>21.6</v>
      </c>
      <c r="J64" s="18">
        <v>7.4</v>
      </c>
      <c r="K64" s="18">
        <v>1.7</v>
      </c>
      <c r="L64" s="18">
        <v>1.1000000000000001</v>
      </c>
      <c r="M64" s="18">
        <f t="shared" si="0"/>
        <v>90.2</v>
      </c>
      <c r="N64" s="14">
        <v>0.01</v>
      </c>
      <c r="O64" s="14">
        <v>0.25</v>
      </c>
      <c r="P64" s="14">
        <v>0.01</v>
      </c>
      <c r="Q64" s="14">
        <v>0.02</v>
      </c>
      <c r="R64" s="14">
        <v>0.2</v>
      </c>
      <c r="S64" s="14">
        <v>0.54</v>
      </c>
      <c r="T64" s="14">
        <v>0</v>
      </c>
      <c r="U64" s="14">
        <v>0.01</v>
      </c>
      <c r="V64" s="14">
        <v>0.2</v>
      </c>
      <c r="W64" s="14">
        <v>0.95</v>
      </c>
      <c r="X64" s="14">
        <v>0.72</v>
      </c>
      <c r="Y64" s="14">
        <v>0.17</v>
      </c>
      <c r="Z64" s="14">
        <v>0.28999999999999998</v>
      </c>
      <c r="AA64" s="14">
        <v>0.21</v>
      </c>
      <c r="AB64" s="14">
        <v>0.05</v>
      </c>
      <c r="AC64" s="14">
        <v>0.05</v>
      </c>
      <c r="AD64" s="14">
        <v>0.5</v>
      </c>
      <c r="AE64" s="14">
        <v>1.3</v>
      </c>
      <c r="AF64" s="14">
        <v>0.3</v>
      </c>
      <c r="AG64" s="24">
        <v>16</v>
      </c>
      <c r="AH64" s="13">
        <v>160</v>
      </c>
      <c r="AI64" s="13">
        <v>19</v>
      </c>
      <c r="AJ64" s="13">
        <v>62</v>
      </c>
      <c r="AK64" s="24">
        <v>13</v>
      </c>
      <c r="AL64" s="14">
        <v>0.35</v>
      </c>
      <c r="AM64" s="36">
        <v>2700</v>
      </c>
      <c r="AN64" s="75">
        <v>2180</v>
      </c>
      <c r="AO64" s="73">
        <v>0.75</v>
      </c>
      <c r="AP64" s="73">
        <v>0.7</v>
      </c>
      <c r="AQ64" s="75">
        <v>1365</v>
      </c>
      <c r="AR64" s="75">
        <v>1475</v>
      </c>
      <c r="AS64" s="75">
        <v>940</v>
      </c>
      <c r="AT64" s="75">
        <v>2815</v>
      </c>
      <c r="AU64" s="75">
        <v>2530</v>
      </c>
      <c r="AV64" s="75">
        <v>1450</v>
      </c>
      <c r="AW64" s="75">
        <v>1560</v>
      </c>
      <c r="AX64" s="75" t="s">
        <v>821</v>
      </c>
      <c r="AY64" s="75">
        <v>1395</v>
      </c>
      <c r="AZ64" s="75">
        <v>2750</v>
      </c>
      <c r="BA64" s="75">
        <v>2850</v>
      </c>
      <c r="BB64" s="24">
        <v>30.96</v>
      </c>
      <c r="BC64" s="24">
        <v>27.477000000000004</v>
      </c>
      <c r="BD64" s="24">
        <v>25.155000000000001</v>
      </c>
      <c r="BE64" s="24">
        <v>29.024999999999999</v>
      </c>
      <c r="BF64" s="24">
        <v>29.412000000000003</v>
      </c>
      <c r="BG64" s="18" t="s">
        <v>777</v>
      </c>
      <c r="BH64" s="18" t="s">
        <v>777</v>
      </c>
      <c r="BI64" s="18">
        <v>9.6750000000000007</v>
      </c>
      <c r="BJ64" s="18">
        <v>17.415000000000003</v>
      </c>
      <c r="BK64" s="18">
        <v>15.5</v>
      </c>
      <c r="BL64" s="18">
        <v>19.2</v>
      </c>
      <c r="BM64" s="18">
        <v>26.6</v>
      </c>
      <c r="BN64" s="18">
        <v>5.5</v>
      </c>
      <c r="BO64" s="18">
        <v>1.6</v>
      </c>
      <c r="BP64" s="19">
        <v>1.55</v>
      </c>
      <c r="BQ64" s="19">
        <v>0.57999999999999996</v>
      </c>
      <c r="BR64" s="19">
        <v>1.24</v>
      </c>
      <c r="BS64" s="19">
        <v>1.24</v>
      </c>
      <c r="BT64" s="19">
        <v>0.47</v>
      </c>
      <c r="BU64" s="19">
        <v>1.24</v>
      </c>
      <c r="BV64" s="19">
        <v>1.72</v>
      </c>
      <c r="BW64" s="19">
        <v>4.18</v>
      </c>
      <c r="BX64" s="23">
        <v>0.99</v>
      </c>
      <c r="BY64" s="23">
        <v>0.44</v>
      </c>
      <c r="BZ64" s="23">
        <v>0.92</v>
      </c>
      <c r="CA64" s="23">
        <v>0.85</v>
      </c>
      <c r="CB64" s="23">
        <v>0.32</v>
      </c>
      <c r="CC64" s="23">
        <v>0.84</v>
      </c>
      <c r="CD64" s="23">
        <v>1.24</v>
      </c>
      <c r="CE64" s="23">
        <v>3.64</v>
      </c>
      <c r="CF64" s="23">
        <v>1.02</v>
      </c>
      <c r="CG64" s="23">
        <v>0.45</v>
      </c>
      <c r="CH64" s="23">
        <v>0.93</v>
      </c>
      <c r="CI64" s="23">
        <v>0.9</v>
      </c>
      <c r="CJ64" s="23">
        <v>0.34</v>
      </c>
      <c r="CK64" s="23">
        <v>0.89</v>
      </c>
      <c r="CL64" s="72">
        <v>1.31</v>
      </c>
      <c r="CM64" s="23">
        <v>3.76</v>
      </c>
      <c r="CN64" s="27">
        <v>1.04</v>
      </c>
      <c r="CO64" s="27">
        <v>0.42</v>
      </c>
      <c r="CP64" s="27">
        <v>0.86</v>
      </c>
      <c r="CQ64" s="27">
        <v>0.85</v>
      </c>
      <c r="CR64" s="27">
        <v>0.28000000000000003</v>
      </c>
      <c r="CS64" s="27">
        <v>0.88</v>
      </c>
      <c r="CT64" s="79">
        <v>1.29</v>
      </c>
      <c r="CU64" s="27">
        <v>3.51</v>
      </c>
    </row>
    <row r="65" spans="1:99" ht="15.75">
      <c r="A65" s="70" t="s">
        <v>822</v>
      </c>
      <c r="B65" s="71">
        <v>9.3000000000000007</v>
      </c>
      <c r="C65" s="71">
        <v>3.5</v>
      </c>
      <c r="D65" s="71">
        <v>31.7</v>
      </c>
      <c r="E65" s="71">
        <v>4.9000000000000004</v>
      </c>
      <c r="F65" s="72">
        <v>4.165</v>
      </c>
      <c r="G65" s="71">
        <v>13.8</v>
      </c>
      <c r="H65" s="71">
        <v>25.1</v>
      </c>
      <c r="I65" s="71">
        <v>18</v>
      </c>
      <c r="J65" s="71">
        <v>1.3</v>
      </c>
      <c r="K65" s="71">
        <v>1.3</v>
      </c>
      <c r="L65" s="71">
        <v>5</v>
      </c>
      <c r="M65" s="71">
        <f t="shared" si="0"/>
        <v>80.8</v>
      </c>
      <c r="N65" s="73">
        <v>0</v>
      </c>
      <c r="O65" s="73">
        <v>0.3</v>
      </c>
      <c r="P65" s="73">
        <v>0</v>
      </c>
      <c r="Q65" s="73">
        <v>0.2</v>
      </c>
      <c r="R65" s="73">
        <v>1.2</v>
      </c>
      <c r="S65" s="73">
        <v>1.9</v>
      </c>
      <c r="T65" s="73">
        <v>0.2</v>
      </c>
      <c r="U65" s="73">
        <v>0.1</v>
      </c>
      <c r="V65" s="73">
        <v>0.28999999999999998</v>
      </c>
      <c r="W65" s="73">
        <v>0.35</v>
      </c>
      <c r="X65" s="73">
        <v>0.2</v>
      </c>
      <c r="Y65" s="73">
        <v>0.14000000000000001</v>
      </c>
      <c r="Z65" s="73">
        <v>0.21</v>
      </c>
      <c r="AA65" s="73">
        <v>0.15</v>
      </c>
      <c r="AB65" s="73">
        <v>0.04</v>
      </c>
      <c r="AC65" s="73">
        <v>0.05</v>
      </c>
      <c r="AD65" s="73">
        <v>0.16</v>
      </c>
      <c r="AE65" s="73">
        <v>0.94</v>
      </c>
      <c r="AF65" s="73">
        <v>0.24</v>
      </c>
      <c r="AG65" s="74">
        <v>4</v>
      </c>
      <c r="AH65" s="75">
        <v>56</v>
      </c>
      <c r="AI65" s="75">
        <v>40</v>
      </c>
      <c r="AJ65" s="75">
        <v>30</v>
      </c>
      <c r="AK65" s="74" t="s">
        <v>777</v>
      </c>
      <c r="AL65" s="73">
        <v>0.04</v>
      </c>
      <c r="AM65" s="76">
        <v>2700</v>
      </c>
      <c r="AN65" s="75">
        <v>2940</v>
      </c>
      <c r="AO65" s="73">
        <v>1.0900000000000001</v>
      </c>
      <c r="AP65" s="73">
        <v>1.1000000000000001</v>
      </c>
      <c r="AQ65" s="75">
        <v>1905</v>
      </c>
      <c r="AR65" s="75">
        <v>2030</v>
      </c>
      <c r="AS65" s="75">
        <v>1405</v>
      </c>
      <c r="AT65" s="75">
        <v>3670</v>
      </c>
      <c r="AU65" s="75">
        <v>3380</v>
      </c>
      <c r="AV65" s="75">
        <v>2185</v>
      </c>
      <c r="AW65" s="75">
        <v>2395</v>
      </c>
      <c r="AX65" s="75">
        <v>1600</v>
      </c>
      <c r="AY65" s="75">
        <v>1920</v>
      </c>
      <c r="AZ65" s="75">
        <v>3600</v>
      </c>
      <c r="BA65" s="75">
        <v>3700</v>
      </c>
      <c r="BB65" s="74">
        <v>27.3</v>
      </c>
      <c r="BC65" s="74">
        <v>26.3</v>
      </c>
      <c r="BD65" s="74">
        <v>27.6</v>
      </c>
      <c r="BE65" s="74">
        <v>26.6</v>
      </c>
      <c r="BF65" s="74">
        <v>25.4</v>
      </c>
      <c r="BG65" s="71" t="s">
        <v>777</v>
      </c>
      <c r="BH65" s="71" t="s">
        <v>777</v>
      </c>
      <c r="BI65" s="71">
        <v>11.1</v>
      </c>
      <c r="BJ65" s="71">
        <v>5.38</v>
      </c>
      <c r="BK65" s="71">
        <v>4.9000000000000004</v>
      </c>
      <c r="BL65" s="71">
        <v>10.8</v>
      </c>
      <c r="BM65" s="71">
        <v>19</v>
      </c>
      <c r="BN65" s="71">
        <v>6.8</v>
      </c>
      <c r="BO65" s="71">
        <v>1.5</v>
      </c>
      <c r="BP65" s="77">
        <v>1.48</v>
      </c>
      <c r="BQ65" s="77">
        <v>0.2</v>
      </c>
      <c r="BR65" s="77">
        <v>0.63</v>
      </c>
      <c r="BS65" s="77">
        <v>1.1100000000000001</v>
      </c>
      <c r="BT65" s="77">
        <v>0.25</v>
      </c>
      <c r="BU65" s="77">
        <v>1.3</v>
      </c>
      <c r="BV65" s="77">
        <v>1.27</v>
      </c>
      <c r="BW65" s="77">
        <v>3.3</v>
      </c>
      <c r="BX65" s="72">
        <v>1.22</v>
      </c>
      <c r="BY65" s="72">
        <v>0.16</v>
      </c>
      <c r="BZ65" s="72">
        <v>0.48</v>
      </c>
      <c r="CA65" s="72">
        <v>0.88</v>
      </c>
      <c r="CB65" s="72">
        <v>0.19</v>
      </c>
      <c r="CC65" s="72">
        <v>1.02</v>
      </c>
      <c r="CD65" s="72">
        <v>0.97</v>
      </c>
      <c r="CE65" s="72">
        <v>3</v>
      </c>
      <c r="CF65" s="72">
        <v>1.24</v>
      </c>
      <c r="CG65" s="72">
        <v>0.17</v>
      </c>
      <c r="CH65" s="72">
        <v>0.5</v>
      </c>
      <c r="CI65" s="72">
        <v>0.9</v>
      </c>
      <c r="CJ65" s="72">
        <v>0.2</v>
      </c>
      <c r="CK65" s="72">
        <v>1.06</v>
      </c>
      <c r="CL65" s="72">
        <v>1.02</v>
      </c>
      <c r="CM65" s="72">
        <v>3.07</v>
      </c>
      <c r="CN65" s="79">
        <v>1.37</v>
      </c>
      <c r="CO65" s="79">
        <v>0.18</v>
      </c>
      <c r="CP65" s="79">
        <v>0.56000000000000005</v>
      </c>
      <c r="CQ65" s="79">
        <v>1.01</v>
      </c>
      <c r="CR65" s="79">
        <v>0.22</v>
      </c>
      <c r="CS65" s="79">
        <v>1.23</v>
      </c>
      <c r="CT65" s="79">
        <v>1.04</v>
      </c>
      <c r="CU65" s="79">
        <v>2.97</v>
      </c>
    </row>
    <row r="66" spans="1:99" ht="15.75">
      <c r="A66" s="70" t="s">
        <v>823</v>
      </c>
      <c r="B66" s="18">
        <v>9.5</v>
      </c>
      <c r="C66" s="18">
        <v>6</v>
      </c>
      <c r="D66" s="18">
        <v>48.1</v>
      </c>
      <c r="E66" s="18">
        <v>1.5</v>
      </c>
      <c r="F66" s="23">
        <v>0.97499999999999998</v>
      </c>
      <c r="G66" s="18">
        <v>7.5</v>
      </c>
      <c r="H66" s="18">
        <v>13.3</v>
      </c>
      <c r="I66" s="18">
        <v>10.7</v>
      </c>
      <c r="J66" s="18">
        <v>4.5</v>
      </c>
      <c r="K66" s="18">
        <v>0</v>
      </c>
      <c r="L66" s="18">
        <v>8</v>
      </c>
      <c r="M66" s="18">
        <f t="shared" si="0"/>
        <v>86.399999999999991</v>
      </c>
      <c r="N66" s="14">
        <v>0</v>
      </c>
      <c r="O66" s="14">
        <v>0.09</v>
      </c>
      <c r="P66" s="14">
        <v>0.01</v>
      </c>
      <c r="Q66" s="14">
        <v>0.03</v>
      </c>
      <c r="R66" s="14">
        <v>0.49</v>
      </c>
      <c r="S66" s="14">
        <v>0.26</v>
      </c>
      <c r="T66" s="14">
        <v>0.01</v>
      </c>
      <c r="U66" s="14">
        <v>0.08</v>
      </c>
      <c r="V66" s="14">
        <v>0.18</v>
      </c>
      <c r="W66" s="14">
        <v>0.62</v>
      </c>
      <c r="X66" s="14">
        <v>0.43</v>
      </c>
      <c r="Y66" s="14">
        <v>0.16</v>
      </c>
      <c r="Z66" s="14">
        <v>0.24</v>
      </c>
      <c r="AA66" s="14">
        <v>0.17</v>
      </c>
      <c r="AB66" s="14">
        <v>0.02</v>
      </c>
      <c r="AC66" s="14">
        <v>0.03</v>
      </c>
      <c r="AD66" s="14">
        <v>0.35</v>
      </c>
      <c r="AE66" s="14">
        <v>1.2</v>
      </c>
      <c r="AF66" s="14">
        <v>0.28999999999999998</v>
      </c>
      <c r="AG66" s="24">
        <v>15</v>
      </c>
      <c r="AH66" s="13">
        <v>220</v>
      </c>
      <c r="AI66" s="13">
        <v>42</v>
      </c>
      <c r="AJ66" s="13">
        <v>55</v>
      </c>
      <c r="AK66" s="24">
        <v>3</v>
      </c>
      <c r="AL66" s="14">
        <v>0.39</v>
      </c>
      <c r="AM66" s="36">
        <v>1900</v>
      </c>
      <c r="AN66" s="75">
        <v>2578</v>
      </c>
      <c r="AO66" s="73">
        <v>0.92</v>
      </c>
      <c r="AP66" s="73">
        <v>0.9</v>
      </c>
      <c r="AQ66" s="75">
        <v>1645</v>
      </c>
      <c r="AR66" s="75">
        <v>1765</v>
      </c>
      <c r="AS66" s="75">
        <v>1175</v>
      </c>
      <c r="AT66" s="75">
        <v>3450</v>
      </c>
      <c r="AU66" s="75">
        <v>3065</v>
      </c>
      <c r="AV66" s="75">
        <v>1860</v>
      </c>
      <c r="AW66" s="75">
        <v>1935</v>
      </c>
      <c r="AX66" s="75">
        <v>2050</v>
      </c>
      <c r="AY66" s="75">
        <v>2355</v>
      </c>
      <c r="AZ66" s="75">
        <v>3400</v>
      </c>
      <c r="BA66" s="75">
        <v>3450</v>
      </c>
      <c r="BB66" s="24">
        <v>43.29</v>
      </c>
      <c r="BC66" s="24">
        <v>41.366000000000007</v>
      </c>
      <c r="BD66" s="24">
        <v>42.328000000000003</v>
      </c>
      <c r="BE66" s="24">
        <v>41.847000000000001</v>
      </c>
      <c r="BF66" s="24">
        <v>41.366000000000007</v>
      </c>
      <c r="BG66" s="18" t="s">
        <v>777</v>
      </c>
      <c r="BH66" s="18" t="s">
        <v>777</v>
      </c>
      <c r="BI66" s="18">
        <v>12.025</v>
      </c>
      <c r="BJ66" s="18">
        <v>12.025</v>
      </c>
      <c r="BK66" s="18">
        <v>12</v>
      </c>
      <c r="BL66" s="18">
        <v>17.3</v>
      </c>
      <c r="BM66" s="18">
        <v>32</v>
      </c>
      <c r="BN66" s="18">
        <v>5.4</v>
      </c>
      <c r="BO66" s="18">
        <v>1.4</v>
      </c>
      <c r="BP66" s="19">
        <v>1.54</v>
      </c>
      <c r="BQ66" s="19">
        <v>0.5</v>
      </c>
      <c r="BR66" s="19">
        <v>1.17</v>
      </c>
      <c r="BS66" s="19">
        <v>1.3</v>
      </c>
      <c r="BT66" s="19">
        <v>0.49</v>
      </c>
      <c r="BU66" s="19">
        <v>1.61</v>
      </c>
      <c r="BV66" s="19">
        <v>1.92</v>
      </c>
      <c r="BW66" s="19">
        <v>5.39</v>
      </c>
      <c r="BX66" s="23">
        <v>1.26</v>
      </c>
      <c r="BY66" s="23">
        <v>0.42</v>
      </c>
      <c r="BZ66" s="23">
        <v>0.89</v>
      </c>
      <c r="CA66" s="23">
        <v>0.97</v>
      </c>
      <c r="CB66" s="23">
        <v>0.37</v>
      </c>
      <c r="CC66" s="23">
        <v>1.39</v>
      </c>
      <c r="CD66" s="23">
        <v>1.64</v>
      </c>
      <c r="CE66" s="23">
        <v>4.8499999999999996</v>
      </c>
      <c r="CF66" s="23">
        <v>1.31</v>
      </c>
      <c r="CG66" s="23">
        <v>0.43</v>
      </c>
      <c r="CH66" s="23">
        <v>0.92</v>
      </c>
      <c r="CI66" s="23">
        <v>1.03</v>
      </c>
      <c r="CJ66" s="23">
        <v>0.38</v>
      </c>
      <c r="CK66" s="23">
        <v>1.43</v>
      </c>
      <c r="CL66" s="23">
        <v>1.71</v>
      </c>
      <c r="CM66" s="23">
        <v>4.96</v>
      </c>
      <c r="CN66" s="27">
        <v>1.22</v>
      </c>
      <c r="CO66" s="27">
        <v>0.43</v>
      </c>
      <c r="CP66" s="27">
        <v>0.94</v>
      </c>
      <c r="CQ66" s="27">
        <v>1.06</v>
      </c>
      <c r="CR66" s="27">
        <v>0.42</v>
      </c>
      <c r="CS66" s="27">
        <v>1.45</v>
      </c>
      <c r="CT66" s="27">
        <v>1.69</v>
      </c>
      <c r="CU66" s="27">
        <v>4.79</v>
      </c>
    </row>
    <row r="67" spans="1:99" ht="15.75">
      <c r="A67" s="70" t="s">
        <v>824</v>
      </c>
      <c r="B67" s="18">
        <v>8.1</v>
      </c>
      <c r="C67" s="18">
        <v>5</v>
      </c>
      <c r="D67" s="18">
        <v>52.5</v>
      </c>
      <c r="E67" s="18">
        <v>1.35</v>
      </c>
      <c r="F67" s="23">
        <v>0.87749999999999995</v>
      </c>
      <c r="G67" s="18">
        <v>6.8</v>
      </c>
      <c r="H67" s="18">
        <v>12.4</v>
      </c>
      <c r="I67" s="18">
        <v>9.6</v>
      </c>
      <c r="J67" s="18">
        <v>3.8</v>
      </c>
      <c r="K67" s="18">
        <v>0</v>
      </c>
      <c r="L67" s="18">
        <v>8.4</v>
      </c>
      <c r="M67" s="18">
        <f t="shared" si="0"/>
        <v>87.75</v>
      </c>
      <c r="N67" s="14">
        <v>0</v>
      </c>
      <c r="O67" s="14">
        <v>0.08</v>
      </c>
      <c r="P67" s="14">
        <v>0.01</v>
      </c>
      <c r="Q67" s="14">
        <v>0.03</v>
      </c>
      <c r="R67" s="14">
        <v>0.44</v>
      </c>
      <c r="S67" s="14">
        <v>0.23</v>
      </c>
      <c r="T67" s="14">
        <v>0.01</v>
      </c>
      <c r="U67" s="14">
        <v>7.0000000000000007E-2</v>
      </c>
      <c r="V67" s="14">
        <v>0.21</v>
      </c>
      <c r="W67" s="14">
        <v>0.7</v>
      </c>
      <c r="X67" s="14">
        <v>0.49</v>
      </c>
      <c r="Y67" s="14">
        <v>0.18</v>
      </c>
      <c r="Z67" s="14">
        <v>0.27</v>
      </c>
      <c r="AA67" s="14">
        <v>0.2</v>
      </c>
      <c r="AB67" s="14">
        <v>0.02</v>
      </c>
      <c r="AC67" s="14">
        <v>0.03</v>
      </c>
      <c r="AD67" s="14">
        <v>0.33</v>
      </c>
      <c r="AE67" s="14">
        <v>1.18</v>
      </c>
      <c r="AF67" s="14">
        <v>0.31</v>
      </c>
      <c r="AG67" s="24">
        <v>15</v>
      </c>
      <c r="AH67" s="75">
        <v>170</v>
      </c>
      <c r="AI67" s="13">
        <v>42</v>
      </c>
      <c r="AJ67" s="13">
        <v>55</v>
      </c>
      <c r="AK67" s="24">
        <v>3</v>
      </c>
      <c r="AL67" s="14">
        <v>0.39</v>
      </c>
      <c r="AM67" s="36">
        <v>1910</v>
      </c>
      <c r="AN67" s="75">
        <v>2715</v>
      </c>
      <c r="AO67" s="73">
        <v>0.97</v>
      </c>
      <c r="AP67" s="73">
        <v>0.97</v>
      </c>
      <c r="AQ67" s="75">
        <v>1740</v>
      </c>
      <c r="AR67" s="75">
        <v>1860</v>
      </c>
      <c r="AS67" s="75">
        <v>1250</v>
      </c>
      <c r="AT67" s="75">
        <v>3630</v>
      </c>
      <c r="AU67" s="75">
        <v>3200</v>
      </c>
      <c r="AV67" s="75">
        <v>1935</v>
      </c>
      <c r="AW67" s="75">
        <v>2010</v>
      </c>
      <c r="AX67" s="75">
        <v>2300</v>
      </c>
      <c r="AY67" s="75">
        <v>2530</v>
      </c>
      <c r="AZ67" s="75">
        <v>3600</v>
      </c>
      <c r="BA67" s="75">
        <v>3650</v>
      </c>
      <c r="BB67" s="24">
        <v>47.25</v>
      </c>
      <c r="BC67" s="24">
        <v>45.15</v>
      </c>
      <c r="BD67" s="24">
        <v>46.2</v>
      </c>
      <c r="BE67" s="24">
        <v>45.674999999999997</v>
      </c>
      <c r="BF67" s="24">
        <v>45.15</v>
      </c>
      <c r="BG67" s="18" t="s">
        <v>777</v>
      </c>
      <c r="BH67" s="18" t="s">
        <v>777</v>
      </c>
      <c r="BI67" s="18">
        <v>13.125</v>
      </c>
      <c r="BJ67" s="18">
        <v>13.125</v>
      </c>
      <c r="BK67" s="18">
        <v>13.1</v>
      </c>
      <c r="BL67" s="18">
        <v>18.600000000000001</v>
      </c>
      <c r="BM67" s="18">
        <v>35</v>
      </c>
      <c r="BN67" s="18">
        <v>5.4</v>
      </c>
      <c r="BO67" s="18">
        <v>1.4</v>
      </c>
      <c r="BP67" s="19">
        <v>1.69</v>
      </c>
      <c r="BQ67" s="19">
        <v>0.55000000000000004</v>
      </c>
      <c r="BR67" s="19">
        <v>1.28</v>
      </c>
      <c r="BS67" s="19">
        <v>1.42</v>
      </c>
      <c r="BT67" s="19">
        <v>0.53</v>
      </c>
      <c r="BU67" s="19">
        <v>1.76</v>
      </c>
      <c r="BV67" s="19">
        <v>2.1</v>
      </c>
      <c r="BW67" s="19">
        <v>5.88</v>
      </c>
      <c r="BX67" s="23">
        <v>1.4</v>
      </c>
      <c r="BY67" s="23">
        <v>0.45</v>
      </c>
      <c r="BZ67" s="23">
        <v>0.97</v>
      </c>
      <c r="CA67" s="23">
        <v>1.08</v>
      </c>
      <c r="CB67" s="23">
        <v>0.41</v>
      </c>
      <c r="CC67" s="23">
        <v>1.51</v>
      </c>
      <c r="CD67" s="23">
        <v>1.79</v>
      </c>
      <c r="CE67" s="23">
        <v>5.29</v>
      </c>
      <c r="CF67" s="23">
        <v>1.45</v>
      </c>
      <c r="CG67" s="23">
        <v>0.46</v>
      </c>
      <c r="CH67" s="23">
        <v>1.01</v>
      </c>
      <c r="CI67" s="23">
        <v>1.1299999999999999</v>
      </c>
      <c r="CJ67" s="23">
        <v>0.42</v>
      </c>
      <c r="CK67" s="23">
        <v>1.57</v>
      </c>
      <c r="CL67" s="23">
        <v>1.87</v>
      </c>
      <c r="CM67" s="23">
        <v>5.41</v>
      </c>
      <c r="CN67" s="27">
        <v>1.35</v>
      </c>
      <c r="CO67" s="27">
        <v>0.47</v>
      </c>
      <c r="CP67" s="27">
        <v>1.03</v>
      </c>
      <c r="CQ67" s="27">
        <v>1.18</v>
      </c>
      <c r="CR67" s="27">
        <v>0.46</v>
      </c>
      <c r="CS67" s="27">
        <v>1.58</v>
      </c>
      <c r="CT67" s="27">
        <v>1.85</v>
      </c>
      <c r="CU67" s="27">
        <v>5.23</v>
      </c>
    </row>
    <row r="68" spans="1:99" ht="15.75">
      <c r="A68" s="70" t="s">
        <v>825</v>
      </c>
      <c r="B68" s="44">
        <v>8.8000000000000007</v>
      </c>
      <c r="C68" s="44">
        <v>5.9</v>
      </c>
      <c r="D68" s="44">
        <v>37</v>
      </c>
      <c r="E68" s="44">
        <v>3</v>
      </c>
      <c r="F68" s="45">
        <v>2.1</v>
      </c>
      <c r="G68" s="44">
        <v>13.6</v>
      </c>
      <c r="H68" s="44">
        <v>32.200000000000003</v>
      </c>
      <c r="I68" s="44">
        <v>18.7</v>
      </c>
      <c r="J68" s="44">
        <v>4.5</v>
      </c>
      <c r="K68" s="44">
        <v>0</v>
      </c>
      <c r="L68" s="44">
        <v>8.9</v>
      </c>
      <c r="M68" s="44">
        <f t="shared" si="0"/>
        <v>95.800000000000011</v>
      </c>
      <c r="N68" s="46">
        <v>0</v>
      </c>
      <c r="O68" s="46">
        <v>0.2</v>
      </c>
      <c r="P68" s="46">
        <v>0</v>
      </c>
      <c r="Q68" s="46">
        <v>0.1</v>
      </c>
      <c r="R68" s="46">
        <v>0.38</v>
      </c>
      <c r="S68" s="46">
        <v>0.52</v>
      </c>
      <c r="T68" s="46">
        <v>0.74</v>
      </c>
      <c r="U68" s="46">
        <v>0.22</v>
      </c>
      <c r="V68" s="46">
        <v>0.7</v>
      </c>
      <c r="W68" s="46">
        <v>0.92</v>
      </c>
      <c r="X68" s="46">
        <v>0.59</v>
      </c>
      <c r="Y68" s="46">
        <v>0.33</v>
      </c>
      <c r="Z68" s="46">
        <v>0.37</v>
      </c>
      <c r="AA68" s="46">
        <v>0.35</v>
      </c>
      <c r="AB68" s="46">
        <v>0</v>
      </c>
      <c r="AC68" s="46" t="s">
        <v>777</v>
      </c>
      <c r="AD68" s="46">
        <v>0.35</v>
      </c>
      <c r="AE68" s="46">
        <v>1.2</v>
      </c>
      <c r="AF68" s="46">
        <v>0.75</v>
      </c>
      <c r="AG68" s="47">
        <v>8</v>
      </c>
      <c r="AH68" s="48">
        <v>126</v>
      </c>
      <c r="AI68" s="48">
        <v>24</v>
      </c>
      <c r="AJ68" s="48">
        <v>53</v>
      </c>
      <c r="AK68" s="47">
        <v>1100</v>
      </c>
      <c r="AL68" s="46" t="s">
        <v>777</v>
      </c>
      <c r="AM68" s="49" t="s">
        <v>777</v>
      </c>
      <c r="AN68" s="75">
        <v>2460</v>
      </c>
      <c r="AO68" s="73">
        <v>0.87</v>
      </c>
      <c r="AP68" s="73">
        <v>0.82</v>
      </c>
      <c r="AQ68" s="75">
        <v>1560</v>
      </c>
      <c r="AR68" s="75">
        <v>1675</v>
      </c>
      <c r="AS68" s="75">
        <v>1100</v>
      </c>
      <c r="AT68" s="75">
        <v>3265</v>
      </c>
      <c r="AU68" s="75">
        <v>2950</v>
      </c>
      <c r="AV68" s="75">
        <v>1815</v>
      </c>
      <c r="AW68" s="75">
        <v>1900</v>
      </c>
      <c r="AX68" s="75" t="s">
        <v>777</v>
      </c>
      <c r="AY68" s="75">
        <v>1720</v>
      </c>
      <c r="AZ68" s="75">
        <v>3200</v>
      </c>
      <c r="BA68" s="75" t="s">
        <v>777</v>
      </c>
      <c r="BB68" s="47">
        <v>28.86</v>
      </c>
      <c r="BC68" s="47">
        <v>28.86</v>
      </c>
      <c r="BD68" s="47">
        <v>29.23</v>
      </c>
      <c r="BE68" s="47">
        <v>28.9</v>
      </c>
      <c r="BF68" s="47" t="s">
        <v>777</v>
      </c>
      <c r="BG68" s="44" t="s">
        <v>777</v>
      </c>
      <c r="BH68" s="44" t="s">
        <v>777</v>
      </c>
      <c r="BI68" s="44">
        <v>7.77</v>
      </c>
      <c r="BJ68" s="44">
        <v>11.1</v>
      </c>
      <c r="BK68" s="44">
        <v>9.9</v>
      </c>
      <c r="BL68" s="44">
        <v>13.8</v>
      </c>
      <c r="BM68" s="44">
        <v>24.1</v>
      </c>
      <c r="BN68" s="44">
        <v>6.1</v>
      </c>
      <c r="BO68" s="44">
        <v>1.7</v>
      </c>
      <c r="BP68" s="50">
        <v>1.71</v>
      </c>
      <c r="BQ68" s="50">
        <v>0.67</v>
      </c>
      <c r="BR68" s="50">
        <v>1.5</v>
      </c>
      <c r="BS68" s="50">
        <v>1.46</v>
      </c>
      <c r="BT68" s="50">
        <v>0.41</v>
      </c>
      <c r="BU68" s="50">
        <v>1.32</v>
      </c>
      <c r="BV68" s="50">
        <v>1.87</v>
      </c>
      <c r="BW68" s="50">
        <v>3.03</v>
      </c>
      <c r="BX68" s="45">
        <v>1.1100000000000001</v>
      </c>
      <c r="BY68" s="45">
        <v>0.52</v>
      </c>
      <c r="BZ68" s="45">
        <v>0.93</v>
      </c>
      <c r="CA68" s="45">
        <v>0.77</v>
      </c>
      <c r="CB68" s="45">
        <v>0.23</v>
      </c>
      <c r="CC68" s="45">
        <v>0.86</v>
      </c>
      <c r="CD68" s="45">
        <v>1.24</v>
      </c>
      <c r="CE68" s="45">
        <v>2.42</v>
      </c>
      <c r="CF68" s="45">
        <v>1.2</v>
      </c>
      <c r="CG68" s="45">
        <v>0.54</v>
      </c>
      <c r="CH68" s="45">
        <v>1.02</v>
      </c>
      <c r="CI68" s="45">
        <v>0.92</v>
      </c>
      <c r="CJ68" s="45">
        <v>0.27</v>
      </c>
      <c r="CK68" s="45">
        <v>0.92</v>
      </c>
      <c r="CL68" s="45">
        <v>1.33</v>
      </c>
      <c r="CM68" s="45">
        <v>2.54</v>
      </c>
      <c r="CN68" s="51" t="s">
        <v>777</v>
      </c>
      <c r="CO68" s="51" t="s">
        <v>777</v>
      </c>
      <c r="CP68" s="51" t="s">
        <v>777</v>
      </c>
      <c r="CQ68" s="51" t="s">
        <v>777</v>
      </c>
      <c r="CR68" s="51" t="s">
        <v>777</v>
      </c>
      <c r="CS68" s="51" t="s">
        <v>777</v>
      </c>
      <c r="CT68" s="51" t="s">
        <v>777</v>
      </c>
      <c r="CU68" s="51" t="s">
        <v>777</v>
      </c>
    </row>
    <row r="69" spans="1:99" ht="15.75">
      <c r="A69" s="70" t="s">
        <v>826</v>
      </c>
      <c r="B69" s="44">
        <v>7.5</v>
      </c>
      <c r="C69" s="44">
        <v>5.7</v>
      </c>
      <c r="D69" s="44">
        <v>33.9</v>
      </c>
      <c r="E69" s="44">
        <v>13.6</v>
      </c>
      <c r="F69" s="45">
        <v>10.88</v>
      </c>
      <c r="G69" s="44">
        <v>10.9</v>
      </c>
      <c r="H69" s="44">
        <v>25.1</v>
      </c>
      <c r="I69" s="44">
        <v>14.8</v>
      </c>
      <c r="J69" s="44">
        <v>4.2</v>
      </c>
      <c r="K69" s="44">
        <v>0</v>
      </c>
      <c r="L69" s="44">
        <v>4.7</v>
      </c>
      <c r="M69" s="44">
        <f t="shared" si="0"/>
        <v>90.5</v>
      </c>
      <c r="N69" s="46">
        <v>0</v>
      </c>
      <c r="O69" s="46">
        <v>0.8</v>
      </c>
      <c r="P69" s="46">
        <v>0</v>
      </c>
      <c r="Q69" s="46">
        <v>0.3</v>
      </c>
      <c r="R69" s="46">
        <v>2</v>
      </c>
      <c r="S69" s="46">
        <v>2.7</v>
      </c>
      <c r="T69" s="46">
        <v>3.8</v>
      </c>
      <c r="U69" s="46">
        <v>1.2</v>
      </c>
      <c r="V69" s="46">
        <v>0.32</v>
      </c>
      <c r="W69" s="46">
        <v>0.92</v>
      </c>
      <c r="X69" s="46">
        <v>0.59</v>
      </c>
      <c r="Y69" s="46">
        <v>0.33</v>
      </c>
      <c r="Z69" s="46">
        <v>0.37</v>
      </c>
      <c r="AA69" s="46">
        <v>0.35</v>
      </c>
      <c r="AB69" s="46">
        <v>0</v>
      </c>
      <c r="AC69" s="46" t="s">
        <v>777</v>
      </c>
      <c r="AD69" s="46">
        <v>0.39</v>
      </c>
      <c r="AE69" s="46">
        <v>1.37</v>
      </c>
      <c r="AF69" s="46">
        <v>0.75</v>
      </c>
      <c r="AG69" s="47">
        <v>8</v>
      </c>
      <c r="AH69" s="48">
        <v>152</v>
      </c>
      <c r="AI69" s="48">
        <v>24</v>
      </c>
      <c r="AJ69" s="48">
        <v>55</v>
      </c>
      <c r="AK69" s="47">
        <v>1100</v>
      </c>
      <c r="AL69" s="46" t="s">
        <v>777</v>
      </c>
      <c r="AM69" s="49" t="s">
        <v>777</v>
      </c>
      <c r="AN69" s="75">
        <v>2755</v>
      </c>
      <c r="AO69" s="73">
        <v>0.97</v>
      </c>
      <c r="AP69" s="73">
        <v>0.97</v>
      </c>
      <c r="AQ69" s="75">
        <v>1770</v>
      </c>
      <c r="AR69" s="75">
        <v>1890</v>
      </c>
      <c r="AS69" s="75">
        <v>1275</v>
      </c>
      <c r="AT69" s="75">
        <v>3815</v>
      </c>
      <c r="AU69" s="75">
        <v>3495</v>
      </c>
      <c r="AV69" s="75">
        <v>2400</v>
      </c>
      <c r="AW69" s="75">
        <v>2450</v>
      </c>
      <c r="AX69" s="75" t="s">
        <v>777</v>
      </c>
      <c r="AY69" s="75">
        <v>2050</v>
      </c>
      <c r="AZ69" s="75">
        <v>3700</v>
      </c>
      <c r="BA69" s="75" t="s">
        <v>777</v>
      </c>
      <c r="BB69" s="47">
        <v>26.44</v>
      </c>
      <c r="BC69" s="47">
        <v>26.44</v>
      </c>
      <c r="BD69" s="47">
        <v>26.78</v>
      </c>
      <c r="BE69" s="47">
        <v>26.4</v>
      </c>
      <c r="BF69" s="47" t="s">
        <v>777</v>
      </c>
      <c r="BG69" s="44" t="s">
        <v>777</v>
      </c>
      <c r="BH69" s="44" t="s">
        <v>777</v>
      </c>
      <c r="BI69" s="44">
        <v>7.1189999999999998</v>
      </c>
      <c r="BJ69" s="44">
        <v>10.17</v>
      </c>
      <c r="BK69" s="44">
        <v>9</v>
      </c>
      <c r="BL69" s="44">
        <v>12.2</v>
      </c>
      <c r="BM69" s="44">
        <v>22.1</v>
      </c>
      <c r="BN69" s="44">
        <v>6.1</v>
      </c>
      <c r="BO69" s="44">
        <v>1.7</v>
      </c>
      <c r="BP69" s="50">
        <v>1.57</v>
      </c>
      <c r="BQ69" s="50">
        <v>0.61</v>
      </c>
      <c r="BR69" s="50">
        <v>1.37</v>
      </c>
      <c r="BS69" s="50">
        <v>1.34</v>
      </c>
      <c r="BT69" s="50">
        <v>0.38</v>
      </c>
      <c r="BU69" s="50">
        <v>1.21</v>
      </c>
      <c r="BV69" s="50">
        <v>1.72</v>
      </c>
      <c r="BW69" s="50">
        <v>2.78</v>
      </c>
      <c r="BX69" s="45">
        <v>1.02</v>
      </c>
      <c r="BY69" s="45">
        <v>0.47</v>
      </c>
      <c r="BZ69" s="45">
        <v>0.85</v>
      </c>
      <c r="CA69" s="45">
        <v>0.71</v>
      </c>
      <c r="CB69" s="45">
        <v>0.21</v>
      </c>
      <c r="CC69" s="45">
        <v>0.79</v>
      </c>
      <c r="CD69" s="45">
        <v>1.1299999999999999</v>
      </c>
      <c r="CE69" s="45">
        <v>2.2200000000000002</v>
      </c>
      <c r="CF69" s="45">
        <v>1.1000000000000001</v>
      </c>
      <c r="CG69" s="45">
        <v>0.49</v>
      </c>
      <c r="CH69" s="45">
        <v>0.93</v>
      </c>
      <c r="CI69" s="45">
        <v>0.84</v>
      </c>
      <c r="CJ69" s="45">
        <v>0.25</v>
      </c>
      <c r="CK69" s="45">
        <v>0.85</v>
      </c>
      <c r="CL69" s="45">
        <v>1.22</v>
      </c>
      <c r="CM69" s="45">
        <v>2.34</v>
      </c>
      <c r="CN69" s="51" t="s">
        <v>777</v>
      </c>
      <c r="CO69" s="51" t="s">
        <v>777</v>
      </c>
      <c r="CP69" s="51" t="s">
        <v>777</v>
      </c>
      <c r="CQ69" s="51" t="s">
        <v>777</v>
      </c>
      <c r="CR69" s="51" t="s">
        <v>777</v>
      </c>
      <c r="CS69" s="51" t="s">
        <v>777</v>
      </c>
      <c r="CT69" s="51" t="s">
        <v>777</v>
      </c>
      <c r="CU69" s="51" t="s">
        <v>777</v>
      </c>
    </row>
    <row r="70" spans="1:99" ht="15.75">
      <c r="A70" s="70" t="s">
        <v>827</v>
      </c>
      <c r="B70" s="18">
        <v>8.8000000000000007</v>
      </c>
      <c r="C70" s="18">
        <v>4</v>
      </c>
      <c r="D70" s="18">
        <v>19</v>
      </c>
      <c r="E70" s="18">
        <v>40.700000000000003</v>
      </c>
      <c r="F70" s="23">
        <v>38.665000000000006</v>
      </c>
      <c r="G70" s="18">
        <v>9.3000000000000007</v>
      </c>
      <c r="H70" s="18">
        <v>17</v>
      </c>
      <c r="I70" s="18">
        <v>12.7</v>
      </c>
      <c r="J70" s="18">
        <v>3</v>
      </c>
      <c r="K70" s="18">
        <v>0</v>
      </c>
      <c r="L70" s="18">
        <v>4</v>
      </c>
      <c r="M70" s="39">
        <f t="shared" si="0"/>
        <v>93.5</v>
      </c>
      <c r="N70" s="14">
        <v>0.08</v>
      </c>
      <c r="O70" s="14">
        <v>1.93</v>
      </c>
      <c r="P70" s="14">
        <v>0.15</v>
      </c>
      <c r="Q70" s="14">
        <v>0.77</v>
      </c>
      <c r="R70" s="14">
        <v>21.65</v>
      </c>
      <c r="S70" s="14">
        <v>8.51</v>
      </c>
      <c r="T70" s="14">
        <v>3.48</v>
      </c>
      <c r="U70" s="14">
        <v>1.55</v>
      </c>
      <c r="V70" s="14">
        <v>0.4</v>
      </c>
      <c r="W70" s="14">
        <v>0.6</v>
      </c>
      <c r="X70" s="14">
        <v>0.42</v>
      </c>
      <c r="Y70" s="14">
        <v>0.15</v>
      </c>
      <c r="Z70" s="14">
        <v>0.2</v>
      </c>
      <c r="AA70" s="14">
        <v>0.16</v>
      </c>
      <c r="AB70" s="14">
        <v>0.03</v>
      </c>
      <c r="AC70" s="14">
        <v>0.06</v>
      </c>
      <c r="AD70" s="14">
        <v>0.24</v>
      </c>
      <c r="AE70" s="14">
        <v>0.79</v>
      </c>
      <c r="AF70" s="14">
        <v>0.3</v>
      </c>
      <c r="AG70" s="24">
        <v>4</v>
      </c>
      <c r="AH70" s="13">
        <v>120</v>
      </c>
      <c r="AI70" s="13">
        <v>36</v>
      </c>
      <c r="AJ70" s="13">
        <v>45</v>
      </c>
      <c r="AK70" s="24">
        <v>100</v>
      </c>
      <c r="AL70" s="14">
        <v>0.6</v>
      </c>
      <c r="AM70" s="36">
        <v>4200</v>
      </c>
      <c r="AN70" s="75">
        <v>4325</v>
      </c>
      <c r="AO70" s="73">
        <v>1.62</v>
      </c>
      <c r="AP70" s="73">
        <v>1.7</v>
      </c>
      <c r="AQ70" s="75">
        <v>2980</v>
      </c>
      <c r="AR70" s="75">
        <v>3105</v>
      </c>
      <c r="AS70" s="75">
        <v>2445</v>
      </c>
      <c r="AT70" s="75">
        <v>5095</v>
      </c>
      <c r="AU70" s="75">
        <v>4860</v>
      </c>
      <c r="AV70" s="75">
        <v>3865</v>
      </c>
      <c r="AW70" s="75">
        <v>3955</v>
      </c>
      <c r="AX70" s="75">
        <v>3790</v>
      </c>
      <c r="AY70" s="75">
        <v>4290</v>
      </c>
      <c r="AZ70" s="75">
        <v>5000</v>
      </c>
      <c r="BA70" s="75">
        <v>5120</v>
      </c>
      <c r="BB70" s="24">
        <v>15.77</v>
      </c>
      <c r="BC70" s="24">
        <v>14.82</v>
      </c>
      <c r="BD70" s="24">
        <v>15.2</v>
      </c>
      <c r="BE70" s="24">
        <v>14.63</v>
      </c>
      <c r="BF70" s="24">
        <v>14.44</v>
      </c>
      <c r="BG70" s="18" t="s">
        <v>777</v>
      </c>
      <c r="BH70" s="18" t="s">
        <v>777</v>
      </c>
      <c r="BI70" s="18">
        <v>6.84</v>
      </c>
      <c r="BJ70" s="18">
        <v>3.8</v>
      </c>
      <c r="BK70" s="18">
        <v>2.1</v>
      </c>
      <c r="BL70" s="18">
        <v>4.7</v>
      </c>
      <c r="BM70" s="18">
        <v>10.6</v>
      </c>
      <c r="BN70" s="18">
        <v>7.2</v>
      </c>
      <c r="BO70" s="18">
        <v>2</v>
      </c>
      <c r="BP70" s="19">
        <v>1.08</v>
      </c>
      <c r="BQ70" s="19">
        <v>0.4</v>
      </c>
      <c r="BR70" s="19">
        <v>0.91</v>
      </c>
      <c r="BS70" s="19">
        <v>0.86</v>
      </c>
      <c r="BT70" s="19">
        <v>0.23</v>
      </c>
      <c r="BU70" s="19">
        <v>0.76</v>
      </c>
      <c r="BV70" s="19">
        <v>1</v>
      </c>
      <c r="BW70" s="19">
        <v>1.1599999999999999</v>
      </c>
      <c r="BX70" s="23">
        <v>0.79</v>
      </c>
      <c r="BY70" s="23">
        <v>0.32</v>
      </c>
      <c r="BZ70" s="23">
        <v>0.68</v>
      </c>
      <c r="CA70" s="23">
        <v>0.56000000000000005</v>
      </c>
      <c r="CB70" s="23">
        <v>0.15</v>
      </c>
      <c r="CC70" s="23">
        <v>0.52</v>
      </c>
      <c r="CD70" s="23">
        <v>0.66</v>
      </c>
      <c r="CE70" s="23">
        <v>0.88</v>
      </c>
      <c r="CF70" s="23">
        <v>0.82</v>
      </c>
      <c r="CG70" s="23">
        <v>0.32</v>
      </c>
      <c r="CH70" s="23">
        <v>0.73</v>
      </c>
      <c r="CI70" s="23">
        <v>0.61</v>
      </c>
      <c r="CJ70" s="23">
        <v>0.16</v>
      </c>
      <c r="CK70" s="23">
        <v>0.55000000000000004</v>
      </c>
      <c r="CL70" s="23">
        <v>0.71</v>
      </c>
      <c r="CM70" s="23">
        <v>0.94</v>
      </c>
      <c r="CN70" s="27">
        <v>0.87</v>
      </c>
      <c r="CO70" s="27">
        <v>0.36</v>
      </c>
      <c r="CP70" s="27">
        <v>0.77</v>
      </c>
      <c r="CQ70" s="27">
        <v>0.68</v>
      </c>
      <c r="CR70" s="27">
        <v>0.18</v>
      </c>
      <c r="CS70" s="27">
        <v>0.64</v>
      </c>
      <c r="CT70" s="27">
        <v>0.83</v>
      </c>
      <c r="CU70" s="27">
        <v>1.04</v>
      </c>
    </row>
    <row r="71" spans="1:99" ht="15.75">
      <c r="A71" s="70" t="s">
        <v>828</v>
      </c>
      <c r="B71" s="71">
        <v>11.6</v>
      </c>
      <c r="C71" s="71">
        <v>6.9</v>
      </c>
      <c r="D71" s="71">
        <v>33</v>
      </c>
      <c r="E71" s="71">
        <v>2.6</v>
      </c>
      <c r="F71" s="72">
        <v>1.95</v>
      </c>
      <c r="G71" s="71">
        <v>12.6</v>
      </c>
      <c r="H71" s="71">
        <v>26.8</v>
      </c>
      <c r="I71" s="71">
        <v>20.3</v>
      </c>
      <c r="J71" s="71">
        <v>6.1</v>
      </c>
      <c r="K71" s="71">
        <v>0</v>
      </c>
      <c r="L71" s="71">
        <v>8</v>
      </c>
      <c r="M71" s="71">
        <f t="shared" si="0"/>
        <v>88.9</v>
      </c>
      <c r="N71" s="73">
        <v>0</v>
      </c>
      <c r="O71" s="73">
        <v>0.1</v>
      </c>
      <c r="P71" s="73">
        <v>0</v>
      </c>
      <c r="Q71" s="73">
        <v>0.04</v>
      </c>
      <c r="R71" s="73">
        <v>1.1000000000000001</v>
      </c>
      <c r="S71" s="73">
        <v>0.4</v>
      </c>
      <c r="T71" s="73">
        <v>0.17</v>
      </c>
      <c r="U71" s="73">
        <v>0.08</v>
      </c>
      <c r="V71" s="73">
        <v>0.7</v>
      </c>
      <c r="W71" s="73">
        <v>1.1000000000000001</v>
      </c>
      <c r="X71" s="73">
        <v>0.7</v>
      </c>
      <c r="Y71" s="73">
        <v>0.4</v>
      </c>
      <c r="Z71" s="73">
        <v>0.36</v>
      </c>
      <c r="AA71" s="73">
        <v>0.31</v>
      </c>
      <c r="AB71" s="73">
        <v>0.05</v>
      </c>
      <c r="AC71" s="73">
        <v>0.08</v>
      </c>
      <c r="AD71" s="73">
        <v>0.42</v>
      </c>
      <c r="AE71" s="73">
        <v>1.27</v>
      </c>
      <c r="AF71" s="73">
        <v>0.6</v>
      </c>
      <c r="AG71" s="74">
        <v>7</v>
      </c>
      <c r="AH71" s="75">
        <v>185</v>
      </c>
      <c r="AI71" s="75">
        <v>55</v>
      </c>
      <c r="AJ71" s="75">
        <v>58</v>
      </c>
      <c r="AK71" s="74">
        <v>14</v>
      </c>
      <c r="AL71" s="73">
        <v>0.94</v>
      </c>
      <c r="AM71" s="76">
        <v>6400</v>
      </c>
      <c r="AN71" s="75">
        <v>2315</v>
      </c>
      <c r="AO71" s="73">
        <v>0.82</v>
      </c>
      <c r="AP71" s="73">
        <v>0.82</v>
      </c>
      <c r="AQ71" s="75">
        <v>1460</v>
      </c>
      <c r="AR71" s="75">
        <v>1575</v>
      </c>
      <c r="AS71" s="75">
        <v>1025</v>
      </c>
      <c r="AT71" s="75">
        <v>2855</v>
      </c>
      <c r="AU71" s="75">
        <v>2650</v>
      </c>
      <c r="AV71" s="75">
        <v>1595</v>
      </c>
      <c r="AW71" s="75">
        <v>1635</v>
      </c>
      <c r="AX71" s="75">
        <v>1520</v>
      </c>
      <c r="AY71" s="75">
        <v>1720</v>
      </c>
      <c r="AZ71" s="75">
        <v>2740</v>
      </c>
      <c r="BA71" s="75">
        <v>3000</v>
      </c>
      <c r="BB71" s="74">
        <v>27.7</v>
      </c>
      <c r="BC71" s="74">
        <v>23.8</v>
      </c>
      <c r="BD71" s="74">
        <v>24.75</v>
      </c>
      <c r="BE71" s="74">
        <v>25.7</v>
      </c>
      <c r="BF71" s="74">
        <v>26.4</v>
      </c>
      <c r="BG71" s="71" t="s">
        <v>777</v>
      </c>
      <c r="BH71" s="71" t="s">
        <v>777</v>
      </c>
      <c r="BI71" s="71">
        <v>6.6</v>
      </c>
      <c r="BJ71" s="71">
        <v>9.9</v>
      </c>
      <c r="BK71" s="71">
        <v>9</v>
      </c>
      <c r="BL71" s="71">
        <v>13.8</v>
      </c>
      <c r="BM71" s="71">
        <v>22</v>
      </c>
      <c r="BN71" s="71">
        <v>6.8</v>
      </c>
      <c r="BO71" s="71">
        <v>1.9</v>
      </c>
      <c r="BP71" s="77">
        <v>1.85</v>
      </c>
      <c r="BQ71" s="77">
        <v>0.66</v>
      </c>
      <c r="BR71" s="77">
        <v>1.45</v>
      </c>
      <c r="BS71" s="77">
        <v>1.46</v>
      </c>
      <c r="BT71" s="77">
        <v>0.44</v>
      </c>
      <c r="BU71" s="77">
        <v>1.3</v>
      </c>
      <c r="BV71" s="77">
        <v>1.68</v>
      </c>
      <c r="BW71" s="77">
        <v>2.0099999999999998</v>
      </c>
      <c r="BX71" s="72">
        <v>1.37</v>
      </c>
      <c r="BY71" s="72">
        <v>0.55000000000000004</v>
      </c>
      <c r="BZ71" s="72">
        <v>1.1299999999999999</v>
      </c>
      <c r="CA71" s="72">
        <v>1.02</v>
      </c>
      <c r="CB71" s="72">
        <v>0.32</v>
      </c>
      <c r="CC71" s="72">
        <v>0.96</v>
      </c>
      <c r="CD71" s="72">
        <v>1.21</v>
      </c>
      <c r="CE71" s="72">
        <v>1.63</v>
      </c>
      <c r="CF71" s="72">
        <v>1.39</v>
      </c>
      <c r="CG71" s="72">
        <v>0.56000000000000005</v>
      </c>
      <c r="CH71" s="72">
        <v>1.18</v>
      </c>
      <c r="CI71" s="72">
        <v>1.06</v>
      </c>
      <c r="CJ71" s="72">
        <v>0.34</v>
      </c>
      <c r="CK71" s="72">
        <v>0.99</v>
      </c>
      <c r="CL71" s="72">
        <v>1.28</v>
      </c>
      <c r="CM71" s="72">
        <v>1.67</v>
      </c>
      <c r="CN71" s="79">
        <v>1.48</v>
      </c>
      <c r="CO71" s="79">
        <v>0.6</v>
      </c>
      <c r="CP71" s="79">
        <v>1.22</v>
      </c>
      <c r="CQ71" s="79">
        <v>1.17</v>
      </c>
      <c r="CR71" s="79">
        <v>0.36</v>
      </c>
      <c r="CS71" s="79">
        <v>1.0900000000000001</v>
      </c>
      <c r="CT71" s="79">
        <v>1.38</v>
      </c>
      <c r="CU71" s="79">
        <v>1.81</v>
      </c>
    </row>
    <row r="72" spans="1:99" ht="15.75">
      <c r="A72" s="70" t="s">
        <v>829</v>
      </c>
      <c r="B72" s="71">
        <v>11.5</v>
      </c>
      <c r="C72" s="71">
        <v>6.8</v>
      </c>
      <c r="D72" s="71">
        <v>36</v>
      </c>
      <c r="E72" s="71">
        <v>2.2000000000000002</v>
      </c>
      <c r="F72" s="72">
        <v>1.65</v>
      </c>
      <c r="G72" s="71">
        <v>11.8</v>
      </c>
      <c r="H72" s="71">
        <v>25.1</v>
      </c>
      <c r="I72" s="71">
        <v>19</v>
      </c>
      <c r="J72" s="71">
        <v>5.8</v>
      </c>
      <c r="K72" s="71">
        <v>0</v>
      </c>
      <c r="L72" s="71">
        <v>8</v>
      </c>
      <c r="M72" s="71">
        <f t="shared" si="0"/>
        <v>89.6</v>
      </c>
      <c r="N72" s="73">
        <v>0.01</v>
      </c>
      <c r="O72" s="73">
        <v>0.08</v>
      </c>
      <c r="P72" s="73">
        <v>0</v>
      </c>
      <c r="Q72" s="73">
        <v>0.03</v>
      </c>
      <c r="R72" s="73">
        <v>0.92</v>
      </c>
      <c r="S72" s="73">
        <v>0.36</v>
      </c>
      <c r="T72" s="73">
        <v>0.15</v>
      </c>
      <c r="U72" s="73">
        <v>7.0000000000000007E-2</v>
      </c>
      <c r="V72" s="73">
        <v>0.7</v>
      </c>
      <c r="W72" s="73">
        <v>1.1000000000000001</v>
      </c>
      <c r="X72" s="73">
        <v>0.7</v>
      </c>
      <c r="Y72" s="73">
        <v>0.4</v>
      </c>
      <c r="Z72" s="73">
        <v>0.36</v>
      </c>
      <c r="AA72" s="73">
        <v>0.31</v>
      </c>
      <c r="AB72" s="73">
        <v>0.05</v>
      </c>
      <c r="AC72" s="73">
        <v>0.08</v>
      </c>
      <c r="AD72" s="73">
        <v>0.42</v>
      </c>
      <c r="AE72" s="73">
        <v>1.27</v>
      </c>
      <c r="AF72" s="73">
        <v>0.6</v>
      </c>
      <c r="AG72" s="74">
        <v>7</v>
      </c>
      <c r="AH72" s="75">
        <v>185</v>
      </c>
      <c r="AI72" s="75">
        <v>55</v>
      </c>
      <c r="AJ72" s="75">
        <v>58</v>
      </c>
      <c r="AK72" s="74">
        <v>14</v>
      </c>
      <c r="AL72" s="73">
        <v>0.94</v>
      </c>
      <c r="AM72" s="76">
        <v>6400</v>
      </c>
      <c r="AN72" s="75">
        <v>2330</v>
      </c>
      <c r="AO72" s="73">
        <v>0.82</v>
      </c>
      <c r="AP72" s="73">
        <v>0.82</v>
      </c>
      <c r="AQ72" s="75">
        <v>1470</v>
      </c>
      <c r="AR72" s="75">
        <v>1580</v>
      </c>
      <c r="AS72" s="75">
        <v>1030</v>
      </c>
      <c r="AT72" s="75">
        <v>2875</v>
      </c>
      <c r="AU72" s="75">
        <v>2605</v>
      </c>
      <c r="AV72" s="75">
        <v>1580</v>
      </c>
      <c r="AW72" s="75">
        <v>1620</v>
      </c>
      <c r="AX72" s="75">
        <v>1590</v>
      </c>
      <c r="AY72" s="75">
        <v>1800</v>
      </c>
      <c r="AZ72" s="75">
        <v>2800</v>
      </c>
      <c r="BA72" s="75">
        <v>3000</v>
      </c>
      <c r="BB72" s="74">
        <v>30.24</v>
      </c>
      <c r="BC72" s="74">
        <v>25.9</v>
      </c>
      <c r="BD72" s="74">
        <v>27</v>
      </c>
      <c r="BE72" s="74">
        <v>28.08</v>
      </c>
      <c r="BF72" s="74">
        <v>28.8</v>
      </c>
      <c r="BG72" s="71" t="s">
        <v>777</v>
      </c>
      <c r="BH72" s="71" t="s">
        <v>777</v>
      </c>
      <c r="BI72" s="71">
        <v>7.2</v>
      </c>
      <c r="BJ72" s="71">
        <v>10.8</v>
      </c>
      <c r="BK72" s="71">
        <v>9</v>
      </c>
      <c r="BL72" s="71">
        <v>13.8</v>
      </c>
      <c r="BM72" s="71">
        <v>22</v>
      </c>
      <c r="BN72" s="71">
        <v>6.8</v>
      </c>
      <c r="BO72" s="71">
        <v>1.9</v>
      </c>
      <c r="BP72" s="77">
        <v>2.0099999999999998</v>
      </c>
      <c r="BQ72" s="77">
        <v>0.72</v>
      </c>
      <c r="BR72" s="77">
        <v>1.58</v>
      </c>
      <c r="BS72" s="77">
        <v>1.59</v>
      </c>
      <c r="BT72" s="77">
        <v>0.48</v>
      </c>
      <c r="BU72" s="77">
        <v>1.42</v>
      </c>
      <c r="BV72" s="77">
        <v>1.84</v>
      </c>
      <c r="BW72" s="77">
        <v>2.2000000000000002</v>
      </c>
      <c r="BX72" s="72">
        <v>1.49</v>
      </c>
      <c r="BY72" s="72">
        <v>0.6</v>
      </c>
      <c r="BZ72" s="72">
        <v>1.23</v>
      </c>
      <c r="CA72" s="72">
        <v>1.1100000000000001</v>
      </c>
      <c r="CB72" s="72">
        <v>0.35</v>
      </c>
      <c r="CC72" s="72">
        <v>1.05</v>
      </c>
      <c r="CD72" s="72">
        <v>1.32</v>
      </c>
      <c r="CE72" s="72">
        <v>1.78</v>
      </c>
      <c r="CF72" s="72">
        <v>1.51</v>
      </c>
      <c r="CG72" s="72">
        <v>0.62</v>
      </c>
      <c r="CH72" s="72">
        <v>1.28</v>
      </c>
      <c r="CI72" s="72">
        <v>1.1599999999999999</v>
      </c>
      <c r="CJ72" s="72">
        <v>0.37</v>
      </c>
      <c r="CK72" s="72">
        <v>1.08</v>
      </c>
      <c r="CL72" s="72">
        <v>1.4</v>
      </c>
      <c r="CM72" s="72">
        <v>1.82</v>
      </c>
      <c r="CN72" s="79">
        <v>1.61</v>
      </c>
      <c r="CO72" s="79">
        <v>0.65</v>
      </c>
      <c r="CP72" s="79">
        <v>1.33</v>
      </c>
      <c r="CQ72" s="79">
        <v>1.27</v>
      </c>
      <c r="CR72" s="79">
        <v>0.39</v>
      </c>
      <c r="CS72" s="79">
        <v>1.19</v>
      </c>
      <c r="CT72" s="79">
        <v>1.51</v>
      </c>
      <c r="CU72" s="79">
        <v>1.98</v>
      </c>
    </row>
    <row r="73" spans="1:99" ht="15.75">
      <c r="A73" s="70" t="s">
        <v>830</v>
      </c>
      <c r="B73" s="71">
        <v>10.8</v>
      </c>
      <c r="C73" s="71">
        <v>7</v>
      </c>
      <c r="D73" s="71">
        <v>31.2</v>
      </c>
      <c r="E73" s="71">
        <v>7.3</v>
      </c>
      <c r="F73" s="72">
        <v>6.57</v>
      </c>
      <c r="G73" s="71">
        <v>11.6</v>
      </c>
      <c r="H73" s="71">
        <v>26.9</v>
      </c>
      <c r="I73" s="71">
        <v>17</v>
      </c>
      <c r="J73" s="71">
        <v>6</v>
      </c>
      <c r="K73" s="71">
        <v>0</v>
      </c>
      <c r="L73" s="71">
        <v>7</v>
      </c>
      <c r="M73" s="71">
        <f t="shared" si="0"/>
        <v>90.199999999999989</v>
      </c>
      <c r="N73" s="73">
        <v>0.01</v>
      </c>
      <c r="O73" s="73">
        <v>0.39</v>
      </c>
      <c r="P73" s="73">
        <v>0.02</v>
      </c>
      <c r="Q73" s="73">
        <v>0.18</v>
      </c>
      <c r="R73" s="73">
        <v>1.7</v>
      </c>
      <c r="S73" s="73">
        <v>1.4</v>
      </c>
      <c r="T73" s="73">
        <v>0.6</v>
      </c>
      <c r="U73" s="73">
        <v>0.2</v>
      </c>
      <c r="V73" s="73">
        <v>0.7</v>
      </c>
      <c r="W73" s="73">
        <v>1.04</v>
      </c>
      <c r="X73" s="73">
        <v>0.78</v>
      </c>
      <c r="Y73" s="73">
        <v>0.27</v>
      </c>
      <c r="Z73" s="73">
        <v>0.34</v>
      </c>
      <c r="AA73" s="73">
        <v>0.28999999999999998</v>
      </c>
      <c r="AB73" s="73">
        <v>0.04</v>
      </c>
      <c r="AC73" s="73">
        <v>0.04</v>
      </c>
      <c r="AD73" s="73">
        <v>0.45</v>
      </c>
      <c r="AE73" s="73">
        <v>1.1499999999999999</v>
      </c>
      <c r="AF73" s="73">
        <v>0.57999999999999996</v>
      </c>
      <c r="AG73" s="74">
        <v>7</v>
      </c>
      <c r="AH73" s="75">
        <v>180</v>
      </c>
      <c r="AI73" s="75">
        <v>52</v>
      </c>
      <c r="AJ73" s="75">
        <v>55</v>
      </c>
      <c r="AK73" s="74">
        <v>20</v>
      </c>
      <c r="AL73" s="73">
        <v>0.9</v>
      </c>
      <c r="AM73" s="76">
        <v>6500</v>
      </c>
      <c r="AN73" s="75">
        <v>2555</v>
      </c>
      <c r="AO73" s="73">
        <v>0.91</v>
      </c>
      <c r="AP73" s="73">
        <v>0.88</v>
      </c>
      <c r="AQ73" s="75">
        <v>1630</v>
      </c>
      <c r="AR73" s="75">
        <v>1750</v>
      </c>
      <c r="AS73" s="75">
        <v>1165</v>
      </c>
      <c r="AT73" s="75">
        <v>3210</v>
      </c>
      <c r="AU73" s="75">
        <v>2950</v>
      </c>
      <c r="AV73" s="75">
        <v>1925</v>
      </c>
      <c r="AW73" s="75">
        <v>2075</v>
      </c>
      <c r="AX73" s="75">
        <v>1810</v>
      </c>
      <c r="AY73" s="75">
        <v>2020</v>
      </c>
      <c r="AZ73" s="75">
        <v>3150</v>
      </c>
      <c r="BA73" s="75">
        <v>3300</v>
      </c>
      <c r="BB73" s="74">
        <v>26.2</v>
      </c>
      <c r="BC73" s="74">
        <v>24.3</v>
      </c>
      <c r="BD73" s="74">
        <v>24.96</v>
      </c>
      <c r="BE73" s="74">
        <v>24.34</v>
      </c>
      <c r="BF73" s="74">
        <v>24.96</v>
      </c>
      <c r="BG73" s="71" t="s">
        <v>777</v>
      </c>
      <c r="BH73" s="71" t="s">
        <v>777</v>
      </c>
      <c r="BI73" s="71">
        <v>6.55</v>
      </c>
      <c r="BJ73" s="71">
        <v>9.36</v>
      </c>
      <c r="BK73" s="71">
        <v>8.3000000000000007</v>
      </c>
      <c r="BL73" s="71">
        <v>12.7</v>
      </c>
      <c r="BM73" s="71">
        <v>20.3</v>
      </c>
      <c r="BN73" s="71">
        <v>6.8</v>
      </c>
      <c r="BO73" s="71">
        <v>1.9</v>
      </c>
      <c r="BP73" s="77">
        <v>1.78</v>
      </c>
      <c r="BQ73" s="77">
        <v>0.63</v>
      </c>
      <c r="BR73" s="77">
        <v>1.37</v>
      </c>
      <c r="BS73" s="77">
        <v>1.4</v>
      </c>
      <c r="BT73" s="77">
        <v>0.42</v>
      </c>
      <c r="BU73" s="77">
        <v>1.24</v>
      </c>
      <c r="BV73" s="77">
        <v>1.61</v>
      </c>
      <c r="BW73" s="77">
        <v>1.9</v>
      </c>
      <c r="BX73" s="72">
        <v>1.28</v>
      </c>
      <c r="BY73" s="72">
        <v>0.52</v>
      </c>
      <c r="BZ73" s="72">
        <v>1.04</v>
      </c>
      <c r="CA73" s="72">
        <v>0.97</v>
      </c>
      <c r="CB73" s="72">
        <v>0.3</v>
      </c>
      <c r="CC73" s="72">
        <v>0.91</v>
      </c>
      <c r="CD73" s="72">
        <v>1.1499999999999999</v>
      </c>
      <c r="CE73" s="72">
        <v>1.52</v>
      </c>
      <c r="CF73" s="72">
        <v>1.29</v>
      </c>
      <c r="CG73" s="72">
        <v>0.53</v>
      </c>
      <c r="CH73" s="72">
        <v>1.08</v>
      </c>
      <c r="CI73" s="72">
        <v>1.01</v>
      </c>
      <c r="CJ73" s="72">
        <v>0.31</v>
      </c>
      <c r="CK73" s="72">
        <v>0.93</v>
      </c>
      <c r="CL73" s="72">
        <v>1.21</v>
      </c>
      <c r="CM73" s="72">
        <v>1.56</v>
      </c>
      <c r="CN73" s="79">
        <v>1.4</v>
      </c>
      <c r="CO73" s="79">
        <v>0.56000000000000005</v>
      </c>
      <c r="CP73" s="79">
        <v>1.1299999999999999</v>
      </c>
      <c r="CQ73" s="79">
        <v>1.1100000000000001</v>
      </c>
      <c r="CR73" s="79">
        <v>0.34</v>
      </c>
      <c r="CS73" s="79">
        <v>1.02</v>
      </c>
      <c r="CT73" s="79">
        <v>1.3</v>
      </c>
      <c r="CU73" s="79">
        <v>1.67</v>
      </c>
    </row>
    <row r="74" spans="1:99" ht="15.75">
      <c r="A74" s="70" t="s">
        <v>831</v>
      </c>
      <c r="B74" s="44">
        <v>8.4</v>
      </c>
      <c r="C74" s="44">
        <v>6.4</v>
      </c>
      <c r="D74" s="44">
        <v>29.7</v>
      </c>
      <c r="E74" s="44">
        <v>12.7</v>
      </c>
      <c r="F74" s="45">
        <v>10.16</v>
      </c>
      <c r="G74" s="44">
        <v>11.3</v>
      </c>
      <c r="H74" s="44">
        <v>26.3</v>
      </c>
      <c r="I74" s="44">
        <v>16.5</v>
      </c>
      <c r="J74" s="44">
        <v>6</v>
      </c>
      <c r="K74" s="44">
        <v>0</v>
      </c>
      <c r="L74" s="44">
        <v>7.5</v>
      </c>
      <c r="M74" s="44">
        <f>B74+C74+D74+E74+H74+K74+L74</f>
        <v>91</v>
      </c>
      <c r="N74" s="46">
        <v>0.02</v>
      </c>
      <c r="O74" s="46">
        <v>0.61</v>
      </c>
      <c r="P74" s="46">
        <v>0.04</v>
      </c>
      <c r="Q74" s="46">
        <v>0.28000000000000003</v>
      </c>
      <c r="R74" s="46">
        <v>5.69</v>
      </c>
      <c r="S74" s="46">
        <v>2.23</v>
      </c>
      <c r="T74" s="46">
        <v>0.91</v>
      </c>
      <c r="U74" s="46">
        <v>0.41</v>
      </c>
      <c r="V74" s="46">
        <v>0.7</v>
      </c>
      <c r="W74" s="46">
        <v>1.1499999999999999</v>
      </c>
      <c r="X74" s="46">
        <v>0.87</v>
      </c>
      <c r="Y74" s="46">
        <v>0.28000000000000003</v>
      </c>
      <c r="Z74" s="46">
        <v>0.39</v>
      </c>
      <c r="AA74" s="46">
        <v>0.37</v>
      </c>
      <c r="AB74" s="46">
        <v>0.06</v>
      </c>
      <c r="AC74" s="46">
        <v>0.04</v>
      </c>
      <c r="AD74" s="46">
        <v>0.48</v>
      </c>
      <c r="AE74" s="46">
        <v>1.2</v>
      </c>
      <c r="AF74" s="46">
        <v>0.68</v>
      </c>
      <c r="AG74" s="47">
        <v>6</v>
      </c>
      <c r="AH74" s="48">
        <v>190</v>
      </c>
      <c r="AI74" s="48">
        <v>56</v>
      </c>
      <c r="AJ74" s="48">
        <v>65</v>
      </c>
      <c r="AK74" s="47">
        <v>20</v>
      </c>
      <c r="AL74" s="46">
        <v>0.9</v>
      </c>
      <c r="AM74" s="49">
        <v>6500</v>
      </c>
      <c r="AN74" s="75">
        <v>2870</v>
      </c>
      <c r="AO74" s="73">
        <v>1.03</v>
      </c>
      <c r="AP74" s="73">
        <v>1.04</v>
      </c>
      <c r="AQ74" s="75">
        <v>1855</v>
      </c>
      <c r="AR74" s="75">
        <v>1980</v>
      </c>
      <c r="AS74" s="75">
        <v>1355</v>
      </c>
      <c r="AT74" s="75">
        <v>3570</v>
      </c>
      <c r="AU74" s="75">
        <v>3300</v>
      </c>
      <c r="AV74" s="75">
        <v>2265</v>
      </c>
      <c r="AW74" s="75">
        <v>2390</v>
      </c>
      <c r="AX74" s="75">
        <v>2180</v>
      </c>
      <c r="AY74" s="75">
        <v>2445</v>
      </c>
      <c r="AZ74" s="75">
        <v>3500</v>
      </c>
      <c r="BA74" s="75">
        <v>3625</v>
      </c>
      <c r="BB74" s="47">
        <v>24.948</v>
      </c>
      <c r="BC74" s="47">
        <v>23.166</v>
      </c>
      <c r="BD74" s="47">
        <v>23.76</v>
      </c>
      <c r="BE74" s="47">
        <v>23.166</v>
      </c>
      <c r="BF74" s="47">
        <v>23.76</v>
      </c>
      <c r="BG74" s="44" t="s">
        <v>777</v>
      </c>
      <c r="BH74" s="44" t="s">
        <v>777</v>
      </c>
      <c r="BI74" s="44">
        <v>6.2370000000000001</v>
      </c>
      <c r="BJ74" s="44">
        <v>8.91</v>
      </c>
      <c r="BK74" s="44">
        <v>7.9</v>
      </c>
      <c r="BL74" s="44">
        <v>12</v>
      </c>
      <c r="BM74" s="44">
        <v>19.3</v>
      </c>
      <c r="BN74" s="44">
        <v>6.7</v>
      </c>
      <c r="BO74" s="44">
        <v>1.9</v>
      </c>
      <c r="BP74" s="50">
        <v>1.6</v>
      </c>
      <c r="BQ74" s="50">
        <v>0.56000000000000005</v>
      </c>
      <c r="BR74" s="50">
        <v>1.25</v>
      </c>
      <c r="BS74" s="50">
        <v>1.25</v>
      </c>
      <c r="BT74" s="50">
        <v>0.36</v>
      </c>
      <c r="BU74" s="50">
        <v>1.1299999999999999</v>
      </c>
      <c r="BV74" s="50">
        <v>1.49</v>
      </c>
      <c r="BW74" s="50">
        <v>1.75</v>
      </c>
      <c r="BX74" s="45">
        <v>1.1200000000000001</v>
      </c>
      <c r="BY74" s="45">
        <v>0.46</v>
      </c>
      <c r="BZ74" s="45">
        <v>0.97</v>
      </c>
      <c r="CA74" s="45">
        <v>0.84</v>
      </c>
      <c r="CB74" s="45">
        <v>0.26</v>
      </c>
      <c r="CC74" s="45">
        <v>0.86</v>
      </c>
      <c r="CD74" s="45">
        <v>1.05</v>
      </c>
      <c r="CE74" s="45">
        <v>1.31</v>
      </c>
      <c r="CF74" s="45">
        <v>1.1399999999999999</v>
      </c>
      <c r="CG74" s="45">
        <v>0.46</v>
      </c>
      <c r="CH74" s="45">
        <v>0.99</v>
      </c>
      <c r="CI74" s="45">
        <v>0.88</v>
      </c>
      <c r="CJ74" s="45">
        <v>0.26</v>
      </c>
      <c r="CK74" s="45">
        <v>0.88</v>
      </c>
      <c r="CL74" s="45">
        <v>1.0900000000000001</v>
      </c>
      <c r="CM74" s="45">
        <v>1.33</v>
      </c>
      <c r="CN74" s="51">
        <v>1.2</v>
      </c>
      <c r="CO74" s="51">
        <v>0.48</v>
      </c>
      <c r="CP74" s="51">
        <v>1.02</v>
      </c>
      <c r="CQ74" s="51">
        <v>0.92</v>
      </c>
      <c r="CR74" s="51">
        <v>0.28000000000000003</v>
      </c>
      <c r="CS74" s="51">
        <v>0.92</v>
      </c>
      <c r="CT74" s="51">
        <v>1.1299999999999999</v>
      </c>
      <c r="CU74" s="51">
        <v>1.38</v>
      </c>
    </row>
    <row r="75" spans="1:99" ht="15.75">
      <c r="A75" s="70" t="s">
        <v>832</v>
      </c>
      <c r="B75" s="18">
        <v>9.1</v>
      </c>
      <c r="C75" s="18">
        <v>5.8</v>
      </c>
      <c r="D75" s="18">
        <v>20.8</v>
      </c>
      <c r="E75" s="18">
        <v>7.6</v>
      </c>
      <c r="F75" s="23">
        <v>5.7</v>
      </c>
      <c r="G75" s="18">
        <v>12.6</v>
      </c>
      <c r="H75" s="18">
        <v>46.6</v>
      </c>
      <c r="I75" s="18">
        <v>25</v>
      </c>
      <c r="J75" s="18">
        <v>6</v>
      </c>
      <c r="K75" s="18">
        <v>0.9</v>
      </c>
      <c r="L75" s="18">
        <v>8.5</v>
      </c>
      <c r="M75" s="18">
        <f t="shared" si="0"/>
        <v>99.300000000000011</v>
      </c>
      <c r="N75" s="14">
        <v>4.3899999999999997</v>
      </c>
      <c r="O75" s="14">
        <v>0.51</v>
      </c>
      <c r="P75" s="14">
        <v>0</v>
      </c>
      <c r="Q75" s="14">
        <v>0.17</v>
      </c>
      <c r="R75" s="14">
        <v>0.4</v>
      </c>
      <c r="S75" s="14">
        <v>0.11</v>
      </c>
      <c r="T75" s="14">
        <v>0</v>
      </c>
      <c r="U75" s="14">
        <v>0</v>
      </c>
      <c r="V75" s="14">
        <v>0.15</v>
      </c>
      <c r="W75" s="14">
        <v>0.54</v>
      </c>
      <c r="X75" s="14">
        <v>0.33</v>
      </c>
      <c r="Y75" s="14">
        <v>0.14000000000000001</v>
      </c>
      <c r="Z75" s="14">
        <v>0.25</v>
      </c>
      <c r="AA75" s="14">
        <v>0.16</v>
      </c>
      <c r="AB75" s="14">
        <v>0.06</v>
      </c>
      <c r="AC75" s="14">
        <v>0.63</v>
      </c>
      <c r="AD75" s="14">
        <v>0.3</v>
      </c>
      <c r="AE75" s="14">
        <v>1.81</v>
      </c>
      <c r="AF75" s="14">
        <v>0.31</v>
      </c>
      <c r="AG75" s="24">
        <v>25</v>
      </c>
      <c r="AH75" s="13">
        <v>480</v>
      </c>
      <c r="AI75" s="13">
        <v>70</v>
      </c>
      <c r="AJ75" s="13">
        <v>55</v>
      </c>
      <c r="AK75" s="24">
        <v>7</v>
      </c>
      <c r="AL75" s="14">
        <v>0.2</v>
      </c>
      <c r="AM75" s="36">
        <v>1020</v>
      </c>
      <c r="AN75" s="75">
        <v>2670</v>
      </c>
      <c r="AO75" s="73">
        <v>0.96</v>
      </c>
      <c r="AP75" s="73">
        <v>0.95</v>
      </c>
      <c r="AQ75" s="75">
        <v>1710</v>
      </c>
      <c r="AR75" s="75">
        <v>1830</v>
      </c>
      <c r="AS75" s="75">
        <v>1230</v>
      </c>
      <c r="AT75" s="75">
        <v>3145</v>
      </c>
      <c r="AU75" s="75">
        <v>2935</v>
      </c>
      <c r="AV75" s="75">
        <v>1980</v>
      </c>
      <c r="AW75" s="75">
        <v>2200</v>
      </c>
      <c r="AX75" s="75">
        <v>1465</v>
      </c>
      <c r="AY75" s="75">
        <v>1625</v>
      </c>
      <c r="AZ75" s="75">
        <v>3100</v>
      </c>
      <c r="BA75" s="75">
        <v>3450</v>
      </c>
      <c r="BB75" s="74">
        <v>15.6</v>
      </c>
      <c r="BC75" s="24">
        <v>13.936000000000002</v>
      </c>
      <c r="BD75" s="24">
        <v>13.4</v>
      </c>
      <c r="BE75" s="24">
        <v>12.48</v>
      </c>
      <c r="BF75" s="24">
        <v>12.896000000000001</v>
      </c>
      <c r="BG75" s="18" t="s">
        <v>777</v>
      </c>
      <c r="BH75" s="18" t="s">
        <v>777</v>
      </c>
      <c r="BI75" s="18">
        <v>3.3280000000000003</v>
      </c>
      <c r="BJ75" s="18">
        <v>11.44</v>
      </c>
      <c r="BK75" s="18">
        <v>11.4</v>
      </c>
      <c r="BL75" s="18">
        <v>16</v>
      </c>
      <c r="BM75" s="18">
        <v>16.100000000000001</v>
      </c>
      <c r="BN75" s="18">
        <v>4.9000000000000004</v>
      </c>
      <c r="BO75" s="18">
        <v>1.6</v>
      </c>
      <c r="BP75" s="19">
        <v>0.5</v>
      </c>
      <c r="BQ75" s="19">
        <v>0.3</v>
      </c>
      <c r="BR75" s="19">
        <v>0.61</v>
      </c>
      <c r="BS75" s="19">
        <v>0.67</v>
      </c>
      <c r="BT75" s="19">
        <v>0.16</v>
      </c>
      <c r="BU75" s="19">
        <v>0.68</v>
      </c>
      <c r="BV75" s="19">
        <v>1</v>
      </c>
      <c r="BW75" s="19">
        <v>2.29</v>
      </c>
      <c r="BX75" s="23">
        <v>0.27</v>
      </c>
      <c r="BY75" s="23">
        <v>0.22</v>
      </c>
      <c r="BZ75" s="23">
        <v>0.4</v>
      </c>
      <c r="CA75" s="23">
        <v>0.38</v>
      </c>
      <c r="CB75" s="23">
        <v>0.09</v>
      </c>
      <c r="CC75" s="23">
        <v>0.44</v>
      </c>
      <c r="CD75" s="23">
        <v>0.69</v>
      </c>
      <c r="CE75" s="23">
        <v>1.28</v>
      </c>
      <c r="CF75" s="72">
        <v>0.3</v>
      </c>
      <c r="CG75" s="23">
        <v>0.23</v>
      </c>
      <c r="CH75" s="23">
        <v>0.42</v>
      </c>
      <c r="CI75" s="23">
        <v>0.42</v>
      </c>
      <c r="CJ75" s="23">
        <v>0.1</v>
      </c>
      <c r="CK75" s="23">
        <v>0.46</v>
      </c>
      <c r="CL75" s="23">
        <v>0.72</v>
      </c>
      <c r="CM75" s="23">
        <v>1.37</v>
      </c>
      <c r="CN75" s="27">
        <v>0.2</v>
      </c>
      <c r="CO75" s="27">
        <v>0.24</v>
      </c>
      <c r="CP75" s="27">
        <v>0.36</v>
      </c>
      <c r="CQ75" s="27">
        <v>0.4</v>
      </c>
      <c r="CR75" s="27">
        <v>0.11</v>
      </c>
      <c r="CS75" s="27">
        <v>0.49</v>
      </c>
      <c r="CT75" s="27">
        <v>0.75</v>
      </c>
      <c r="CU75" s="27">
        <v>1.94</v>
      </c>
    </row>
    <row r="76" spans="1:99" ht="15.75">
      <c r="A76" s="70" t="s">
        <v>833</v>
      </c>
      <c r="B76" s="18">
        <v>9</v>
      </c>
      <c r="C76" s="18">
        <v>6.3</v>
      </c>
      <c r="D76" s="18">
        <v>21.4</v>
      </c>
      <c r="E76" s="18">
        <v>2.5</v>
      </c>
      <c r="F76" s="23">
        <v>1.625</v>
      </c>
      <c r="G76" s="18">
        <v>14.3</v>
      </c>
      <c r="H76" s="18">
        <v>49.7</v>
      </c>
      <c r="I76" s="18">
        <v>26.4</v>
      </c>
      <c r="J76" s="18">
        <v>6.3</v>
      </c>
      <c r="K76" s="18">
        <v>1.3</v>
      </c>
      <c r="L76" s="18">
        <v>8.5</v>
      </c>
      <c r="M76" s="18">
        <f t="shared" si="0"/>
        <v>98.7</v>
      </c>
      <c r="N76" s="14">
        <v>1.25</v>
      </c>
      <c r="O76" s="14">
        <v>0.15</v>
      </c>
      <c r="P76" s="14">
        <v>0</v>
      </c>
      <c r="Q76" s="14">
        <v>0.05</v>
      </c>
      <c r="R76" s="14">
        <v>0.11</v>
      </c>
      <c r="S76" s="14">
        <v>0.03</v>
      </c>
      <c r="T76" s="14">
        <v>0</v>
      </c>
      <c r="U76" s="14">
        <v>0</v>
      </c>
      <c r="V76" s="14">
        <v>0.17</v>
      </c>
      <c r="W76" s="14">
        <v>0.61</v>
      </c>
      <c r="X76" s="14">
        <v>0.38</v>
      </c>
      <c r="Y76" s="14">
        <v>0.16</v>
      </c>
      <c r="Z76" s="14">
        <v>0.28999999999999998</v>
      </c>
      <c r="AA76" s="14">
        <v>0.18</v>
      </c>
      <c r="AB76" s="14">
        <v>0.06</v>
      </c>
      <c r="AC76" s="14">
        <v>0.6</v>
      </c>
      <c r="AD76" s="14">
        <v>0.31</v>
      </c>
      <c r="AE76" s="14">
        <v>1.5</v>
      </c>
      <c r="AF76" s="14">
        <v>0.31</v>
      </c>
      <c r="AG76" s="24">
        <v>25</v>
      </c>
      <c r="AH76" s="13">
        <v>480</v>
      </c>
      <c r="AI76" s="13">
        <v>70</v>
      </c>
      <c r="AJ76" s="13">
        <v>55</v>
      </c>
      <c r="AK76" s="24">
        <v>5</v>
      </c>
      <c r="AL76" s="14">
        <v>0.15</v>
      </c>
      <c r="AM76" s="36">
        <v>980</v>
      </c>
      <c r="AN76" s="75">
        <v>2390</v>
      </c>
      <c r="AO76" s="73">
        <v>0.85</v>
      </c>
      <c r="AP76" s="73">
        <v>0.81</v>
      </c>
      <c r="AQ76" s="75">
        <v>1510</v>
      </c>
      <c r="AR76" s="75">
        <v>1625</v>
      </c>
      <c r="AS76" s="75">
        <v>1060</v>
      </c>
      <c r="AT76" s="75">
        <v>2880</v>
      </c>
      <c r="AU76" s="75">
        <v>2680</v>
      </c>
      <c r="AV76" s="75">
        <v>1710</v>
      </c>
      <c r="AW76" s="75">
        <v>1830</v>
      </c>
      <c r="AX76" s="75">
        <v>1030</v>
      </c>
      <c r="AY76" s="75">
        <v>1240</v>
      </c>
      <c r="AZ76" s="75">
        <v>2800</v>
      </c>
      <c r="BA76" s="75">
        <v>3150</v>
      </c>
      <c r="BB76" s="24">
        <v>16.905999999999999</v>
      </c>
      <c r="BC76" s="24">
        <v>14.551999999999998</v>
      </c>
      <c r="BD76" s="24">
        <v>14.123999999999999</v>
      </c>
      <c r="BE76" s="24">
        <v>13.053999999999998</v>
      </c>
      <c r="BF76" s="24">
        <v>13.481999999999998</v>
      </c>
      <c r="BG76" s="18" t="s">
        <v>777</v>
      </c>
      <c r="BH76" s="18" t="s">
        <v>777</v>
      </c>
      <c r="BI76" s="18">
        <v>3.4239999999999999</v>
      </c>
      <c r="BJ76" s="18">
        <v>11.77</v>
      </c>
      <c r="BK76" s="18">
        <v>11.8</v>
      </c>
      <c r="BL76" s="18">
        <v>16.8</v>
      </c>
      <c r="BM76" s="18">
        <v>16.600000000000001</v>
      </c>
      <c r="BN76" s="18">
        <v>5</v>
      </c>
      <c r="BO76" s="18">
        <v>1.6</v>
      </c>
      <c r="BP76" s="19">
        <v>0.52</v>
      </c>
      <c r="BQ76" s="19">
        <v>0.31</v>
      </c>
      <c r="BR76" s="19">
        <v>0.63</v>
      </c>
      <c r="BS76" s="19">
        <v>0.67</v>
      </c>
      <c r="BT76" s="19">
        <v>0.16</v>
      </c>
      <c r="BU76" s="19">
        <v>0.7</v>
      </c>
      <c r="BV76" s="19">
        <v>1.03</v>
      </c>
      <c r="BW76" s="19">
        <v>2.35</v>
      </c>
      <c r="BX76" s="23">
        <v>0.28000000000000003</v>
      </c>
      <c r="BY76" s="23">
        <v>0.23</v>
      </c>
      <c r="BZ76" s="23">
        <v>0.4</v>
      </c>
      <c r="CA76" s="23">
        <v>0.39</v>
      </c>
      <c r="CB76" s="23">
        <v>0.09</v>
      </c>
      <c r="CC76" s="23">
        <v>0.45</v>
      </c>
      <c r="CD76" s="23">
        <v>0.7</v>
      </c>
      <c r="CE76" s="23">
        <v>1.32</v>
      </c>
      <c r="CF76" s="72">
        <v>0.31</v>
      </c>
      <c r="CG76" s="23">
        <v>0.24</v>
      </c>
      <c r="CH76" s="23">
        <v>0.42</v>
      </c>
      <c r="CI76" s="72">
        <v>0.44</v>
      </c>
      <c r="CJ76" s="23">
        <v>0.1</v>
      </c>
      <c r="CK76" s="23">
        <v>0.48</v>
      </c>
      <c r="CL76" s="23">
        <v>0.74</v>
      </c>
      <c r="CM76" s="23">
        <v>1.41</v>
      </c>
      <c r="CN76" s="79">
        <v>0.22</v>
      </c>
      <c r="CO76" s="27">
        <v>0.25</v>
      </c>
      <c r="CP76" s="27">
        <v>0.37</v>
      </c>
      <c r="CQ76" s="79">
        <v>0.41</v>
      </c>
      <c r="CR76" s="27">
        <v>0.12</v>
      </c>
      <c r="CS76" s="27">
        <v>0.5</v>
      </c>
      <c r="CT76" s="27">
        <v>0.77</v>
      </c>
      <c r="CU76" s="27">
        <v>2</v>
      </c>
    </row>
    <row r="77" spans="1:99" ht="15.75">
      <c r="A77" s="70" t="s">
        <v>834</v>
      </c>
      <c r="B77" s="71">
        <v>4.4000000000000004</v>
      </c>
      <c r="C77" s="71">
        <v>3.2</v>
      </c>
      <c r="D77" s="71">
        <v>16.399999999999999</v>
      </c>
      <c r="E77" s="71">
        <v>41.7</v>
      </c>
      <c r="F77" s="80">
        <v>39.6</v>
      </c>
      <c r="G77" s="71">
        <v>17.600000000000001</v>
      </c>
      <c r="H77" s="71">
        <v>26.2</v>
      </c>
      <c r="I77" s="71">
        <v>17.600000000000001</v>
      </c>
      <c r="J77" s="71">
        <v>5</v>
      </c>
      <c r="K77" s="71">
        <v>0.5</v>
      </c>
      <c r="L77" s="71">
        <v>2.2000000000000002</v>
      </c>
      <c r="M77" s="71">
        <f t="shared" si="0"/>
        <v>94.600000000000009</v>
      </c>
      <c r="N77" s="74">
        <v>0.12</v>
      </c>
      <c r="O77" s="74">
        <v>2.6</v>
      </c>
      <c r="P77" s="74">
        <v>0.12</v>
      </c>
      <c r="Q77" s="74">
        <v>1.6</v>
      </c>
      <c r="R77" s="74">
        <v>8.8000000000000007</v>
      </c>
      <c r="S77" s="74">
        <v>26</v>
      </c>
      <c r="T77" s="74">
        <v>0.16</v>
      </c>
      <c r="U77" s="74">
        <v>0.12</v>
      </c>
      <c r="V77" s="73">
        <v>0.27</v>
      </c>
      <c r="W77" s="73">
        <v>0.5</v>
      </c>
      <c r="X77" s="73">
        <v>0.44</v>
      </c>
      <c r="Y77" s="73">
        <v>0.08</v>
      </c>
      <c r="Z77" s="73">
        <v>0.17</v>
      </c>
      <c r="AA77" s="73">
        <v>0.08</v>
      </c>
      <c r="AB77" s="73">
        <v>0.02</v>
      </c>
      <c r="AC77" s="73">
        <v>0.06</v>
      </c>
      <c r="AD77" s="73">
        <v>0.33</v>
      </c>
      <c r="AE77" s="73">
        <v>0.84</v>
      </c>
      <c r="AF77" s="73">
        <v>0.17</v>
      </c>
      <c r="AG77" s="74">
        <v>21</v>
      </c>
      <c r="AH77" s="75">
        <v>140</v>
      </c>
      <c r="AI77" s="75">
        <v>24</v>
      </c>
      <c r="AJ77" s="75">
        <v>52</v>
      </c>
      <c r="AK77" s="74">
        <v>240</v>
      </c>
      <c r="AL77" s="73">
        <v>1.1000000000000001</v>
      </c>
      <c r="AM77" s="76">
        <v>3000</v>
      </c>
      <c r="AN77" s="75">
        <v>4355</v>
      </c>
      <c r="AO77" s="73">
        <v>1.61</v>
      </c>
      <c r="AP77" s="73">
        <v>1.7</v>
      </c>
      <c r="AQ77" s="75">
        <v>2985</v>
      </c>
      <c r="AR77" s="75">
        <v>3115</v>
      </c>
      <c r="AS77" s="75">
        <v>2420</v>
      </c>
      <c r="AT77" s="75">
        <v>4980</v>
      </c>
      <c r="AU77" s="75">
        <v>4765</v>
      </c>
      <c r="AV77" s="75">
        <v>3745</v>
      </c>
      <c r="AW77" s="75">
        <v>3920</v>
      </c>
      <c r="AX77" s="75">
        <v>4000</v>
      </c>
      <c r="AY77" s="75">
        <v>4250</v>
      </c>
      <c r="AZ77" s="75">
        <v>4850</v>
      </c>
      <c r="BA77" s="75" t="s">
        <v>777</v>
      </c>
      <c r="BB77" s="74">
        <v>13.3</v>
      </c>
      <c r="BC77" s="74">
        <v>12.6</v>
      </c>
      <c r="BD77" s="74">
        <v>13.4</v>
      </c>
      <c r="BE77" s="74">
        <v>13.3</v>
      </c>
      <c r="BF77" s="74">
        <v>13.4</v>
      </c>
      <c r="BG77" s="71" t="s">
        <v>777</v>
      </c>
      <c r="BH77" s="71" t="s">
        <v>777</v>
      </c>
      <c r="BI77" s="71">
        <v>11.6</v>
      </c>
      <c r="BJ77" s="71">
        <v>2.46</v>
      </c>
      <c r="BK77" s="71">
        <v>2.2999999999999998</v>
      </c>
      <c r="BL77" s="71">
        <v>4.5</v>
      </c>
      <c r="BM77" s="71">
        <v>10.8</v>
      </c>
      <c r="BN77" s="71">
        <v>6.1</v>
      </c>
      <c r="BO77" s="71">
        <v>2.1</v>
      </c>
      <c r="BP77" s="77">
        <v>0.59</v>
      </c>
      <c r="BQ77" s="77">
        <v>0.37</v>
      </c>
      <c r="BR77" s="77">
        <v>0.67</v>
      </c>
      <c r="BS77" s="77">
        <v>0.59</v>
      </c>
      <c r="BT77" s="77">
        <v>0.21</v>
      </c>
      <c r="BU77" s="77">
        <v>0.67</v>
      </c>
      <c r="BV77" s="77">
        <v>0.78</v>
      </c>
      <c r="BW77" s="77">
        <v>1.31</v>
      </c>
      <c r="BX77" s="72">
        <v>0.46</v>
      </c>
      <c r="BY77" s="72">
        <v>0.33</v>
      </c>
      <c r="BZ77" s="72">
        <v>0.56000000000000005</v>
      </c>
      <c r="CA77" s="72">
        <v>0.46</v>
      </c>
      <c r="CB77" s="72">
        <v>0.18</v>
      </c>
      <c r="CC77" s="72">
        <v>0.55000000000000004</v>
      </c>
      <c r="CD77" s="72">
        <v>0.63</v>
      </c>
      <c r="CE77" s="72">
        <v>1.18</v>
      </c>
      <c r="CF77" s="72">
        <v>0.48</v>
      </c>
      <c r="CG77" s="72">
        <v>0.33</v>
      </c>
      <c r="CH77" s="72">
        <v>0.56999999999999995</v>
      </c>
      <c r="CI77" s="72">
        <v>0.47</v>
      </c>
      <c r="CJ77" s="72">
        <v>0.18</v>
      </c>
      <c r="CK77" s="72">
        <v>0.56999999999999995</v>
      </c>
      <c r="CL77" s="72">
        <v>0.64</v>
      </c>
      <c r="CM77" s="72">
        <v>1.2</v>
      </c>
      <c r="CN77" s="79">
        <v>0.51</v>
      </c>
      <c r="CO77" s="79">
        <v>0.34</v>
      </c>
      <c r="CP77" s="79">
        <v>0.56000000000000005</v>
      </c>
      <c r="CQ77" s="79">
        <v>0.51</v>
      </c>
      <c r="CR77" s="79">
        <v>0.19</v>
      </c>
      <c r="CS77" s="79">
        <v>0.61</v>
      </c>
      <c r="CT77" s="79">
        <v>0.67</v>
      </c>
      <c r="CU77" s="79">
        <v>1.19</v>
      </c>
    </row>
    <row r="78" spans="1:99" ht="15.75">
      <c r="A78" s="70" t="s">
        <v>835</v>
      </c>
      <c r="B78" s="18">
        <v>6.1</v>
      </c>
      <c r="C78" s="18">
        <v>3.5</v>
      </c>
      <c r="D78" s="18">
        <v>16.899999999999999</v>
      </c>
      <c r="E78" s="18">
        <v>41.1</v>
      </c>
      <c r="F78" s="81">
        <v>39.045000000000002</v>
      </c>
      <c r="G78" s="18">
        <v>17.3</v>
      </c>
      <c r="H78" s="18">
        <v>26.1</v>
      </c>
      <c r="I78" s="18">
        <v>17.5</v>
      </c>
      <c r="J78" s="18">
        <v>5.9</v>
      </c>
      <c r="K78" s="18">
        <v>0.5</v>
      </c>
      <c r="L78" s="18">
        <v>2.2999999999999998</v>
      </c>
      <c r="M78" s="18">
        <f t="shared" si="0"/>
        <v>96.499999999999986</v>
      </c>
      <c r="N78" s="14">
        <v>0.08</v>
      </c>
      <c r="O78" s="14">
        <v>1.87</v>
      </c>
      <c r="P78" s="14">
        <v>0.08</v>
      </c>
      <c r="Q78" s="14">
        <v>1.64</v>
      </c>
      <c r="R78" s="14">
        <v>31.98</v>
      </c>
      <c r="S78" s="14">
        <v>3.2</v>
      </c>
      <c r="T78" s="14">
        <v>0.12</v>
      </c>
      <c r="U78" s="14">
        <v>0.08</v>
      </c>
      <c r="V78" s="14">
        <v>0.22</v>
      </c>
      <c r="W78" s="14">
        <v>0.51</v>
      </c>
      <c r="X78" s="14">
        <v>0.45</v>
      </c>
      <c r="Y78" s="14">
        <v>0.08</v>
      </c>
      <c r="Z78" s="14">
        <v>0.17</v>
      </c>
      <c r="AA78" s="14">
        <v>0.08</v>
      </c>
      <c r="AB78" s="14">
        <v>0.02</v>
      </c>
      <c r="AC78" s="14">
        <v>0.06</v>
      </c>
      <c r="AD78" s="14">
        <v>0.33</v>
      </c>
      <c r="AE78" s="14">
        <v>0.84</v>
      </c>
      <c r="AF78" s="14">
        <v>0.17</v>
      </c>
      <c r="AG78" s="24">
        <v>21</v>
      </c>
      <c r="AH78" s="13">
        <v>140</v>
      </c>
      <c r="AI78" s="13">
        <v>19</v>
      </c>
      <c r="AJ78" s="13">
        <v>52</v>
      </c>
      <c r="AK78" s="24">
        <v>240</v>
      </c>
      <c r="AL78" s="14">
        <v>1.1000000000000001</v>
      </c>
      <c r="AM78" s="36">
        <v>3000</v>
      </c>
      <c r="AN78" s="75">
        <v>4230</v>
      </c>
      <c r="AO78" s="73">
        <v>1.56</v>
      </c>
      <c r="AP78" s="73">
        <v>1.62</v>
      </c>
      <c r="AQ78" s="75">
        <v>2890</v>
      </c>
      <c r="AR78" s="75">
        <v>3020</v>
      </c>
      <c r="AS78" s="75">
        <v>2335</v>
      </c>
      <c r="AT78" s="75">
        <v>5050</v>
      </c>
      <c r="AU78" s="75">
        <v>4825</v>
      </c>
      <c r="AV78" s="75">
        <v>3780</v>
      </c>
      <c r="AW78" s="75">
        <v>3930</v>
      </c>
      <c r="AX78" s="75">
        <v>4140</v>
      </c>
      <c r="AY78" s="75">
        <v>4270</v>
      </c>
      <c r="AZ78" s="75">
        <v>4950</v>
      </c>
      <c r="BA78" s="75">
        <v>5150</v>
      </c>
      <c r="BB78" s="24">
        <v>14.533999999999999</v>
      </c>
      <c r="BC78" s="24">
        <v>13.52</v>
      </c>
      <c r="BD78" s="24">
        <v>15.040999999999999</v>
      </c>
      <c r="BE78" s="24">
        <v>13.688999999999998</v>
      </c>
      <c r="BF78" s="24">
        <v>13.857999999999999</v>
      </c>
      <c r="BG78" s="18" t="s">
        <v>777</v>
      </c>
      <c r="BH78" s="18" t="s">
        <v>777</v>
      </c>
      <c r="BI78" s="18">
        <v>11.998999999999999</v>
      </c>
      <c r="BJ78" s="18">
        <v>2.5349999999999997</v>
      </c>
      <c r="BK78" s="18">
        <v>2.2999999999999998</v>
      </c>
      <c r="BL78" s="18">
        <v>4.0999999999999996</v>
      </c>
      <c r="BM78" s="18">
        <v>10.4</v>
      </c>
      <c r="BN78" s="18">
        <v>6.1</v>
      </c>
      <c r="BO78" s="18">
        <v>2.1</v>
      </c>
      <c r="BP78" s="19">
        <v>0.61</v>
      </c>
      <c r="BQ78" s="19">
        <v>0.39</v>
      </c>
      <c r="BR78" s="19">
        <v>0.69</v>
      </c>
      <c r="BS78" s="19">
        <v>0.61</v>
      </c>
      <c r="BT78" s="19">
        <v>0.22</v>
      </c>
      <c r="BU78" s="19">
        <v>0.69</v>
      </c>
      <c r="BV78" s="19">
        <v>0.81</v>
      </c>
      <c r="BW78" s="19">
        <v>1.35</v>
      </c>
      <c r="BX78" s="23">
        <v>0.47</v>
      </c>
      <c r="BY78" s="23">
        <v>0.34</v>
      </c>
      <c r="BZ78" s="23">
        <v>0.57999999999999996</v>
      </c>
      <c r="CA78" s="23">
        <v>0.48</v>
      </c>
      <c r="CB78" s="23">
        <v>0.18</v>
      </c>
      <c r="CC78" s="23">
        <v>0.56999999999999995</v>
      </c>
      <c r="CD78" s="23">
        <v>0.65</v>
      </c>
      <c r="CE78" s="23">
        <v>1.22</v>
      </c>
      <c r="CF78" s="23">
        <v>0.49</v>
      </c>
      <c r="CG78" s="23">
        <v>0.35</v>
      </c>
      <c r="CH78" s="23">
        <v>0.6</v>
      </c>
      <c r="CI78" s="23">
        <v>0.49</v>
      </c>
      <c r="CJ78" s="23">
        <v>0.18</v>
      </c>
      <c r="CK78" s="23">
        <v>0.57999999999999996</v>
      </c>
      <c r="CL78" s="23">
        <v>0.67</v>
      </c>
      <c r="CM78" s="23">
        <v>1.24</v>
      </c>
      <c r="CN78" s="27">
        <v>0.52</v>
      </c>
      <c r="CO78" s="27">
        <v>0.36</v>
      </c>
      <c r="CP78" s="27">
        <v>0.59</v>
      </c>
      <c r="CQ78" s="27">
        <v>0.54</v>
      </c>
      <c r="CR78" s="27">
        <v>0.2</v>
      </c>
      <c r="CS78" s="27">
        <v>0.63</v>
      </c>
      <c r="CT78" s="27">
        <v>0.7</v>
      </c>
      <c r="CU78" s="27">
        <v>1.23</v>
      </c>
    </row>
    <row r="79" spans="1:99" ht="15.75">
      <c r="A79" s="70" t="s">
        <v>836</v>
      </c>
      <c r="B79" s="71">
        <v>10.6</v>
      </c>
      <c r="C79" s="71">
        <v>6</v>
      </c>
      <c r="D79" s="71">
        <v>28</v>
      </c>
      <c r="E79" s="71">
        <v>1.3</v>
      </c>
      <c r="F79" s="72">
        <v>0.91</v>
      </c>
      <c r="G79" s="71">
        <v>26</v>
      </c>
      <c r="H79" s="71">
        <v>39</v>
      </c>
      <c r="I79" s="71">
        <v>27.5</v>
      </c>
      <c r="J79" s="71">
        <v>9.3000000000000007</v>
      </c>
      <c r="K79" s="71">
        <v>1.8</v>
      </c>
      <c r="L79" s="71">
        <v>4.0999999999999996</v>
      </c>
      <c r="M79" s="71">
        <f>B79+C79+D79+E79+H79+K79+L79</f>
        <v>90.8</v>
      </c>
      <c r="N79" s="73">
        <v>0</v>
      </c>
      <c r="O79" s="73">
        <v>0.1</v>
      </c>
      <c r="P79" s="73">
        <v>0</v>
      </c>
      <c r="Q79" s="73">
        <v>0.04</v>
      </c>
      <c r="R79" s="73">
        <v>0.2</v>
      </c>
      <c r="S79" s="73">
        <v>0.6</v>
      </c>
      <c r="T79" s="73">
        <v>0</v>
      </c>
      <c r="U79" s="73">
        <v>0</v>
      </c>
      <c r="V79" s="73">
        <v>0.4</v>
      </c>
      <c r="W79" s="73">
        <v>0.9</v>
      </c>
      <c r="X79" s="73">
        <v>0.79</v>
      </c>
      <c r="Y79" s="73">
        <v>0.11</v>
      </c>
      <c r="Z79" s="73">
        <v>0.27</v>
      </c>
      <c r="AA79" s="73">
        <v>0.14000000000000001</v>
      </c>
      <c r="AB79" s="73">
        <v>0.03</v>
      </c>
      <c r="AC79" s="73">
        <v>0.1</v>
      </c>
      <c r="AD79" s="73">
        <v>0.54</v>
      </c>
      <c r="AE79" s="73">
        <v>1.35</v>
      </c>
      <c r="AF79" s="73">
        <v>0.27</v>
      </c>
      <c r="AG79" s="74">
        <v>33</v>
      </c>
      <c r="AH79" s="75">
        <v>225</v>
      </c>
      <c r="AI79" s="75">
        <v>35</v>
      </c>
      <c r="AJ79" s="75">
        <v>90</v>
      </c>
      <c r="AK79" s="74">
        <v>11</v>
      </c>
      <c r="AL79" s="73">
        <v>1.3</v>
      </c>
      <c r="AM79" s="76">
        <v>2750</v>
      </c>
      <c r="AN79" s="75">
        <v>1975</v>
      </c>
      <c r="AO79" s="73">
        <v>0.68</v>
      </c>
      <c r="AP79" s="73">
        <v>0.6</v>
      </c>
      <c r="AQ79" s="75">
        <v>1225</v>
      </c>
      <c r="AR79" s="75">
        <v>1325</v>
      </c>
      <c r="AS79" s="75">
        <v>825</v>
      </c>
      <c r="AT79" s="75">
        <v>2430</v>
      </c>
      <c r="AU79" s="75">
        <v>2235</v>
      </c>
      <c r="AV79" s="75">
        <v>1210</v>
      </c>
      <c r="AW79" s="75">
        <v>1340</v>
      </c>
      <c r="AX79" s="75">
        <v>1050</v>
      </c>
      <c r="AY79" s="75">
        <v>1350</v>
      </c>
      <c r="AZ79" s="75">
        <v>2220</v>
      </c>
      <c r="BA79" s="75">
        <v>2500</v>
      </c>
      <c r="BB79" s="74">
        <v>21.560000000000002</v>
      </c>
      <c r="BC79" s="74">
        <v>20.72</v>
      </c>
      <c r="BD79" s="74">
        <v>22.12</v>
      </c>
      <c r="BE79" s="74">
        <v>22.12</v>
      </c>
      <c r="BF79" s="74">
        <v>22.68</v>
      </c>
      <c r="BG79" s="71" t="s">
        <v>777</v>
      </c>
      <c r="BH79" s="71" t="s">
        <v>777</v>
      </c>
      <c r="BI79" s="71">
        <v>7.3</v>
      </c>
      <c r="BJ79" s="71">
        <v>6.7</v>
      </c>
      <c r="BK79" s="71">
        <v>6.4</v>
      </c>
      <c r="BL79" s="71">
        <v>10.199999999999999</v>
      </c>
      <c r="BM79" s="71">
        <v>18.3</v>
      </c>
      <c r="BN79" s="71">
        <v>5.9</v>
      </c>
      <c r="BO79" s="71">
        <v>2</v>
      </c>
      <c r="BP79" s="77">
        <v>1</v>
      </c>
      <c r="BQ79" s="77">
        <v>0.63</v>
      </c>
      <c r="BR79" s="77">
        <v>1.1299999999999999</v>
      </c>
      <c r="BS79" s="77">
        <v>1.01</v>
      </c>
      <c r="BT79" s="77">
        <v>0.36</v>
      </c>
      <c r="BU79" s="77">
        <v>1.1399999999999999</v>
      </c>
      <c r="BV79" s="77">
        <v>1.38</v>
      </c>
      <c r="BW79" s="77">
        <v>2.2799999999999998</v>
      </c>
      <c r="BX79" s="72">
        <v>0.76</v>
      </c>
      <c r="BY79" s="72">
        <v>0.55000000000000004</v>
      </c>
      <c r="BZ79" s="72">
        <v>0.91</v>
      </c>
      <c r="CA79" s="72">
        <v>0.78</v>
      </c>
      <c r="CB79" s="72">
        <v>0.28999999999999998</v>
      </c>
      <c r="CC79" s="72">
        <v>0.9</v>
      </c>
      <c r="CD79" s="72">
        <v>1.07</v>
      </c>
      <c r="CE79" s="72">
        <v>2.0499999999999998</v>
      </c>
      <c r="CF79" s="72">
        <v>0.79</v>
      </c>
      <c r="CG79" s="72">
        <v>0.55000000000000004</v>
      </c>
      <c r="CH79" s="72">
        <v>0.93</v>
      </c>
      <c r="CI79" s="72">
        <v>0.8</v>
      </c>
      <c r="CJ79" s="72">
        <v>0.28999999999999998</v>
      </c>
      <c r="CK79" s="72">
        <v>0.93</v>
      </c>
      <c r="CL79" s="72">
        <v>1.1100000000000001</v>
      </c>
      <c r="CM79" s="72">
        <v>2.09</v>
      </c>
      <c r="CN79" s="79">
        <v>0.81</v>
      </c>
      <c r="CO79" s="79">
        <v>0.56000000000000005</v>
      </c>
      <c r="CP79" s="79">
        <v>0.91</v>
      </c>
      <c r="CQ79" s="79">
        <v>0.85</v>
      </c>
      <c r="CR79" s="79">
        <v>0.31</v>
      </c>
      <c r="CS79" s="79">
        <v>1.01</v>
      </c>
      <c r="CT79" s="79">
        <v>1.17</v>
      </c>
      <c r="CU79" s="79">
        <v>2.09</v>
      </c>
    </row>
    <row r="80" spans="1:99" ht="15.75">
      <c r="A80" s="70" t="s">
        <v>837</v>
      </c>
      <c r="B80" s="71">
        <v>10.1</v>
      </c>
      <c r="C80" s="71">
        <v>6.2</v>
      </c>
      <c r="D80" s="71">
        <v>32</v>
      </c>
      <c r="E80" s="71">
        <v>1.2</v>
      </c>
      <c r="F80" s="72">
        <v>0.84</v>
      </c>
      <c r="G80" s="71">
        <v>22.1</v>
      </c>
      <c r="H80" s="71">
        <v>35.200000000000003</v>
      </c>
      <c r="I80" s="71">
        <v>25.2</v>
      </c>
      <c r="J80" s="71">
        <v>8.4</v>
      </c>
      <c r="K80" s="71">
        <v>1.8</v>
      </c>
      <c r="L80" s="71">
        <v>4.0999999999999996</v>
      </c>
      <c r="M80" s="71">
        <f t="shared" ref="M80:M149" si="1">B80+C80+D80+E80+H80+K80+L80</f>
        <v>90.6</v>
      </c>
      <c r="N80" s="73">
        <v>0</v>
      </c>
      <c r="O80" s="73">
        <v>0.08</v>
      </c>
      <c r="P80" s="73">
        <v>0</v>
      </c>
      <c r="Q80" s="73">
        <v>0.04</v>
      </c>
      <c r="R80" s="73">
        <v>0.2</v>
      </c>
      <c r="S80" s="73">
        <v>0.5</v>
      </c>
      <c r="T80" s="73">
        <v>0</v>
      </c>
      <c r="U80" s="73">
        <v>0</v>
      </c>
      <c r="V80" s="73">
        <v>0.4</v>
      </c>
      <c r="W80" s="73">
        <v>1.05</v>
      </c>
      <c r="X80" s="73">
        <v>0.87</v>
      </c>
      <c r="Y80" s="73">
        <v>0.18</v>
      </c>
      <c r="Z80" s="73">
        <v>0.28999999999999998</v>
      </c>
      <c r="AA80" s="73">
        <v>0.16</v>
      </c>
      <c r="AB80" s="73">
        <v>0.03</v>
      </c>
      <c r="AC80" s="73">
        <v>0.12</v>
      </c>
      <c r="AD80" s="73">
        <v>0.56000000000000005</v>
      </c>
      <c r="AE80" s="73">
        <v>1.5</v>
      </c>
      <c r="AF80" s="73">
        <v>0.35</v>
      </c>
      <c r="AG80" s="74">
        <v>34</v>
      </c>
      <c r="AH80" s="75">
        <v>222</v>
      </c>
      <c r="AI80" s="75">
        <v>35</v>
      </c>
      <c r="AJ80" s="75">
        <v>90</v>
      </c>
      <c r="AK80" s="74">
        <v>11</v>
      </c>
      <c r="AL80" s="73">
        <v>1.3</v>
      </c>
      <c r="AM80" s="76">
        <v>2750</v>
      </c>
      <c r="AN80" s="75">
        <v>2070</v>
      </c>
      <c r="AO80" s="73">
        <v>0.71</v>
      </c>
      <c r="AP80" s="73">
        <v>0.63</v>
      </c>
      <c r="AQ80" s="75">
        <v>1290</v>
      </c>
      <c r="AR80" s="75">
        <v>1395</v>
      </c>
      <c r="AS80" s="75">
        <v>875</v>
      </c>
      <c r="AT80" s="75">
        <v>2555</v>
      </c>
      <c r="AU80" s="75">
        <v>2330</v>
      </c>
      <c r="AV80" s="75">
        <v>1290</v>
      </c>
      <c r="AW80" s="75">
        <v>1385</v>
      </c>
      <c r="AX80" s="75">
        <v>1200</v>
      </c>
      <c r="AY80" s="75">
        <v>1500</v>
      </c>
      <c r="AZ80" s="75">
        <v>2325</v>
      </c>
      <c r="BA80" s="75">
        <v>2600</v>
      </c>
      <c r="BB80" s="74">
        <v>25.28</v>
      </c>
      <c r="BC80" s="74">
        <v>24</v>
      </c>
      <c r="BD80" s="74">
        <v>25.6</v>
      </c>
      <c r="BE80" s="74">
        <v>25.6</v>
      </c>
      <c r="BF80" s="74">
        <v>25.92</v>
      </c>
      <c r="BG80" s="71" t="s">
        <v>777</v>
      </c>
      <c r="BH80" s="71" t="s">
        <v>777</v>
      </c>
      <c r="BI80" s="71">
        <v>8.3460000000000001</v>
      </c>
      <c r="BJ80" s="71">
        <v>7.0620000000000003</v>
      </c>
      <c r="BK80" s="71">
        <v>7.1</v>
      </c>
      <c r="BL80" s="71">
        <v>11.1</v>
      </c>
      <c r="BM80" s="71">
        <v>21</v>
      </c>
      <c r="BN80" s="71">
        <v>5.8</v>
      </c>
      <c r="BO80" s="71">
        <v>2</v>
      </c>
      <c r="BP80" s="77">
        <v>1.1399999999999999</v>
      </c>
      <c r="BQ80" s="77">
        <v>0.72</v>
      </c>
      <c r="BR80" s="77">
        <v>1.29</v>
      </c>
      <c r="BS80" s="77">
        <v>1.1499999999999999</v>
      </c>
      <c r="BT80" s="77">
        <v>0.42</v>
      </c>
      <c r="BU80" s="77">
        <v>1.3</v>
      </c>
      <c r="BV80" s="77">
        <v>1.37</v>
      </c>
      <c r="BW80" s="77">
        <v>2.6</v>
      </c>
      <c r="BX80" s="72">
        <v>0.88</v>
      </c>
      <c r="BY80" s="72">
        <v>0.63</v>
      </c>
      <c r="BZ80" s="72">
        <v>1.07</v>
      </c>
      <c r="CA80" s="72">
        <v>0.9</v>
      </c>
      <c r="CB80" s="72">
        <v>0.34</v>
      </c>
      <c r="CC80" s="72">
        <v>1.05</v>
      </c>
      <c r="CD80" s="72">
        <v>1.24</v>
      </c>
      <c r="CE80" s="72">
        <v>2.37</v>
      </c>
      <c r="CF80" s="72">
        <v>0.92</v>
      </c>
      <c r="CG80" s="72">
        <v>0.64</v>
      </c>
      <c r="CH80" s="72">
        <v>1.0900000000000001</v>
      </c>
      <c r="CI80" s="72">
        <v>0.94</v>
      </c>
      <c r="CJ80" s="72">
        <v>0.34</v>
      </c>
      <c r="CK80" s="72">
        <v>1.08</v>
      </c>
      <c r="CL80" s="72">
        <v>1.27</v>
      </c>
      <c r="CM80" s="72">
        <v>2.39</v>
      </c>
      <c r="CN80" s="79">
        <v>0.95</v>
      </c>
      <c r="CO80" s="79">
        <v>0.65</v>
      </c>
      <c r="CP80" s="79">
        <v>1.07</v>
      </c>
      <c r="CQ80" s="79">
        <v>0.98</v>
      </c>
      <c r="CR80" s="79">
        <v>0.36</v>
      </c>
      <c r="CS80" s="79">
        <v>1.1599999999999999</v>
      </c>
      <c r="CT80" s="79">
        <v>1.35</v>
      </c>
      <c r="CU80" s="79">
        <v>2.42</v>
      </c>
    </row>
    <row r="81" spans="1:99" ht="15.75">
      <c r="A81" s="70" t="s">
        <v>838</v>
      </c>
      <c r="B81" s="71">
        <v>9.6</v>
      </c>
      <c r="C81" s="71">
        <v>6.4</v>
      </c>
      <c r="D81" s="71">
        <v>36</v>
      </c>
      <c r="E81" s="71">
        <v>1.1000000000000001</v>
      </c>
      <c r="F81" s="72">
        <v>0.77</v>
      </c>
      <c r="G81" s="71">
        <v>18.2</v>
      </c>
      <c r="H81" s="71">
        <v>31.4</v>
      </c>
      <c r="I81" s="71">
        <v>22.9</v>
      </c>
      <c r="J81" s="71">
        <v>7.5</v>
      </c>
      <c r="K81" s="71">
        <v>1.8</v>
      </c>
      <c r="L81" s="71">
        <v>4.0999999999999996</v>
      </c>
      <c r="M81" s="71">
        <f t="shared" si="1"/>
        <v>90.399999999999991</v>
      </c>
      <c r="N81" s="73">
        <v>0</v>
      </c>
      <c r="O81" s="73">
        <v>0.09</v>
      </c>
      <c r="P81" s="73">
        <v>0</v>
      </c>
      <c r="Q81" s="73">
        <v>0</v>
      </c>
      <c r="R81" s="73">
        <v>0.2</v>
      </c>
      <c r="S81" s="73">
        <v>0.5</v>
      </c>
      <c r="T81" s="73">
        <v>0</v>
      </c>
      <c r="U81" s="73">
        <v>0</v>
      </c>
      <c r="V81" s="73">
        <v>0.4</v>
      </c>
      <c r="W81" s="73">
        <v>1.1499999999999999</v>
      </c>
      <c r="X81" s="73">
        <v>0.95</v>
      </c>
      <c r="Y81" s="73">
        <v>0.2</v>
      </c>
      <c r="Z81" s="73">
        <v>0.31</v>
      </c>
      <c r="AA81" s="73">
        <v>0.18</v>
      </c>
      <c r="AB81" s="73">
        <v>0.03</v>
      </c>
      <c r="AC81" s="73">
        <v>0.14000000000000001</v>
      </c>
      <c r="AD81" s="73">
        <v>0.57999999999999996</v>
      </c>
      <c r="AE81" s="73">
        <v>1.6</v>
      </c>
      <c r="AF81" s="73">
        <v>0.43</v>
      </c>
      <c r="AG81" s="74">
        <v>35</v>
      </c>
      <c r="AH81" s="75">
        <v>220</v>
      </c>
      <c r="AI81" s="75">
        <v>35</v>
      </c>
      <c r="AJ81" s="75">
        <v>90</v>
      </c>
      <c r="AK81" s="74">
        <v>11</v>
      </c>
      <c r="AL81" s="73">
        <v>1.3</v>
      </c>
      <c r="AM81" s="76">
        <v>2750</v>
      </c>
      <c r="AN81" s="75">
        <v>2175</v>
      </c>
      <c r="AO81" s="73">
        <v>0.75</v>
      </c>
      <c r="AP81" s="73">
        <v>0.7</v>
      </c>
      <c r="AQ81" s="75">
        <v>1360</v>
      </c>
      <c r="AR81" s="75">
        <v>1470</v>
      </c>
      <c r="AS81" s="75">
        <v>935</v>
      </c>
      <c r="AT81" s="75">
        <v>2705</v>
      </c>
      <c r="AU81" s="75">
        <v>2450</v>
      </c>
      <c r="AV81" s="75">
        <v>1390</v>
      </c>
      <c r="AW81" s="75">
        <v>1480</v>
      </c>
      <c r="AX81" s="75">
        <v>1350</v>
      </c>
      <c r="AY81" s="75">
        <v>1650</v>
      </c>
      <c r="AZ81" s="75">
        <v>2500</v>
      </c>
      <c r="BA81" s="75">
        <v>2750</v>
      </c>
      <c r="BB81" s="74">
        <v>29.160000000000004</v>
      </c>
      <c r="BC81" s="74">
        <v>27.72</v>
      </c>
      <c r="BD81" s="74">
        <v>29.160000000000004</v>
      </c>
      <c r="BE81" s="74">
        <v>29.160000000000004</v>
      </c>
      <c r="BF81" s="74">
        <v>30.24</v>
      </c>
      <c r="BG81" s="71" t="s">
        <v>777</v>
      </c>
      <c r="BH81" s="71" t="s">
        <v>777</v>
      </c>
      <c r="BI81" s="71">
        <v>9.36</v>
      </c>
      <c r="BJ81" s="71">
        <v>7.92</v>
      </c>
      <c r="BK81" s="71">
        <v>8</v>
      </c>
      <c r="BL81" s="71">
        <v>12.4</v>
      </c>
      <c r="BM81" s="71">
        <v>23.8</v>
      </c>
      <c r="BN81" s="71">
        <v>5.7</v>
      </c>
      <c r="BO81" s="71">
        <v>2</v>
      </c>
      <c r="BP81" s="77">
        <v>1.29</v>
      </c>
      <c r="BQ81" s="77">
        <v>0.81</v>
      </c>
      <c r="BR81" s="77">
        <v>1.44</v>
      </c>
      <c r="BS81" s="77">
        <v>1.3</v>
      </c>
      <c r="BT81" s="77">
        <v>0.47</v>
      </c>
      <c r="BU81" s="77">
        <v>1.45</v>
      </c>
      <c r="BV81" s="77">
        <v>1.76</v>
      </c>
      <c r="BW81" s="77">
        <v>2.92</v>
      </c>
      <c r="BX81" s="72">
        <v>1.02</v>
      </c>
      <c r="BY81" s="72">
        <v>0.71</v>
      </c>
      <c r="BZ81" s="72">
        <v>1.21</v>
      </c>
      <c r="CA81" s="72">
        <v>1.04</v>
      </c>
      <c r="CB81" s="72">
        <v>0.39</v>
      </c>
      <c r="CC81" s="72">
        <v>1.19</v>
      </c>
      <c r="CD81" s="72">
        <v>1.42</v>
      </c>
      <c r="CE81" s="72">
        <v>2.68</v>
      </c>
      <c r="CF81" s="72">
        <v>1.04</v>
      </c>
      <c r="CG81" s="72">
        <v>0.72</v>
      </c>
      <c r="CH81" s="72">
        <v>1.23</v>
      </c>
      <c r="CI81" s="72">
        <v>1.06</v>
      </c>
      <c r="CJ81" s="72">
        <v>0.4</v>
      </c>
      <c r="CK81" s="72">
        <v>1.22</v>
      </c>
      <c r="CL81" s="72">
        <v>1.46</v>
      </c>
      <c r="CM81" s="72">
        <v>2.74</v>
      </c>
      <c r="CN81" s="79">
        <v>1.08</v>
      </c>
      <c r="CO81" s="79">
        <v>0.74</v>
      </c>
      <c r="CP81" s="79">
        <v>1.21</v>
      </c>
      <c r="CQ81" s="79">
        <v>1.1200000000000001</v>
      </c>
      <c r="CR81" s="79">
        <v>0.42</v>
      </c>
      <c r="CS81" s="79">
        <v>1.31</v>
      </c>
      <c r="CT81" s="79">
        <v>1.53</v>
      </c>
      <c r="CU81" s="79">
        <v>2.74</v>
      </c>
    </row>
    <row r="82" spans="1:99" ht="15.75">
      <c r="A82" s="70" t="s">
        <v>839</v>
      </c>
      <c r="B82" s="71">
        <v>5.5</v>
      </c>
      <c r="C82" s="71">
        <v>7</v>
      </c>
      <c r="D82" s="71">
        <v>31</v>
      </c>
      <c r="E82" s="71">
        <v>9.1</v>
      </c>
      <c r="F82" s="72">
        <v>6.37</v>
      </c>
      <c r="G82" s="71">
        <v>20.7</v>
      </c>
      <c r="H82" s="71">
        <v>34.9</v>
      </c>
      <c r="I82" s="71">
        <v>22</v>
      </c>
      <c r="J82" s="71">
        <v>7</v>
      </c>
      <c r="K82" s="71">
        <v>1.8</v>
      </c>
      <c r="L82" s="71">
        <v>4.0999999999999996</v>
      </c>
      <c r="M82" s="71">
        <f t="shared" si="1"/>
        <v>93.399999999999991</v>
      </c>
      <c r="N82" s="73">
        <v>0</v>
      </c>
      <c r="O82" s="73">
        <v>0.4</v>
      </c>
      <c r="P82" s="73">
        <v>0</v>
      </c>
      <c r="Q82" s="73">
        <v>0.3</v>
      </c>
      <c r="R82" s="73">
        <v>1.4</v>
      </c>
      <c r="S82" s="73">
        <v>4.0999999999999996</v>
      </c>
      <c r="T82" s="73">
        <v>0</v>
      </c>
      <c r="U82" s="73">
        <v>0</v>
      </c>
      <c r="V82" s="73">
        <v>0.49</v>
      </c>
      <c r="W82" s="73">
        <v>1</v>
      </c>
      <c r="X82" s="73">
        <v>0.81</v>
      </c>
      <c r="Y82" s="73">
        <v>0.19</v>
      </c>
      <c r="Z82" s="73">
        <v>0.3</v>
      </c>
      <c r="AA82" s="73">
        <v>0.15</v>
      </c>
      <c r="AB82" s="73">
        <v>0.03</v>
      </c>
      <c r="AC82" s="73">
        <v>0.13</v>
      </c>
      <c r="AD82" s="73">
        <v>0.56999999999999995</v>
      </c>
      <c r="AE82" s="73">
        <v>1.55</v>
      </c>
      <c r="AF82" s="73">
        <v>0.39</v>
      </c>
      <c r="AG82" s="74">
        <v>34</v>
      </c>
      <c r="AH82" s="75">
        <v>221</v>
      </c>
      <c r="AI82" s="75">
        <v>33</v>
      </c>
      <c r="AJ82" s="75">
        <v>97</v>
      </c>
      <c r="AK82" s="74">
        <v>11</v>
      </c>
      <c r="AL82" s="73">
        <v>1.3</v>
      </c>
      <c r="AM82" s="76">
        <v>2750</v>
      </c>
      <c r="AN82" s="75">
        <v>2640</v>
      </c>
      <c r="AO82" s="73">
        <v>0.93</v>
      </c>
      <c r="AP82" s="73">
        <v>0.91</v>
      </c>
      <c r="AQ82" s="75">
        <v>1680</v>
      </c>
      <c r="AR82" s="75">
        <v>1800</v>
      </c>
      <c r="AS82" s="75">
        <v>1195</v>
      </c>
      <c r="AT82" s="75">
        <v>3135</v>
      </c>
      <c r="AU82" s="75">
        <v>2885</v>
      </c>
      <c r="AV82" s="75">
        <v>1815</v>
      </c>
      <c r="AW82" s="75">
        <v>1905</v>
      </c>
      <c r="AX82" s="75">
        <v>1835</v>
      </c>
      <c r="AY82" s="75">
        <v>2130</v>
      </c>
      <c r="AZ82" s="75">
        <v>2900</v>
      </c>
      <c r="BA82" s="75">
        <v>3200</v>
      </c>
      <c r="BB82" s="74">
        <v>24.335000000000001</v>
      </c>
      <c r="BC82" s="74">
        <v>23.25</v>
      </c>
      <c r="BD82" s="74">
        <v>24.8</v>
      </c>
      <c r="BE82" s="74">
        <v>24.490000000000002</v>
      </c>
      <c r="BF82" s="74">
        <v>24.490000000000002</v>
      </c>
      <c r="BG82" s="71" t="s">
        <v>777</v>
      </c>
      <c r="BH82" s="71" t="s">
        <v>777</v>
      </c>
      <c r="BI82" s="71">
        <v>8.06</v>
      </c>
      <c r="BJ82" s="71">
        <v>6.82</v>
      </c>
      <c r="BK82" s="71">
        <v>7.5</v>
      </c>
      <c r="BL82" s="71">
        <v>11.6</v>
      </c>
      <c r="BM82" s="71">
        <v>22.4</v>
      </c>
      <c r="BN82" s="71">
        <v>5.8</v>
      </c>
      <c r="BO82" s="71">
        <v>2</v>
      </c>
      <c r="BP82" s="77">
        <v>1.1100000000000001</v>
      </c>
      <c r="BQ82" s="77">
        <v>0.7</v>
      </c>
      <c r="BR82" s="77">
        <v>1.24</v>
      </c>
      <c r="BS82" s="77">
        <v>1.1200000000000001</v>
      </c>
      <c r="BT82" s="77">
        <v>0.4</v>
      </c>
      <c r="BU82" s="77">
        <v>1.26</v>
      </c>
      <c r="BV82" s="77">
        <v>1.52</v>
      </c>
      <c r="BW82" s="77">
        <v>2.5099999999999998</v>
      </c>
      <c r="BX82" s="72">
        <v>0.87</v>
      </c>
      <c r="BY82" s="72">
        <v>0.61</v>
      </c>
      <c r="BZ82" s="72">
        <v>1.03</v>
      </c>
      <c r="CA82" s="72">
        <v>0.88</v>
      </c>
      <c r="CB82" s="72">
        <v>0.33</v>
      </c>
      <c r="CC82" s="72">
        <v>1.03</v>
      </c>
      <c r="CD82" s="72">
        <v>1.23</v>
      </c>
      <c r="CE82" s="72">
        <v>2.2799999999999998</v>
      </c>
      <c r="CF82" s="72">
        <v>0.9</v>
      </c>
      <c r="CG82" s="72">
        <v>0.62</v>
      </c>
      <c r="CH82" s="72">
        <v>1.06</v>
      </c>
      <c r="CI82" s="72">
        <v>0.92</v>
      </c>
      <c r="CJ82" s="72">
        <v>0.34</v>
      </c>
      <c r="CK82" s="72">
        <v>1.05</v>
      </c>
      <c r="CL82" s="72">
        <v>1.26</v>
      </c>
      <c r="CM82" s="72">
        <v>2.33</v>
      </c>
      <c r="CN82" s="79">
        <v>0.93</v>
      </c>
      <c r="CO82" s="79">
        <v>0.63</v>
      </c>
      <c r="CP82" s="79">
        <v>1.03</v>
      </c>
      <c r="CQ82" s="79">
        <v>0.97</v>
      </c>
      <c r="CR82" s="79">
        <v>0.36</v>
      </c>
      <c r="CS82" s="79">
        <v>1.1200000000000001</v>
      </c>
      <c r="CT82" s="79">
        <v>1.32</v>
      </c>
      <c r="CU82" s="79">
        <v>2.36</v>
      </c>
    </row>
    <row r="83" spans="1:99" ht="15.75">
      <c r="A83" s="70" t="s">
        <v>840</v>
      </c>
      <c r="B83" s="71">
        <v>5.2</v>
      </c>
      <c r="C83" s="71">
        <v>7</v>
      </c>
      <c r="D83" s="71">
        <v>34</v>
      </c>
      <c r="E83" s="71">
        <v>8.5</v>
      </c>
      <c r="F83" s="72">
        <v>5.95</v>
      </c>
      <c r="G83" s="71">
        <v>20.100000000000001</v>
      </c>
      <c r="H83" s="71">
        <v>32.700000000000003</v>
      </c>
      <c r="I83" s="71">
        <v>21.2</v>
      </c>
      <c r="J83" s="71">
        <v>6.2</v>
      </c>
      <c r="K83" s="71">
        <v>1.8</v>
      </c>
      <c r="L83" s="71">
        <v>4.0999999999999996</v>
      </c>
      <c r="M83" s="71">
        <f t="shared" si="1"/>
        <v>93.3</v>
      </c>
      <c r="N83" s="73">
        <v>0</v>
      </c>
      <c r="O83" s="73">
        <v>0.4</v>
      </c>
      <c r="P83" s="73">
        <v>0</v>
      </c>
      <c r="Q83" s="73">
        <v>0.2</v>
      </c>
      <c r="R83" s="73">
        <v>1.3</v>
      </c>
      <c r="S83" s="73">
        <v>3.9</v>
      </c>
      <c r="T83" s="73">
        <v>0</v>
      </c>
      <c r="U83" s="73">
        <v>0</v>
      </c>
      <c r="V83" s="73">
        <v>0.32</v>
      </c>
      <c r="W83" s="73">
        <v>1.1000000000000001</v>
      </c>
      <c r="X83" s="73">
        <v>0.91</v>
      </c>
      <c r="Y83" s="73">
        <v>0.19</v>
      </c>
      <c r="Z83" s="73">
        <v>0.3</v>
      </c>
      <c r="AA83" s="73">
        <v>0.17</v>
      </c>
      <c r="AB83" s="73">
        <v>0.03</v>
      </c>
      <c r="AC83" s="73">
        <v>0.13</v>
      </c>
      <c r="AD83" s="73">
        <v>0.56999999999999995</v>
      </c>
      <c r="AE83" s="73">
        <v>1.55</v>
      </c>
      <c r="AF83" s="73">
        <v>0.39</v>
      </c>
      <c r="AG83" s="74">
        <v>34</v>
      </c>
      <c r="AH83" s="75">
        <v>221</v>
      </c>
      <c r="AI83" s="75">
        <v>33</v>
      </c>
      <c r="AJ83" s="75">
        <v>97</v>
      </c>
      <c r="AK83" s="74">
        <v>11</v>
      </c>
      <c r="AL83" s="73">
        <v>1.3</v>
      </c>
      <c r="AM83" s="76">
        <v>2750</v>
      </c>
      <c r="AN83" s="75">
        <v>2700</v>
      </c>
      <c r="AO83" s="73">
        <v>0.95</v>
      </c>
      <c r="AP83" s="73">
        <v>0.94</v>
      </c>
      <c r="AQ83" s="75">
        <v>1720</v>
      </c>
      <c r="AR83" s="75">
        <v>1850</v>
      </c>
      <c r="AS83" s="75">
        <v>1225</v>
      </c>
      <c r="AT83" s="75">
        <v>3180</v>
      </c>
      <c r="AU83" s="75">
        <v>2905</v>
      </c>
      <c r="AV83" s="75">
        <v>1810</v>
      </c>
      <c r="AW83" s="75">
        <v>1900</v>
      </c>
      <c r="AX83" s="75">
        <v>1850</v>
      </c>
      <c r="AY83" s="75">
        <v>2190</v>
      </c>
      <c r="AZ83" s="75">
        <v>2950</v>
      </c>
      <c r="BA83" s="75">
        <v>3250</v>
      </c>
      <c r="BB83" s="74">
        <v>27.200000000000003</v>
      </c>
      <c r="BC83" s="74">
        <v>25.5</v>
      </c>
      <c r="BD83" s="74">
        <v>27.200000000000003</v>
      </c>
      <c r="BE83" s="74">
        <v>26.86</v>
      </c>
      <c r="BF83" s="74">
        <v>26.86</v>
      </c>
      <c r="BG83" s="71" t="s">
        <v>777</v>
      </c>
      <c r="BH83" s="71" t="s">
        <v>777</v>
      </c>
      <c r="BI83" s="71">
        <v>8.84</v>
      </c>
      <c r="BJ83" s="71">
        <v>7.5</v>
      </c>
      <c r="BK83" s="71">
        <v>7.5</v>
      </c>
      <c r="BL83" s="71">
        <v>11.6</v>
      </c>
      <c r="BM83" s="71">
        <v>22.4</v>
      </c>
      <c r="BN83" s="71">
        <v>5.8</v>
      </c>
      <c r="BO83" s="71">
        <v>2</v>
      </c>
      <c r="BP83" s="77">
        <v>1.21</v>
      </c>
      <c r="BQ83" s="77">
        <v>0.77</v>
      </c>
      <c r="BR83" s="77">
        <v>1.37</v>
      </c>
      <c r="BS83" s="77">
        <v>1.23</v>
      </c>
      <c r="BT83" s="77">
        <v>0.44</v>
      </c>
      <c r="BU83" s="77">
        <v>1.38</v>
      </c>
      <c r="BV83" s="77">
        <v>1.67</v>
      </c>
      <c r="BW83" s="77">
        <v>2.75</v>
      </c>
      <c r="BX83" s="72">
        <v>0.96</v>
      </c>
      <c r="BY83" s="72">
        <v>0.67</v>
      </c>
      <c r="BZ83" s="72">
        <v>1.1399999999999999</v>
      </c>
      <c r="CA83" s="72">
        <v>0.97</v>
      </c>
      <c r="CB83" s="72">
        <v>0.36</v>
      </c>
      <c r="CC83" s="72">
        <v>1.1299999999999999</v>
      </c>
      <c r="CD83" s="72">
        <v>1.36</v>
      </c>
      <c r="CE83" s="72">
        <v>2.5</v>
      </c>
      <c r="CF83" s="72">
        <v>0.99</v>
      </c>
      <c r="CG83" s="72">
        <v>0.68</v>
      </c>
      <c r="CH83" s="72">
        <v>1.1599999999999999</v>
      </c>
      <c r="CI83" s="72">
        <v>1.01</v>
      </c>
      <c r="CJ83" s="72">
        <v>0.37</v>
      </c>
      <c r="CK83" s="72">
        <v>1.1599999999999999</v>
      </c>
      <c r="CL83" s="72">
        <v>1.39</v>
      </c>
      <c r="CM83" s="72">
        <v>2.56</v>
      </c>
      <c r="CN83" s="82">
        <v>1.02</v>
      </c>
      <c r="CO83" s="82">
        <v>0.69</v>
      </c>
      <c r="CP83" s="82">
        <v>1.1399999999999999</v>
      </c>
      <c r="CQ83" s="82">
        <v>1.07</v>
      </c>
      <c r="CR83" s="82">
        <v>0.39</v>
      </c>
      <c r="CS83" s="82">
        <v>1.23</v>
      </c>
      <c r="CT83" s="82">
        <v>1.46</v>
      </c>
      <c r="CU83" s="82">
        <v>2.57</v>
      </c>
    </row>
    <row r="84" spans="1:99" ht="15.75">
      <c r="A84" s="70" t="s">
        <v>841</v>
      </c>
      <c r="B84" s="71">
        <v>10.7</v>
      </c>
      <c r="C84" s="71">
        <v>2.8</v>
      </c>
      <c r="D84" s="71">
        <v>21.5</v>
      </c>
      <c r="E84" s="71">
        <v>1</v>
      </c>
      <c r="F84" s="72">
        <v>0.8</v>
      </c>
      <c r="G84" s="71">
        <v>6</v>
      </c>
      <c r="H84" s="71">
        <v>12.1</v>
      </c>
      <c r="I84" s="71">
        <v>7.4</v>
      </c>
      <c r="J84" s="71">
        <v>0.7</v>
      </c>
      <c r="K84" s="71">
        <v>42.5</v>
      </c>
      <c r="L84" s="71">
        <v>3.5</v>
      </c>
      <c r="M84" s="71">
        <f t="shared" si="1"/>
        <v>94.1</v>
      </c>
      <c r="N84" s="73">
        <v>0</v>
      </c>
      <c r="O84" s="73">
        <v>0.1</v>
      </c>
      <c r="P84" s="73">
        <v>0</v>
      </c>
      <c r="Q84" s="73">
        <v>0</v>
      </c>
      <c r="R84" s="73">
        <v>0.2</v>
      </c>
      <c r="S84" s="73">
        <v>0.4</v>
      </c>
      <c r="T84" s="73">
        <v>0.1</v>
      </c>
      <c r="U84" s="73">
        <v>0</v>
      </c>
      <c r="V84" s="73">
        <v>0.08</v>
      </c>
      <c r="W84" s="73">
        <v>0.4</v>
      </c>
      <c r="X84" s="73">
        <v>0.21</v>
      </c>
      <c r="Y84" s="73">
        <v>0.15</v>
      </c>
      <c r="Z84" s="73">
        <v>0.17</v>
      </c>
      <c r="AA84" s="73">
        <v>0.18</v>
      </c>
      <c r="AB84" s="73">
        <v>0.02</v>
      </c>
      <c r="AC84" s="73">
        <v>7.0000000000000007E-2</v>
      </c>
      <c r="AD84" s="73">
        <v>0.12</v>
      </c>
      <c r="AE84" s="73">
        <v>0.96</v>
      </c>
      <c r="AF84" s="73">
        <v>0.18</v>
      </c>
      <c r="AG84" s="74">
        <v>7</v>
      </c>
      <c r="AH84" s="75">
        <v>80</v>
      </c>
      <c r="AI84" s="75">
        <v>13</v>
      </c>
      <c r="AJ84" s="75">
        <v>34</v>
      </c>
      <c r="AK84" s="74">
        <v>6</v>
      </c>
      <c r="AL84" s="73">
        <v>0.17</v>
      </c>
      <c r="AM84" s="76">
        <v>580</v>
      </c>
      <c r="AN84" s="75">
        <v>2820</v>
      </c>
      <c r="AO84" s="73">
        <v>1.05</v>
      </c>
      <c r="AP84" s="73">
        <v>1.05</v>
      </c>
      <c r="AQ84" s="75">
        <v>1820</v>
      </c>
      <c r="AR84" s="75">
        <v>1940</v>
      </c>
      <c r="AS84" s="75">
        <v>1330</v>
      </c>
      <c r="AT84" s="75">
        <v>3605</v>
      </c>
      <c r="AU84" s="75">
        <v>3425</v>
      </c>
      <c r="AV84" s="75">
        <v>2350</v>
      </c>
      <c r="AW84" s="75">
        <v>2400</v>
      </c>
      <c r="AX84" s="75">
        <v>2680</v>
      </c>
      <c r="AY84" s="75">
        <v>2815</v>
      </c>
      <c r="AZ84" s="75">
        <v>3550</v>
      </c>
      <c r="BA84" s="75">
        <v>3650</v>
      </c>
      <c r="BB84" s="74">
        <v>17.2</v>
      </c>
      <c r="BC84" s="74">
        <v>18.274999999999999</v>
      </c>
      <c r="BD84" s="74">
        <v>18.8125</v>
      </c>
      <c r="BE84" s="74">
        <v>18.059999999999999</v>
      </c>
      <c r="BF84" s="74">
        <v>17.415000000000003</v>
      </c>
      <c r="BG84" s="71">
        <v>19.98</v>
      </c>
      <c r="BH84" s="71">
        <v>34</v>
      </c>
      <c r="BI84" s="71">
        <v>13.975</v>
      </c>
      <c r="BJ84" s="71">
        <v>2.15</v>
      </c>
      <c r="BK84" s="71">
        <v>2.1</v>
      </c>
      <c r="BL84" s="71">
        <v>8.3000000000000007</v>
      </c>
      <c r="BM84" s="71">
        <v>12.6</v>
      </c>
      <c r="BN84" s="71">
        <v>7.8</v>
      </c>
      <c r="BO84" s="71">
        <v>1.9</v>
      </c>
      <c r="BP84" s="77">
        <v>1.53</v>
      </c>
      <c r="BQ84" s="77">
        <v>0.22</v>
      </c>
      <c r="BR84" s="77">
        <v>0.51</v>
      </c>
      <c r="BS84" s="77">
        <v>0.81</v>
      </c>
      <c r="BT84" s="77">
        <v>0.2</v>
      </c>
      <c r="BU84" s="77">
        <v>0.89</v>
      </c>
      <c r="BV84" s="77">
        <v>1.01</v>
      </c>
      <c r="BW84" s="77">
        <v>1.83</v>
      </c>
      <c r="BX84" s="72">
        <v>1.24</v>
      </c>
      <c r="BY84" s="72">
        <v>0.14000000000000001</v>
      </c>
      <c r="BZ84" s="72">
        <v>0.35</v>
      </c>
      <c r="CA84" s="72">
        <v>0.57999999999999996</v>
      </c>
      <c r="CB84" s="72">
        <v>0.13</v>
      </c>
      <c r="CC84" s="72">
        <v>0.67</v>
      </c>
      <c r="CD84" s="72">
        <v>0.75</v>
      </c>
      <c r="CE84" s="72">
        <v>1.56</v>
      </c>
      <c r="CF84" s="72">
        <v>1.27</v>
      </c>
      <c r="CG84" s="72">
        <v>0.17</v>
      </c>
      <c r="CH84" s="72">
        <v>0.37</v>
      </c>
      <c r="CI84" s="72">
        <v>0.63</v>
      </c>
      <c r="CJ84" s="72">
        <v>0.14000000000000001</v>
      </c>
      <c r="CK84" s="72">
        <v>0.7</v>
      </c>
      <c r="CL84" s="72">
        <v>0.78</v>
      </c>
      <c r="CM84" s="72">
        <v>2.69</v>
      </c>
      <c r="CN84" s="79">
        <v>1.29</v>
      </c>
      <c r="CO84" s="79">
        <v>0.19</v>
      </c>
      <c r="CP84" s="79">
        <v>0.39</v>
      </c>
      <c r="CQ84" s="79">
        <v>0.66</v>
      </c>
      <c r="CR84" s="79">
        <v>0.17</v>
      </c>
      <c r="CS84" s="79">
        <v>0.74</v>
      </c>
      <c r="CT84" s="79">
        <v>0.84</v>
      </c>
      <c r="CU84" s="79">
        <v>2.64</v>
      </c>
    </row>
    <row r="85" spans="1:99" ht="15.75">
      <c r="A85" s="70" t="s">
        <v>842</v>
      </c>
      <c r="B85" s="18">
        <v>11.9</v>
      </c>
      <c r="C85" s="18">
        <v>2.8</v>
      </c>
      <c r="D85" s="18">
        <v>20.6</v>
      </c>
      <c r="E85" s="18">
        <v>1.4</v>
      </c>
      <c r="F85" s="23">
        <v>1.1200000000000001</v>
      </c>
      <c r="G85" s="18">
        <v>6</v>
      </c>
      <c r="H85" s="18">
        <v>12.1</v>
      </c>
      <c r="I85" s="18">
        <v>7.4</v>
      </c>
      <c r="J85" s="18">
        <v>0.7</v>
      </c>
      <c r="K85" s="18">
        <v>42.5</v>
      </c>
      <c r="L85" s="18">
        <v>3.5</v>
      </c>
      <c r="M85" s="18">
        <f t="shared" si="1"/>
        <v>94.8</v>
      </c>
      <c r="N85" s="14">
        <v>0</v>
      </c>
      <c r="O85" s="14">
        <v>0.13</v>
      </c>
      <c r="P85" s="14">
        <v>0</v>
      </c>
      <c r="Q85" s="14">
        <v>0.03</v>
      </c>
      <c r="R85" s="14">
        <v>0.27</v>
      </c>
      <c r="S85" s="14">
        <v>0.53</v>
      </c>
      <c r="T85" s="14">
        <v>0.12</v>
      </c>
      <c r="U85" s="14">
        <v>0.02</v>
      </c>
      <c r="V85" s="14">
        <v>0.08</v>
      </c>
      <c r="W85" s="14">
        <v>0.4</v>
      </c>
      <c r="X85" s="14">
        <v>0.21</v>
      </c>
      <c r="Y85" s="14">
        <v>0.15</v>
      </c>
      <c r="Z85" s="14">
        <v>0.17</v>
      </c>
      <c r="AA85" s="14">
        <v>0.18</v>
      </c>
      <c r="AB85" s="14">
        <v>0.02</v>
      </c>
      <c r="AC85" s="14">
        <v>7.0000000000000007E-2</v>
      </c>
      <c r="AD85" s="14">
        <v>0.12</v>
      </c>
      <c r="AE85" s="14">
        <v>1.05</v>
      </c>
      <c r="AF85" s="14">
        <v>0.18</v>
      </c>
      <c r="AG85" s="24">
        <v>9</v>
      </c>
      <c r="AH85" s="13">
        <v>95</v>
      </c>
      <c r="AI85" s="13">
        <v>13</v>
      </c>
      <c r="AJ85" s="13">
        <v>45</v>
      </c>
      <c r="AK85" s="24">
        <v>7.5</v>
      </c>
      <c r="AL85" s="14">
        <v>0.17</v>
      </c>
      <c r="AM85" s="36">
        <v>630</v>
      </c>
      <c r="AN85" s="75">
        <v>2920</v>
      </c>
      <c r="AO85" s="73">
        <v>1.1000000000000001</v>
      </c>
      <c r="AP85" s="73">
        <v>1.1200000000000001</v>
      </c>
      <c r="AQ85" s="75">
        <v>1900</v>
      </c>
      <c r="AR85" s="75">
        <v>2020</v>
      </c>
      <c r="AS85" s="75">
        <v>1410</v>
      </c>
      <c r="AT85" s="75">
        <v>3595</v>
      </c>
      <c r="AU85" s="75">
        <v>3615</v>
      </c>
      <c r="AV85" s="75">
        <v>2505</v>
      </c>
      <c r="AW85" s="75">
        <v>2560</v>
      </c>
      <c r="AX85" s="75">
        <v>2610</v>
      </c>
      <c r="AY85" s="75">
        <v>2840</v>
      </c>
      <c r="AZ85" s="75">
        <v>3550</v>
      </c>
      <c r="BA85" s="75">
        <v>3650</v>
      </c>
      <c r="BB85" s="24">
        <v>18.746000000000002</v>
      </c>
      <c r="BC85" s="24">
        <v>17.922000000000001</v>
      </c>
      <c r="BD85" s="24">
        <v>18.540000000000003</v>
      </c>
      <c r="BE85" s="24">
        <v>18.128</v>
      </c>
      <c r="BF85" s="24">
        <v>17.510000000000002</v>
      </c>
      <c r="BG85" s="18">
        <v>29.75</v>
      </c>
      <c r="BH85" s="18">
        <v>38.674999999999997</v>
      </c>
      <c r="BI85" s="18">
        <v>8.24</v>
      </c>
      <c r="BJ85" s="18">
        <v>6.18</v>
      </c>
      <c r="BK85" s="18">
        <v>6.2</v>
      </c>
      <c r="BL85" s="18">
        <v>12.4</v>
      </c>
      <c r="BM85" s="18">
        <v>14.1</v>
      </c>
      <c r="BN85" s="18">
        <v>7.7</v>
      </c>
      <c r="BO85" s="18">
        <v>1.6</v>
      </c>
      <c r="BP85" s="19">
        <v>1.47</v>
      </c>
      <c r="BQ85" s="19">
        <v>0.21</v>
      </c>
      <c r="BR85" s="19">
        <v>0.49</v>
      </c>
      <c r="BS85" s="19">
        <v>0.78</v>
      </c>
      <c r="BT85" s="19">
        <v>0.19</v>
      </c>
      <c r="BU85" s="19">
        <v>0.85</v>
      </c>
      <c r="BV85" s="19">
        <v>0.97</v>
      </c>
      <c r="BW85" s="19">
        <v>1.75</v>
      </c>
      <c r="BX85" s="23">
        <v>1.27</v>
      </c>
      <c r="BY85" s="23">
        <v>0.16</v>
      </c>
      <c r="BZ85" s="23">
        <v>0.37</v>
      </c>
      <c r="CA85" s="23">
        <v>0.59</v>
      </c>
      <c r="CB85" s="23">
        <v>0.13</v>
      </c>
      <c r="CC85" s="23">
        <v>0.68</v>
      </c>
      <c r="CD85" s="23">
        <v>0.76</v>
      </c>
      <c r="CE85" s="23">
        <v>1.56</v>
      </c>
      <c r="CF85" s="23">
        <v>1.3</v>
      </c>
      <c r="CG85" s="23">
        <v>0.17</v>
      </c>
      <c r="CH85" s="23">
        <v>0.39</v>
      </c>
      <c r="CI85" s="23">
        <v>0.62</v>
      </c>
      <c r="CJ85" s="23">
        <v>0.14000000000000001</v>
      </c>
      <c r="CK85" s="23">
        <v>0.72</v>
      </c>
      <c r="CL85" s="23">
        <v>0.79</v>
      </c>
      <c r="CM85" s="23">
        <v>1.61</v>
      </c>
      <c r="CN85" s="27">
        <v>1.3</v>
      </c>
      <c r="CO85" s="27">
        <v>0.18</v>
      </c>
      <c r="CP85" s="27">
        <v>0.4</v>
      </c>
      <c r="CQ85" s="27">
        <v>0.67</v>
      </c>
      <c r="CR85" s="27">
        <v>0.16</v>
      </c>
      <c r="CS85" s="27">
        <v>0.75</v>
      </c>
      <c r="CT85" s="27">
        <v>0.85</v>
      </c>
      <c r="CU85" s="27">
        <v>1.58</v>
      </c>
    </row>
    <row r="86" spans="1:99" ht="15.75">
      <c r="A86" s="70" t="s">
        <v>843</v>
      </c>
      <c r="B86" s="71">
        <v>11.7</v>
      </c>
      <c r="C86" s="71">
        <v>2.9</v>
      </c>
      <c r="D86" s="71">
        <v>25.1</v>
      </c>
      <c r="E86" s="71">
        <v>0.9</v>
      </c>
      <c r="F86" s="72">
        <v>0.67500000000000004</v>
      </c>
      <c r="G86" s="71">
        <v>9</v>
      </c>
      <c r="H86" s="71">
        <v>13.3</v>
      </c>
      <c r="I86" s="71">
        <v>9.8000000000000007</v>
      </c>
      <c r="J86" s="71">
        <v>1.3</v>
      </c>
      <c r="K86" s="71">
        <v>36.9</v>
      </c>
      <c r="L86" s="71">
        <v>3.7</v>
      </c>
      <c r="M86" s="71">
        <f t="shared" si="1"/>
        <v>94.500000000000014</v>
      </c>
      <c r="N86" s="73">
        <v>0</v>
      </c>
      <c r="O86" s="73">
        <v>0.1</v>
      </c>
      <c r="P86" s="73">
        <v>0</v>
      </c>
      <c r="Q86" s="73">
        <v>0</v>
      </c>
      <c r="R86" s="73">
        <v>0.21</v>
      </c>
      <c r="S86" s="73">
        <v>0.41</v>
      </c>
      <c r="T86" s="73">
        <v>0.03</v>
      </c>
      <c r="U86" s="73">
        <v>0.01</v>
      </c>
      <c r="V86" s="73">
        <v>0.14000000000000001</v>
      </c>
      <c r="W86" s="73">
        <v>0.5</v>
      </c>
      <c r="X86" s="73">
        <v>0.3</v>
      </c>
      <c r="Y86" s="73">
        <v>0.2</v>
      </c>
      <c r="Z86" s="73">
        <v>0.22</v>
      </c>
      <c r="AA86" s="73">
        <v>0.2</v>
      </c>
      <c r="AB86" s="73">
        <v>0.01</v>
      </c>
      <c r="AC86" s="73">
        <v>7.0000000000000007E-2</v>
      </c>
      <c r="AD86" s="73">
        <v>0.15</v>
      </c>
      <c r="AE86" s="73">
        <v>1.1499999999999999</v>
      </c>
      <c r="AF86" s="73">
        <v>0.24</v>
      </c>
      <c r="AG86" s="74">
        <v>12</v>
      </c>
      <c r="AH86" s="75">
        <v>73</v>
      </c>
      <c r="AI86" s="75">
        <v>10</v>
      </c>
      <c r="AJ86" s="75">
        <v>35</v>
      </c>
      <c r="AK86" s="74">
        <v>4</v>
      </c>
      <c r="AL86" s="73">
        <v>0.09</v>
      </c>
      <c r="AM86" s="76">
        <v>1670</v>
      </c>
      <c r="AN86" s="75">
        <v>2740</v>
      </c>
      <c r="AO86" s="73">
        <v>1.01</v>
      </c>
      <c r="AP86" s="73">
        <v>1.01</v>
      </c>
      <c r="AQ86" s="75">
        <v>1770</v>
      </c>
      <c r="AR86" s="75">
        <v>1890</v>
      </c>
      <c r="AS86" s="75">
        <v>1290</v>
      </c>
      <c r="AT86" s="75">
        <v>3470</v>
      </c>
      <c r="AU86" s="75">
        <v>3260</v>
      </c>
      <c r="AV86" s="75">
        <v>2170</v>
      </c>
      <c r="AW86" s="75">
        <v>2200</v>
      </c>
      <c r="AX86" s="75">
        <v>2480</v>
      </c>
      <c r="AY86" s="75">
        <v>2710</v>
      </c>
      <c r="AZ86" s="75">
        <v>3400</v>
      </c>
      <c r="BA86" s="75">
        <v>3500</v>
      </c>
      <c r="BB86" s="74">
        <v>20.832999999999998</v>
      </c>
      <c r="BC86" s="74">
        <v>20.080000000000002</v>
      </c>
      <c r="BD86" s="74">
        <v>21.586000000000002</v>
      </c>
      <c r="BE86" s="74">
        <v>20.582000000000001</v>
      </c>
      <c r="BF86" s="74">
        <v>20.080000000000002</v>
      </c>
      <c r="BG86" s="71">
        <v>13.65</v>
      </c>
      <c r="BH86" s="71">
        <v>28.4</v>
      </c>
      <c r="BI86" s="71">
        <v>15.06</v>
      </c>
      <c r="BJ86" s="71">
        <v>4.5</v>
      </c>
      <c r="BK86" s="71">
        <v>4.2</v>
      </c>
      <c r="BL86" s="71">
        <v>10.1</v>
      </c>
      <c r="BM86" s="71">
        <v>15.4</v>
      </c>
      <c r="BN86" s="71">
        <v>7.4</v>
      </c>
      <c r="BO86" s="71">
        <v>1.6</v>
      </c>
      <c r="BP86" s="77">
        <v>1.56</v>
      </c>
      <c r="BQ86" s="77">
        <v>0.17</v>
      </c>
      <c r="BR86" s="77">
        <v>0.5</v>
      </c>
      <c r="BS86" s="77">
        <v>0.86</v>
      </c>
      <c r="BT86" s="77">
        <v>0.2</v>
      </c>
      <c r="BU86" s="77">
        <v>1.02</v>
      </c>
      <c r="BV86" s="77">
        <v>1.1399999999999999</v>
      </c>
      <c r="BW86" s="77">
        <v>2.2599999999999998</v>
      </c>
      <c r="BX86" s="72">
        <v>1.34</v>
      </c>
      <c r="BY86" s="72">
        <v>0.14000000000000001</v>
      </c>
      <c r="BZ86" s="72">
        <v>0.36</v>
      </c>
      <c r="CA86" s="72">
        <v>0.69</v>
      </c>
      <c r="CB86" s="72">
        <v>15</v>
      </c>
      <c r="CC86" s="72">
        <v>0.85</v>
      </c>
      <c r="CD86" s="72">
        <v>0.91</v>
      </c>
      <c r="CE86" s="72">
        <v>2.0099999999999998</v>
      </c>
      <c r="CF86" s="72">
        <v>1.35</v>
      </c>
      <c r="CG86" s="72">
        <v>0.14000000000000001</v>
      </c>
      <c r="CH86" s="72">
        <v>0.39</v>
      </c>
      <c r="CI86" s="72">
        <v>0.72</v>
      </c>
      <c r="CJ86" s="72">
        <v>0.16</v>
      </c>
      <c r="CK86" s="72">
        <v>0.86</v>
      </c>
      <c r="CL86" s="72">
        <v>0.94</v>
      </c>
      <c r="CM86" s="72">
        <v>2.0699999999999998</v>
      </c>
      <c r="CN86" s="82">
        <v>1.34</v>
      </c>
      <c r="CO86" s="82">
        <v>0.16</v>
      </c>
      <c r="CP86" s="82">
        <v>0.38</v>
      </c>
      <c r="CQ86" s="82">
        <v>0.73</v>
      </c>
      <c r="CR86" s="82">
        <v>0.16</v>
      </c>
      <c r="CS86" s="82">
        <v>0.86</v>
      </c>
      <c r="CT86" s="82">
        <v>0.97</v>
      </c>
      <c r="CU86" s="82">
        <v>2.1</v>
      </c>
    </row>
    <row r="87" spans="1:99" ht="15.75">
      <c r="A87" s="70" t="s">
        <v>844</v>
      </c>
      <c r="B87" s="18">
        <v>12</v>
      </c>
      <c r="C87" s="18">
        <v>2.6</v>
      </c>
      <c r="D87" s="18">
        <v>24.4</v>
      </c>
      <c r="E87" s="18">
        <v>1.3</v>
      </c>
      <c r="F87" s="23">
        <v>0.97499999999999998</v>
      </c>
      <c r="G87" s="18">
        <v>4.0999999999999996</v>
      </c>
      <c r="H87" s="18">
        <v>8.8000000000000007</v>
      </c>
      <c r="I87" s="18">
        <v>5.4</v>
      </c>
      <c r="J87" s="18">
        <v>0.3</v>
      </c>
      <c r="K87" s="18">
        <v>40.5</v>
      </c>
      <c r="L87" s="18">
        <v>3</v>
      </c>
      <c r="M87" s="18">
        <f t="shared" si="1"/>
        <v>92.6</v>
      </c>
      <c r="N87" s="14">
        <v>0</v>
      </c>
      <c r="O87" s="14">
        <v>0.19</v>
      </c>
      <c r="P87" s="14">
        <v>0</v>
      </c>
      <c r="Q87" s="14">
        <v>0</v>
      </c>
      <c r="R87" s="14">
        <v>0.18</v>
      </c>
      <c r="S87" s="14">
        <v>0.56999999999999995</v>
      </c>
      <c r="T87" s="14">
        <v>0.11</v>
      </c>
      <c r="U87" s="14">
        <v>0</v>
      </c>
      <c r="V87" s="14">
        <v>7.0000000000000007E-2</v>
      </c>
      <c r="W87" s="14">
        <v>0.41</v>
      </c>
      <c r="X87" s="14">
        <v>0.24</v>
      </c>
      <c r="Y87" s="14">
        <v>0.13</v>
      </c>
      <c r="Z87" s="14">
        <v>0.16</v>
      </c>
      <c r="AA87" s="14">
        <v>0.13</v>
      </c>
      <c r="AB87" s="14">
        <v>0.02</v>
      </c>
      <c r="AC87" s="14">
        <v>0.06</v>
      </c>
      <c r="AD87" s="14">
        <v>0.11</v>
      </c>
      <c r="AE87" s="14">
        <v>0.92</v>
      </c>
      <c r="AF87" s="14">
        <v>0.18</v>
      </c>
      <c r="AG87" s="24">
        <v>10</v>
      </c>
      <c r="AH87" s="13">
        <v>90</v>
      </c>
      <c r="AI87" s="13">
        <v>16</v>
      </c>
      <c r="AJ87" s="13">
        <v>30</v>
      </c>
      <c r="AK87" s="24">
        <v>8</v>
      </c>
      <c r="AL87" s="14">
        <v>0.13</v>
      </c>
      <c r="AM87" s="36">
        <v>1300</v>
      </c>
      <c r="AN87" s="75">
        <v>2845</v>
      </c>
      <c r="AO87" s="73">
        <v>1.06</v>
      </c>
      <c r="AP87" s="73">
        <v>1.07</v>
      </c>
      <c r="AQ87" s="75">
        <v>1845</v>
      </c>
      <c r="AR87" s="75">
        <v>1965</v>
      </c>
      <c r="AS87" s="75">
        <v>1360</v>
      </c>
      <c r="AT87" s="75">
        <v>3590</v>
      </c>
      <c r="AU87" s="75">
        <v>3385</v>
      </c>
      <c r="AV87" s="75">
        <v>2325</v>
      </c>
      <c r="AW87" s="75">
        <v>2350</v>
      </c>
      <c r="AX87" s="75">
        <v>2570</v>
      </c>
      <c r="AY87" s="75">
        <v>2770</v>
      </c>
      <c r="AZ87" s="75">
        <v>3550</v>
      </c>
      <c r="BA87" s="75" t="s">
        <v>777</v>
      </c>
      <c r="BB87" s="24">
        <v>20.251999999999999</v>
      </c>
      <c r="BC87" s="24">
        <v>19.763999999999999</v>
      </c>
      <c r="BD87" s="24">
        <v>19.52</v>
      </c>
      <c r="BE87" s="24">
        <v>19.763999999999999</v>
      </c>
      <c r="BF87" s="36" t="s">
        <v>777</v>
      </c>
      <c r="BG87" s="18">
        <v>12.15</v>
      </c>
      <c r="BH87" s="18">
        <v>26.324999999999999</v>
      </c>
      <c r="BI87" s="18">
        <v>14.64</v>
      </c>
      <c r="BJ87" s="18">
        <v>4.88</v>
      </c>
      <c r="BK87" s="18">
        <v>4.5999999999999996</v>
      </c>
      <c r="BL87" s="18">
        <v>9.5</v>
      </c>
      <c r="BM87" s="18">
        <v>15.5</v>
      </c>
      <c r="BN87" s="18">
        <v>7.6</v>
      </c>
      <c r="BO87" s="18">
        <v>1.6</v>
      </c>
      <c r="BP87" s="19">
        <v>1.73</v>
      </c>
      <c r="BQ87" s="19">
        <v>0.22</v>
      </c>
      <c r="BR87" s="19">
        <v>0.44</v>
      </c>
      <c r="BS87" s="19">
        <v>0.78</v>
      </c>
      <c r="BT87" s="19">
        <v>0.18</v>
      </c>
      <c r="BU87" s="19">
        <v>0.93</v>
      </c>
      <c r="BV87" s="19">
        <v>1</v>
      </c>
      <c r="BW87" s="19">
        <v>1.85</v>
      </c>
      <c r="BX87" s="23">
        <v>1.35</v>
      </c>
      <c r="BY87" s="23">
        <v>0.15</v>
      </c>
      <c r="BZ87" s="23">
        <v>0.27</v>
      </c>
      <c r="CA87" s="23">
        <v>0.52</v>
      </c>
      <c r="CB87" s="23">
        <v>0.11</v>
      </c>
      <c r="CC87" s="23">
        <v>0.68</v>
      </c>
      <c r="CD87" s="23">
        <v>0.7</v>
      </c>
      <c r="CE87" s="23">
        <v>1.41</v>
      </c>
      <c r="CF87" s="23">
        <v>1.38</v>
      </c>
      <c r="CG87" s="23">
        <v>0.16</v>
      </c>
      <c r="CH87" s="23">
        <v>0.3</v>
      </c>
      <c r="CI87" s="23">
        <v>0.56999999999999995</v>
      </c>
      <c r="CJ87" s="23">
        <v>0.12</v>
      </c>
      <c r="CK87" s="23">
        <v>0.71</v>
      </c>
      <c r="CL87" s="23">
        <v>0.75</v>
      </c>
      <c r="CM87" s="23">
        <v>1.48</v>
      </c>
      <c r="CN87" s="27">
        <v>1.42</v>
      </c>
      <c r="CO87" s="27">
        <v>0.17</v>
      </c>
      <c r="CP87" s="27">
        <v>0.37</v>
      </c>
      <c r="CQ87" s="27">
        <v>0.59</v>
      </c>
      <c r="CR87" s="27">
        <v>0.13</v>
      </c>
      <c r="CS87" s="27">
        <v>0.76</v>
      </c>
      <c r="CT87" s="27">
        <v>0.8</v>
      </c>
      <c r="CU87" s="27">
        <v>1.54</v>
      </c>
    </row>
    <row r="88" spans="1:99" ht="15.75">
      <c r="A88" s="70" t="s">
        <v>845</v>
      </c>
      <c r="B88" s="18">
        <v>9.3000000000000007</v>
      </c>
      <c r="C88" s="18">
        <v>4.8</v>
      </c>
      <c r="D88" s="18">
        <v>22</v>
      </c>
      <c r="E88" s="18">
        <v>34.700000000000003</v>
      </c>
      <c r="F88" s="23">
        <v>32.965000000000003</v>
      </c>
      <c r="G88" s="18">
        <v>8.5</v>
      </c>
      <c r="H88" s="18">
        <v>17</v>
      </c>
      <c r="I88" s="18">
        <v>10.199999999999999</v>
      </c>
      <c r="J88" s="18">
        <v>3.9</v>
      </c>
      <c r="K88" s="18">
        <v>0</v>
      </c>
      <c r="L88" s="18">
        <v>3</v>
      </c>
      <c r="M88" s="18">
        <f t="shared" si="1"/>
        <v>90.800000000000011</v>
      </c>
      <c r="N88" s="14">
        <v>0</v>
      </c>
      <c r="O88" s="14">
        <v>2.14</v>
      </c>
      <c r="P88" s="14">
        <v>0</v>
      </c>
      <c r="Q88" s="14">
        <v>1.65</v>
      </c>
      <c r="R88" s="14">
        <v>6.92</v>
      </c>
      <c r="S88" s="14">
        <v>4.29</v>
      </c>
      <c r="T88" s="14">
        <v>16.809999999999999</v>
      </c>
      <c r="U88" s="14">
        <v>0.33</v>
      </c>
      <c r="V88" s="14">
        <v>0.3</v>
      </c>
      <c r="W88" s="14">
        <v>0.61</v>
      </c>
      <c r="X88" s="14">
        <v>0.42</v>
      </c>
      <c r="Y88" s="14">
        <v>0.11</v>
      </c>
      <c r="Z88" s="14">
        <v>0.15</v>
      </c>
      <c r="AA88" s="14">
        <v>0.09</v>
      </c>
      <c r="AB88" s="14">
        <v>0.06</v>
      </c>
      <c r="AC88" s="14">
        <v>7.0000000000000007E-2</v>
      </c>
      <c r="AD88" s="14">
        <v>0.36</v>
      </c>
      <c r="AE88" s="14">
        <v>0.85</v>
      </c>
      <c r="AF88" s="14">
        <v>0.28999999999999998</v>
      </c>
      <c r="AG88" s="24">
        <v>16</v>
      </c>
      <c r="AH88" s="13">
        <v>150</v>
      </c>
      <c r="AI88" s="13">
        <v>25</v>
      </c>
      <c r="AJ88" s="13">
        <v>45</v>
      </c>
      <c r="AK88" s="24">
        <v>22</v>
      </c>
      <c r="AL88" s="14">
        <v>0.35</v>
      </c>
      <c r="AM88" s="36">
        <v>2700</v>
      </c>
      <c r="AN88" s="75">
        <v>3960</v>
      </c>
      <c r="AO88" s="73">
        <v>1.47</v>
      </c>
      <c r="AP88" s="73">
        <v>1.54</v>
      </c>
      <c r="AQ88" s="75">
        <v>2690</v>
      </c>
      <c r="AR88" s="75">
        <v>2815</v>
      </c>
      <c r="AS88" s="75">
        <v>2155</v>
      </c>
      <c r="AT88" s="75">
        <v>4930</v>
      </c>
      <c r="AU88" s="75">
        <v>4670</v>
      </c>
      <c r="AV88" s="75">
        <v>3635</v>
      </c>
      <c r="AW88" s="75">
        <v>3750</v>
      </c>
      <c r="AX88" s="75">
        <v>3245</v>
      </c>
      <c r="AY88" s="75">
        <v>3795</v>
      </c>
      <c r="AZ88" s="75">
        <v>4850</v>
      </c>
      <c r="BA88" s="75">
        <v>4970</v>
      </c>
      <c r="BB88" s="24">
        <v>18.48</v>
      </c>
      <c r="BC88" s="24">
        <v>17.16</v>
      </c>
      <c r="BD88" s="24">
        <v>16.28</v>
      </c>
      <c r="BE88" s="24">
        <v>18.260000000000002</v>
      </c>
      <c r="BF88" s="24">
        <v>18.48</v>
      </c>
      <c r="BG88" s="18" t="s">
        <v>777</v>
      </c>
      <c r="BH88" s="18" t="s">
        <v>777</v>
      </c>
      <c r="BI88" s="18">
        <v>12.1</v>
      </c>
      <c r="BJ88" s="18">
        <v>4.4000000000000004</v>
      </c>
      <c r="BK88" s="18">
        <v>4.2</v>
      </c>
      <c r="BL88" s="18">
        <v>6.9</v>
      </c>
      <c r="BM88" s="18">
        <v>14</v>
      </c>
      <c r="BN88" s="18">
        <v>6</v>
      </c>
      <c r="BO88" s="18">
        <v>1.8</v>
      </c>
      <c r="BP88" s="19">
        <v>0.82</v>
      </c>
      <c r="BQ88" s="19">
        <v>0.39</v>
      </c>
      <c r="BR88" s="19">
        <v>0.83</v>
      </c>
      <c r="BS88" s="19">
        <v>0.84</v>
      </c>
      <c r="BT88" s="19">
        <v>0.35</v>
      </c>
      <c r="BU88" s="19">
        <v>0.95</v>
      </c>
      <c r="BV88" s="19">
        <v>1.08</v>
      </c>
      <c r="BW88" s="19">
        <v>2.09</v>
      </c>
      <c r="BX88" s="23">
        <v>0.62</v>
      </c>
      <c r="BY88" s="23">
        <v>0.32</v>
      </c>
      <c r="BZ88" s="23">
        <v>0.67</v>
      </c>
      <c r="CA88" s="23">
        <v>0.6</v>
      </c>
      <c r="CB88" s="23">
        <v>0.27</v>
      </c>
      <c r="CC88" s="23">
        <v>0.69</v>
      </c>
      <c r="CD88" s="23">
        <v>0.78</v>
      </c>
      <c r="CE88" s="23">
        <v>1.55</v>
      </c>
      <c r="CF88" s="23">
        <v>0.65</v>
      </c>
      <c r="CG88" s="23">
        <v>0.33</v>
      </c>
      <c r="CH88" s="23">
        <v>0.69</v>
      </c>
      <c r="CI88" s="23">
        <v>0.64</v>
      </c>
      <c r="CJ88" s="23">
        <v>0.28000000000000003</v>
      </c>
      <c r="CK88" s="23">
        <v>0.73</v>
      </c>
      <c r="CL88" s="23">
        <v>0.83</v>
      </c>
      <c r="CM88" s="23">
        <v>1.61</v>
      </c>
      <c r="CN88" s="79">
        <v>0.68</v>
      </c>
      <c r="CO88" s="27">
        <v>0.31</v>
      </c>
      <c r="CP88" s="27">
        <v>0.66</v>
      </c>
      <c r="CQ88" s="79">
        <v>0.65</v>
      </c>
      <c r="CR88" s="27">
        <v>0.27</v>
      </c>
      <c r="CS88" s="27">
        <v>0.76</v>
      </c>
      <c r="CT88" s="27">
        <v>0.87</v>
      </c>
      <c r="CU88" s="27">
        <v>1.86</v>
      </c>
    </row>
    <row r="89" spans="1:99" ht="15.75">
      <c r="A89" s="70" t="s">
        <v>846</v>
      </c>
      <c r="B89" s="18">
        <v>9</v>
      </c>
      <c r="C89" s="18">
        <v>5.6</v>
      </c>
      <c r="D89" s="18">
        <v>31.5</v>
      </c>
      <c r="E89" s="18">
        <v>7.6</v>
      </c>
      <c r="F89" s="23">
        <v>5.7</v>
      </c>
      <c r="G89" s="18">
        <v>9.9</v>
      </c>
      <c r="H89" s="18">
        <v>23.2</v>
      </c>
      <c r="I89" s="18">
        <v>14.7</v>
      </c>
      <c r="J89" s="18">
        <v>5.4</v>
      </c>
      <c r="K89" s="18">
        <v>0</v>
      </c>
      <c r="L89" s="18">
        <v>5</v>
      </c>
      <c r="M89" s="18">
        <f t="shared" si="1"/>
        <v>81.900000000000006</v>
      </c>
      <c r="N89" s="14">
        <v>0</v>
      </c>
      <c r="O89" s="14">
        <v>0.37</v>
      </c>
      <c r="P89" s="14">
        <v>0</v>
      </c>
      <c r="Q89" s="14">
        <v>0.28999999999999998</v>
      </c>
      <c r="R89" s="14">
        <v>1.2</v>
      </c>
      <c r="S89" s="14">
        <v>0.74</v>
      </c>
      <c r="T89" s="14">
        <v>2.91</v>
      </c>
      <c r="U89" s="14">
        <v>0.06</v>
      </c>
      <c r="V89" s="14">
        <v>0.35</v>
      </c>
      <c r="W89" s="14">
        <v>0.8</v>
      </c>
      <c r="X89" s="14">
        <v>0.56000000000000005</v>
      </c>
      <c r="Y89" s="14">
        <v>0.13</v>
      </c>
      <c r="Z89" s="14">
        <v>0.21</v>
      </c>
      <c r="AA89" s="14">
        <v>0.11</v>
      </c>
      <c r="AB89" s="14">
        <v>0.1</v>
      </c>
      <c r="AC89" s="14">
        <v>0.1</v>
      </c>
      <c r="AD89" s="14">
        <v>0.45</v>
      </c>
      <c r="AE89" s="14">
        <v>1.1499999999999999</v>
      </c>
      <c r="AF89" s="14">
        <v>0.39</v>
      </c>
      <c r="AG89" s="24">
        <v>18</v>
      </c>
      <c r="AH89" s="13">
        <v>160</v>
      </c>
      <c r="AI89" s="13">
        <v>40</v>
      </c>
      <c r="AJ89" s="13">
        <v>60</v>
      </c>
      <c r="AK89" s="24">
        <v>10</v>
      </c>
      <c r="AL89" s="14">
        <v>0.3</v>
      </c>
      <c r="AM89" s="36">
        <v>1390</v>
      </c>
      <c r="AN89" s="75">
        <v>2700</v>
      </c>
      <c r="AO89" s="73">
        <v>0.97</v>
      </c>
      <c r="AP89" s="73">
        <v>0.97</v>
      </c>
      <c r="AQ89" s="75">
        <v>1730</v>
      </c>
      <c r="AR89" s="75">
        <v>1850</v>
      </c>
      <c r="AS89" s="75">
        <v>1250</v>
      </c>
      <c r="AT89" s="75">
        <v>3645</v>
      </c>
      <c r="AU89" s="75">
        <v>3360</v>
      </c>
      <c r="AV89" s="75">
        <v>2245</v>
      </c>
      <c r="AW89" s="75">
        <v>2350</v>
      </c>
      <c r="AX89" s="75">
        <v>1665</v>
      </c>
      <c r="AY89" s="75">
        <v>1885</v>
      </c>
      <c r="AZ89" s="75">
        <v>3500</v>
      </c>
      <c r="BA89" s="75">
        <v>3680</v>
      </c>
      <c r="BB89" s="24">
        <v>26.145</v>
      </c>
      <c r="BC89" s="24">
        <v>24.57</v>
      </c>
      <c r="BD89" s="24">
        <v>22.995000000000001</v>
      </c>
      <c r="BE89" s="24">
        <v>25.83</v>
      </c>
      <c r="BF89" s="24">
        <v>26.145</v>
      </c>
      <c r="BG89" s="18" t="s">
        <v>777</v>
      </c>
      <c r="BH89" s="18" t="s">
        <v>777</v>
      </c>
      <c r="BI89" s="18">
        <v>6.6150000000000002</v>
      </c>
      <c r="BJ89" s="18">
        <v>12.6</v>
      </c>
      <c r="BK89" s="18">
        <v>11.9</v>
      </c>
      <c r="BL89" s="18">
        <v>16</v>
      </c>
      <c r="BM89" s="18">
        <v>22</v>
      </c>
      <c r="BN89" s="18">
        <v>5.6</v>
      </c>
      <c r="BO89" s="18">
        <v>1.8</v>
      </c>
      <c r="BP89" s="19">
        <v>1.18</v>
      </c>
      <c r="BQ89" s="19">
        <v>0.56000000000000005</v>
      </c>
      <c r="BR89" s="19">
        <v>1.19</v>
      </c>
      <c r="BS89" s="19">
        <v>1.2</v>
      </c>
      <c r="BT89" s="19">
        <v>0.5</v>
      </c>
      <c r="BU89" s="19">
        <v>1.32</v>
      </c>
      <c r="BV89" s="19">
        <v>1.54</v>
      </c>
      <c r="BW89" s="19">
        <v>2.83</v>
      </c>
      <c r="BX89" s="23">
        <v>0.88</v>
      </c>
      <c r="BY89" s="23">
        <v>0.46</v>
      </c>
      <c r="BZ89" s="23">
        <v>0.96</v>
      </c>
      <c r="CA89" s="23">
        <v>0.86</v>
      </c>
      <c r="CB89" s="23">
        <v>0.38</v>
      </c>
      <c r="CC89" s="23">
        <v>0.97</v>
      </c>
      <c r="CD89" s="23">
        <v>1.1100000000000001</v>
      </c>
      <c r="CE89" s="23">
        <v>2.13</v>
      </c>
      <c r="CF89" s="23">
        <v>0.92</v>
      </c>
      <c r="CG89" s="23">
        <v>0.47</v>
      </c>
      <c r="CH89" s="23">
        <v>1</v>
      </c>
      <c r="CI89" s="23">
        <v>0.92</v>
      </c>
      <c r="CJ89" s="23">
        <v>0.4</v>
      </c>
      <c r="CK89" s="23">
        <v>1.02</v>
      </c>
      <c r="CL89" s="23">
        <v>1.2</v>
      </c>
      <c r="CM89" s="23">
        <v>2.2400000000000002</v>
      </c>
      <c r="CN89" s="27">
        <v>0.83</v>
      </c>
      <c r="CO89" s="27">
        <v>0.41</v>
      </c>
      <c r="CP89" s="27">
        <v>0.81</v>
      </c>
      <c r="CQ89" s="27">
        <v>0.84</v>
      </c>
      <c r="CR89" s="27">
        <v>0.35</v>
      </c>
      <c r="CS89" s="27">
        <v>0.99</v>
      </c>
      <c r="CT89" s="27">
        <v>1.2</v>
      </c>
      <c r="CU89" s="27">
        <v>2.35</v>
      </c>
    </row>
    <row r="90" spans="1:99" ht="15.75">
      <c r="A90" s="70" t="s">
        <v>847</v>
      </c>
      <c r="B90" s="18">
        <v>10.5</v>
      </c>
      <c r="C90" s="18">
        <v>6</v>
      </c>
      <c r="D90" s="18">
        <v>34</v>
      </c>
      <c r="E90" s="18">
        <v>2.8</v>
      </c>
      <c r="F90" s="23">
        <v>1.82</v>
      </c>
      <c r="G90" s="18">
        <v>9.6999999999999993</v>
      </c>
      <c r="H90" s="18">
        <v>22.6</v>
      </c>
      <c r="I90" s="18">
        <v>14.4</v>
      </c>
      <c r="J90" s="18">
        <v>5.3</v>
      </c>
      <c r="K90" s="18">
        <v>0</v>
      </c>
      <c r="L90" s="18">
        <v>5.0999999999999996</v>
      </c>
      <c r="M90" s="18">
        <f t="shared" si="1"/>
        <v>81</v>
      </c>
      <c r="N90" s="14">
        <v>0</v>
      </c>
      <c r="O90" s="14">
        <v>0.12</v>
      </c>
      <c r="P90" s="14">
        <v>0</v>
      </c>
      <c r="Q90" s="14">
        <v>0.09</v>
      </c>
      <c r="R90" s="14">
        <v>0.38</v>
      </c>
      <c r="S90" s="14">
        <v>0.24</v>
      </c>
      <c r="T90" s="14">
        <v>0.93</v>
      </c>
      <c r="U90" s="14">
        <v>0.02</v>
      </c>
      <c r="V90" s="14">
        <v>0.38</v>
      </c>
      <c r="W90" s="14">
        <v>0.81</v>
      </c>
      <c r="X90" s="14">
        <v>0.56000000000000005</v>
      </c>
      <c r="Y90" s="14">
        <v>0.13</v>
      </c>
      <c r="Z90" s="14">
        <v>0.2</v>
      </c>
      <c r="AA90" s="14">
        <v>0.11</v>
      </c>
      <c r="AB90" s="14">
        <v>0.11</v>
      </c>
      <c r="AC90" s="14">
        <v>7.0000000000000007E-2</v>
      </c>
      <c r="AD90" s="14">
        <v>0.6</v>
      </c>
      <c r="AE90" s="14">
        <v>1.3</v>
      </c>
      <c r="AF90" s="14">
        <v>0.39</v>
      </c>
      <c r="AG90" s="24">
        <v>20</v>
      </c>
      <c r="AH90" s="13">
        <v>260</v>
      </c>
      <c r="AI90" s="13">
        <v>40</v>
      </c>
      <c r="AJ90" s="13">
        <v>60</v>
      </c>
      <c r="AK90" s="24">
        <v>12</v>
      </c>
      <c r="AL90" s="14">
        <v>0.3</v>
      </c>
      <c r="AM90" s="36">
        <v>1210</v>
      </c>
      <c r="AN90" s="75">
        <v>2415</v>
      </c>
      <c r="AO90" s="73">
        <v>0.85</v>
      </c>
      <c r="AP90" s="73">
        <v>0.82</v>
      </c>
      <c r="AQ90" s="75">
        <v>1530</v>
      </c>
      <c r="AR90" s="75">
        <v>1645</v>
      </c>
      <c r="AS90" s="75">
        <v>1080</v>
      </c>
      <c r="AT90" s="75">
        <v>3385</v>
      </c>
      <c r="AU90" s="75">
        <v>3095</v>
      </c>
      <c r="AV90" s="75">
        <v>1975</v>
      </c>
      <c r="AW90" s="75">
        <v>2080</v>
      </c>
      <c r="AX90" s="75">
        <v>1315</v>
      </c>
      <c r="AY90" s="75">
        <v>1475</v>
      </c>
      <c r="AZ90" s="75">
        <v>3300</v>
      </c>
      <c r="BA90" s="75">
        <v>3450</v>
      </c>
      <c r="BB90" s="24">
        <v>28.56</v>
      </c>
      <c r="BC90" s="24">
        <v>26.86</v>
      </c>
      <c r="BD90" s="24">
        <v>22.78</v>
      </c>
      <c r="BE90" s="24">
        <v>28.22</v>
      </c>
      <c r="BF90" s="24">
        <v>28.56</v>
      </c>
      <c r="BG90" s="18" t="s">
        <v>777</v>
      </c>
      <c r="BH90" s="18" t="s">
        <v>777</v>
      </c>
      <c r="BI90" s="18">
        <v>7.14</v>
      </c>
      <c r="BJ90" s="18">
        <v>13.6</v>
      </c>
      <c r="BK90" s="18">
        <v>12.8</v>
      </c>
      <c r="BL90" s="18">
        <v>17.2</v>
      </c>
      <c r="BM90" s="18">
        <v>23.7</v>
      </c>
      <c r="BN90" s="18">
        <v>5.6</v>
      </c>
      <c r="BO90" s="18">
        <v>1.7</v>
      </c>
      <c r="BP90" s="19">
        <v>1.27</v>
      </c>
      <c r="BQ90" s="19">
        <v>0.6</v>
      </c>
      <c r="BR90" s="19">
        <v>1.28</v>
      </c>
      <c r="BS90" s="19">
        <v>1.29</v>
      </c>
      <c r="BT90" s="19">
        <v>0.54</v>
      </c>
      <c r="BU90" s="19">
        <v>1.43</v>
      </c>
      <c r="BV90" s="19">
        <v>1.67</v>
      </c>
      <c r="BW90" s="19">
        <v>3.06</v>
      </c>
      <c r="BX90" s="23">
        <v>0.95</v>
      </c>
      <c r="BY90" s="23">
        <v>0.49</v>
      </c>
      <c r="BZ90" s="23">
        <v>1.04</v>
      </c>
      <c r="CA90" s="23">
        <v>0.93</v>
      </c>
      <c r="CB90" s="23">
        <v>0.41</v>
      </c>
      <c r="CC90" s="23">
        <v>1.04</v>
      </c>
      <c r="CD90" s="23">
        <v>1.2</v>
      </c>
      <c r="CE90" s="23">
        <v>2.29</v>
      </c>
      <c r="CF90" s="23">
        <v>0.98</v>
      </c>
      <c r="CG90" s="23">
        <v>0.5</v>
      </c>
      <c r="CH90" s="23">
        <v>1.06</v>
      </c>
      <c r="CI90" s="23">
        <v>0.98</v>
      </c>
      <c r="CJ90" s="23">
        <v>0.41</v>
      </c>
      <c r="CK90" s="23">
        <v>1.07</v>
      </c>
      <c r="CL90" s="23">
        <v>1.25</v>
      </c>
      <c r="CM90" s="23">
        <v>2.39</v>
      </c>
      <c r="CN90" s="27">
        <v>0.86</v>
      </c>
      <c r="CO90" s="27">
        <v>0.42</v>
      </c>
      <c r="CP90" s="27">
        <v>0.83</v>
      </c>
      <c r="CQ90" s="27">
        <v>0.88</v>
      </c>
      <c r="CR90" s="27">
        <v>0.38</v>
      </c>
      <c r="CS90" s="27">
        <v>1.0900000000000001</v>
      </c>
      <c r="CT90" s="27">
        <v>1.17</v>
      </c>
      <c r="CU90" s="27">
        <v>2.4500000000000002</v>
      </c>
    </row>
    <row r="91" spans="1:99" ht="15.75">
      <c r="A91" s="70" t="s">
        <v>848</v>
      </c>
      <c r="B91" s="71">
        <v>8.4</v>
      </c>
      <c r="C91" s="71">
        <v>4.4000000000000004</v>
      </c>
      <c r="D91" s="71">
        <v>15.6</v>
      </c>
      <c r="E91" s="71">
        <v>7.6</v>
      </c>
      <c r="F91" s="72">
        <v>6.8</v>
      </c>
      <c r="G91" s="71">
        <v>17.3</v>
      </c>
      <c r="H91" s="71">
        <v>58.8</v>
      </c>
      <c r="I91" s="71">
        <v>35</v>
      </c>
      <c r="J91" s="71">
        <v>10</v>
      </c>
      <c r="K91" s="71">
        <v>0</v>
      </c>
      <c r="L91" s="71">
        <v>2</v>
      </c>
      <c r="M91" s="71">
        <f t="shared" si="1"/>
        <v>96.8</v>
      </c>
      <c r="N91" s="73">
        <v>4.8</v>
      </c>
      <c r="O91" s="73">
        <v>0.45</v>
      </c>
      <c r="P91" s="73">
        <v>0</v>
      </c>
      <c r="Q91" s="73">
        <v>0.11</v>
      </c>
      <c r="R91" s="73">
        <v>1.2</v>
      </c>
      <c r="S91" s="73">
        <v>0.06</v>
      </c>
      <c r="T91" s="73">
        <v>0</v>
      </c>
      <c r="U91" s="73">
        <v>0</v>
      </c>
      <c r="V91" s="73">
        <v>0.27</v>
      </c>
      <c r="W91" s="73">
        <v>0.54</v>
      </c>
      <c r="X91" s="73">
        <v>0.36</v>
      </c>
      <c r="Y91" s="73">
        <v>0.18</v>
      </c>
      <c r="Z91" s="73">
        <v>0.26</v>
      </c>
      <c r="AA91" s="73">
        <v>0.2</v>
      </c>
      <c r="AB91" s="73">
        <v>0.03</v>
      </c>
      <c r="AC91" s="73">
        <v>0.16</v>
      </c>
      <c r="AD91" s="73">
        <v>0.26</v>
      </c>
      <c r="AE91" s="73">
        <v>0.62</v>
      </c>
      <c r="AF91" s="73">
        <v>0.24</v>
      </c>
      <c r="AG91" s="74">
        <v>23</v>
      </c>
      <c r="AH91" s="75">
        <v>590</v>
      </c>
      <c r="AI91" s="75">
        <v>210</v>
      </c>
      <c r="AJ91" s="75">
        <v>40</v>
      </c>
      <c r="AK91" s="74" t="s">
        <v>777</v>
      </c>
      <c r="AL91" s="73" t="s">
        <v>777</v>
      </c>
      <c r="AM91" s="76" t="s">
        <v>777</v>
      </c>
      <c r="AN91" s="75">
        <v>2425</v>
      </c>
      <c r="AO91" s="73">
        <v>0.85</v>
      </c>
      <c r="AP91" s="73">
        <v>0.82</v>
      </c>
      <c r="AQ91" s="75">
        <v>1535</v>
      </c>
      <c r="AR91" s="75">
        <v>1650</v>
      </c>
      <c r="AS91" s="75">
        <v>1075</v>
      </c>
      <c r="AT91" s="75">
        <v>2600</v>
      </c>
      <c r="AU91" s="75">
        <v>2440</v>
      </c>
      <c r="AV91" s="75">
        <v>1610</v>
      </c>
      <c r="AW91" s="75">
        <v>1800</v>
      </c>
      <c r="AX91" s="75" t="s">
        <v>777</v>
      </c>
      <c r="AY91" s="75">
        <v>1135</v>
      </c>
      <c r="AZ91" s="75">
        <v>2355</v>
      </c>
      <c r="BA91" s="75">
        <v>2700</v>
      </c>
      <c r="BB91" s="74">
        <v>11.7</v>
      </c>
      <c r="BC91" s="74">
        <v>9.36</v>
      </c>
      <c r="BD91" s="74">
        <v>7.8</v>
      </c>
      <c r="BE91" s="74">
        <v>10.14</v>
      </c>
      <c r="BF91" s="74">
        <v>10.92</v>
      </c>
      <c r="BG91" s="71" t="s">
        <v>777</v>
      </c>
      <c r="BH91" s="71" t="s">
        <v>777</v>
      </c>
      <c r="BI91" s="71">
        <v>1.87</v>
      </c>
      <c r="BJ91" s="71">
        <v>9.36</v>
      </c>
      <c r="BK91" s="71">
        <v>8.5</v>
      </c>
      <c r="BL91" s="71">
        <v>12.5</v>
      </c>
      <c r="BM91" s="71">
        <v>11.5</v>
      </c>
      <c r="BN91" s="71">
        <v>5.4</v>
      </c>
      <c r="BO91" s="71">
        <v>1.8</v>
      </c>
      <c r="BP91" s="77">
        <v>0.43</v>
      </c>
      <c r="BQ91" s="77">
        <v>0.28000000000000003</v>
      </c>
      <c r="BR91" s="77">
        <v>0.46</v>
      </c>
      <c r="BS91" s="77">
        <v>0.44</v>
      </c>
      <c r="BT91" s="77">
        <v>0.12</v>
      </c>
      <c r="BU91" s="77">
        <v>0.5</v>
      </c>
      <c r="BV91" s="77">
        <v>0.73</v>
      </c>
      <c r="BW91" s="77">
        <v>1.73</v>
      </c>
      <c r="BX91" s="72">
        <v>0.21</v>
      </c>
      <c r="BY91" s="72">
        <v>0.2</v>
      </c>
      <c r="BZ91" s="72">
        <v>0.33</v>
      </c>
      <c r="CA91" s="72">
        <v>0.26</v>
      </c>
      <c r="CB91" s="72">
        <v>7.0000000000000007E-2</v>
      </c>
      <c r="CC91" s="72">
        <v>0.33</v>
      </c>
      <c r="CD91" s="72">
        <v>0.5</v>
      </c>
      <c r="CE91" s="72">
        <v>1.42</v>
      </c>
      <c r="CF91" s="72">
        <v>0.25</v>
      </c>
      <c r="CG91" s="72">
        <v>0.21</v>
      </c>
      <c r="CH91" s="72">
        <v>0.34</v>
      </c>
      <c r="CI91" s="72">
        <v>0.28999999999999998</v>
      </c>
      <c r="CJ91" s="72">
        <v>7.0000000000000007E-2</v>
      </c>
      <c r="CK91" s="72">
        <v>0.35</v>
      </c>
      <c r="CL91" s="72">
        <v>0.54</v>
      </c>
      <c r="CM91" s="72">
        <v>1.45</v>
      </c>
      <c r="CN91" s="79">
        <v>0.18</v>
      </c>
      <c r="CO91" s="79">
        <v>0.18</v>
      </c>
      <c r="CP91" s="79">
        <v>0.23</v>
      </c>
      <c r="CQ91" s="79">
        <v>0.15</v>
      </c>
      <c r="CR91" s="79">
        <v>7.0000000000000007E-2</v>
      </c>
      <c r="CS91" s="79">
        <v>0.27</v>
      </c>
      <c r="CT91" s="79">
        <v>0.41</v>
      </c>
      <c r="CU91" s="79">
        <v>1.1399999999999999</v>
      </c>
    </row>
    <row r="92" spans="1:99" ht="15.75">
      <c r="A92" s="70" t="s">
        <v>849</v>
      </c>
      <c r="B92" s="18">
        <v>9.8000000000000007</v>
      </c>
      <c r="C92" s="18">
        <v>4.5</v>
      </c>
      <c r="D92" s="18">
        <v>16.3</v>
      </c>
      <c r="E92" s="18">
        <v>1.8</v>
      </c>
      <c r="F92" s="23">
        <v>1.17</v>
      </c>
      <c r="G92" s="18">
        <v>20.2</v>
      </c>
      <c r="H92" s="18">
        <v>63.8</v>
      </c>
      <c r="I92" s="18">
        <v>40.200000000000003</v>
      </c>
      <c r="J92" s="18">
        <v>12</v>
      </c>
      <c r="K92" s="18">
        <v>0</v>
      </c>
      <c r="L92" s="18">
        <v>2</v>
      </c>
      <c r="M92" s="18">
        <f t="shared" si="1"/>
        <v>98.199999999999989</v>
      </c>
      <c r="N92" s="14">
        <v>0.83</v>
      </c>
      <c r="O92" s="14">
        <v>0.09</v>
      </c>
      <c r="P92" s="14">
        <v>0</v>
      </c>
      <c r="Q92" s="14">
        <v>0.02</v>
      </c>
      <c r="R92" s="14">
        <v>0.2</v>
      </c>
      <c r="S92" s="14">
        <v>0.01</v>
      </c>
      <c r="T92" s="14">
        <v>0</v>
      </c>
      <c r="U92" s="14">
        <v>0</v>
      </c>
      <c r="V92" s="14">
        <v>0.25</v>
      </c>
      <c r="W92" s="14">
        <v>0.59</v>
      </c>
      <c r="X92" s="14">
        <v>0.47</v>
      </c>
      <c r="Y92" s="14">
        <v>0.15</v>
      </c>
      <c r="Z92" s="14">
        <v>0.26</v>
      </c>
      <c r="AA92" s="14">
        <v>0.17</v>
      </c>
      <c r="AB92" s="14">
        <v>0.02</v>
      </c>
      <c r="AC92" s="14">
        <v>0.16</v>
      </c>
      <c r="AD92" s="14">
        <v>0.28999999999999998</v>
      </c>
      <c r="AE92" s="14">
        <v>0.62</v>
      </c>
      <c r="AF92" s="14">
        <v>0.27</v>
      </c>
      <c r="AG92" s="24">
        <v>28</v>
      </c>
      <c r="AH92" s="13">
        <v>410</v>
      </c>
      <c r="AI92" s="13">
        <v>210</v>
      </c>
      <c r="AJ92" s="13">
        <v>45</v>
      </c>
      <c r="AK92" s="24" t="s">
        <v>777</v>
      </c>
      <c r="AL92" s="14" t="s">
        <v>777</v>
      </c>
      <c r="AM92" s="36" t="s">
        <v>777</v>
      </c>
      <c r="AN92" s="75">
        <v>1980</v>
      </c>
      <c r="AO92" s="73">
        <v>0.68</v>
      </c>
      <c r="AP92" s="73">
        <v>0.6</v>
      </c>
      <c r="AQ92" s="75">
        <v>1230</v>
      </c>
      <c r="AR92" s="75">
        <v>1335</v>
      </c>
      <c r="AS92" s="75">
        <v>830</v>
      </c>
      <c r="AT92" s="75">
        <v>2700</v>
      </c>
      <c r="AU92" s="75">
        <v>2520</v>
      </c>
      <c r="AV92" s="75">
        <v>1560</v>
      </c>
      <c r="AW92" s="75">
        <v>1780</v>
      </c>
      <c r="AX92" s="75" t="s">
        <v>777</v>
      </c>
      <c r="AY92" s="75">
        <v>650</v>
      </c>
      <c r="AZ92" s="75">
        <v>2500</v>
      </c>
      <c r="BA92" s="75">
        <v>2800</v>
      </c>
      <c r="BB92" s="24">
        <v>13.04</v>
      </c>
      <c r="BC92" s="24">
        <v>9.7799999999999994</v>
      </c>
      <c r="BD92" s="24">
        <v>8.9649999999999999</v>
      </c>
      <c r="BE92" s="24">
        <v>11.41</v>
      </c>
      <c r="BF92" s="24">
        <v>10.595000000000001</v>
      </c>
      <c r="BG92" s="18" t="s">
        <v>777</v>
      </c>
      <c r="BH92" s="18" t="s">
        <v>777</v>
      </c>
      <c r="BI92" s="18">
        <v>1.9560000000000002</v>
      </c>
      <c r="BJ92" s="18">
        <v>9.7799999999999994</v>
      </c>
      <c r="BK92" s="18">
        <v>8.6999999999999993</v>
      </c>
      <c r="BL92" s="18">
        <v>13.2</v>
      </c>
      <c r="BM92" s="18">
        <v>11.8</v>
      </c>
      <c r="BN92" s="18">
        <v>5.6</v>
      </c>
      <c r="BO92" s="18">
        <v>1.8</v>
      </c>
      <c r="BP92" s="19">
        <v>0.51</v>
      </c>
      <c r="BQ92" s="19">
        <v>0.3</v>
      </c>
      <c r="BR92" s="19">
        <v>0.54</v>
      </c>
      <c r="BS92" s="19">
        <v>0.49</v>
      </c>
      <c r="BT92" s="19">
        <v>0.12</v>
      </c>
      <c r="BU92" s="19">
        <v>0.57999999999999996</v>
      </c>
      <c r="BV92" s="19">
        <v>0.79</v>
      </c>
      <c r="BW92" s="19">
        <v>1.91</v>
      </c>
      <c r="BX92" s="23">
        <v>0.22</v>
      </c>
      <c r="BY92" s="23">
        <v>0.2</v>
      </c>
      <c r="BZ92" s="23">
        <v>0.32</v>
      </c>
      <c r="CA92" s="23">
        <v>0.28000000000000003</v>
      </c>
      <c r="CB92" s="23">
        <v>0.05</v>
      </c>
      <c r="CC92" s="23">
        <v>0.34</v>
      </c>
      <c r="CD92" s="23">
        <v>0.5</v>
      </c>
      <c r="CE92" s="23">
        <v>1.3</v>
      </c>
      <c r="CF92" s="23">
        <v>0.26</v>
      </c>
      <c r="CG92" s="23">
        <v>0.21</v>
      </c>
      <c r="CH92" s="23">
        <v>0.35</v>
      </c>
      <c r="CI92" s="23">
        <v>0.32</v>
      </c>
      <c r="CJ92" s="23">
        <v>7.0000000000000007E-2</v>
      </c>
      <c r="CK92" s="23">
        <v>0.38</v>
      </c>
      <c r="CL92" s="23">
        <v>0.54</v>
      </c>
      <c r="CM92" s="23">
        <v>1.33</v>
      </c>
      <c r="CN92" s="27">
        <v>0.23</v>
      </c>
      <c r="CO92" s="27">
        <v>0.17</v>
      </c>
      <c r="CP92" s="27">
        <v>0.31</v>
      </c>
      <c r="CQ92" s="27">
        <v>0.27</v>
      </c>
      <c r="CR92" s="27">
        <v>0.05</v>
      </c>
      <c r="CS92" s="27">
        <v>0.41</v>
      </c>
      <c r="CT92" s="27">
        <v>0.48</v>
      </c>
      <c r="CU92" s="27">
        <v>1.3</v>
      </c>
    </row>
    <row r="93" spans="1:99" ht="15.75">
      <c r="A93" s="70" t="s">
        <v>850</v>
      </c>
      <c r="B93" s="18">
        <v>10.1</v>
      </c>
      <c r="C93" s="18">
        <v>4.8</v>
      </c>
      <c r="D93" s="18">
        <v>36.799999999999997</v>
      </c>
      <c r="E93" s="18">
        <v>19.2</v>
      </c>
      <c r="F93" s="23">
        <v>18.239999999999998</v>
      </c>
      <c r="G93" s="18">
        <v>6.1</v>
      </c>
      <c r="H93" s="18">
        <v>11.3</v>
      </c>
      <c r="I93" s="18">
        <v>6.8</v>
      </c>
      <c r="J93" s="18">
        <v>0.2</v>
      </c>
      <c r="K93" s="18">
        <v>0</v>
      </c>
      <c r="L93" s="18">
        <v>6</v>
      </c>
      <c r="M93" s="18">
        <f t="shared" si="1"/>
        <v>88.199999999999989</v>
      </c>
      <c r="N93" s="14">
        <v>0.04</v>
      </c>
      <c r="O93" s="14">
        <v>2.0099999999999998</v>
      </c>
      <c r="P93" s="14">
        <v>0.04</v>
      </c>
      <c r="Q93" s="14">
        <v>0.73</v>
      </c>
      <c r="R93" s="14">
        <v>4.01</v>
      </c>
      <c r="S93" s="14">
        <v>9.85</v>
      </c>
      <c r="T93" s="14">
        <v>1.46</v>
      </c>
      <c r="U93" s="14">
        <v>7.0000000000000007E-2</v>
      </c>
      <c r="V93" s="14">
        <v>0.3</v>
      </c>
      <c r="W93" s="14">
        <v>0.56000000000000005</v>
      </c>
      <c r="X93" s="14">
        <v>0.38</v>
      </c>
      <c r="Y93" s="14">
        <v>0.18</v>
      </c>
      <c r="Z93" s="14">
        <v>0.24</v>
      </c>
      <c r="AA93" s="14">
        <v>0.22</v>
      </c>
      <c r="AB93" s="14">
        <v>0.01</v>
      </c>
      <c r="AC93" s="14">
        <v>0.03</v>
      </c>
      <c r="AD93" s="14">
        <v>0.2</v>
      </c>
      <c r="AE93" s="14">
        <v>1.7</v>
      </c>
      <c r="AF93" s="14">
        <v>0.28999999999999998</v>
      </c>
      <c r="AG93" s="24">
        <v>11</v>
      </c>
      <c r="AH93" s="13">
        <v>90</v>
      </c>
      <c r="AI93" s="13">
        <v>30</v>
      </c>
      <c r="AJ93" s="13">
        <v>36</v>
      </c>
      <c r="AK93" s="24">
        <v>40</v>
      </c>
      <c r="AL93" s="14">
        <v>0.25</v>
      </c>
      <c r="AM93" s="36">
        <v>2400</v>
      </c>
      <c r="AN93" s="75">
        <v>3640</v>
      </c>
      <c r="AO93" s="73">
        <v>1.36</v>
      </c>
      <c r="AP93" s="73">
        <v>1.42</v>
      </c>
      <c r="AQ93" s="75">
        <v>2440</v>
      </c>
      <c r="AR93" s="75">
        <v>2570</v>
      </c>
      <c r="AS93" s="75">
        <v>1900</v>
      </c>
      <c r="AT93" s="75">
        <v>4435</v>
      </c>
      <c r="AU93" s="75">
        <v>4060</v>
      </c>
      <c r="AV93" s="75">
        <v>2910</v>
      </c>
      <c r="AW93" s="75">
        <v>3080</v>
      </c>
      <c r="AX93" s="75">
        <v>2860</v>
      </c>
      <c r="AY93" s="75">
        <v>3290</v>
      </c>
      <c r="AZ93" s="75">
        <v>4390</v>
      </c>
      <c r="BA93" s="75">
        <v>4480</v>
      </c>
      <c r="BB93" s="24">
        <v>33.119999999999997</v>
      </c>
      <c r="BC93" s="24">
        <v>30.911999999999999</v>
      </c>
      <c r="BD93" s="24">
        <v>31.647999999999996</v>
      </c>
      <c r="BE93" s="24">
        <v>30.543999999999997</v>
      </c>
      <c r="BF93" s="24">
        <v>30.543999999999997</v>
      </c>
      <c r="BG93" s="18" t="s">
        <v>777</v>
      </c>
      <c r="BH93" s="18" t="s">
        <v>777</v>
      </c>
      <c r="BI93" s="18">
        <v>6.6239999999999997</v>
      </c>
      <c r="BJ93" s="18">
        <v>15.456</v>
      </c>
      <c r="BK93" s="18">
        <v>14.6</v>
      </c>
      <c r="BL93" s="18">
        <v>18.399999999999999</v>
      </c>
      <c r="BM93" s="18">
        <v>25.9</v>
      </c>
      <c r="BN93" s="18">
        <v>6.8</v>
      </c>
      <c r="BO93" s="18">
        <v>1.5</v>
      </c>
      <c r="BP93" s="19">
        <v>2.25</v>
      </c>
      <c r="BQ93" s="19">
        <v>0.53</v>
      </c>
      <c r="BR93" s="19">
        <v>1.07</v>
      </c>
      <c r="BS93" s="19">
        <v>1.46</v>
      </c>
      <c r="BT93" s="19">
        <v>0.49</v>
      </c>
      <c r="BU93" s="19">
        <v>1.67</v>
      </c>
      <c r="BV93" s="19">
        <v>1.77</v>
      </c>
      <c r="BW93" s="19">
        <v>2.72</v>
      </c>
      <c r="BX93" s="52">
        <v>1.8674999999999999</v>
      </c>
      <c r="BY93" s="23">
        <v>0.43</v>
      </c>
      <c r="BZ93" s="52">
        <v>0.85599999999999998</v>
      </c>
      <c r="CA93" s="52">
        <v>1.1388</v>
      </c>
      <c r="CB93" s="52">
        <v>0.39</v>
      </c>
      <c r="CC93" s="52">
        <v>1.35</v>
      </c>
      <c r="CD93" s="52">
        <v>1.45</v>
      </c>
      <c r="CE93" s="52">
        <v>2.34</v>
      </c>
      <c r="CF93" s="52">
        <v>1.91</v>
      </c>
      <c r="CG93" s="52">
        <v>0.43990000000000001</v>
      </c>
      <c r="CH93" s="52">
        <v>0.87739999999999996</v>
      </c>
      <c r="CI93" s="52">
        <v>1.17</v>
      </c>
      <c r="CJ93" s="52">
        <v>0.40670000000000001</v>
      </c>
      <c r="CK93" s="52">
        <v>1.3861000000000001</v>
      </c>
      <c r="CL93" s="52">
        <v>1.4867999999999999</v>
      </c>
      <c r="CM93" s="52">
        <v>2.42</v>
      </c>
      <c r="CN93" s="27">
        <v>1.91</v>
      </c>
      <c r="CO93" s="27">
        <v>0.44</v>
      </c>
      <c r="CP93" s="27">
        <v>0.87</v>
      </c>
      <c r="CQ93" s="27">
        <v>1.18</v>
      </c>
      <c r="CR93" s="27">
        <v>0.4</v>
      </c>
      <c r="CS93" s="42">
        <v>1.4</v>
      </c>
      <c r="CT93" s="27">
        <v>1.5</v>
      </c>
      <c r="CU93" s="42">
        <v>2.339</v>
      </c>
    </row>
    <row r="94" spans="1:99" ht="15.75">
      <c r="A94" s="70" t="s">
        <v>851</v>
      </c>
      <c r="B94" s="71">
        <v>9.1999999999999993</v>
      </c>
      <c r="C94" s="71">
        <v>5.0999999999999996</v>
      </c>
      <c r="D94" s="71">
        <v>37</v>
      </c>
      <c r="E94" s="71">
        <v>20</v>
      </c>
      <c r="F94" s="72">
        <v>19</v>
      </c>
      <c r="G94" s="71">
        <v>5</v>
      </c>
      <c r="H94" s="71">
        <v>11.3</v>
      </c>
      <c r="I94" s="71">
        <v>6.8</v>
      </c>
      <c r="J94" s="71">
        <v>0.2</v>
      </c>
      <c r="K94" s="71">
        <v>0</v>
      </c>
      <c r="L94" s="71">
        <v>6</v>
      </c>
      <c r="M94" s="71">
        <f t="shared" si="1"/>
        <v>88.6</v>
      </c>
      <c r="N94" s="73">
        <v>0</v>
      </c>
      <c r="O94" s="73">
        <v>2.1</v>
      </c>
      <c r="P94" s="73">
        <v>0</v>
      </c>
      <c r="Q94" s="73">
        <v>0.7</v>
      </c>
      <c r="R94" s="73">
        <v>4.2</v>
      </c>
      <c r="S94" s="73">
        <v>10.199999999999999</v>
      </c>
      <c r="T94" s="73">
        <v>1.6</v>
      </c>
      <c r="U94" s="73">
        <v>0.1</v>
      </c>
      <c r="V94" s="73">
        <v>0.28000000000000003</v>
      </c>
      <c r="W94" s="73">
        <v>0.56999999999999995</v>
      </c>
      <c r="X94" s="73">
        <v>0.38</v>
      </c>
      <c r="Y94" s="73">
        <v>0.19</v>
      </c>
      <c r="Z94" s="73">
        <v>0.24</v>
      </c>
      <c r="AA94" s="73">
        <v>0.22</v>
      </c>
      <c r="AB94" s="73">
        <v>0.03</v>
      </c>
      <c r="AC94" s="73">
        <v>0.03</v>
      </c>
      <c r="AD94" s="73">
        <v>0.26</v>
      </c>
      <c r="AE94" s="73">
        <v>1.7</v>
      </c>
      <c r="AF94" s="73">
        <v>0.28999999999999998</v>
      </c>
      <c r="AG94" s="74">
        <v>20</v>
      </c>
      <c r="AH94" s="75">
        <v>140</v>
      </c>
      <c r="AI94" s="75">
        <v>30</v>
      </c>
      <c r="AJ94" s="75">
        <v>36</v>
      </c>
      <c r="AK94" s="74">
        <v>30</v>
      </c>
      <c r="AL94" s="73">
        <v>0.25</v>
      </c>
      <c r="AM94" s="76">
        <v>2200</v>
      </c>
      <c r="AN94" s="75">
        <v>3700</v>
      </c>
      <c r="AO94" s="73">
        <v>1.38</v>
      </c>
      <c r="AP94" s="73">
        <v>1.42</v>
      </c>
      <c r="AQ94" s="75">
        <v>2480</v>
      </c>
      <c r="AR94" s="75">
        <v>2610</v>
      </c>
      <c r="AS94" s="75">
        <v>1950</v>
      </c>
      <c r="AT94" s="75">
        <v>4530</v>
      </c>
      <c r="AU94" s="75">
        <v>4145</v>
      </c>
      <c r="AV94" s="75">
        <v>2990</v>
      </c>
      <c r="AW94" s="75">
        <v>3145</v>
      </c>
      <c r="AX94" s="75">
        <v>3200</v>
      </c>
      <c r="AY94" s="75">
        <v>3530</v>
      </c>
      <c r="AZ94" s="75">
        <v>4400</v>
      </c>
      <c r="BA94" s="75" t="s">
        <v>777</v>
      </c>
      <c r="BB94" s="74">
        <v>33.300000000000004</v>
      </c>
      <c r="BC94" s="74">
        <v>31.45</v>
      </c>
      <c r="BD94" s="74">
        <v>32.19</v>
      </c>
      <c r="BE94" s="74">
        <v>31.45</v>
      </c>
      <c r="BF94" s="74">
        <v>31.45</v>
      </c>
      <c r="BG94" s="71" t="s">
        <v>777</v>
      </c>
      <c r="BH94" s="71" t="s">
        <v>777</v>
      </c>
      <c r="BI94" s="71">
        <v>8.0959999999999983</v>
      </c>
      <c r="BJ94" s="71">
        <v>14.72</v>
      </c>
      <c r="BK94" s="71">
        <v>13.9</v>
      </c>
      <c r="BL94" s="71">
        <v>17.7</v>
      </c>
      <c r="BM94" s="71">
        <v>25.7</v>
      </c>
      <c r="BN94" s="71">
        <v>6.9</v>
      </c>
      <c r="BO94" s="71">
        <v>1.6</v>
      </c>
      <c r="BP94" s="77">
        <v>2.2599999999999998</v>
      </c>
      <c r="BQ94" s="77">
        <v>0.52</v>
      </c>
      <c r="BR94" s="77">
        <v>1.07</v>
      </c>
      <c r="BS94" s="77">
        <v>1.44</v>
      </c>
      <c r="BT94" s="77">
        <v>0.49</v>
      </c>
      <c r="BU94" s="77">
        <v>1.66</v>
      </c>
      <c r="BV94" s="77">
        <v>1.78</v>
      </c>
      <c r="BW94" s="77">
        <v>2.69</v>
      </c>
      <c r="BX94" s="72">
        <v>1.96</v>
      </c>
      <c r="BY94" s="72">
        <v>0.46</v>
      </c>
      <c r="BZ94" s="72">
        <v>0.92</v>
      </c>
      <c r="CA94" s="72">
        <v>1.18</v>
      </c>
      <c r="CB94" s="72">
        <v>0.41</v>
      </c>
      <c r="CC94" s="72">
        <v>1.42</v>
      </c>
      <c r="CD94" s="72">
        <v>1.49</v>
      </c>
      <c r="CE94" s="72">
        <v>2.42</v>
      </c>
      <c r="CF94" s="72">
        <v>1.99</v>
      </c>
      <c r="CG94" s="72">
        <v>0.47</v>
      </c>
      <c r="CH94" s="72">
        <v>0.94</v>
      </c>
      <c r="CI94" s="72">
        <v>1.23</v>
      </c>
      <c r="CJ94" s="72">
        <v>0.42</v>
      </c>
      <c r="CK94" s="72">
        <v>1.45</v>
      </c>
      <c r="CL94" s="72">
        <v>1.56</v>
      </c>
      <c r="CM94" s="72">
        <v>2.5299999999999998</v>
      </c>
      <c r="CN94" s="82">
        <v>1.99</v>
      </c>
      <c r="CO94" s="82">
        <v>0.47</v>
      </c>
      <c r="CP94" s="82">
        <v>0.92</v>
      </c>
      <c r="CQ94" s="82">
        <v>1.23</v>
      </c>
      <c r="CR94" s="82">
        <v>0.42</v>
      </c>
      <c r="CS94" s="82">
        <v>1.43</v>
      </c>
      <c r="CT94" s="82">
        <v>1.54</v>
      </c>
      <c r="CU94" s="82">
        <v>2.5</v>
      </c>
    </row>
    <row r="95" spans="1:99" ht="15.75">
      <c r="A95" s="70" t="s">
        <v>852</v>
      </c>
      <c r="B95" s="71">
        <v>12.1</v>
      </c>
      <c r="C95" s="71">
        <v>6.2</v>
      </c>
      <c r="D95" s="71">
        <v>44</v>
      </c>
      <c r="E95" s="71">
        <v>1.9</v>
      </c>
      <c r="F95" s="72">
        <v>1.33</v>
      </c>
      <c r="G95" s="71">
        <v>5.9</v>
      </c>
      <c r="H95" s="71">
        <v>12.8</v>
      </c>
      <c r="I95" s="71">
        <v>7.2</v>
      </c>
      <c r="J95" s="71">
        <v>0.4</v>
      </c>
      <c r="K95" s="71">
        <v>0.05</v>
      </c>
      <c r="L95" s="71">
        <v>7</v>
      </c>
      <c r="M95" s="71">
        <f t="shared" si="1"/>
        <v>84.05</v>
      </c>
      <c r="N95" s="73">
        <v>0</v>
      </c>
      <c r="O95" s="73">
        <v>0.15</v>
      </c>
      <c r="P95" s="73">
        <v>0</v>
      </c>
      <c r="Q95" s="73">
        <v>0.05</v>
      </c>
      <c r="R95" s="73">
        <v>0.28999999999999998</v>
      </c>
      <c r="S95" s="73">
        <v>0.72</v>
      </c>
      <c r="T95" s="73">
        <v>0.11</v>
      </c>
      <c r="U95" s="73">
        <v>0.01</v>
      </c>
      <c r="V95" s="73">
        <v>0.28999999999999998</v>
      </c>
      <c r="W95" s="73">
        <v>0.61</v>
      </c>
      <c r="X95" s="73">
        <v>0.4</v>
      </c>
      <c r="Y95" s="73">
        <v>0.19</v>
      </c>
      <c r="Z95" s="73">
        <v>0.26</v>
      </c>
      <c r="AA95" s="73">
        <v>0.24</v>
      </c>
      <c r="AB95" s="73">
        <v>0.02</v>
      </c>
      <c r="AC95" s="73">
        <v>0.04</v>
      </c>
      <c r="AD95" s="73">
        <v>0.27</v>
      </c>
      <c r="AE95" s="73">
        <v>2.2000000000000002</v>
      </c>
      <c r="AF95" s="73">
        <v>0.42</v>
      </c>
      <c r="AG95" s="74">
        <v>13</v>
      </c>
      <c r="AH95" s="75">
        <v>120</v>
      </c>
      <c r="AI95" s="75">
        <v>33</v>
      </c>
      <c r="AJ95" s="75">
        <v>48</v>
      </c>
      <c r="AK95" s="74">
        <v>3.7</v>
      </c>
      <c r="AL95" s="73">
        <v>0.32</v>
      </c>
      <c r="AM95" s="76">
        <v>2800</v>
      </c>
      <c r="AN95" s="73">
        <v>1.02</v>
      </c>
      <c r="AO95" s="73">
        <v>1.02</v>
      </c>
      <c r="AP95" s="73">
        <v>1.02</v>
      </c>
      <c r="AQ95" s="75">
        <v>1795</v>
      </c>
      <c r="AR95" s="75">
        <v>1910</v>
      </c>
      <c r="AS95" s="75">
        <v>1320</v>
      </c>
      <c r="AT95" s="75">
        <v>3300</v>
      </c>
      <c r="AU95" s="75">
        <v>3070</v>
      </c>
      <c r="AV95" s="75">
        <v>1950</v>
      </c>
      <c r="AW95" s="75">
        <v>2110</v>
      </c>
      <c r="AX95" s="75">
        <v>1850</v>
      </c>
      <c r="AY95" s="75">
        <v>2200</v>
      </c>
      <c r="AZ95" s="75">
        <v>3240</v>
      </c>
      <c r="BA95" s="75">
        <v>3350</v>
      </c>
      <c r="BB95" s="74">
        <v>39.6</v>
      </c>
      <c r="BC95" s="74">
        <v>37.4</v>
      </c>
      <c r="BD95" s="74">
        <v>38.28</v>
      </c>
      <c r="BE95" s="74">
        <v>36.96</v>
      </c>
      <c r="BF95" s="74">
        <v>36.96</v>
      </c>
      <c r="BG95" s="71" t="s">
        <v>777</v>
      </c>
      <c r="BH95" s="71" t="s">
        <v>777</v>
      </c>
      <c r="BI95" s="71">
        <v>7.92</v>
      </c>
      <c r="BJ95" s="71">
        <v>15.4</v>
      </c>
      <c r="BK95" s="71">
        <v>16.2</v>
      </c>
      <c r="BL95" s="71">
        <v>21.4</v>
      </c>
      <c r="BM95" s="71">
        <v>31.7</v>
      </c>
      <c r="BN95" s="71">
        <v>6.9</v>
      </c>
      <c r="BO95" s="71">
        <v>1.5</v>
      </c>
      <c r="BP95" s="77">
        <v>2.68</v>
      </c>
      <c r="BQ95" s="77">
        <v>0.59</v>
      </c>
      <c r="BR95" s="77">
        <v>1.25</v>
      </c>
      <c r="BS95" s="77">
        <v>1.72</v>
      </c>
      <c r="BT95" s="77">
        <v>0.56999999999999995</v>
      </c>
      <c r="BU95" s="77">
        <v>1.96</v>
      </c>
      <c r="BV95" s="77">
        <v>2.0699999999999998</v>
      </c>
      <c r="BW95" s="77">
        <v>3.18</v>
      </c>
      <c r="BX95" s="72">
        <v>2.33</v>
      </c>
      <c r="BY95" s="72">
        <v>0.52</v>
      </c>
      <c r="BZ95" s="72">
        <v>1.03</v>
      </c>
      <c r="CA95" s="72">
        <v>1.41</v>
      </c>
      <c r="CB95" s="72">
        <v>0.48</v>
      </c>
      <c r="CC95" s="72">
        <v>1.66</v>
      </c>
      <c r="CD95" s="72">
        <v>1.74</v>
      </c>
      <c r="CE95" s="72">
        <v>2.92</v>
      </c>
      <c r="CF95" s="72">
        <v>2.35</v>
      </c>
      <c r="CG95" s="72">
        <v>0.53</v>
      </c>
      <c r="CH95" s="72">
        <v>1.07</v>
      </c>
      <c r="CI95" s="72">
        <v>1.46</v>
      </c>
      <c r="CJ95" s="72">
        <v>0.49</v>
      </c>
      <c r="CK95" s="72">
        <v>1.7</v>
      </c>
      <c r="CL95" s="72">
        <v>1.78</v>
      </c>
      <c r="CM95" s="72">
        <v>2.99</v>
      </c>
      <c r="CN95" s="79">
        <v>2.33</v>
      </c>
      <c r="CO95" s="79">
        <v>0.52</v>
      </c>
      <c r="CP95" s="79">
        <v>1.05</v>
      </c>
      <c r="CQ95" s="79">
        <v>1.45</v>
      </c>
      <c r="CR95" s="79">
        <v>0.49</v>
      </c>
      <c r="CS95" s="79">
        <v>1.72</v>
      </c>
      <c r="CT95" s="79">
        <v>1.78</v>
      </c>
      <c r="CU95" s="79">
        <v>2.86</v>
      </c>
    </row>
    <row r="96" spans="1:99" ht="15.75">
      <c r="A96" s="70" t="s">
        <v>853</v>
      </c>
      <c r="B96" s="71">
        <v>11.9</v>
      </c>
      <c r="C96" s="71">
        <v>6.3</v>
      </c>
      <c r="D96" s="71">
        <v>45.5</v>
      </c>
      <c r="E96" s="71">
        <v>1.7</v>
      </c>
      <c r="F96" s="72">
        <v>1.19</v>
      </c>
      <c r="G96" s="71">
        <v>5.3</v>
      </c>
      <c r="H96" s="71">
        <v>10.9</v>
      </c>
      <c r="I96" s="71">
        <v>6.4</v>
      </c>
      <c r="J96" s="71">
        <v>0.4</v>
      </c>
      <c r="K96" s="71">
        <v>0</v>
      </c>
      <c r="L96" s="71">
        <v>6.7</v>
      </c>
      <c r="M96" s="71">
        <f t="shared" si="1"/>
        <v>83.000000000000014</v>
      </c>
      <c r="N96" s="73">
        <v>0</v>
      </c>
      <c r="O96" s="73">
        <v>0.1</v>
      </c>
      <c r="P96" s="73">
        <v>0</v>
      </c>
      <c r="Q96" s="73">
        <v>0</v>
      </c>
      <c r="R96" s="73">
        <v>0.3</v>
      </c>
      <c r="S96" s="73">
        <v>0.6</v>
      </c>
      <c r="T96" s="73">
        <v>0.1</v>
      </c>
      <c r="U96" s="73">
        <v>0</v>
      </c>
      <c r="V96" s="73">
        <v>0.33</v>
      </c>
      <c r="W96" s="73">
        <v>0.66</v>
      </c>
      <c r="X96" s="73">
        <v>0.42</v>
      </c>
      <c r="Y96" s="73">
        <v>0.24</v>
      </c>
      <c r="Z96" s="73">
        <v>0.26</v>
      </c>
      <c r="AA96" s="73">
        <v>0.24</v>
      </c>
      <c r="AB96" s="73">
        <v>0.03</v>
      </c>
      <c r="AC96" s="73">
        <v>0.05</v>
      </c>
      <c r="AD96" s="73">
        <v>0.28999999999999998</v>
      </c>
      <c r="AE96" s="73">
        <v>2.0499999999999998</v>
      </c>
      <c r="AF96" s="73">
        <v>0.42</v>
      </c>
      <c r="AG96" s="74">
        <v>14</v>
      </c>
      <c r="AH96" s="75">
        <v>130</v>
      </c>
      <c r="AI96" s="75">
        <v>36</v>
      </c>
      <c r="AJ96" s="75">
        <v>48</v>
      </c>
      <c r="AK96" s="74">
        <v>3.7</v>
      </c>
      <c r="AL96" s="73">
        <v>0.32</v>
      </c>
      <c r="AM96" s="76">
        <v>2720</v>
      </c>
      <c r="AN96" s="75">
        <v>2800</v>
      </c>
      <c r="AO96" s="73">
        <v>1.03</v>
      </c>
      <c r="AP96" s="73">
        <v>1.03</v>
      </c>
      <c r="AQ96" s="75">
        <v>1810</v>
      </c>
      <c r="AR96" s="75">
        <v>1930</v>
      </c>
      <c r="AS96" s="75">
        <v>1330</v>
      </c>
      <c r="AT96" s="75">
        <v>3580</v>
      </c>
      <c r="AU96" s="75">
        <v>3195</v>
      </c>
      <c r="AV96" s="75">
        <v>2000</v>
      </c>
      <c r="AW96" s="75">
        <v>2160</v>
      </c>
      <c r="AX96" s="75">
        <v>1900</v>
      </c>
      <c r="AY96" s="75">
        <v>2205</v>
      </c>
      <c r="AZ96" s="75">
        <v>3530</v>
      </c>
      <c r="BA96" s="75">
        <v>3650</v>
      </c>
      <c r="BB96" s="74">
        <v>40.950000000000003</v>
      </c>
      <c r="BC96" s="74">
        <v>38.902499999999996</v>
      </c>
      <c r="BD96" s="74">
        <v>39.8125</v>
      </c>
      <c r="BE96" s="74">
        <v>38.22</v>
      </c>
      <c r="BF96" s="74">
        <v>38.22</v>
      </c>
      <c r="BG96" s="71" t="s">
        <v>777</v>
      </c>
      <c r="BH96" s="71" t="s">
        <v>777</v>
      </c>
      <c r="BI96" s="71">
        <v>8.19</v>
      </c>
      <c r="BJ96" s="71">
        <v>15.925000000000001</v>
      </c>
      <c r="BK96" s="71">
        <v>16.8</v>
      </c>
      <c r="BL96" s="71">
        <v>21.9</v>
      </c>
      <c r="BM96" s="71">
        <v>32.799999999999997</v>
      </c>
      <c r="BN96" s="71">
        <v>6.9</v>
      </c>
      <c r="BO96" s="71">
        <v>1.6</v>
      </c>
      <c r="BP96" s="77">
        <v>2.78</v>
      </c>
      <c r="BQ96" s="77">
        <v>0.64</v>
      </c>
      <c r="BR96" s="77">
        <v>1.33</v>
      </c>
      <c r="BS96" s="77">
        <v>1.77</v>
      </c>
      <c r="BT96" s="77">
        <v>0.6</v>
      </c>
      <c r="BU96" s="77">
        <v>2.0499999999999998</v>
      </c>
      <c r="BV96" s="77">
        <v>2.19</v>
      </c>
      <c r="BW96" s="77">
        <v>3.31</v>
      </c>
      <c r="BX96" s="72">
        <v>2.4700000000000002</v>
      </c>
      <c r="BY96" s="72">
        <v>0.56999999999999995</v>
      </c>
      <c r="BZ96" s="72">
        <v>1.1200000000000001</v>
      </c>
      <c r="CA96" s="72">
        <v>1.47</v>
      </c>
      <c r="CB96" s="72">
        <v>0.51</v>
      </c>
      <c r="CC96" s="72">
        <v>1.76</v>
      </c>
      <c r="CD96" s="72">
        <v>1.86</v>
      </c>
      <c r="CE96" s="72">
        <v>3.08</v>
      </c>
      <c r="CF96" s="72">
        <v>2.5</v>
      </c>
      <c r="CG96" s="72">
        <v>0.57999999999999996</v>
      </c>
      <c r="CH96" s="72">
        <v>1.1499999999999999</v>
      </c>
      <c r="CI96" s="72">
        <v>1.53</v>
      </c>
      <c r="CJ96" s="72">
        <v>0.52</v>
      </c>
      <c r="CK96" s="72">
        <v>1.8</v>
      </c>
      <c r="CL96" s="72">
        <v>1.92</v>
      </c>
      <c r="CM96" s="72">
        <v>3.11</v>
      </c>
      <c r="CN96" s="79">
        <v>2.4700000000000002</v>
      </c>
      <c r="CO96" s="79">
        <v>0.56999999999999995</v>
      </c>
      <c r="CP96" s="79">
        <v>1.1299999999999999</v>
      </c>
      <c r="CQ96" s="79">
        <v>1.51</v>
      </c>
      <c r="CR96" s="79">
        <v>0.51</v>
      </c>
      <c r="CS96" s="79">
        <v>1.8</v>
      </c>
      <c r="CT96" s="79">
        <v>1.94</v>
      </c>
      <c r="CU96" s="79">
        <v>3.01</v>
      </c>
    </row>
    <row r="97" spans="1:99" ht="15.75">
      <c r="A97" s="70" t="s">
        <v>854</v>
      </c>
      <c r="B97" s="71">
        <v>11.8</v>
      </c>
      <c r="C97" s="71">
        <v>6.3</v>
      </c>
      <c r="D97" s="71">
        <v>47</v>
      </c>
      <c r="E97" s="71">
        <v>1.7</v>
      </c>
      <c r="F97" s="72">
        <v>1.19</v>
      </c>
      <c r="G97" s="71">
        <v>4.5999999999999996</v>
      </c>
      <c r="H97" s="71">
        <v>9.5</v>
      </c>
      <c r="I97" s="71">
        <v>5.4</v>
      </c>
      <c r="J97" s="71">
        <v>0.3</v>
      </c>
      <c r="K97" s="71">
        <v>0</v>
      </c>
      <c r="L97" s="71">
        <v>6.7</v>
      </c>
      <c r="M97" s="71">
        <f t="shared" si="1"/>
        <v>83</v>
      </c>
      <c r="N97" s="73">
        <v>0</v>
      </c>
      <c r="O97" s="73">
        <v>0.15</v>
      </c>
      <c r="P97" s="73">
        <v>0</v>
      </c>
      <c r="Q97" s="73">
        <v>0</v>
      </c>
      <c r="R97" s="73">
        <v>0.28999999999999998</v>
      </c>
      <c r="S97" s="73">
        <v>0.6</v>
      </c>
      <c r="T97" s="73">
        <v>0.1</v>
      </c>
      <c r="U97" s="73">
        <v>0</v>
      </c>
      <c r="V97" s="73">
        <v>0.33</v>
      </c>
      <c r="W97" s="73">
        <v>0.67</v>
      </c>
      <c r="X97" s="73">
        <v>0.43</v>
      </c>
      <c r="Y97" s="73">
        <v>0.24</v>
      </c>
      <c r="Z97" s="73">
        <v>0.27</v>
      </c>
      <c r="AA97" s="73">
        <v>0.25</v>
      </c>
      <c r="AB97" s="73">
        <v>0.02</v>
      </c>
      <c r="AC97" s="73">
        <v>0.04</v>
      </c>
      <c r="AD97" s="73">
        <v>0.27</v>
      </c>
      <c r="AE97" s="73">
        <v>2.2000000000000002</v>
      </c>
      <c r="AF97" s="73">
        <v>0.47</v>
      </c>
      <c r="AG97" s="74">
        <v>14</v>
      </c>
      <c r="AH97" s="75">
        <v>130</v>
      </c>
      <c r="AI97" s="75">
        <v>36</v>
      </c>
      <c r="AJ97" s="75">
        <v>48</v>
      </c>
      <c r="AK97" s="74">
        <v>3.7</v>
      </c>
      <c r="AL97" s="73">
        <v>0.32</v>
      </c>
      <c r="AM97" s="76">
        <v>2740</v>
      </c>
      <c r="AN97" s="75">
        <v>2830</v>
      </c>
      <c r="AO97" s="73">
        <v>1.04</v>
      </c>
      <c r="AP97" s="73">
        <v>1.04</v>
      </c>
      <c r="AQ97" s="75">
        <v>1835</v>
      </c>
      <c r="AR97" s="75">
        <v>1955</v>
      </c>
      <c r="AS97" s="75">
        <v>1350</v>
      </c>
      <c r="AT97" s="75">
        <v>3635</v>
      </c>
      <c r="AU97" s="75">
        <v>3235</v>
      </c>
      <c r="AV97" s="75">
        <v>2025</v>
      </c>
      <c r="AW97" s="75">
        <v>2185</v>
      </c>
      <c r="AX97" s="75">
        <v>2060</v>
      </c>
      <c r="AY97" s="75">
        <v>2275</v>
      </c>
      <c r="AZ97" s="75">
        <v>3580</v>
      </c>
      <c r="BA97" s="75">
        <v>3700</v>
      </c>
      <c r="BB97" s="74">
        <v>42.77</v>
      </c>
      <c r="BC97" s="74">
        <v>40.655000000000001</v>
      </c>
      <c r="BD97" s="74">
        <v>41.36</v>
      </c>
      <c r="BE97" s="74">
        <v>39.949999999999996</v>
      </c>
      <c r="BF97" s="74">
        <v>39.949999999999996</v>
      </c>
      <c r="BG97" s="71" t="s">
        <v>777</v>
      </c>
      <c r="BH97" s="71" t="s">
        <v>777</v>
      </c>
      <c r="BI97" s="71">
        <v>6.58</v>
      </c>
      <c r="BJ97" s="71">
        <v>16.45</v>
      </c>
      <c r="BK97" s="71">
        <v>17.3</v>
      </c>
      <c r="BL97" s="71">
        <v>22.5</v>
      </c>
      <c r="BM97" s="71">
        <v>33.9</v>
      </c>
      <c r="BN97" s="71">
        <v>6.9</v>
      </c>
      <c r="BO97" s="71">
        <v>1.5</v>
      </c>
      <c r="BP97" s="77">
        <v>2.87</v>
      </c>
      <c r="BQ97" s="77">
        <v>0.66</v>
      </c>
      <c r="BR97" s="77">
        <v>1.38</v>
      </c>
      <c r="BS97" s="77">
        <v>1.83</v>
      </c>
      <c r="BT97" s="77">
        <v>0.62</v>
      </c>
      <c r="BU97" s="77">
        <v>2.13</v>
      </c>
      <c r="BV97" s="77">
        <v>2.27</v>
      </c>
      <c r="BW97" s="77">
        <v>3.43</v>
      </c>
      <c r="BX97" s="72">
        <v>2.5499999999999998</v>
      </c>
      <c r="BY97" s="72">
        <v>0.59</v>
      </c>
      <c r="BZ97" s="72">
        <v>1.17</v>
      </c>
      <c r="CA97" s="72">
        <v>1.54</v>
      </c>
      <c r="CB97" s="72">
        <v>0.54</v>
      </c>
      <c r="CC97" s="72">
        <v>1.85</v>
      </c>
      <c r="CD97" s="72">
        <v>1.96</v>
      </c>
      <c r="CE97" s="72">
        <v>3.19</v>
      </c>
      <c r="CF97" s="72">
        <v>2.58</v>
      </c>
      <c r="CG97" s="72">
        <v>0.61</v>
      </c>
      <c r="CH97" s="72">
        <v>1.23</v>
      </c>
      <c r="CI97" s="72">
        <v>1.59</v>
      </c>
      <c r="CJ97" s="72">
        <v>0.56000000000000005</v>
      </c>
      <c r="CK97" s="72">
        <v>1.89</v>
      </c>
      <c r="CL97" s="72">
        <v>2.02</v>
      </c>
      <c r="CM97" s="72">
        <v>3.26</v>
      </c>
      <c r="CN97" s="79">
        <v>2.5499999999999998</v>
      </c>
      <c r="CO97" s="79">
        <v>0.59</v>
      </c>
      <c r="CP97" s="79">
        <v>1.19</v>
      </c>
      <c r="CQ97" s="79">
        <v>1.58</v>
      </c>
      <c r="CR97" s="79">
        <v>0.54</v>
      </c>
      <c r="CS97" s="79">
        <v>1.89</v>
      </c>
      <c r="CT97" s="79">
        <v>2.0499999999999998</v>
      </c>
      <c r="CU97" s="79">
        <v>3.12</v>
      </c>
    </row>
    <row r="98" spans="1:99" ht="15.75">
      <c r="A98" s="70" t="s">
        <v>855</v>
      </c>
      <c r="B98" s="71">
        <v>11.8</v>
      </c>
      <c r="C98" s="71">
        <v>6.3</v>
      </c>
      <c r="D98" s="71">
        <v>48.5</v>
      </c>
      <c r="E98" s="71">
        <v>1.7</v>
      </c>
      <c r="F98" s="72">
        <v>1.19</v>
      </c>
      <c r="G98" s="71">
        <v>3.9</v>
      </c>
      <c r="H98" s="71">
        <v>8.1999999999999993</v>
      </c>
      <c r="I98" s="71">
        <v>4.5</v>
      </c>
      <c r="J98" s="71">
        <v>0.3</v>
      </c>
      <c r="K98" s="71">
        <v>0.5</v>
      </c>
      <c r="L98" s="71">
        <v>6.7</v>
      </c>
      <c r="M98" s="71">
        <f t="shared" si="1"/>
        <v>83.7</v>
      </c>
      <c r="N98" s="73">
        <v>0</v>
      </c>
      <c r="O98" s="73">
        <v>0.1</v>
      </c>
      <c r="P98" s="73">
        <v>0</v>
      </c>
      <c r="Q98" s="73">
        <v>0</v>
      </c>
      <c r="R98" s="73">
        <v>0.28999999999999998</v>
      </c>
      <c r="S98" s="73">
        <v>0.6</v>
      </c>
      <c r="T98" s="73">
        <v>0.11</v>
      </c>
      <c r="U98" s="73">
        <v>0.01</v>
      </c>
      <c r="V98" s="73">
        <v>0.33</v>
      </c>
      <c r="W98" s="73">
        <v>0.68</v>
      </c>
      <c r="X98" s="73">
        <v>0.44</v>
      </c>
      <c r="Y98" s="73">
        <v>0.24</v>
      </c>
      <c r="Z98" s="73">
        <v>0.28000000000000003</v>
      </c>
      <c r="AA98" s="73">
        <v>0.26</v>
      </c>
      <c r="AB98" s="73">
        <v>0.03</v>
      </c>
      <c r="AC98" s="73">
        <v>0.05</v>
      </c>
      <c r="AD98" s="73">
        <v>0.28999999999999998</v>
      </c>
      <c r="AE98" s="73">
        <v>2.0499999999999998</v>
      </c>
      <c r="AF98" s="73">
        <v>0.42</v>
      </c>
      <c r="AG98" s="74">
        <v>14</v>
      </c>
      <c r="AH98" s="75">
        <v>130</v>
      </c>
      <c r="AI98" s="75">
        <v>36</v>
      </c>
      <c r="AJ98" s="75">
        <v>48</v>
      </c>
      <c r="AK98" s="74">
        <v>3.7</v>
      </c>
      <c r="AL98" s="73">
        <v>0.32</v>
      </c>
      <c r="AM98" s="76">
        <v>2750</v>
      </c>
      <c r="AN98" s="75">
        <v>2835</v>
      </c>
      <c r="AO98" s="73">
        <v>1.04</v>
      </c>
      <c r="AP98" s="73">
        <v>1.04</v>
      </c>
      <c r="AQ98" s="75">
        <v>1835</v>
      </c>
      <c r="AR98" s="75">
        <v>1960</v>
      </c>
      <c r="AS98" s="75">
        <v>1350</v>
      </c>
      <c r="AT98" s="75">
        <v>3665</v>
      </c>
      <c r="AU98" s="75">
        <v>3250</v>
      </c>
      <c r="AV98" s="75">
        <v>2035</v>
      </c>
      <c r="AW98" s="75">
        <v>2205</v>
      </c>
      <c r="AX98" s="75">
        <v>2160</v>
      </c>
      <c r="AY98" s="75">
        <v>2360</v>
      </c>
      <c r="AZ98" s="75">
        <v>3600</v>
      </c>
      <c r="BA98" s="75">
        <v>3730</v>
      </c>
      <c r="BB98" s="74">
        <v>44.134999999999998</v>
      </c>
      <c r="BC98" s="74">
        <v>41.952500000000001</v>
      </c>
      <c r="BD98" s="74">
        <v>42.68</v>
      </c>
      <c r="BE98" s="74">
        <v>41.225000000000001</v>
      </c>
      <c r="BF98" s="74">
        <v>41.225000000000001</v>
      </c>
      <c r="BG98" s="71" t="s">
        <v>777</v>
      </c>
      <c r="BH98" s="71" t="s">
        <v>777</v>
      </c>
      <c r="BI98" s="71">
        <v>6.79</v>
      </c>
      <c r="BJ98" s="71">
        <v>16.975000000000001</v>
      </c>
      <c r="BK98" s="71">
        <v>17.899999999999999</v>
      </c>
      <c r="BL98" s="71">
        <v>23.1</v>
      </c>
      <c r="BM98" s="71">
        <v>35</v>
      </c>
      <c r="BN98" s="71">
        <v>6.9</v>
      </c>
      <c r="BO98" s="71">
        <v>1.6</v>
      </c>
      <c r="BP98" s="77">
        <v>2.96</v>
      </c>
      <c r="BQ98" s="77">
        <v>0.68</v>
      </c>
      <c r="BR98" s="77">
        <v>1.44</v>
      </c>
      <c r="BS98" s="77">
        <v>1.89</v>
      </c>
      <c r="BT98" s="77">
        <v>0.65</v>
      </c>
      <c r="BU98" s="77">
        <v>2.21</v>
      </c>
      <c r="BV98" s="77">
        <v>2.38</v>
      </c>
      <c r="BW98" s="77">
        <v>3.54</v>
      </c>
      <c r="BX98" s="72">
        <v>2.66</v>
      </c>
      <c r="BY98" s="72">
        <v>0.57999999999999996</v>
      </c>
      <c r="BZ98" s="72">
        <v>1.24</v>
      </c>
      <c r="CA98" s="72">
        <v>1.61</v>
      </c>
      <c r="CB98" s="72">
        <v>0.56999999999999995</v>
      </c>
      <c r="CC98" s="72">
        <v>1.95</v>
      </c>
      <c r="CD98" s="72">
        <v>2.0699999999999998</v>
      </c>
      <c r="CE98" s="72">
        <v>3.33</v>
      </c>
      <c r="CF98" s="72">
        <v>2.69</v>
      </c>
      <c r="CG98" s="72">
        <v>0.63</v>
      </c>
      <c r="CH98" s="72">
        <v>1.3</v>
      </c>
      <c r="CI98" s="72">
        <v>1.66</v>
      </c>
      <c r="CJ98" s="72">
        <v>0.59</v>
      </c>
      <c r="CK98" s="72">
        <v>1.99</v>
      </c>
      <c r="CL98" s="72">
        <v>2.14</v>
      </c>
      <c r="CM98" s="72">
        <v>3.36</v>
      </c>
      <c r="CN98" s="79">
        <v>2.66</v>
      </c>
      <c r="CO98" s="79">
        <v>0.57999999999999996</v>
      </c>
      <c r="CP98" s="79">
        <v>1.25</v>
      </c>
      <c r="CQ98" s="79">
        <v>1.64</v>
      </c>
      <c r="CR98" s="79">
        <v>0.56000000000000005</v>
      </c>
      <c r="CS98" s="79">
        <v>1.95</v>
      </c>
      <c r="CT98" s="79">
        <v>2.16</v>
      </c>
      <c r="CU98" s="79">
        <v>3.26</v>
      </c>
    </row>
    <row r="99" spans="1:99" ht="15.75">
      <c r="A99" s="70" t="s">
        <v>856</v>
      </c>
      <c r="B99" s="71">
        <v>7.5</v>
      </c>
      <c r="C99" s="18">
        <v>6.7</v>
      </c>
      <c r="D99" s="18">
        <v>51.4</v>
      </c>
      <c r="E99" s="18">
        <v>1.9</v>
      </c>
      <c r="F99" s="23">
        <v>1.2350000000000001</v>
      </c>
      <c r="G99" s="18">
        <v>3.5</v>
      </c>
      <c r="H99" s="18">
        <v>7.6</v>
      </c>
      <c r="I99" s="18">
        <v>4.5999999999999996</v>
      </c>
      <c r="J99" s="18">
        <v>0.15</v>
      </c>
      <c r="K99" s="18">
        <v>0.5</v>
      </c>
      <c r="L99" s="18">
        <v>6.9</v>
      </c>
      <c r="M99" s="18">
        <f t="shared" si="1"/>
        <v>82.5</v>
      </c>
      <c r="N99" s="14">
        <v>0</v>
      </c>
      <c r="O99" s="14">
        <v>0.14000000000000001</v>
      </c>
      <c r="P99" s="14">
        <v>0</v>
      </c>
      <c r="Q99" s="14">
        <v>0.05</v>
      </c>
      <c r="R99" s="14">
        <v>0.27</v>
      </c>
      <c r="S99" s="14">
        <v>0.67</v>
      </c>
      <c r="T99" s="14">
        <v>0.1</v>
      </c>
      <c r="U99" s="14">
        <v>0</v>
      </c>
      <c r="V99" s="14">
        <v>0.3</v>
      </c>
      <c r="W99" s="14">
        <v>0.77</v>
      </c>
      <c r="X99" s="14">
        <v>0.51</v>
      </c>
      <c r="Y99" s="14">
        <v>0.26</v>
      </c>
      <c r="Z99" s="14">
        <v>0.36</v>
      </c>
      <c r="AA99" s="14">
        <v>0.33</v>
      </c>
      <c r="AB99" s="14">
        <v>0.03</v>
      </c>
      <c r="AC99" s="14">
        <v>0.04</v>
      </c>
      <c r="AD99" s="14">
        <v>0.28000000000000003</v>
      </c>
      <c r="AE99" s="14">
        <v>2.35</v>
      </c>
      <c r="AF99" s="14">
        <v>0.5</v>
      </c>
      <c r="AG99" s="24">
        <v>12</v>
      </c>
      <c r="AH99" s="13">
        <v>100</v>
      </c>
      <c r="AI99" s="13">
        <v>35</v>
      </c>
      <c r="AJ99" s="13">
        <v>60</v>
      </c>
      <c r="AK99" s="24">
        <v>4</v>
      </c>
      <c r="AL99" s="14">
        <v>0.35</v>
      </c>
      <c r="AM99" s="36">
        <v>2700</v>
      </c>
      <c r="AN99" s="75">
        <v>2990</v>
      </c>
      <c r="AO99" s="73">
        <v>1.1000000000000001</v>
      </c>
      <c r="AP99" s="73">
        <v>1.1299999999999999</v>
      </c>
      <c r="AQ99" s="75">
        <v>1940</v>
      </c>
      <c r="AR99" s="75">
        <v>2070</v>
      </c>
      <c r="AS99" s="75">
        <v>1430</v>
      </c>
      <c r="AT99" s="75">
        <v>3920</v>
      </c>
      <c r="AU99" s="75">
        <v>3475</v>
      </c>
      <c r="AV99" s="75">
        <v>2185</v>
      </c>
      <c r="AW99" s="75">
        <v>2190</v>
      </c>
      <c r="AX99" s="75">
        <v>2400</v>
      </c>
      <c r="AY99" s="75">
        <v>2545</v>
      </c>
      <c r="AZ99" s="75">
        <v>3900</v>
      </c>
      <c r="BA99" s="75" t="s">
        <v>777</v>
      </c>
      <c r="BB99" s="74">
        <v>47.288000000000004</v>
      </c>
      <c r="BC99" s="74">
        <v>45.746000000000002</v>
      </c>
      <c r="BD99" s="74">
        <v>46.26</v>
      </c>
      <c r="BE99" s="74">
        <v>44.717999999999996</v>
      </c>
      <c r="BF99" s="74">
        <v>44.717999999999996</v>
      </c>
      <c r="BG99" s="71" t="s">
        <v>777</v>
      </c>
      <c r="BH99" s="71" t="s">
        <v>777</v>
      </c>
      <c r="BI99" s="83" t="s">
        <v>777</v>
      </c>
      <c r="BJ99" s="71">
        <v>17.989999999999998</v>
      </c>
      <c r="BK99" s="71">
        <v>19</v>
      </c>
      <c r="BL99" s="71">
        <v>24.5</v>
      </c>
      <c r="BM99" s="71">
        <v>37.1</v>
      </c>
      <c r="BN99" s="71">
        <v>6.9</v>
      </c>
      <c r="BO99" s="71">
        <v>1.6</v>
      </c>
      <c r="BP99" s="77">
        <v>3.19</v>
      </c>
      <c r="BQ99" s="77">
        <v>0.75</v>
      </c>
      <c r="BR99" s="77">
        <v>1.53</v>
      </c>
      <c r="BS99" s="77">
        <v>2.0499999999999998</v>
      </c>
      <c r="BT99" s="77">
        <v>0.7</v>
      </c>
      <c r="BU99" s="77">
        <v>2.36</v>
      </c>
      <c r="BV99" s="77">
        <v>2.5299999999999998</v>
      </c>
      <c r="BW99" s="77">
        <v>3.75</v>
      </c>
      <c r="BX99" s="72">
        <v>2.93</v>
      </c>
      <c r="BY99" s="72">
        <v>0.69</v>
      </c>
      <c r="BZ99" s="72">
        <v>1.35</v>
      </c>
      <c r="CA99" s="72">
        <v>1.78</v>
      </c>
      <c r="CB99" s="72">
        <v>0.62</v>
      </c>
      <c r="CC99" s="72">
        <v>2.13</v>
      </c>
      <c r="CD99" s="72">
        <v>2.25</v>
      </c>
      <c r="CE99" s="72">
        <v>3.56</v>
      </c>
      <c r="CF99" s="72">
        <v>2.96</v>
      </c>
      <c r="CG99" s="72">
        <v>0.7</v>
      </c>
      <c r="CH99" s="72">
        <v>1.39</v>
      </c>
      <c r="CI99" s="72">
        <v>1.82</v>
      </c>
      <c r="CJ99" s="72">
        <v>0.64</v>
      </c>
      <c r="CK99" s="72">
        <v>2.15</v>
      </c>
      <c r="CL99" s="72">
        <v>2.2999999999999998</v>
      </c>
      <c r="CM99" s="72">
        <v>3.6</v>
      </c>
      <c r="CN99" s="79">
        <v>2.9</v>
      </c>
      <c r="CO99" s="79">
        <v>0.69</v>
      </c>
      <c r="CP99" s="79">
        <v>1.34</v>
      </c>
      <c r="CQ99" s="79">
        <v>1.8</v>
      </c>
      <c r="CR99" s="79">
        <v>0.61</v>
      </c>
      <c r="CS99" s="79">
        <v>2.08</v>
      </c>
      <c r="CT99" s="79">
        <v>2.2999999999999998</v>
      </c>
      <c r="CU99" s="79">
        <v>3.53</v>
      </c>
    </row>
    <row r="100" spans="1:99" ht="15.75">
      <c r="A100" s="70" t="s">
        <v>857</v>
      </c>
      <c r="B100" s="18">
        <v>10</v>
      </c>
      <c r="C100" s="18">
        <v>3.5</v>
      </c>
      <c r="D100" s="18">
        <v>26.5</v>
      </c>
      <c r="E100" s="18">
        <v>1.7</v>
      </c>
      <c r="F100" s="23">
        <v>1.2749999999999999</v>
      </c>
      <c r="G100" s="18">
        <v>6.5</v>
      </c>
      <c r="H100" s="18">
        <v>14.3</v>
      </c>
      <c r="I100" s="18">
        <v>8.1999999999999993</v>
      </c>
      <c r="J100" s="18">
        <v>1.4</v>
      </c>
      <c r="K100" s="18">
        <v>37.4</v>
      </c>
      <c r="L100" s="18">
        <v>4.3</v>
      </c>
      <c r="M100" s="18">
        <f t="shared" si="1"/>
        <v>97.7</v>
      </c>
      <c r="N100" s="14">
        <v>0.01</v>
      </c>
      <c r="O100" s="14">
        <v>0.21</v>
      </c>
      <c r="P100" s="14">
        <v>0</v>
      </c>
      <c r="Q100" s="14">
        <v>0.04</v>
      </c>
      <c r="R100" s="14">
        <v>0.24</v>
      </c>
      <c r="S100" s="14">
        <v>0.55000000000000004</v>
      </c>
      <c r="T100" s="14">
        <v>0.14000000000000001</v>
      </c>
      <c r="U100" s="14">
        <v>0.03</v>
      </c>
      <c r="V100" s="14">
        <v>0.12</v>
      </c>
      <c r="W100" s="14">
        <v>0.41</v>
      </c>
      <c r="X100" s="14">
        <v>0.24</v>
      </c>
      <c r="Y100" s="14">
        <v>0.11</v>
      </c>
      <c r="Z100" s="14">
        <v>0.16</v>
      </c>
      <c r="AA100" s="14">
        <v>0.12</v>
      </c>
      <c r="AB100" s="14">
        <v>0.05</v>
      </c>
      <c r="AC100" s="14">
        <v>0.08</v>
      </c>
      <c r="AD100" s="14">
        <v>0.14000000000000001</v>
      </c>
      <c r="AE100" s="14">
        <v>0.84</v>
      </c>
      <c r="AF100" s="14">
        <v>0.16</v>
      </c>
      <c r="AG100" s="24">
        <v>8</v>
      </c>
      <c r="AH100" s="13">
        <v>64</v>
      </c>
      <c r="AI100" s="13" t="s">
        <v>777</v>
      </c>
      <c r="AJ100" s="13" t="s">
        <v>777</v>
      </c>
      <c r="AK100" s="24">
        <v>7.5</v>
      </c>
      <c r="AL100" s="14">
        <v>0.19</v>
      </c>
      <c r="AM100" s="36">
        <v>670</v>
      </c>
      <c r="AN100" s="75">
        <v>2865</v>
      </c>
      <c r="AO100" s="73">
        <v>1.06</v>
      </c>
      <c r="AP100" s="73">
        <v>1.08</v>
      </c>
      <c r="AQ100" s="75">
        <v>1850</v>
      </c>
      <c r="AR100" s="75">
        <v>1975</v>
      </c>
      <c r="AS100" s="75">
        <v>1360</v>
      </c>
      <c r="AT100" s="75">
        <v>3455</v>
      </c>
      <c r="AU100" s="75">
        <v>3235</v>
      </c>
      <c r="AV100" s="75">
        <v>2180</v>
      </c>
      <c r="AW100" s="75">
        <v>2330</v>
      </c>
      <c r="AX100" s="75">
        <v>2545</v>
      </c>
      <c r="AY100" s="75">
        <v>2745</v>
      </c>
      <c r="AZ100" s="75">
        <v>3400</v>
      </c>
      <c r="BA100" s="75">
        <v>3510</v>
      </c>
      <c r="BB100" s="24">
        <v>23.32</v>
      </c>
      <c r="BC100" s="24">
        <v>19.344999999999999</v>
      </c>
      <c r="BD100" s="24">
        <v>19.875</v>
      </c>
      <c r="BE100" s="24">
        <v>21.73</v>
      </c>
      <c r="BF100" s="24">
        <v>21.465</v>
      </c>
      <c r="BG100" s="18">
        <v>11.22</v>
      </c>
      <c r="BH100" s="18">
        <v>25.431999999999999</v>
      </c>
      <c r="BI100" s="37" t="s">
        <v>777</v>
      </c>
      <c r="BJ100" s="18">
        <v>5.3</v>
      </c>
      <c r="BK100" s="18">
        <v>5</v>
      </c>
      <c r="BL100" s="18">
        <v>10.1</v>
      </c>
      <c r="BM100" s="18">
        <v>16.899999999999999</v>
      </c>
      <c r="BN100" s="18">
        <v>7.2</v>
      </c>
      <c r="BO100" s="18">
        <v>1.5</v>
      </c>
      <c r="BP100" s="19">
        <v>1.59</v>
      </c>
      <c r="BQ100" s="19">
        <v>0.21</v>
      </c>
      <c r="BR100" s="19">
        <v>0.53</v>
      </c>
      <c r="BS100" s="19">
        <v>0.93</v>
      </c>
      <c r="BT100" s="19">
        <v>0.28999999999999998</v>
      </c>
      <c r="BU100" s="19">
        <v>1.01</v>
      </c>
      <c r="BV100" s="19">
        <v>1.38</v>
      </c>
      <c r="BW100" s="19">
        <v>1.75</v>
      </c>
      <c r="BX100" s="23">
        <v>0.87</v>
      </c>
      <c r="BY100" s="23">
        <v>0.15</v>
      </c>
      <c r="BZ100" s="23">
        <v>0.37</v>
      </c>
      <c r="CA100" s="23">
        <v>0.61</v>
      </c>
      <c r="CB100" s="23">
        <v>0.2</v>
      </c>
      <c r="CC100" s="23">
        <v>0.7</v>
      </c>
      <c r="CD100" s="23">
        <v>0.98</v>
      </c>
      <c r="CE100" s="23">
        <v>1.26</v>
      </c>
      <c r="CF100" s="23">
        <v>0.92</v>
      </c>
      <c r="CG100" s="23">
        <v>0.16</v>
      </c>
      <c r="CH100" s="23">
        <v>0.39</v>
      </c>
      <c r="CI100" s="23">
        <v>0.65</v>
      </c>
      <c r="CJ100" s="23">
        <v>0.21</v>
      </c>
      <c r="CK100" s="23">
        <v>0.73</v>
      </c>
      <c r="CL100" s="23">
        <v>1.01</v>
      </c>
      <c r="CM100" s="23">
        <v>1.29</v>
      </c>
      <c r="CN100" s="27">
        <v>1.19</v>
      </c>
      <c r="CO100" s="27">
        <v>0.17</v>
      </c>
      <c r="CP100" s="27">
        <v>0.4</v>
      </c>
      <c r="CQ100" s="27">
        <v>0.67</v>
      </c>
      <c r="CR100" s="27">
        <v>0.21</v>
      </c>
      <c r="CS100" s="27">
        <v>0.8</v>
      </c>
      <c r="CT100" s="27">
        <v>1.1000000000000001</v>
      </c>
      <c r="CU100" s="27">
        <v>1.4</v>
      </c>
    </row>
    <row r="101" spans="1:99" ht="15.75">
      <c r="A101" s="70" t="s">
        <v>858</v>
      </c>
      <c r="B101" s="71">
        <v>8.4</v>
      </c>
      <c r="C101" s="71">
        <v>3.2</v>
      </c>
      <c r="D101" s="71">
        <v>22</v>
      </c>
      <c r="E101" s="71">
        <v>0.9</v>
      </c>
      <c r="F101" s="72">
        <v>0.67500000000000004</v>
      </c>
      <c r="G101" s="71">
        <v>5</v>
      </c>
      <c r="H101" s="71">
        <v>11.5</v>
      </c>
      <c r="I101" s="71">
        <v>7</v>
      </c>
      <c r="J101" s="71">
        <v>1</v>
      </c>
      <c r="K101" s="71">
        <v>41.4</v>
      </c>
      <c r="L101" s="71">
        <v>1.3</v>
      </c>
      <c r="M101" s="71">
        <f t="shared" si="1"/>
        <v>88.7</v>
      </c>
      <c r="N101" s="73">
        <v>0</v>
      </c>
      <c r="O101" s="73">
        <v>0.1</v>
      </c>
      <c r="P101" s="73">
        <v>0</v>
      </c>
      <c r="Q101" s="73">
        <v>0</v>
      </c>
      <c r="R101" s="73">
        <v>0.2</v>
      </c>
      <c r="S101" s="73">
        <v>0.3</v>
      </c>
      <c r="T101" s="73">
        <v>0.1</v>
      </c>
      <c r="U101" s="73">
        <v>0</v>
      </c>
      <c r="V101" s="73">
        <v>0.2</v>
      </c>
      <c r="W101" s="73">
        <v>0.45</v>
      </c>
      <c r="X101" s="73" t="s">
        <v>777</v>
      </c>
      <c r="Y101" s="73">
        <v>0.1</v>
      </c>
      <c r="Z101" s="73" t="s">
        <v>777</v>
      </c>
      <c r="AA101" s="73" t="s">
        <v>777</v>
      </c>
      <c r="AB101" s="73">
        <v>0.02</v>
      </c>
      <c r="AC101" s="73">
        <v>0.02</v>
      </c>
      <c r="AD101" s="73">
        <v>0.1</v>
      </c>
      <c r="AE101" s="73">
        <v>0.94</v>
      </c>
      <c r="AF101" s="73">
        <v>0.2</v>
      </c>
      <c r="AG101" s="74">
        <v>7</v>
      </c>
      <c r="AH101" s="75">
        <v>120</v>
      </c>
      <c r="AI101" s="75">
        <v>14</v>
      </c>
      <c r="AJ101" s="75">
        <v>18</v>
      </c>
      <c r="AK101" s="74">
        <v>7.5</v>
      </c>
      <c r="AL101" s="73">
        <v>0.19</v>
      </c>
      <c r="AM101" s="76">
        <v>670</v>
      </c>
      <c r="AN101" s="75">
        <v>2875</v>
      </c>
      <c r="AO101" s="73">
        <v>1.07</v>
      </c>
      <c r="AP101" s="73">
        <v>1.07</v>
      </c>
      <c r="AQ101" s="75">
        <v>1860</v>
      </c>
      <c r="AR101" s="75">
        <v>1985</v>
      </c>
      <c r="AS101" s="75">
        <v>1360</v>
      </c>
      <c r="AT101" s="75" t="s">
        <v>777</v>
      </c>
      <c r="AU101" s="75" t="s">
        <v>777</v>
      </c>
      <c r="AV101" s="75" t="s">
        <v>777</v>
      </c>
      <c r="AW101" s="75" t="s">
        <v>777</v>
      </c>
      <c r="AX101" s="75" t="s">
        <v>777</v>
      </c>
      <c r="AY101" s="75" t="s">
        <v>777</v>
      </c>
      <c r="AZ101" s="75" t="s">
        <v>777</v>
      </c>
      <c r="BA101" s="75" t="s">
        <v>777</v>
      </c>
      <c r="BB101" s="74">
        <v>18.5</v>
      </c>
      <c r="BC101" s="76" t="s">
        <v>777</v>
      </c>
      <c r="BD101" s="74" t="s">
        <v>777</v>
      </c>
      <c r="BE101" s="76" t="s">
        <v>777</v>
      </c>
      <c r="BF101" s="76" t="s">
        <v>777</v>
      </c>
      <c r="BG101" s="71">
        <v>12</v>
      </c>
      <c r="BH101" s="71">
        <v>25.7</v>
      </c>
      <c r="BI101" s="83" t="s">
        <v>777</v>
      </c>
      <c r="BJ101" s="71">
        <v>5.5</v>
      </c>
      <c r="BK101" s="71">
        <v>5</v>
      </c>
      <c r="BL101" s="71">
        <v>9.9</v>
      </c>
      <c r="BM101" s="71">
        <v>13.7</v>
      </c>
      <c r="BN101" s="71">
        <v>7.1</v>
      </c>
      <c r="BO101" s="71">
        <v>1.6</v>
      </c>
      <c r="BP101" s="77">
        <v>1.5</v>
      </c>
      <c r="BQ101" s="77">
        <v>0.22</v>
      </c>
      <c r="BR101" s="77">
        <v>0.42</v>
      </c>
      <c r="BS101" s="77">
        <v>0.84</v>
      </c>
      <c r="BT101" s="77">
        <v>0.24</v>
      </c>
      <c r="BU101" s="77">
        <v>0.95</v>
      </c>
      <c r="BV101" s="77">
        <v>1.01</v>
      </c>
      <c r="BW101" s="77">
        <v>1.42</v>
      </c>
      <c r="BX101" s="77" t="s">
        <v>777</v>
      </c>
      <c r="BY101" s="77" t="s">
        <v>777</v>
      </c>
      <c r="BZ101" s="77" t="s">
        <v>777</v>
      </c>
      <c r="CA101" s="77" t="s">
        <v>777</v>
      </c>
      <c r="CB101" s="77" t="s">
        <v>777</v>
      </c>
      <c r="CC101" s="77" t="s">
        <v>777</v>
      </c>
      <c r="CD101" s="77" t="s">
        <v>777</v>
      </c>
      <c r="CE101" s="77" t="s">
        <v>777</v>
      </c>
      <c r="CF101" s="77" t="s">
        <v>777</v>
      </c>
      <c r="CG101" s="77" t="s">
        <v>777</v>
      </c>
      <c r="CH101" s="77" t="s">
        <v>777</v>
      </c>
      <c r="CI101" s="77" t="s">
        <v>777</v>
      </c>
      <c r="CJ101" s="77" t="s">
        <v>777</v>
      </c>
      <c r="CK101" s="77" t="s">
        <v>777</v>
      </c>
      <c r="CL101" s="77" t="s">
        <v>777</v>
      </c>
      <c r="CM101" s="77" t="s">
        <v>777</v>
      </c>
      <c r="CN101" s="78" t="s">
        <v>777</v>
      </c>
      <c r="CO101" s="78" t="s">
        <v>777</v>
      </c>
      <c r="CP101" s="78" t="s">
        <v>777</v>
      </c>
      <c r="CQ101" s="78" t="s">
        <v>777</v>
      </c>
      <c r="CR101" s="78" t="s">
        <v>777</v>
      </c>
      <c r="CS101" s="78" t="s">
        <v>777</v>
      </c>
      <c r="CT101" s="78" t="s">
        <v>777</v>
      </c>
      <c r="CU101" s="78" t="s">
        <v>777</v>
      </c>
    </row>
    <row r="102" spans="1:99" ht="15.75">
      <c r="A102" s="70" t="s">
        <v>859</v>
      </c>
      <c r="B102" s="18">
        <v>7.5</v>
      </c>
      <c r="C102" s="18">
        <v>6.1</v>
      </c>
      <c r="D102" s="18">
        <v>65</v>
      </c>
      <c r="E102" s="18">
        <v>1</v>
      </c>
      <c r="F102" s="23">
        <v>0.65</v>
      </c>
      <c r="G102" s="18">
        <v>3.9</v>
      </c>
      <c r="H102" s="18">
        <v>8.8000000000000007</v>
      </c>
      <c r="I102" s="18">
        <v>5.8</v>
      </c>
      <c r="J102" s="18">
        <v>0.1</v>
      </c>
      <c r="K102" s="18">
        <v>0.6</v>
      </c>
      <c r="L102" s="18">
        <v>4.3</v>
      </c>
      <c r="M102" s="18">
        <f t="shared" si="1"/>
        <v>93.299999999999983</v>
      </c>
      <c r="N102" s="14">
        <v>0</v>
      </c>
      <c r="O102" s="14">
        <v>7.0000000000000007E-2</v>
      </c>
      <c r="P102" s="14">
        <v>0</v>
      </c>
      <c r="Q102" s="14">
        <v>0.03</v>
      </c>
      <c r="R102" s="14">
        <v>0.14000000000000001</v>
      </c>
      <c r="S102" s="14">
        <v>0.35</v>
      </c>
      <c r="T102" s="14">
        <v>0.05</v>
      </c>
      <c r="U102" s="14">
        <v>0</v>
      </c>
      <c r="V102" s="14">
        <v>0.28000000000000003</v>
      </c>
      <c r="W102" s="14">
        <v>0.77</v>
      </c>
      <c r="X102" s="14">
        <v>0.51</v>
      </c>
      <c r="Y102" s="14">
        <v>0.26</v>
      </c>
      <c r="Z102" s="14">
        <v>0.33</v>
      </c>
      <c r="AA102" s="14">
        <v>0.3</v>
      </c>
      <c r="AB102" s="14">
        <v>0.02</v>
      </c>
      <c r="AC102" s="14">
        <v>0.12</v>
      </c>
      <c r="AD102" s="14">
        <v>0.31</v>
      </c>
      <c r="AE102" s="14">
        <v>2.17</v>
      </c>
      <c r="AF102" s="14">
        <v>0.55000000000000004</v>
      </c>
      <c r="AG102" s="24">
        <v>14.11</v>
      </c>
      <c r="AH102" s="13">
        <v>110</v>
      </c>
      <c r="AI102" s="13">
        <v>35</v>
      </c>
      <c r="AJ102" s="13">
        <v>40</v>
      </c>
      <c r="AK102" s="24">
        <v>1</v>
      </c>
      <c r="AL102" s="14">
        <v>0.25</v>
      </c>
      <c r="AM102" s="36">
        <v>2400</v>
      </c>
      <c r="AN102" s="75">
        <v>3100</v>
      </c>
      <c r="AO102" s="73">
        <v>1.1399999999999999</v>
      </c>
      <c r="AP102" s="73">
        <v>1.18</v>
      </c>
      <c r="AQ102" s="75">
        <v>2020</v>
      </c>
      <c r="AR102" s="75">
        <v>2150</v>
      </c>
      <c r="AS102" s="75">
        <v>1500</v>
      </c>
      <c r="AT102" s="75">
        <v>4170</v>
      </c>
      <c r="AU102" s="75">
        <v>3565</v>
      </c>
      <c r="AV102" s="75">
        <v>2145</v>
      </c>
      <c r="AW102" s="75">
        <v>2150</v>
      </c>
      <c r="AX102" s="75">
        <v>2900</v>
      </c>
      <c r="AY102" s="75">
        <v>2950</v>
      </c>
      <c r="AZ102" s="75">
        <v>4150</v>
      </c>
      <c r="BA102" s="75" t="s">
        <v>777</v>
      </c>
      <c r="BB102" s="24">
        <v>61.75</v>
      </c>
      <c r="BC102" s="24">
        <v>59.15</v>
      </c>
      <c r="BD102" s="24">
        <v>59.15</v>
      </c>
      <c r="BE102" s="24">
        <v>59.15</v>
      </c>
      <c r="BF102" s="24">
        <v>59.15</v>
      </c>
      <c r="BG102" s="18" t="s">
        <v>777</v>
      </c>
      <c r="BH102" s="18" t="s">
        <v>777</v>
      </c>
      <c r="BI102" s="37" t="s">
        <v>777</v>
      </c>
      <c r="BJ102" s="18">
        <v>13</v>
      </c>
      <c r="BK102" s="18">
        <v>13.9</v>
      </c>
      <c r="BL102" s="18">
        <v>19.8</v>
      </c>
      <c r="BM102" s="18">
        <v>43</v>
      </c>
      <c r="BN102" s="18">
        <v>7.1</v>
      </c>
      <c r="BO102" s="18">
        <v>1.6</v>
      </c>
      <c r="BP102" s="19">
        <v>4.12</v>
      </c>
      <c r="BQ102" s="19">
        <v>0.95</v>
      </c>
      <c r="BR102" s="19">
        <v>1.92</v>
      </c>
      <c r="BS102" s="19">
        <v>2.6</v>
      </c>
      <c r="BT102" s="19">
        <v>0.84</v>
      </c>
      <c r="BU102" s="19">
        <v>3.05</v>
      </c>
      <c r="BV102" s="19">
        <v>3.25</v>
      </c>
      <c r="BW102" s="19">
        <v>5.07</v>
      </c>
      <c r="BX102" s="72">
        <v>3.71</v>
      </c>
      <c r="BY102" s="72">
        <v>0.86</v>
      </c>
      <c r="BZ102" s="72">
        <v>1.67</v>
      </c>
      <c r="CA102" s="72">
        <v>2.31</v>
      </c>
      <c r="CB102" s="72">
        <v>0.74</v>
      </c>
      <c r="CC102" s="72">
        <v>2.75</v>
      </c>
      <c r="CD102" s="72">
        <v>2.89</v>
      </c>
      <c r="CE102" s="72">
        <v>4.7699999999999996</v>
      </c>
      <c r="CF102" s="72">
        <v>3.76</v>
      </c>
      <c r="CG102" s="72">
        <v>0.87</v>
      </c>
      <c r="CH102" s="72">
        <v>1.71</v>
      </c>
      <c r="CI102" s="72">
        <v>2.37</v>
      </c>
      <c r="CJ102" s="72">
        <v>0.76</v>
      </c>
      <c r="CK102" s="72">
        <v>2.8</v>
      </c>
      <c r="CL102" s="72">
        <v>2.92</v>
      </c>
      <c r="CM102" s="72">
        <v>4.7699999999999996</v>
      </c>
      <c r="CN102" s="79">
        <v>3.71</v>
      </c>
      <c r="CO102" s="79">
        <v>0.87</v>
      </c>
      <c r="CP102" s="79">
        <v>1.69</v>
      </c>
      <c r="CQ102" s="79">
        <v>2.31</v>
      </c>
      <c r="CR102" s="79">
        <v>0.74</v>
      </c>
      <c r="CS102" s="79">
        <v>2.8</v>
      </c>
      <c r="CT102" s="79">
        <v>2.92</v>
      </c>
      <c r="CU102" s="79">
        <v>4.66</v>
      </c>
    </row>
    <row r="103" spans="1:99" ht="15.75">
      <c r="A103" s="70" t="s">
        <v>860</v>
      </c>
      <c r="B103" s="18">
        <v>8</v>
      </c>
      <c r="C103" s="18">
        <v>6.7</v>
      </c>
      <c r="D103" s="18">
        <v>53.8</v>
      </c>
      <c r="E103" s="18">
        <v>1.5</v>
      </c>
      <c r="F103" s="23">
        <v>0.97499999999999998</v>
      </c>
      <c r="G103" s="18">
        <v>4</v>
      </c>
      <c r="H103" s="18">
        <v>9</v>
      </c>
      <c r="I103" s="18">
        <v>5.9</v>
      </c>
      <c r="J103" s="18">
        <v>0.1</v>
      </c>
      <c r="K103" s="18">
        <v>0.2</v>
      </c>
      <c r="L103" s="18">
        <v>3.5</v>
      </c>
      <c r="M103" s="18">
        <f t="shared" si="1"/>
        <v>82.7</v>
      </c>
      <c r="N103" s="14">
        <v>0</v>
      </c>
      <c r="O103" s="14">
        <v>0.11</v>
      </c>
      <c r="P103" s="14">
        <v>0</v>
      </c>
      <c r="Q103" s="14">
        <v>0.04</v>
      </c>
      <c r="R103" s="14">
        <v>0.21</v>
      </c>
      <c r="S103" s="14">
        <v>0.53</v>
      </c>
      <c r="T103" s="14">
        <v>0.08</v>
      </c>
      <c r="U103" s="14">
        <v>0</v>
      </c>
      <c r="V103" s="73">
        <v>0.13</v>
      </c>
      <c r="W103" s="73">
        <v>0.65</v>
      </c>
      <c r="X103" s="73">
        <v>0.4</v>
      </c>
      <c r="Y103" s="73">
        <v>0.25</v>
      </c>
      <c r="Z103" s="73">
        <v>0.27</v>
      </c>
      <c r="AA103" s="73">
        <v>0.25</v>
      </c>
      <c r="AB103" s="73">
        <v>0.01</v>
      </c>
      <c r="AC103" s="73">
        <v>0.08</v>
      </c>
      <c r="AD103" s="73">
        <v>0.1</v>
      </c>
      <c r="AE103" s="73">
        <v>0.9</v>
      </c>
      <c r="AF103" s="73">
        <v>0.7</v>
      </c>
      <c r="AG103" s="74">
        <v>14</v>
      </c>
      <c r="AH103" s="75">
        <v>130</v>
      </c>
      <c r="AI103" s="75">
        <v>25</v>
      </c>
      <c r="AJ103" s="75">
        <v>30</v>
      </c>
      <c r="AK103" s="74">
        <v>1</v>
      </c>
      <c r="AL103" s="73">
        <v>0.3</v>
      </c>
      <c r="AM103" s="76">
        <v>1300</v>
      </c>
      <c r="AN103" s="75"/>
      <c r="AO103" s="73"/>
      <c r="AP103" s="73"/>
      <c r="AQ103" s="75"/>
      <c r="AR103" s="75"/>
      <c r="AS103" s="75"/>
      <c r="AT103" s="75">
        <v>4660</v>
      </c>
      <c r="AU103" s="83">
        <v>3780</v>
      </c>
      <c r="AV103" s="75">
        <v>2180</v>
      </c>
      <c r="AW103" s="75">
        <v>2185</v>
      </c>
      <c r="AX103" s="75">
        <v>2580</v>
      </c>
      <c r="AY103" s="75">
        <v>3620</v>
      </c>
      <c r="AZ103" s="75" t="s">
        <v>777</v>
      </c>
      <c r="BA103" s="75" t="s">
        <v>777</v>
      </c>
      <c r="BB103" s="24">
        <v>51.11</v>
      </c>
      <c r="BC103" s="24">
        <v>48.957999999999998</v>
      </c>
      <c r="BD103" s="24">
        <v>48.957999999999998</v>
      </c>
      <c r="BE103" s="24">
        <v>47.343999999999994</v>
      </c>
      <c r="BF103" s="24">
        <v>47.343999999999994</v>
      </c>
      <c r="BG103" s="18" t="s">
        <v>777</v>
      </c>
      <c r="BH103" s="18" t="s">
        <v>777</v>
      </c>
      <c r="BI103" s="37" t="s">
        <v>777</v>
      </c>
      <c r="BJ103" s="18">
        <v>10.76</v>
      </c>
      <c r="BK103" s="18">
        <v>11.5</v>
      </c>
      <c r="BL103" s="18">
        <v>17.5</v>
      </c>
      <c r="BM103" s="18">
        <v>35.6</v>
      </c>
      <c r="BN103" s="18">
        <v>7</v>
      </c>
      <c r="BO103" s="18">
        <v>1.6</v>
      </c>
      <c r="BP103" s="19">
        <v>3.2</v>
      </c>
      <c r="BQ103" s="19">
        <v>0.75</v>
      </c>
      <c r="BR103" s="19">
        <v>1.56</v>
      </c>
      <c r="BS103" s="19">
        <v>2.1</v>
      </c>
      <c r="BT103" s="19">
        <v>0.7</v>
      </c>
      <c r="BU103" s="19">
        <v>2.42</v>
      </c>
      <c r="BV103" s="19">
        <v>2.58</v>
      </c>
      <c r="BW103" s="19">
        <v>3.9</v>
      </c>
      <c r="BX103" s="23">
        <v>2.88</v>
      </c>
      <c r="BY103" s="23">
        <v>0.68</v>
      </c>
      <c r="BZ103" s="23">
        <v>1.36</v>
      </c>
      <c r="CA103" s="23">
        <v>1.85</v>
      </c>
      <c r="CB103" s="23">
        <v>0.62</v>
      </c>
      <c r="CC103" s="23">
        <v>2.1800000000000002</v>
      </c>
      <c r="CD103" s="23">
        <v>2.2999999999999998</v>
      </c>
      <c r="CE103" s="23">
        <v>3.67</v>
      </c>
      <c r="CF103" s="23">
        <v>2.94</v>
      </c>
      <c r="CG103" s="23">
        <v>0.7</v>
      </c>
      <c r="CH103" s="23">
        <v>1.38</v>
      </c>
      <c r="CI103" s="23">
        <v>1.91</v>
      </c>
      <c r="CJ103" s="23">
        <v>0.63</v>
      </c>
      <c r="CK103" s="23">
        <v>2.2200000000000002</v>
      </c>
      <c r="CL103" s="23">
        <v>2.31</v>
      </c>
      <c r="CM103" s="23">
        <v>3.67</v>
      </c>
      <c r="CN103" s="27">
        <v>2.91</v>
      </c>
      <c r="CO103" s="27">
        <v>0.7</v>
      </c>
      <c r="CP103" s="27">
        <v>1.37</v>
      </c>
      <c r="CQ103" s="27">
        <v>1.85</v>
      </c>
      <c r="CR103" s="27">
        <v>0.62</v>
      </c>
      <c r="CS103" s="27">
        <v>2.2000000000000002</v>
      </c>
      <c r="CT103" s="27">
        <v>2.31</v>
      </c>
      <c r="CU103" s="27">
        <v>3.59</v>
      </c>
    </row>
    <row r="104" spans="1:99" ht="15.75">
      <c r="A104" s="70" t="s">
        <v>861</v>
      </c>
      <c r="B104" s="18">
        <v>6.6</v>
      </c>
      <c r="C104" s="18">
        <v>3.2</v>
      </c>
      <c r="D104" s="18">
        <v>87</v>
      </c>
      <c r="E104" s="18">
        <v>0.5</v>
      </c>
      <c r="F104" s="23">
        <v>0.32500000000000001</v>
      </c>
      <c r="G104" s="18">
        <v>0.2</v>
      </c>
      <c r="H104" s="18">
        <v>0.5</v>
      </c>
      <c r="I104" s="18">
        <v>0</v>
      </c>
      <c r="J104" s="18">
        <v>0</v>
      </c>
      <c r="K104" s="18">
        <v>0</v>
      </c>
      <c r="L104" s="18">
        <v>0</v>
      </c>
      <c r="M104" s="18">
        <f t="shared" si="1"/>
        <v>97.8</v>
      </c>
      <c r="N104" s="14">
        <v>0</v>
      </c>
      <c r="O104" s="14">
        <v>0.04</v>
      </c>
      <c r="P104" s="14">
        <v>0</v>
      </c>
      <c r="Q104" s="14">
        <v>0.01</v>
      </c>
      <c r="R104" s="14">
        <v>7.0000000000000007E-2</v>
      </c>
      <c r="S104" s="14">
        <v>0.18</v>
      </c>
      <c r="T104" s="14">
        <v>0.03</v>
      </c>
      <c r="U104" s="14">
        <v>0</v>
      </c>
      <c r="V104" s="14">
        <v>0.13</v>
      </c>
      <c r="W104" s="14">
        <v>0.65</v>
      </c>
      <c r="X104" s="14">
        <v>0.4</v>
      </c>
      <c r="Y104" s="14">
        <v>0.25</v>
      </c>
      <c r="Z104" s="14">
        <v>0.27</v>
      </c>
      <c r="AA104" s="14">
        <v>0.25</v>
      </c>
      <c r="AB104" s="14">
        <v>0.01</v>
      </c>
      <c r="AC104" s="14">
        <v>0.08</v>
      </c>
      <c r="AD104" s="14">
        <v>0.1</v>
      </c>
      <c r="AE104" s="14">
        <v>0.9</v>
      </c>
      <c r="AF104" s="14">
        <v>0.7</v>
      </c>
      <c r="AG104" s="24">
        <v>14</v>
      </c>
      <c r="AH104" s="13">
        <v>130</v>
      </c>
      <c r="AI104" s="13">
        <v>25</v>
      </c>
      <c r="AJ104" s="13">
        <v>30</v>
      </c>
      <c r="AK104" s="24">
        <v>1</v>
      </c>
      <c r="AL104" s="14">
        <v>0.3</v>
      </c>
      <c r="AM104" s="36">
        <v>1300</v>
      </c>
      <c r="AN104" s="13" t="s">
        <v>777</v>
      </c>
      <c r="AO104" s="14" t="s">
        <v>777</v>
      </c>
      <c r="AP104" s="14" t="s">
        <v>777</v>
      </c>
      <c r="AQ104" s="13" t="s">
        <v>777</v>
      </c>
      <c r="AR104" s="13" t="s">
        <v>777</v>
      </c>
      <c r="AS104" s="13" t="s">
        <v>777</v>
      </c>
      <c r="AT104" s="13">
        <v>4650</v>
      </c>
      <c r="AU104" s="13">
        <v>4185</v>
      </c>
      <c r="AV104" s="13">
        <v>2510</v>
      </c>
      <c r="AW104" s="13">
        <v>2530</v>
      </c>
      <c r="AX104" s="13">
        <v>3500</v>
      </c>
      <c r="AY104" s="13">
        <v>3650</v>
      </c>
      <c r="AZ104" s="13" t="s">
        <v>777</v>
      </c>
      <c r="BA104" s="13" t="s">
        <v>777</v>
      </c>
      <c r="BB104" s="24">
        <v>85.26</v>
      </c>
      <c r="BC104" s="24">
        <v>80.040000000000006</v>
      </c>
      <c r="BD104" s="24">
        <v>79.17</v>
      </c>
      <c r="BE104" s="24">
        <v>80.91</v>
      </c>
      <c r="BF104" s="24">
        <v>80.91</v>
      </c>
      <c r="BG104" s="18" t="s">
        <v>777</v>
      </c>
      <c r="BH104" s="18" t="s">
        <v>777</v>
      </c>
      <c r="BI104" s="37" t="s">
        <v>777</v>
      </c>
      <c r="BJ104" s="18">
        <v>3.48</v>
      </c>
      <c r="BK104" s="18">
        <v>3.7</v>
      </c>
      <c r="BL104" s="18">
        <v>11.2</v>
      </c>
      <c r="BM104" s="18">
        <v>51.6</v>
      </c>
      <c r="BN104" s="18">
        <v>7.5</v>
      </c>
      <c r="BO104" s="18">
        <v>1.9</v>
      </c>
      <c r="BP104" s="19">
        <v>5.39</v>
      </c>
      <c r="BQ104" s="19">
        <v>1.31</v>
      </c>
      <c r="BR104" s="19">
        <v>2.7</v>
      </c>
      <c r="BS104" s="19">
        <v>3.48</v>
      </c>
      <c r="BT104" s="19">
        <v>1.1299999999999999</v>
      </c>
      <c r="BU104" s="19">
        <v>4</v>
      </c>
      <c r="BV104" s="19">
        <v>4.3499999999999996</v>
      </c>
      <c r="BW104" s="19">
        <v>6.96</v>
      </c>
      <c r="BX104" s="23">
        <v>4.91</v>
      </c>
      <c r="BY104" s="23">
        <v>1.19</v>
      </c>
      <c r="BZ104" s="23">
        <v>2.37</v>
      </c>
      <c r="CA104" s="23">
        <v>3.1</v>
      </c>
      <c r="CB104" s="23">
        <v>0.96</v>
      </c>
      <c r="CC104" s="23">
        <v>3.64</v>
      </c>
      <c r="CD104" s="23">
        <v>3.87</v>
      </c>
      <c r="CE104" s="23">
        <v>6.4</v>
      </c>
      <c r="CF104" s="23">
        <v>4.96</v>
      </c>
      <c r="CG104" s="23">
        <v>1.2</v>
      </c>
      <c r="CH104" s="23">
        <v>2.4</v>
      </c>
      <c r="CI104" s="23">
        <v>3.13</v>
      </c>
      <c r="CJ104" s="23">
        <v>0.97</v>
      </c>
      <c r="CK104" s="23">
        <v>3.68</v>
      </c>
      <c r="CL104" s="23">
        <v>3.92</v>
      </c>
      <c r="CM104" s="23">
        <v>6.47</v>
      </c>
      <c r="CN104" s="27">
        <v>5.0199999999999996</v>
      </c>
      <c r="CO104" s="27">
        <v>1.23</v>
      </c>
      <c r="CP104" s="27">
        <v>2.4500000000000002</v>
      </c>
      <c r="CQ104" s="27">
        <v>3.2</v>
      </c>
      <c r="CR104" s="27">
        <v>1.03</v>
      </c>
      <c r="CS104" s="27">
        <v>3.72</v>
      </c>
      <c r="CT104" s="27">
        <v>4</v>
      </c>
      <c r="CU104" s="27">
        <v>6.4</v>
      </c>
    </row>
    <row r="105" spans="1:99" ht="15.75">
      <c r="A105" s="70" t="s">
        <v>862</v>
      </c>
      <c r="B105" s="18">
        <v>7.5</v>
      </c>
      <c r="C105" s="18">
        <v>5</v>
      </c>
      <c r="D105" s="18">
        <v>51.5</v>
      </c>
      <c r="E105" s="18">
        <v>2.1</v>
      </c>
      <c r="F105" s="23">
        <v>1.575</v>
      </c>
      <c r="G105" s="18">
        <v>3.3</v>
      </c>
      <c r="H105" s="18">
        <v>8.6999999999999993</v>
      </c>
      <c r="I105" s="18">
        <v>4.7</v>
      </c>
      <c r="J105" s="18">
        <v>0.6</v>
      </c>
      <c r="K105" s="18">
        <v>13.5</v>
      </c>
      <c r="L105" s="18">
        <v>7</v>
      </c>
      <c r="M105" s="18">
        <f t="shared" si="1"/>
        <v>95.3</v>
      </c>
      <c r="N105" s="14">
        <v>0.01</v>
      </c>
      <c r="O105" s="14">
        <v>0.19</v>
      </c>
      <c r="P105" s="14">
        <v>0</v>
      </c>
      <c r="Q105" s="14">
        <v>0.05</v>
      </c>
      <c r="R105" s="14">
        <v>0.38</v>
      </c>
      <c r="S105" s="14">
        <v>0.75</v>
      </c>
      <c r="T105" s="14">
        <v>0.17</v>
      </c>
      <c r="U105" s="14">
        <v>0.03</v>
      </c>
      <c r="V105" s="14">
        <v>0.15</v>
      </c>
      <c r="W105" s="14">
        <v>0.78</v>
      </c>
      <c r="X105" s="14">
        <v>0.38</v>
      </c>
      <c r="Y105" s="14">
        <v>0.33</v>
      </c>
      <c r="Z105" s="14">
        <v>0.31</v>
      </c>
      <c r="AA105" s="14">
        <v>0.33</v>
      </c>
      <c r="AB105" s="14">
        <v>0.04</v>
      </c>
      <c r="AC105" s="14">
        <v>0.12</v>
      </c>
      <c r="AD105" s="14">
        <v>0.1</v>
      </c>
      <c r="AE105" s="14">
        <v>0.8</v>
      </c>
      <c r="AF105" s="14">
        <v>0.18</v>
      </c>
      <c r="AG105" s="14">
        <v>8</v>
      </c>
      <c r="AH105" s="14">
        <v>100</v>
      </c>
      <c r="AI105" s="14">
        <v>10</v>
      </c>
      <c r="AJ105" s="14">
        <v>40</v>
      </c>
      <c r="AK105" s="14">
        <v>14</v>
      </c>
      <c r="AL105" s="14">
        <v>0.35</v>
      </c>
      <c r="AM105" s="13">
        <v>700</v>
      </c>
      <c r="AN105" s="13">
        <v>2980</v>
      </c>
      <c r="AO105" s="14">
        <v>1.07</v>
      </c>
      <c r="AP105" s="14">
        <v>1.07</v>
      </c>
      <c r="AQ105" s="13">
        <v>1940</v>
      </c>
      <c r="AR105" s="75">
        <v>2065</v>
      </c>
      <c r="AS105" s="75">
        <v>1430</v>
      </c>
      <c r="AT105" s="75">
        <v>3980</v>
      </c>
      <c r="AU105" s="75">
        <v>3520</v>
      </c>
      <c r="AV105" s="75">
        <v>2235</v>
      </c>
      <c r="AW105" s="75">
        <v>2250</v>
      </c>
      <c r="AX105" s="75">
        <v>3080</v>
      </c>
      <c r="AY105" s="75">
        <v>3095</v>
      </c>
      <c r="AZ105" s="75" t="s">
        <v>777</v>
      </c>
      <c r="BA105" s="75" t="s">
        <v>777</v>
      </c>
      <c r="BB105" s="24">
        <v>45.835000000000001</v>
      </c>
      <c r="BC105" s="24">
        <v>44.805</v>
      </c>
      <c r="BD105" s="24">
        <v>46.35</v>
      </c>
      <c r="BE105" s="24">
        <v>44.29</v>
      </c>
      <c r="BF105" s="24">
        <v>43.26</v>
      </c>
      <c r="BG105" s="18" t="s">
        <v>777</v>
      </c>
      <c r="BH105" s="18" t="s">
        <v>777</v>
      </c>
      <c r="BI105" s="37" t="s">
        <v>777</v>
      </c>
      <c r="BJ105" s="18">
        <v>6.6950000000000003</v>
      </c>
      <c r="BK105" s="71">
        <v>6.7</v>
      </c>
      <c r="BL105" s="71">
        <v>13.2</v>
      </c>
      <c r="BM105" s="71">
        <v>32.1</v>
      </c>
      <c r="BN105" s="71">
        <v>7.7</v>
      </c>
      <c r="BO105" s="71">
        <v>1.6</v>
      </c>
      <c r="BP105" s="19">
        <v>3.73</v>
      </c>
      <c r="BQ105" s="19">
        <v>0.49</v>
      </c>
      <c r="BR105" s="19">
        <v>1.21</v>
      </c>
      <c r="BS105" s="19">
        <v>1.9</v>
      </c>
      <c r="BT105" s="19">
        <v>0.45</v>
      </c>
      <c r="BU105" s="19">
        <v>2.2599999999999998</v>
      </c>
      <c r="BV105" s="19">
        <v>2.4700000000000002</v>
      </c>
      <c r="BW105" s="19">
        <v>3.97</v>
      </c>
      <c r="BX105" s="23">
        <v>3.17</v>
      </c>
      <c r="BY105" s="23">
        <v>0.4</v>
      </c>
      <c r="BZ105" s="23">
        <v>0.85</v>
      </c>
      <c r="CA105" s="23">
        <v>1.42</v>
      </c>
      <c r="CB105" s="23">
        <v>0.31</v>
      </c>
      <c r="CC105" s="23">
        <v>1.88</v>
      </c>
      <c r="CD105" s="23">
        <v>1.98</v>
      </c>
      <c r="CE105" s="23">
        <v>3.49</v>
      </c>
      <c r="CF105" s="23">
        <v>3.24</v>
      </c>
      <c r="CG105" s="23">
        <v>0.41</v>
      </c>
      <c r="CH105" s="23">
        <v>0.93</v>
      </c>
      <c r="CI105" s="23">
        <v>1.5</v>
      </c>
      <c r="CJ105" s="23">
        <v>0.34</v>
      </c>
      <c r="CK105" s="23">
        <v>1.9</v>
      </c>
      <c r="CL105" s="23">
        <v>2</v>
      </c>
      <c r="CM105" s="23">
        <v>3.65</v>
      </c>
      <c r="CN105" s="27">
        <v>3.43</v>
      </c>
      <c r="CO105" s="27">
        <v>0.44</v>
      </c>
      <c r="CP105" s="27">
        <v>1</v>
      </c>
      <c r="CQ105" s="27">
        <v>1.67</v>
      </c>
      <c r="CR105" s="27">
        <v>0.39</v>
      </c>
      <c r="CS105" s="27">
        <v>2.0299999999999998</v>
      </c>
      <c r="CT105" s="27">
        <v>2.3199999999999998</v>
      </c>
      <c r="CU105" s="27">
        <v>3.53</v>
      </c>
    </row>
    <row r="106" spans="1:99" ht="15.75">
      <c r="A106" s="70" t="s">
        <v>863</v>
      </c>
      <c r="B106" s="18">
        <v>8.5</v>
      </c>
      <c r="C106" s="18">
        <v>4</v>
      </c>
      <c r="D106" s="18">
        <v>76.400000000000006</v>
      </c>
      <c r="E106" s="18">
        <v>5.5</v>
      </c>
      <c r="F106" s="23">
        <v>4.95</v>
      </c>
      <c r="G106" s="18">
        <v>1</v>
      </c>
      <c r="H106" s="18">
        <v>1.5</v>
      </c>
      <c r="I106" s="18">
        <v>1.3</v>
      </c>
      <c r="J106" s="18">
        <v>0.1</v>
      </c>
      <c r="K106" s="18">
        <v>0.5</v>
      </c>
      <c r="L106" s="18">
        <v>2</v>
      </c>
      <c r="M106" s="18">
        <f t="shared" si="1"/>
        <v>98.4</v>
      </c>
      <c r="N106" s="14">
        <v>0</v>
      </c>
      <c r="O106" s="14">
        <v>0.5</v>
      </c>
      <c r="P106" s="14">
        <v>0.22</v>
      </c>
      <c r="Q106" s="14">
        <v>0</v>
      </c>
      <c r="R106" s="14">
        <v>1.39</v>
      </c>
      <c r="S106" s="14">
        <v>2.4300000000000002</v>
      </c>
      <c r="T106" s="14">
        <v>0.4</v>
      </c>
      <c r="U106" s="14">
        <v>0</v>
      </c>
      <c r="V106" s="14">
        <v>0.2</v>
      </c>
      <c r="W106" s="14">
        <v>0.9</v>
      </c>
      <c r="X106" s="84" t="s">
        <v>777</v>
      </c>
      <c r="Y106" s="84" t="s">
        <v>777</v>
      </c>
      <c r="Z106" s="84" t="s">
        <v>777</v>
      </c>
      <c r="AA106" s="14">
        <v>0.45</v>
      </c>
      <c r="AB106" s="14">
        <v>0.08</v>
      </c>
      <c r="AC106" s="14">
        <v>0.2</v>
      </c>
      <c r="AD106" s="14">
        <v>0.1</v>
      </c>
      <c r="AE106" s="14">
        <v>0.6</v>
      </c>
      <c r="AF106" s="14">
        <v>0.2</v>
      </c>
      <c r="AG106" s="14">
        <v>8</v>
      </c>
      <c r="AH106" s="14">
        <v>100</v>
      </c>
      <c r="AI106" s="14">
        <v>8</v>
      </c>
      <c r="AJ106" s="14">
        <v>36</v>
      </c>
      <c r="AK106" s="14">
        <v>17</v>
      </c>
      <c r="AL106" s="14">
        <v>0.35</v>
      </c>
      <c r="AM106" s="13">
        <v>800</v>
      </c>
      <c r="AN106" s="13" t="s">
        <v>777</v>
      </c>
      <c r="AO106" s="13" t="s">
        <v>777</v>
      </c>
      <c r="AP106" s="13" t="s">
        <v>777</v>
      </c>
      <c r="AQ106" s="13" t="s">
        <v>777</v>
      </c>
      <c r="AR106" s="13" t="s">
        <v>777</v>
      </c>
      <c r="AS106" s="13" t="s">
        <v>777</v>
      </c>
      <c r="AT106" s="75">
        <v>4550</v>
      </c>
      <c r="AU106" s="75">
        <v>3785</v>
      </c>
      <c r="AV106" s="75">
        <v>2310</v>
      </c>
      <c r="AW106" s="75">
        <v>2330</v>
      </c>
      <c r="AX106" s="75">
        <v>3650</v>
      </c>
      <c r="AY106" s="75">
        <v>3705</v>
      </c>
      <c r="AZ106" s="13" t="s">
        <v>777</v>
      </c>
      <c r="BA106" s="13" t="s">
        <v>777</v>
      </c>
      <c r="BB106" s="36" t="s">
        <v>777</v>
      </c>
      <c r="BC106" s="24">
        <v>68.760000000000005</v>
      </c>
      <c r="BD106" s="24">
        <v>69.524000000000001</v>
      </c>
      <c r="BE106" s="36" t="s">
        <v>777</v>
      </c>
      <c r="BF106" s="36" t="s">
        <v>777</v>
      </c>
      <c r="BG106" s="18" t="s">
        <v>777</v>
      </c>
      <c r="BH106" s="18" t="s">
        <v>777</v>
      </c>
      <c r="BI106" s="37" t="s">
        <v>777</v>
      </c>
      <c r="BJ106" s="18">
        <v>3.056</v>
      </c>
      <c r="BK106" s="18">
        <v>3.7</v>
      </c>
      <c r="BL106" s="18">
        <v>11.2</v>
      </c>
      <c r="BM106" s="18">
        <v>51.6</v>
      </c>
      <c r="BN106" s="18">
        <v>7.5</v>
      </c>
      <c r="BO106" s="18">
        <v>1.9</v>
      </c>
      <c r="BP106" s="19">
        <v>5.58</v>
      </c>
      <c r="BQ106" s="19">
        <v>0.73</v>
      </c>
      <c r="BR106" s="19">
        <v>1.54</v>
      </c>
      <c r="BS106" s="19">
        <v>2.75</v>
      </c>
      <c r="BT106" s="19">
        <v>0.73</v>
      </c>
      <c r="BU106" s="19">
        <v>3.79</v>
      </c>
      <c r="BV106" s="19">
        <v>3.87</v>
      </c>
      <c r="BW106" s="19">
        <v>6.19</v>
      </c>
      <c r="BX106" s="23">
        <v>4.8499999999999996</v>
      </c>
      <c r="BY106" s="23">
        <v>0.6</v>
      </c>
      <c r="BZ106" s="23">
        <v>1.19</v>
      </c>
      <c r="CA106" s="23">
        <v>2.23</v>
      </c>
      <c r="CB106" s="23">
        <v>0.57999999999999996</v>
      </c>
      <c r="CC106" s="23">
        <v>3.18</v>
      </c>
      <c r="CD106" s="23">
        <v>3.29</v>
      </c>
      <c r="CE106" s="23">
        <v>5.63</v>
      </c>
      <c r="CF106" s="23">
        <v>4.97</v>
      </c>
      <c r="CG106" s="23">
        <v>0.62</v>
      </c>
      <c r="CH106" s="23">
        <v>1.25</v>
      </c>
      <c r="CI106" s="23">
        <v>2.36</v>
      </c>
      <c r="CJ106" s="23">
        <v>0.62</v>
      </c>
      <c r="CK106" s="23">
        <v>3.26</v>
      </c>
      <c r="CL106" s="23">
        <v>3.32</v>
      </c>
      <c r="CM106" s="23">
        <v>5.76</v>
      </c>
      <c r="CN106" s="27">
        <v>5.13</v>
      </c>
      <c r="CO106" s="27">
        <v>0.66</v>
      </c>
      <c r="CP106" s="27">
        <v>1.28</v>
      </c>
      <c r="CQ106" s="27">
        <v>2.39</v>
      </c>
      <c r="CR106" s="27">
        <v>0.63</v>
      </c>
      <c r="CS106" s="27">
        <v>3.41</v>
      </c>
      <c r="CT106" s="27">
        <v>3.64</v>
      </c>
      <c r="CU106" s="27">
        <v>5.51</v>
      </c>
    </row>
    <row r="107" spans="1:99" ht="15.75">
      <c r="A107" s="70" t="s">
        <v>864</v>
      </c>
      <c r="B107" s="18">
        <v>9.5</v>
      </c>
      <c r="C107" s="18">
        <v>2.4</v>
      </c>
      <c r="D107" s="18">
        <v>76.3</v>
      </c>
      <c r="E107" s="18">
        <v>2</v>
      </c>
      <c r="F107" s="23">
        <v>1.4</v>
      </c>
      <c r="G107" s="18">
        <v>0.7</v>
      </c>
      <c r="H107" s="18">
        <v>4</v>
      </c>
      <c r="I107" s="18">
        <v>1.3</v>
      </c>
      <c r="J107" s="18">
        <v>0.3</v>
      </c>
      <c r="K107" s="18">
        <v>1.5</v>
      </c>
      <c r="L107" s="18">
        <v>0.7</v>
      </c>
      <c r="M107" s="18">
        <f t="shared" si="1"/>
        <v>96.4</v>
      </c>
      <c r="N107" s="73">
        <v>0</v>
      </c>
      <c r="O107" s="73">
        <v>0.27</v>
      </c>
      <c r="P107" s="73">
        <v>0</v>
      </c>
      <c r="Q107" s="73">
        <v>0.7</v>
      </c>
      <c r="R107" s="73">
        <v>0.02</v>
      </c>
      <c r="S107" s="73">
        <v>0.52</v>
      </c>
      <c r="T107" s="73">
        <v>0.24</v>
      </c>
      <c r="U107" s="73">
        <v>0.02</v>
      </c>
      <c r="V107" s="14">
        <v>0.2</v>
      </c>
      <c r="W107" s="14">
        <v>0.3</v>
      </c>
      <c r="X107" s="14">
        <v>0.08</v>
      </c>
      <c r="Y107" s="14">
        <v>0.22</v>
      </c>
      <c r="Z107" s="14">
        <v>0.16</v>
      </c>
      <c r="AA107" s="14">
        <v>0.17</v>
      </c>
      <c r="AB107" s="14">
        <v>0.03</v>
      </c>
      <c r="AC107" s="14">
        <v>0.18</v>
      </c>
      <c r="AD107" s="14">
        <v>0.05</v>
      </c>
      <c r="AE107" s="14">
        <v>0.73</v>
      </c>
      <c r="AF107" s="14">
        <v>0.31</v>
      </c>
      <c r="AG107" s="24">
        <v>20</v>
      </c>
      <c r="AH107" s="13">
        <v>190</v>
      </c>
      <c r="AI107" s="13">
        <v>5</v>
      </c>
      <c r="AJ107" s="13">
        <v>25</v>
      </c>
      <c r="AK107" s="24" t="s">
        <v>777</v>
      </c>
      <c r="AL107" s="14" t="s">
        <v>777</v>
      </c>
      <c r="AM107" s="36" t="s">
        <v>777</v>
      </c>
      <c r="AN107" s="75">
        <v>3000</v>
      </c>
      <c r="AO107" s="73">
        <v>1.08</v>
      </c>
      <c r="AP107" s="73">
        <v>1.1000000000000001</v>
      </c>
      <c r="AQ107" s="75">
        <v>1950</v>
      </c>
      <c r="AR107" s="75">
        <v>2080</v>
      </c>
      <c r="AS107" s="75">
        <v>1450</v>
      </c>
      <c r="AT107" s="75">
        <v>4395</v>
      </c>
      <c r="AU107" s="75">
        <v>3640</v>
      </c>
      <c r="AV107" s="75">
        <v>2165</v>
      </c>
      <c r="AW107" s="75">
        <v>2175</v>
      </c>
      <c r="AX107" s="75">
        <v>3300</v>
      </c>
      <c r="AY107" s="75">
        <v>3365</v>
      </c>
      <c r="AZ107" s="75">
        <v>4390</v>
      </c>
      <c r="BA107" s="75" t="s">
        <v>777</v>
      </c>
      <c r="BB107" s="24">
        <v>67.906999999999996</v>
      </c>
      <c r="BC107" s="24">
        <v>68.67</v>
      </c>
      <c r="BD107" s="24">
        <v>68.67</v>
      </c>
      <c r="BE107" s="24">
        <v>68.67</v>
      </c>
      <c r="BF107" s="24">
        <v>68.67</v>
      </c>
      <c r="BG107" s="18" t="s">
        <v>777</v>
      </c>
      <c r="BH107" s="18" t="s">
        <v>777</v>
      </c>
      <c r="BI107" s="37" t="s">
        <v>777</v>
      </c>
      <c r="BJ107" s="18">
        <v>48.832000000000001</v>
      </c>
      <c r="BK107" s="18">
        <v>50</v>
      </c>
      <c r="BL107" s="18">
        <v>52.5</v>
      </c>
      <c r="BM107" s="18">
        <v>62.6</v>
      </c>
      <c r="BN107" s="18">
        <v>7.7</v>
      </c>
      <c r="BO107" s="18">
        <v>2</v>
      </c>
      <c r="BP107" s="77">
        <v>5.85</v>
      </c>
      <c r="BQ107" s="77">
        <v>1.74</v>
      </c>
      <c r="BR107" s="77">
        <v>2.8</v>
      </c>
      <c r="BS107" s="77">
        <v>4.3600000000000003</v>
      </c>
      <c r="BT107" s="77">
        <v>1.03</v>
      </c>
      <c r="BU107" s="77">
        <v>4.25</v>
      </c>
      <c r="BV107" s="77">
        <v>4.97</v>
      </c>
      <c r="BW107" s="77">
        <v>3.89</v>
      </c>
      <c r="BX107" s="72">
        <v>5.21</v>
      </c>
      <c r="BY107" s="72">
        <v>1.57</v>
      </c>
      <c r="BZ107" s="72">
        <v>2.4</v>
      </c>
      <c r="CA107" s="72">
        <v>3.62</v>
      </c>
      <c r="CB107" s="72">
        <v>0.81</v>
      </c>
      <c r="CC107" s="72">
        <v>3.74</v>
      </c>
      <c r="CD107" s="72">
        <v>4.32</v>
      </c>
      <c r="CE107" s="72">
        <v>3.58</v>
      </c>
      <c r="CF107" s="72">
        <v>5.27</v>
      </c>
      <c r="CG107" s="72">
        <v>1.58</v>
      </c>
      <c r="CH107" s="72">
        <v>2.4300000000000002</v>
      </c>
      <c r="CI107" s="72">
        <v>3.71</v>
      </c>
      <c r="CJ107" s="72">
        <v>0.82</v>
      </c>
      <c r="CK107" s="72">
        <v>3.76</v>
      </c>
      <c r="CL107" s="72">
        <v>4.37</v>
      </c>
      <c r="CM107" s="72">
        <v>3.58</v>
      </c>
      <c r="CN107" s="79">
        <v>5.27</v>
      </c>
      <c r="CO107" s="79">
        <v>1.6</v>
      </c>
      <c r="CP107" s="79">
        <v>2.5</v>
      </c>
      <c r="CQ107" s="79">
        <v>3.92</v>
      </c>
      <c r="CR107" s="79">
        <v>0.91</v>
      </c>
      <c r="CS107" s="79">
        <v>3.78</v>
      </c>
      <c r="CT107" s="79">
        <v>4.47</v>
      </c>
      <c r="CU107" s="79">
        <v>3.62</v>
      </c>
    </row>
    <row r="108" spans="1:99" ht="15.75">
      <c r="A108" s="70" t="s">
        <v>865</v>
      </c>
      <c r="B108" s="18">
        <v>8.6</v>
      </c>
      <c r="C108" s="18">
        <v>3.9</v>
      </c>
      <c r="D108" s="18">
        <v>65.599999999999994</v>
      </c>
      <c r="E108" s="18">
        <v>6</v>
      </c>
      <c r="F108" s="23">
        <v>5.58</v>
      </c>
      <c r="G108" s="18">
        <v>2</v>
      </c>
      <c r="H108" s="18">
        <v>8.8000000000000007</v>
      </c>
      <c r="I108" s="18" t="s">
        <v>777</v>
      </c>
      <c r="J108" s="18" t="s">
        <v>777</v>
      </c>
      <c r="K108" s="18">
        <v>3.2</v>
      </c>
      <c r="L108" s="18">
        <v>2</v>
      </c>
      <c r="M108" s="18">
        <f t="shared" si="1"/>
        <v>98.1</v>
      </c>
      <c r="N108" s="14">
        <v>0</v>
      </c>
      <c r="O108" s="14">
        <v>0.95</v>
      </c>
      <c r="P108" s="14">
        <v>0</v>
      </c>
      <c r="Q108" s="14">
        <v>0.11</v>
      </c>
      <c r="R108" s="14">
        <v>2.34</v>
      </c>
      <c r="S108" s="14">
        <v>2.12</v>
      </c>
      <c r="T108" s="14">
        <v>0.06</v>
      </c>
      <c r="U108" s="14">
        <v>0</v>
      </c>
      <c r="V108" s="14">
        <v>0.45</v>
      </c>
      <c r="W108" s="14">
        <v>0.77</v>
      </c>
      <c r="X108" s="14" t="s">
        <v>777</v>
      </c>
      <c r="Y108" s="14" t="s">
        <v>777</v>
      </c>
      <c r="Z108" s="14" t="s">
        <v>777</v>
      </c>
      <c r="AA108" s="14">
        <v>0.7</v>
      </c>
      <c r="AB108" s="14">
        <v>0.04</v>
      </c>
      <c r="AC108" s="14" t="s">
        <v>777</v>
      </c>
      <c r="AD108" s="14" t="s">
        <v>777</v>
      </c>
      <c r="AE108" s="14" t="s">
        <v>777</v>
      </c>
      <c r="AF108" s="14" t="s">
        <v>777</v>
      </c>
      <c r="AG108" s="14" t="s">
        <v>777</v>
      </c>
      <c r="AH108" s="14" t="s">
        <v>777</v>
      </c>
      <c r="AI108" s="14" t="s">
        <v>777</v>
      </c>
      <c r="AJ108" s="14" t="s">
        <v>777</v>
      </c>
      <c r="AK108" s="14" t="s">
        <v>777</v>
      </c>
      <c r="AL108" s="14" t="s">
        <v>777</v>
      </c>
      <c r="AM108" s="14" t="s">
        <v>777</v>
      </c>
      <c r="AN108" s="14" t="s">
        <v>777</v>
      </c>
      <c r="AO108" s="14" t="s">
        <v>777</v>
      </c>
      <c r="AP108" s="14" t="s">
        <v>777</v>
      </c>
      <c r="AQ108" s="14" t="s">
        <v>777</v>
      </c>
      <c r="AR108" s="14" t="s">
        <v>777</v>
      </c>
      <c r="AS108" s="14" t="s">
        <v>777</v>
      </c>
      <c r="AT108" s="75">
        <v>4370</v>
      </c>
      <c r="AU108" s="75">
        <v>3720</v>
      </c>
      <c r="AV108" s="75">
        <v>2340</v>
      </c>
      <c r="AW108" s="75">
        <v>2360</v>
      </c>
      <c r="AX108" s="75">
        <v>3255</v>
      </c>
      <c r="AY108" s="75">
        <v>3555</v>
      </c>
      <c r="AZ108" s="13" t="s">
        <v>777</v>
      </c>
      <c r="BA108" s="13" t="s">
        <v>777</v>
      </c>
      <c r="BB108" s="24">
        <v>60.351999999999997</v>
      </c>
      <c r="BC108" s="24">
        <v>57.727999999999994</v>
      </c>
      <c r="BD108" s="24">
        <v>58.383999999999993</v>
      </c>
      <c r="BE108" s="24">
        <v>57.071999999999996</v>
      </c>
      <c r="BF108" s="24">
        <v>56.415999999999997</v>
      </c>
      <c r="BG108" s="18" t="s">
        <v>777</v>
      </c>
      <c r="BH108" s="18" t="s">
        <v>777</v>
      </c>
      <c r="BI108" s="37" t="s">
        <v>777</v>
      </c>
      <c r="BJ108" s="37" t="s">
        <v>777</v>
      </c>
      <c r="BK108" s="18" t="s">
        <v>777</v>
      </c>
      <c r="BL108" s="18" t="s">
        <v>777</v>
      </c>
      <c r="BM108" s="18" t="s">
        <v>777</v>
      </c>
      <c r="BN108" s="18" t="s">
        <v>777</v>
      </c>
      <c r="BO108" s="18" t="s">
        <v>777</v>
      </c>
      <c r="BP108" s="77">
        <v>2.36</v>
      </c>
      <c r="BQ108" s="77">
        <v>1.83</v>
      </c>
      <c r="BR108" s="77">
        <v>2.85</v>
      </c>
      <c r="BS108" s="77">
        <v>2.4</v>
      </c>
      <c r="BT108" s="77">
        <v>0.66</v>
      </c>
      <c r="BU108" s="77">
        <v>2.67</v>
      </c>
      <c r="BV108" s="77">
        <v>3.73</v>
      </c>
      <c r="BW108" s="77">
        <v>5.18</v>
      </c>
      <c r="BX108" s="72">
        <v>1.95</v>
      </c>
      <c r="BY108" s="72">
        <v>1.55</v>
      </c>
      <c r="BZ108" s="72">
        <v>2.36</v>
      </c>
      <c r="CA108" s="72">
        <v>1.92</v>
      </c>
      <c r="CB108" s="72">
        <v>0.56000000000000005</v>
      </c>
      <c r="CC108" s="72">
        <v>2.3199999999999998</v>
      </c>
      <c r="CD108" s="72">
        <v>3.17</v>
      </c>
      <c r="CE108" s="72">
        <v>4.5599999999999996</v>
      </c>
      <c r="CF108" s="72">
        <v>2.15</v>
      </c>
      <c r="CG108" s="72">
        <v>1.78</v>
      </c>
      <c r="CH108" s="72">
        <v>2.65</v>
      </c>
      <c r="CI108" s="72">
        <v>2.16</v>
      </c>
      <c r="CJ108" s="72">
        <v>0.63</v>
      </c>
      <c r="CK108" s="72">
        <v>2.56</v>
      </c>
      <c r="CL108" s="72">
        <v>3.51</v>
      </c>
      <c r="CM108" s="72">
        <v>4.82</v>
      </c>
      <c r="CN108" s="16" t="s">
        <v>777</v>
      </c>
      <c r="CO108" s="16" t="s">
        <v>777</v>
      </c>
      <c r="CP108" s="16" t="s">
        <v>777</v>
      </c>
      <c r="CQ108" s="16" t="s">
        <v>777</v>
      </c>
      <c r="CR108" s="16" t="s">
        <v>777</v>
      </c>
      <c r="CS108" s="16" t="s">
        <v>777</v>
      </c>
      <c r="CT108" s="16" t="s">
        <v>777</v>
      </c>
      <c r="CU108" s="16" t="s">
        <v>777</v>
      </c>
    </row>
    <row r="109" spans="1:99" ht="15.75">
      <c r="A109" s="70" t="s">
        <v>866</v>
      </c>
      <c r="B109" s="18">
        <v>7.5</v>
      </c>
      <c r="C109" s="18">
        <v>1</v>
      </c>
      <c r="D109" s="18">
        <v>78</v>
      </c>
      <c r="E109" s="18">
        <v>4.3</v>
      </c>
      <c r="F109" s="23">
        <v>3.6549999999999998</v>
      </c>
      <c r="G109" s="18">
        <v>0.5</v>
      </c>
      <c r="H109" s="18">
        <v>2</v>
      </c>
      <c r="I109" s="18">
        <v>0.7</v>
      </c>
      <c r="J109" s="18">
        <v>0.2</v>
      </c>
      <c r="K109" s="18">
        <v>5.5</v>
      </c>
      <c r="L109" s="18">
        <v>1</v>
      </c>
      <c r="M109" s="18">
        <f t="shared" si="1"/>
        <v>99.3</v>
      </c>
      <c r="N109" s="14">
        <v>0</v>
      </c>
      <c r="O109" s="14">
        <v>0.69</v>
      </c>
      <c r="P109" s="14">
        <v>0.05</v>
      </c>
      <c r="Q109" s="14">
        <v>0.55000000000000004</v>
      </c>
      <c r="R109" s="14">
        <v>2.08</v>
      </c>
      <c r="S109" s="14">
        <v>0.18</v>
      </c>
      <c r="T109" s="14">
        <v>0</v>
      </c>
      <c r="U109" s="14">
        <v>0</v>
      </c>
      <c r="V109" s="14">
        <v>0.09</v>
      </c>
      <c r="W109" s="14">
        <v>0.2</v>
      </c>
      <c r="X109" s="14">
        <v>0.1</v>
      </c>
      <c r="Y109" s="14">
        <v>0.1</v>
      </c>
      <c r="Z109" s="14">
        <v>7.0000000000000007E-2</v>
      </c>
      <c r="AA109" s="14">
        <v>0.06</v>
      </c>
      <c r="AB109" s="14">
        <v>0.03</v>
      </c>
      <c r="AC109" s="14">
        <v>0.06</v>
      </c>
      <c r="AD109" s="14">
        <v>0.1</v>
      </c>
      <c r="AE109" s="14">
        <v>0.17</v>
      </c>
      <c r="AF109" s="14">
        <v>0.79</v>
      </c>
      <c r="AG109" s="24">
        <v>10</v>
      </c>
      <c r="AH109" s="13">
        <v>45</v>
      </c>
      <c r="AI109" s="13">
        <v>25</v>
      </c>
      <c r="AJ109" s="13">
        <v>35</v>
      </c>
      <c r="AK109" s="24">
        <v>25</v>
      </c>
      <c r="AL109" s="14">
        <v>0.05</v>
      </c>
      <c r="AM109" s="36">
        <v>1180</v>
      </c>
      <c r="AN109" s="75">
        <v>3350</v>
      </c>
      <c r="AO109" s="73">
        <v>1.22</v>
      </c>
      <c r="AP109" s="73">
        <v>1.3</v>
      </c>
      <c r="AQ109" s="75">
        <v>2210</v>
      </c>
      <c r="AR109" s="75">
        <v>2340</v>
      </c>
      <c r="AS109" s="75">
        <v>1675</v>
      </c>
      <c r="AT109" s="75">
        <v>4810</v>
      </c>
      <c r="AU109" s="75">
        <v>3990</v>
      </c>
      <c r="AV109" s="75">
        <v>2450</v>
      </c>
      <c r="AW109" s="75">
        <v>2460</v>
      </c>
      <c r="AX109" s="75">
        <v>3840</v>
      </c>
      <c r="AY109" s="75">
        <v>3870</v>
      </c>
      <c r="AZ109" s="75">
        <v>4800</v>
      </c>
      <c r="BA109" s="75" t="s">
        <v>777</v>
      </c>
      <c r="BB109" s="24">
        <v>74.099999999999994</v>
      </c>
      <c r="BC109" s="24">
        <v>72.540000000000006</v>
      </c>
      <c r="BD109" s="24">
        <v>71.760000000000005</v>
      </c>
      <c r="BE109" s="24">
        <v>74.099999999999994</v>
      </c>
      <c r="BF109" s="36" t="s">
        <v>777</v>
      </c>
      <c r="BG109" s="18" t="s">
        <v>777</v>
      </c>
      <c r="BH109" s="18" t="s">
        <v>777</v>
      </c>
      <c r="BI109" s="37" t="s">
        <v>777</v>
      </c>
      <c r="BJ109" s="18">
        <v>3.9</v>
      </c>
      <c r="BK109" s="18">
        <v>4.0999999999999996</v>
      </c>
      <c r="BL109" s="18">
        <v>11.4</v>
      </c>
      <c r="BM109" s="18">
        <v>46.5</v>
      </c>
      <c r="BN109" s="18">
        <v>6.3</v>
      </c>
      <c r="BO109" s="18">
        <v>1.9</v>
      </c>
      <c r="BP109" s="19">
        <v>1.34</v>
      </c>
      <c r="BQ109" s="19">
        <v>1.26</v>
      </c>
      <c r="BR109" s="19">
        <v>2.96</v>
      </c>
      <c r="BS109" s="19">
        <v>1.99</v>
      </c>
      <c r="BT109" s="19">
        <v>0.73</v>
      </c>
      <c r="BU109" s="19">
        <v>2.94</v>
      </c>
      <c r="BV109" s="19">
        <v>3.28</v>
      </c>
      <c r="BW109" s="19">
        <v>2.77</v>
      </c>
      <c r="BX109" s="23">
        <v>1.26</v>
      </c>
      <c r="BY109" s="23">
        <v>1.24</v>
      </c>
      <c r="BZ109" s="23">
        <v>2.9</v>
      </c>
      <c r="CA109" s="23">
        <v>1.91</v>
      </c>
      <c r="CB109" s="23">
        <v>0.71</v>
      </c>
      <c r="CC109" s="23">
        <v>2.85</v>
      </c>
      <c r="CD109" s="23">
        <v>3.14</v>
      </c>
      <c r="CE109" s="23">
        <v>2.71</v>
      </c>
      <c r="CF109" s="23">
        <v>1.28</v>
      </c>
      <c r="CG109" s="23">
        <v>1.25</v>
      </c>
      <c r="CH109" s="23">
        <v>2.93</v>
      </c>
      <c r="CI109" s="23">
        <v>1.95</v>
      </c>
      <c r="CJ109" s="23">
        <v>0.72</v>
      </c>
      <c r="CK109" s="23">
        <v>2.88</v>
      </c>
      <c r="CL109" s="23">
        <v>3.21</v>
      </c>
      <c r="CM109" s="23">
        <v>2.71</v>
      </c>
      <c r="CN109" s="27">
        <v>1.27</v>
      </c>
      <c r="CO109" s="27">
        <v>1.24</v>
      </c>
      <c r="CP109" s="27">
        <v>2.9</v>
      </c>
      <c r="CQ109" s="27">
        <v>1.91</v>
      </c>
      <c r="CR109" s="27">
        <v>0.72</v>
      </c>
      <c r="CS109" s="27">
        <v>2.88</v>
      </c>
      <c r="CT109" s="27">
        <v>3.14</v>
      </c>
      <c r="CU109" s="27">
        <v>2.69</v>
      </c>
    </row>
    <row r="110" spans="1:99" ht="15.75">
      <c r="A110" s="70" t="s">
        <v>867</v>
      </c>
      <c r="B110" s="18">
        <v>8.1999999999999993</v>
      </c>
      <c r="C110" s="18">
        <v>7</v>
      </c>
      <c r="D110" s="18">
        <v>46</v>
      </c>
      <c r="E110" s="18">
        <v>2</v>
      </c>
      <c r="F110" s="23">
        <v>1.6</v>
      </c>
      <c r="G110" s="18">
        <v>2.4</v>
      </c>
      <c r="H110" s="18">
        <v>6.5</v>
      </c>
      <c r="I110" s="18">
        <v>3.5</v>
      </c>
      <c r="J110" s="18">
        <v>0.8</v>
      </c>
      <c r="K110" s="18">
        <v>5</v>
      </c>
      <c r="L110" s="18">
        <v>2.5</v>
      </c>
      <c r="M110" s="18">
        <f t="shared" si="1"/>
        <v>77.2</v>
      </c>
      <c r="N110" s="14" t="s">
        <v>777</v>
      </c>
      <c r="O110" s="14" t="s">
        <v>777</v>
      </c>
      <c r="P110" s="14" t="s">
        <v>777</v>
      </c>
      <c r="Q110" s="14" t="s">
        <v>777</v>
      </c>
      <c r="R110" s="14" t="s">
        <v>777</v>
      </c>
      <c r="S110" s="14" t="s">
        <v>777</v>
      </c>
      <c r="T110" s="14" t="s">
        <v>777</v>
      </c>
      <c r="U110" s="14" t="s">
        <v>777</v>
      </c>
      <c r="V110" s="14">
        <v>0.22</v>
      </c>
      <c r="W110" s="14">
        <v>1.31</v>
      </c>
      <c r="X110" s="14">
        <v>0.24</v>
      </c>
      <c r="Y110" s="14">
        <v>1.07</v>
      </c>
      <c r="Z110" s="14">
        <v>0.72</v>
      </c>
      <c r="AA110" s="14">
        <v>0.7</v>
      </c>
      <c r="AB110" s="14">
        <v>0.1</v>
      </c>
      <c r="AC110" s="14">
        <v>0.15</v>
      </c>
      <c r="AD110" s="14">
        <v>0.22</v>
      </c>
      <c r="AE110" s="14">
        <v>1.6</v>
      </c>
      <c r="AF110" s="14">
        <v>0.45</v>
      </c>
      <c r="AG110" s="24">
        <v>36</v>
      </c>
      <c r="AH110" s="13">
        <v>200</v>
      </c>
      <c r="AI110" s="13">
        <v>20</v>
      </c>
      <c r="AJ110" s="13">
        <v>52</v>
      </c>
      <c r="AK110" s="24">
        <v>6</v>
      </c>
      <c r="AL110" s="14">
        <v>0.8</v>
      </c>
      <c r="AM110" s="36">
        <v>3600</v>
      </c>
      <c r="AN110" s="75">
        <v>2740</v>
      </c>
      <c r="AO110" s="73">
        <v>0.99</v>
      </c>
      <c r="AP110" s="73">
        <v>0.96</v>
      </c>
      <c r="AQ110" s="75">
        <v>1760</v>
      </c>
      <c r="AR110" s="75">
        <v>1880</v>
      </c>
      <c r="AS110" s="75">
        <v>1270</v>
      </c>
      <c r="AT110" s="75">
        <v>3680</v>
      </c>
      <c r="AU110" s="75">
        <v>3305</v>
      </c>
      <c r="AV110" s="75">
        <v>2115</v>
      </c>
      <c r="AW110" s="75">
        <v>2165</v>
      </c>
      <c r="AX110" s="75">
        <v>2020</v>
      </c>
      <c r="AY110" s="75">
        <v>2125</v>
      </c>
      <c r="AZ110" s="75">
        <v>3600</v>
      </c>
      <c r="BA110" s="75">
        <v>3720</v>
      </c>
      <c r="BB110" s="24">
        <v>38.18</v>
      </c>
      <c r="BC110" s="24">
        <v>39.1</v>
      </c>
      <c r="BD110" s="24">
        <v>36.340000000000003</v>
      </c>
      <c r="BE110" s="24">
        <v>37.72</v>
      </c>
      <c r="BF110" s="24">
        <v>37.26</v>
      </c>
      <c r="BG110" s="18" t="s">
        <v>777</v>
      </c>
      <c r="BH110" s="18" t="s">
        <v>777</v>
      </c>
      <c r="BI110" s="37" t="s">
        <v>777</v>
      </c>
      <c r="BJ110" s="18">
        <v>9.1999999999999993</v>
      </c>
      <c r="BK110" s="18">
        <v>8.6999999999999993</v>
      </c>
      <c r="BL110" s="18">
        <v>14.8</v>
      </c>
      <c r="BM110" s="18">
        <v>29.3</v>
      </c>
      <c r="BN110" s="18">
        <v>7.4</v>
      </c>
      <c r="BO110" s="18">
        <v>1.7</v>
      </c>
      <c r="BP110" s="77">
        <v>3.12</v>
      </c>
      <c r="BQ110" s="77">
        <v>0.67</v>
      </c>
      <c r="BR110" s="77">
        <v>1.1499999999999999</v>
      </c>
      <c r="BS110" s="77">
        <v>2.12</v>
      </c>
      <c r="BT110" s="77">
        <v>0.57999999999999996</v>
      </c>
      <c r="BU110" s="77">
        <v>2.1</v>
      </c>
      <c r="BV110" s="77">
        <v>2.37</v>
      </c>
      <c r="BW110" s="77">
        <v>2.0699999999999998</v>
      </c>
      <c r="BX110" s="72">
        <v>2.37</v>
      </c>
      <c r="BY110" s="72">
        <v>0.46</v>
      </c>
      <c r="BZ110" s="72">
        <v>0.7</v>
      </c>
      <c r="CA110" s="72">
        <v>1.37</v>
      </c>
      <c r="CB110" s="72">
        <v>0.35</v>
      </c>
      <c r="CC110" s="72">
        <v>1.49</v>
      </c>
      <c r="CD110" s="72">
        <v>1.46</v>
      </c>
      <c r="CE110" s="72">
        <v>1.61</v>
      </c>
      <c r="CF110" s="72">
        <v>2.4700000000000002</v>
      </c>
      <c r="CG110" s="72">
        <v>0.5</v>
      </c>
      <c r="CH110" s="72">
        <v>0.82</v>
      </c>
      <c r="CI110" s="72">
        <v>1.57</v>
      </c>
      <c r="CJ110" s="72">
        <v>0.39</v>
      </c>
      <c r="CK110" s="72">
        <v>1.61</v>
      </c>
      <c r="CL110" s="72">
        <v>1.64</v>
      </c>
      <c r="CM110" s="72">
        <v>1.64</v>
      </c>
      <c r="CN110" s="79">
        <v>2.5</v>
      </c>
      <c r="CO110" s="79">
        <v>0.48</v>
      </c>
      <c r="CP110" s="79">
        <v>0.71</v>
      </c>
      <c r="CQ110" s="79">
        <v>1.44</v>
      </c>
      <c r="CR110" s="79">
        <v>0.33</v>
      </c>
      <c r="CS110" s="79">
        <v>1.51</v>
      </c>
      <c r="CT110" s="79">
        <v>1.56</v>
      </c>
      <c r="CU110" s="79">
        <v>1.61</v>
      </c>
    </row>
    <row r="111" spans="1:99" ht="15.75">
      <c r="A111" s="34" t="s">
        <v>868</v>
      </c>
      <c r="B111" s="18">
        <v>9.9</v>
      </c>
      <c r="C111" s="18">
        <v>10.6</v>
      </c>
      <c r="D111" s="18">
        <v>17.399999999999999</v>
      </c>
      <c r="E111" s="18">
        <v>2.7</v>
      </c>
      <c r="F111" s="23">
        <v>1.35</v>
      </c>
      <c r="G111" s="18">
        <v>24.5</v>
      </c>
      <c r="H111" s="18">
        <v>38</v>
      </c>
      <c r="I111" s="18">
        <v>28.6</v>
      </c>
      <c r="J111" s="18">
        <v>7.6</v>
      </c>
      <c r="K111" s="18">
        <v>0.5</v>
      </c>
      <c r="L111" s="18">
        <v>3.4</v>
      </c>
      <c r="M111" s="18">
        <f t="shared" si="1"/>
        <v>82.5</v>
      </c>
      <c r="N111" s="14">
        <v>0.02</v>
      </c>
      <c r="O111" s="14">
        <v>0.36</v>
      </c>
      <c r="P111" s="14">
        <v>0.01</v>
      </c>
      <c r="Q111" s="14">
        <v>0.05</v>
      </c>
      <c r="R111" s="14">
        <v>0.11</v>
      </c>
      <c r="S111" s="14">
        <v>0.3</v>
      </c>
      <c r="T111" s="14">
        <v>0.45</v>
      </c>
      <c r="U111" s="14">
        <v>7.0000000000000007E-2</v>
      </c>
      <c r="V111" s="14">
        <v>1.7</v>
      </c>
      <c r="W111" s="14">
        <v>0.26</v>
      </c>
      <c r="X111" s="14">
        <v>0.01</v>
      </c>
      <c r="Y111" s="14">
        <v>0.25</v>
      </c>
      <c r="Z111" s="14">
        <v>0.22</v>
      </c>
      <c r="AA111" s="14">
        <v>0.15</v>
      </c>
      <c r="AB111" s="14">
        <v>0.12</v>
      </c>
      <c r="AC111" s="14">
        <v>0.45</v>
      </c>
      <c r="AD111" s="14">
        <v>0.21</v>
      </c>
      <c r="AE111" s="14">
        <v>2.35</v>
      </c>
      <c r="AF111" s="14">
        <v>0.25</v>
      </c>
      <c r="AG111" s="24">
        <v>8</v>
      </c>
      <c r="AH111" s="13">
        <v>300</v>
      </c>
      <c r="AI111" s="13">
        <v>40</v>
      </c>
      <c r="AJ111" s="13">
        <v>20</v>
      </c>
      <c r="AK111" s="24">
        <v>120</v>
      </c>
      <c r="AL111" s="14">
        <v>0.32</v>
      </c>
      <c r="AM111" s="36">
        <v>1500</v>
      </c>
      <c r="AN111" s="13">
        <v>1840</v>
      </c>
      <c r="AO111" s="14">
        <v>0.67</v>
      </c>
      <c r="AP111" s="14">
        <v>0.6</v>
      </c>
      <c r="AQ111" s="13">
        <v>1125</v>
      </c>
      <c r="AR111" s="13">
        <v>1220</v>
      </c>
      <c r="AS111" s="13">
        <v>690</v>
      </c>
      <c r="AT111" s="13">
        <v>1820</v>
      </c>
      <c r="AU111" s="13">
        <v>1710</v>
      </c>
      <c r="AV111" s="13">
        <v>900</v>
      </c>
      <c r="AW111" s="13">
        <v>1030</v>
      </c>
      <c r="AX111" s="13">
        <v>750</v>
      </c>
      <c r="AY111" s="13">
        <v>900</v>
      </c>
      <c r="AZ111" s="13">
        <v>1780</v>
      </c>
      <c r="BA111" s="13">
        <v>1900</v>
      </c>
      <c r="BB111" s="24">
        <v>12.18</v>
      </c>
      <c r="BC111" s="24">
        <v>9.395999999999999</v>
      </c>
      <c r="BD111" s="24">
        <v>10.265999999999998</v>
      </c>
      <c r="BE111" s="24">
        <v>11.31</v>
      </c>
      <c r="BF111" s="24">
        <v>10.961999999999998</v>
      </c>
      <c r="BG111" s="18" t="s">
        <v>777</v>
      </c>
      <c r="BH111" s="18" t="s">
        <v>777</v>
      </c>
      <c r="BI111" s="18">
        <v>6.96</v>
      </c>
      <c r="BJ111" s="18">
        <v>4.0019999999999998</v>
      </c>
      <c r="BK111" s="18">
        <v>3.3</v>
      </c>
      <c r="BL111" s="18">
        <v>7.6</v>
      </c>
      <c r="BM111" s="18">
        <v>10.8</v>
      </c>
      <c r="BN111" s="18">
        <v>6.8</v>
      </c>
      <c r="BO111" s="18">
        <v>1.8</v>
      </c>
      <c r="BP111" s="19">
        <v>0.79</v>
      </c>
      <c r="BQ111" s="19">
        <v>0.26</v>
      </c>
      <c r="BR111" s="19">
        <v>0.47</v>
      </c>
      <c r="BS111" s="19">
        <v>0.72</v>
      </c>
      <c r="BT111" s="19">
        <v>0.26</v>
      </c>
      <c r="BU111" s="19">
        <v>0.7</v>
      </c>
      <c r="BV111" s="19">
        <v>0.9</v>
      </c>
      <c r="BW111" s="19">
        <v>0.73</v>
      </c>
      <c r="BX111" s="23">
        <v>0.42</v>
      </c>
      <c r="BY111" s="23">
        <v>0.18</v>
      </c>
      <c r="BZ111" s="23">
        <v>0.22</v>
      </c>
      <c r="CA111" s="23">
        <v>0.4</v>
      </c>
      <c r="CB111" s="23">
        <v>0.13</v>
      </c>
      <c r="CC111" s="23">
        <v>0.43</v>
      </c>
      <c r="CD111" s="23">
        <v>0.52</v>
      </c>
      <c r="CE111" s="23">
        <v>0.45</v>
      </c>
      <c r="CF111" s="23">
        <v>0.45</v>
      </c>
      <c r="CG111" s="23">
        <v>0.19</v>
      </c>
      <c r="CH111" s="23">
        <v>0.25</v>
      </c>
      <c r="CI111" s="23">
        <v>0.44</v>
      </c>
      <c r="CJ111" s="23">
        <v>0.14000000000000001</v>
      </c>
      <c r="CK111" s="23">
        <v>0.46</v>
      </c>
      <c r="CL111" s="23">
        <v>0.56000000000000005</v>
      </c>
      <c r="CM111" s="23">
        <v>0.49</v>
      </c>
      <c r="CN111" s="27">
        <v>0.44</v>
      </c>
      <c r="CO111" s="27">
        <v>0.18</v>
      </c>
      <c r="CP111" s="27">
        <v>0.26</v>
      </c>
      <c r="CQ111" s="27">
        <v>0.43</v>
      </c>
      <c r="CR111" s="27">
        <v>0.14000000000000001</v>
      </c>
      <c r="CS111" s="27">
        <v>0.44</v>
      </c>
      <c r="CT111" s="27">
        <v>0.55000000000000004</v>
      </c>
      <c r="CU111" s="27">
        <v>0.44</v>
      </c>
    </row>
    <row r="112" spans="1:99" ht="15.75">
      <c r="A112" s="34" t="s">
        <v>869</v>
      </c>
      <c r="B112" s="18">
        <v>9.1999999999999993</v>
      </c>
      <c r="C112" s="18">
        <v>11.1</v>
      </c>
      <c r="D112" s="18">
        <v>16.5</v>
      </c>
      <c r="E112" s="18">
        <v>2.4</v>
      </c>
      <c r="F112" s="23">
        <v>1.2</v>
      </c>
      <c r="G112" s="18">
        <v>25.4</v>
      </c>
      <c r="H112" s="18">
        <v>42.1</v>
      </c>
      <c r="I112" s="18">
        <v>30.5</v>
      </c>
      <c r="J112" s="18">
        <v>8.3000000000000007</v>
      </c>
      <c r="K112" s="18">
        <v>0.5</v>
      </c>
      <c r="L112" s="18">
        <v>3.3</v>
      </c>
      <c r="M112" s="18">
        <f t="shared" si="1"/>
        <v>85.1</v>
      </c>
      <c r="N112" s="14">
        <v>0.02</v>
      </c>
      <c r="O112" s="14">
        <v>0.32</v>
      </c>
      <c r="P112" s="14">
        <v>0.01</v>
      </c>
      <c r="Q112" s="14">
        <v>0.04</v>
      </c>
      <c r="R112" s="14">
        <v>0.1</v>
      </c>
      <c r="S112" s="14">
        <v>0.26</v>
      </c>
      <c r="T112" s="14">
        <v>0.4</v>
      </c>
      <c r="U112" s="14">
        <v>7.0000000000000007E-2</v>
      </c>
      <c r="V112" s="14">
        <v>1.62</v>
      </c>
      <c r="W112" s="14">
        <v>0.27</v>
      </c>
      <c r="X112" s="14">
        <v>0.01</v>
      </c>
      <c r="Y112" s="14">
        <v>0.26</v>
      </c>
      <c r="Z112" s="14">
        <v>0.22</v>
      </c>
      <c r="AA112" s="14">
        <v>0.14000000000000001</v>
      </c>
      <c r="AB112" s="14">
        <v>0.1</v>
      </c>
      <c r="AC112" s="14">
        <v>0.44</v>
      </c>
      <c r="AD112" s="14">
        <v>0.22</v>
      </c>
      <c r="AE112" s="14">
        <v>2.2000000000000002</v>
      </c>
      <c r="AF112" s="14">
        <v>0.24</v>
      </c>
      <c r="AG112" s="24">
        <v>10</v>
      </c>
      <c r="AH112" s="13">
        <v>360</v>
      </c>
      <c r="AI112" s="13">
        <v>38</v>
      </c>
      <c r="AJ112" s="13">
        <v>26</v>
      </c>
      <c r="AK112" s="24">
        <v>105</v>
      </c>
      <c r="AL112" s="14">
        <v>0.3</v>
      </c>
      <c r="AM112" s="36">
        <v>1480</v>
      </c>
      <c r="AN112" s="13">
        <v>1780</v>
      </c>
      <c r="AO112" s="14">
        <v>0.64</v>
      </c>
      <c r="AP112" s="14">
        <v>0.55000000000000004</v>
      </c>
      <c r="AQ112" s="13">
        <v>1090</v>
      </c>
      <c r="AR112" s="13">
        <v>1170</v>
      </c>
      <c r="AS112" s="13">
        <v>645</v>
      </c>
      <c r="AT112" s="13">
        <v>1760</v>
      </c>
      <c r="AU112" s="13">
        <v>1650</v>
      </c>
      <c r="AV112" s="13">
        <v>840</v>
      </c>
      <c r="AW112" s="13">
        <v>960</v>
      </c>
      <c r="AX112" s="13">
        <v>700</v>
      </c>
      <c r="AY112" s="13">
        <v>850</v>
      </c>
      <c r="AZ112" s="13">
        <v>1720</v>
      </c>
      <c r="BA112" s="13">
        <v>1800</v>
      </c>
      <c r="BB112" s="24">
        <v>11.055</v>
      </c>
      <c r="BC112" s="24">
        <v>8.25</v>
      </c>
      <c r="BD112" s="24">
        <v>9.24</v>
      </c>
      <c r="BE112" s="24">
        <v>10.395</v>
      </c>
      <c r="BF112" s="24">
        <v>9.7349999999999994</v>
      </c>
      <c r="BG112" s="18" t="s">
        <v>777</v>
      </c>
      <c r="BH112" s="18" t="s">
        <v>777</v>
      </c>
      <c r="BI112" s="18">
        <v>6.6</v>
      </c>
      <c r="BJ112" s="18">
        <v>3.7949999999999999</v>
      </c>
      <c r="BK112" s="18">
        <v>3.2</v>
      </c>
      <c r="BL112" s="18">
        <v>7.5</v>
      </c>
      <c r="BM112" s="18">
        <v>10.199999999999999</v>
      </c>
      <c r="BN112" s="18">
        <v>6.8</v>
      </c>
      <c r="BO112" s="18">
        <v>1.8</v>
      </c>
      <c r="BP112" s="19">
        <v>0.71</v>
      </c>
      <c r="BQ112" s="19">
        <v>0.25</v>
      </c>
      <c r="BR112" s="19">
        <v>0.41</v>
      </c>
      <c r="BS112" s="19">
        <v>0.68</v>
      </c>
      <c r="BT112" s="19">
        <v>0.23</v>
      </c>
      <c r="BU112" s="19">
        <v>0.65</v>
      </c>
      <c r="BV112" s="19">
        <v>0.83</v>
      </c>
      <c r="BW112" s="19">
        <v>0.68</v>
      </c>
      <c r="BX112" s="23">
        <v>0.38</v>
      </c>
      <c r="BY112" s="23">
        <v>0.17</v>
      </c>
      <c r="BZ112" s="23">
        <v>0.19</v>
      </c>
      <c r="CA112" s="23">
        <v>0.37</v>
      </c>
      <c r="CB112" s="23">
        <v>0.12</v>
      </c>
      <c r="CC112" s="23">
        <v>0.4</v>
      </c>
      <c r="CD112" s="23">
        <v>0.48</v>
      </c>
      <c r="CE112" s="23">
        <v>0.41</v>
      </c>
      <c r="CF112" s="23">
        <v>0.41</v>
      </c>
      <c r="CG112" s="23">
        <v>0.18</v>
      </c>
      <c r="CH112" s="23">
        <v>0.22</v>
      </c>
      <c r="CI112" s="23">
        <v>0.42</v>
      </c>
      <c r="CJ112" s="23">
        <v>0.13</v>
      </c>
      <c r="CK112" s="23">
        <v>0.43</v>
      </c>
      <c r="CL112" s="23">
        <v>0.52</v>
      </c>
      <c r="CM112" s="23">
        <v>0.45</v>
      </c>
      <c r="CN112" s="27">
        <v>0.41</v>
      </c>
      <c r="CO112" s="27">
        <v>0.18</v>
      </c>
      <c r="CP112" s="27">
        <v>0.24</v>
      </c>
      <c r="CQ112" s="27">
        <v>0.42</v>
      </c>
      <c r="CR112" s="27">
        <v>0.13</v>
      </c>
      <c r="CS112" s="27">
        <v>0.42</v>
      </c>
      <c r="CT112" s="27">
        <v>0.51</v>
      </c>
      <c r="CU112" s="27">
        <v>0.41</v>
      </c>
    </row>
    <row r="113" spans="1:99" ht="15.75">
      <c r="A113" s="34" t="s">
        <v>870</v>
      </c>
      <c r="B113" s="18">
        <v>8.5</v>
      </c>
      <c r="C113" s="18">
        <v>11.2</v>
      </c>
      <c r="D113" s="18">
        <v>15.2</v>
      </c>
      <c r="E113" s="18">
        <v>2.2999999999999998</v>
      </c>
      <c r="F113" s="23">
        <v>1.1499999999999999</v>
      </c>
      <c r="G113" s="18">
        <v>26.2</v>
      </c>
      <c r="H113" s="18">
        <v>47.4</v>
      </c>
      <c r="I113" s="18">
        <v>36.799999999999997</v>
      </c>
      <c r="J113" s="18">
        <v>9.9</v>
      </c>
      <c r="K113" s="18">
        <v>0.5</v>
      </c>
      <c r="L113" s="18">
        <v>1.9</v>
      </c>
      <c r="M113" s="18">
        <f t="shared" si="1"/>
        <v>87</v>
      </c>
      <c r="N113" s="14">
        <v>0.02</v>
      </c>
      <c r="O113" s="14">
        <v>0.31</v>
      </c>
      <c r="P113" s="14">
        <v>0.01</v>
      </c>
      <c r="Q113" s="14">
        <v>0.04</v>
      </c>
      <c r="R113" s="14">
        <v>0.1</v>
      </c>
      <c r="S113" s="14">
        <v>0.25</v>
      </c>
      <c r="T113" s="14">
        <v>0.38</v>
      </c>
      <c r="U113" s="14">
        <v>0.06</v>
      </c>
      <c r="V113" s="14">
        <v>1.6</v>
      </c>
      <c r="W113" s="14">
        <v>0.25</v>
      </c>
      <c r="X113" s="14">
        <v>0.02</v>
      </c>
      <c r="Y113" s="14">
        <v>0.23</v>
      </c>
      <c r="Z113" s="14">
        <v>0.21</v>
      </c>
      <c r="AA113" s="14">
        <v>0.13</v>
      </c>
      <c r="AB113" s="14">
        <v>0.1</v>
      </c>
      <c r="AC113" s="14">
        <v>0.47</v>
      </c>
      <c r="AD113" s="14">
        <v>0.24</v>
      </c>
      <c r="AE113" s="14">
        <v>2.1</v>
      </c>
      <c r="AF113" s="14">
        <v>0.23</v>
      </c>
      <c r="AG113" s="24">
        <v>10</v>
      </c>
      <c r="AH113" s="13">
        <v>390</v>
      </c>
      <c r="AI113" s="13">
        <v>40</v>
      </c>
      <c r="AJ113" s="13">
        <v>25</v>
      </c>
      <c r="AK113" s="24">
        <v>70</v>
      </c>
      <c r="AL113" s="14">
        <v>0.27</v>
      </c>
      <c r="AM113" s="36">
        <v>1450</v>
      </c>
      <c r="AN113" s="13">
        <v>1700</v>
      </c>
      <c r="AO113" s="14">
        <v>0.62</v>
      </c>
      <c r="AP113" s="14">
        <v>0.53</v>
      </c>
      <c r="AQ113" s="13">
        <v>1025</v>
      </c>
      <c r="AR113" s="13">
        <v>1100</v>
      </c>
      <c r="AS113" s="13">
        <v>580</v>
      </c>
      <c r="AT113" s="13">
        <v>1680</v>
      </c>
      <c r="AU113" s="13">
        <v>1580</v>
      </c>
      <c r="AV113" s="13">
        <v>790</v>
      </c>
      <c r="AW113" s="13">
        <v>935</v>
      </c>
      <c r="AX113" s="13">
        <v>620</v>
      </c>
      <c r="AY113" s="13">
        <v>770</v>
      </c>
      <c r="AZ113" s="13">
        <v>1640</v>
      </c>
      <c r="BA113" s="13">
        <v>1750</v>
      </c>
      <c r="BB113" s="24">
        <v>10.032</v>
      </c>
      <c r="BC113" s="24">
        <v>7.2959999999999994</v>
      </c>
      <c r="BD113" s="24">
        <v>8.0559999999999992</v>
      </c>
      <c r="BE113" s="24">
        <v>9.1199999999999992</v>
      </c>
      <c r="BF113" s="24">
        <v>8.5119999999999987</v>
      </c>
      <c r="BG113" s="18" t="s">
        <v>777</v>
      </c>
      <c r="BH113" s="18" t="s">
        <v>777</v>
      </c>
      <c r="BI113" s="18">
        <v>6.08</v>
      </c>
      <c r="BJ113" s="18">
        <v>3.4959999999999996</v>
      </c>
      <c r="BK113" s="18">
        <v>2.8</v>
      </c>
      <c r="BL113" s="18">
        <v>7.2</v>
      </c>
      <c r="BM113" s="18">
        <v>9.4</v>
      </c>
      <c r="BN113" s="18">
        <v>6.8</v>
      </c>
      <c r="BO113" s="18">
        <v>1.8</v>
      </c>
      <c r="BP113" s="19">
        <v>0.64</v>
      </c>
      <c r="BQ113" s="19">
        <v>0.21</v>
      </c>
      <c r="BR113" s="19">
        <v>0.36</v>
      </c>
      <c r="BS113" s="19">
        <v>0.61</v>
      </c>
      <c r="BT113" s="19">
        <v>0.23</v>
      </c>
      <c r="BU113" s="19">
        <v>0.59</v>
      </c>
      <c r="BV113" s="19">
        <v>0.74</v>
      </c>
      <c r="BW113" s="19">
        <v>0.61</v>
      </c>
      <c r="BX113" s="23">
        <v>0.31</v>
      </c>
      <c r="BY113" s="23">
        <v>0.14000000000000001</v>
      </c>
      <c r="BZ113" s="23">
        <v>0.16</v>
      </c>
      <c r="CA113" s="23">
        <v>0.32</v>
      </c>
      <c r="CB113" s="23">
        <v>0.11</v>
      </c>
      <c r="CC113" s="23">
        <v>0.36</v>
      </c>
      <c r="CD113" s="23">
        <v>0.42</v>
      </c>
      <c r="CE113" s="23">
        <v>0.36</v>
      </c>
      <c r="CF113" s="23">
        <v>0.34</v>
      </c>
      <c r="CG113" s="23">
        <v>0.15</v>
      </c>
      <c r="CH113" s="23">
        <v>0.19</v>
      </c>
      <c r="CI113" s="23">
        <v>0.37</v>
      </c>
      <c r="CJ113" s="23">
        <v>0.13</v>
      </c>
      <c r="CK113" s="23">
        <v>0.39</v>
      </c>
      <c r="CL113" s="23">
        <v>0.46</v>
      </c>
      <c r="CM113" s="23">
        <v>0.4</v>
      </c>
      <c r="CN113" s="27">
        <v>0.35</v>
      </c>
      <c r="CO113" s="27">
        <v>0.14000000000000001</v>
      </c>
      <c r="CP113" s="27">
        <v>0.2</v>
      </c>
      <c r="CQ113" s="27">
        <v>0.35</v>
      </c>
      <c r="CR113" s="27">
        <v>0.12</v>
      </c>
      <c r="CS113" s="27">
        <v>0.38</v>
      </c>
      <c r="CT113" s="27">
        <v>0.46</v>
      </c>
      <c r="CU113" s="27">
        <v>0.35</v>
      </c>
    </row>
    <row r="114" spans="1:99" ht="15.75">
      <c r="A114" s="34" t="s">
        <v>871</v>
      </c>
      <c r="B114" s="18">
        <v>8.1999999999999993</v>
      </c>
      <c r="C114" s="18">
        <v>11.6</v>
      </c>
      <c r="D114" s="18">
        <v>12.8</v>
      </c>
      <c r="E114" s="18">
        <v>1.9</v>
      </c>
      <c r="F114" s="23">
        <v>0.85499999999999998</v>
      </c>
      <c r="G114" s="18">
        <v>28</v>
      </c>
      <c r="H114" s="18">
        <v>50.1</v>
      </c>
      <c r="I114" s="18">
        <v>38.299999999999997</v>
      </c>
      <c r="J114" s="18">
        <v>11.8</v>
      </c>
      <c r="K114" s="18">
        <v>0.4</v>
      </c>
      <c r="L114" s="18">
        <v>2.6</v>
      </c>
      <c r="M114" s="18">
        <f t="shared" si="1"/>
        <v>87.6</v>
      </c>
      <c r="N114" s="14">
        <v>0.01</v>
      </c>
      <c r="O114" s="14">
        <v>0.23</v>
      </c>
      <c r="P114" s="14">
        <v>0.01</v>
      </c>
      <c r="Q114" s="14">
        <v>0.03</v>
      </c>
      <c r="R114" s="14">
        <v>7.0000000000000007E-2</v>
      </c>
      <c r="S114" s="14">
        <v>0.19</v>
      </c>
      <c r="T114" s="14">
        <v>0.28000000000000003</v>
      </c>
      <c r="U114" s="14">
        <v>0.05</v>
      </c>
      <c r="V114" s="14">
        <v>2</v>
      </c>
      <c r="W114" s="14">
        <v>0.22</v>
      </c>
      <c r="X114" s="14">
        <v>0.08</v>
      </c>
      <c r="Y114" s="14">
        <v>0.14000000000000001</v>
      </c>
      <c r="Z114" s="14">
        <v>0.12</v>
      </c>
      <c r="AA114" s="14">
        <v>0.09</v>
      </c>
      <c r="AB114" s="14">
        <v>0.1</v>
      </c>
      <c r="AC114" s="14">
        <v>0.48</v>
      </c>
      <c r="AD114" s="14">
        <v>0.25</v>
      </c>
      <c r="AE114" s="14">
        <v>1.8</v>
      </c>
      <c r="AF114" s="14">
        <v>0.23</v>
      </c>
      <c r="AG114" s="24">
        <v>12</v>
      </c>
      <c r="AH114" s="13">
        <v>310</v>
      </c>
      <c r="AI114" s="13">
        <v>30</v>
      </c>
      <c r="AJ114" s="13">
        <v>20</v>
      </c>
      <c r="AK114" s="24">
        <v>30</v>
      </c>
      <c r="AL114" s="14">
        <v>0.22</v>
      </c>
      <c r="AM114" s="36">
        <v>1180</v>
      </c>
      <c r="AN114" s="13">
        <v>1640</v>
      </c>
      <c r="AO114" s="14">
        <v>0.6</v>
      </c>
      <c r="AP114" s="14">
        <v>0.51</v>
      </c>
      <c r="AQ114" s="13">
        <v>980</v>
      </c>
      <c r="AR114" s="13">
        <v>1045</v>
      </c>
      <c r="AS114" s="13">
        <v>530</v>
      </c>
      <c r="AT114" s="13">
        <v>1565</v>
      </c>
      <c r="AU114" s="13">
        <v>1470</v>
      </c>
      <c r="AV114" s="13">
        <v>705</v>
      </c>
      <c r="AW114" s="69">
        <v>835</v>
      </c>
      <c r="AX114" s="13">
        <v>505</v>
      </c>
      <c r="AY114" s="13">
        <v>640</v>
      </c>
      <c r="AZ114" s="13">
        <v>1500</v>
      </c>
      <c r="BA114" s="13">
        <v>1620</v>
      </c>
      <c r="BB114" s="24">
        <v>7.68</v>
      </c>
      <c r="BC114" s="24">
        <v>5.76</v>
      </c>
      <c r="BD114" s="24">
        <v>5.76</v>
      </c>
      <c r="BE114" s="24">
        <v>7.04</v>
      </c>
      <c r="BF114" s="24">
        <v>6.7840000000000007</v>
      </c>
      <c r="BG114" s="18" t="s">
        <v>777</v>
      </c>
      <c r="BH114" s="18" t="s">
        <v>777</v>
      </c>
      <c r="BI114" s="18">
        <v>4.4800000000000004</v>
      </c>
      <c r="BJ114" s="18">
        <v>4.4800000000000004</v>
      </c>
      <c r="BK114" s="18">
        <v>3.5</v>
      </c>
      <c r="BL114" s="18">
        <v>7.7</v>
      </c>
      <c r="BM114" s="18">
        <v>8</v>
      </c>
      <c r="BN114" s="18">
        <v>6.6</v>
      </c>
      <c r="BO114" s="18">
        <v>1.7</v>
      </c>
      <c r="BP114" s="19">
        <v>0.52</v>
      </c>
      <c r="BQ114" s="19">
        <v>0.14000000000000001</v>
      </c>
      <c r="BR114" s="19">
        <v>0.28999999999999998</v>
      </c>
      <c r="BS114" s="19">
        <v>0.46</v>
      </c>
      <c r="BT114" s="19">
        <v>0.15</v>
      </c>
      <c r="BU114" s="19">
        <v>0.49</v>
      </c>
      <c r="BV114" s="19">
        <v>0.61</v>
      </c>
      <c r="BW114" s="19">
        <v>0.51</v>
      </c>
      <c r="BX114" s="23">
        <v>0.23</v>
      </c>
      <c r="BY114" s="23">
        <v>0.09</v>
      </c>
      <c r="BZ114" s="23">
        <v>0.11</v>
      </c>
      <c r="CA114" s="23">
        <v>0.24</v>
      </c>
      <c r="CB114" s="23">
        <v>7.0000000000000007E-2</v>
      </c>
      <c r="CC114" s="23">
        <v>0.28999999999999998</v>
      </c>
      <c r="CD114" s="23">
        <v>0.33</v>
      </c>
      <c r="CE114" s="23">
        <v>0.28999999999999998</v>
      </c>
      <c r="CF114" s="23">
        <v>0.26</v>
      </c>
      <c r="CG114" s="23">
        <v>0.09</v>
      </c>
      <c r="CH114" s="23">
        <v>0.14000000000000001</v>
      </c>
      <c r="CI114" s="23">
        <v>0.27</v>
      </c>
      <c r="CJ114" s="23">
        <v>0.08</v>
      </c>
      <c r="CK114" s="23">
        <v>0.31</v>
      </c>
      <c r="CL114" s="23">
        <v>0.37</v>
      </c>
      <c r="CM114" s="23">
        <v>0.31</v>
      </c>
      <c r="CN114" s="27">
        <v>0.26</v>
      </c>
      <c r="CO114" s="27">
        <v>0.09</v>
      </c>
      <c r="CP114" s="27">
        <v>0.14000000000000001</v>
      </c>
      <c r="CQ114" s="27">
        <v>0.27</v>
      </c>
      <c r="CR114" s="27">
        <v>0.08</v>
      </c>
      <c r="CS114" s="27">
        <v>0.3</v>
      </c>
      <c r="CT114" s="27">
        <v>0.36</v>
      </c>
      <c r="CU114" s="27">
        <v>0.28000000000000003</v>
      </c>
    </row>
    <row r="115" spans="1:99" ht="15.75">
      <c r="A115" s="34" t="s">
        <v>872</v>
      </c>
      <c r="B115" s="18">
        <v>8.6</v>
      </c>
      <c r="C115" s="18">
        <v>3</v>
      </c>
      <c r="D115" s="18">
        <v>6.3</v>
      </c>
      <c r="E115" s="18">
        <v>3.1</v>
      </c>
      <c r="F115" s="23">
        <v>1.9530000000000001</v>
      </c>
      <c r="G115" s="18">
        <v>47</v>
      </c>
      <c r="H115" s="18">
        <v>77.599999999999994</v>
      </c>
      <c r="I115" s="18">
        <v>63.2</v>
      </c>
      <c r="J115" s="18">
        <v>18.100000000000001</v>
      </c>
      <c r="K115" s="18">
        <v>0</v>
      </c>
      <c r="L115" s="18">
        <v>0</v>
      </c>
      <c r="M115" s="18">
        <f t="shared" si="1"/>
        <v>98.6</v>
      </c>
      <c r="N115" s="14">
        <v>0.02</v>
      </c>
      <c r="O115" s="14">
        <v>0.47</v>
      </c>
      <c r="P115" s="14">
        <v>0.02</v>
      </c>
      <c r="Q115" s="14">
        <v>0.04</v>
      </c>
      <c r="R115" s="14">
        <v>0.37</v>
      </c>
      <c r="S115" s="14">
        <v>1</v>
      </c>
      <c r="T115" s="14">
        <v>0</v>
      </c>
      <c r="U115" s="14">
        <v>0.02</v>
      </c>
      <c r="V115" s="14">
        <v>0.14000000000000001</v>
      </c>
      <c r="W115" s="14">
        <v>0.11</v>
      </c>
      <c r="X115" s="14">
        <v>0.08</v>
      </c>
      <c r="Y115" s="14">
        <v>0.02</v>
      </c>
      <c r="Z115" s="14" t="s">
        <v>777</v>
      </c>
      <c r="AA115" s="14">
        <v>0.02</v>
      </c>
      <c r="AB115" s="14">
        <v>0.02</v>
      </c>
      <c r="AC115" s="14">
        <v>0.02</v>
      </c>
      <c r="AD115" s="14">
        <v>0.13</v>
      </c>
      <c r="AE115" s="14">
        <v>0.85</v>
      </c>
      <c r="AF115" s="14">
        <v>0.08</v>
      </c>
      <c r="AG115" s="24">
        <v>12</v>
      </c>
      <c r="AH115" s="13">
        <v>90</v>
      </c>
      <c r="AI115" s="13">
        <v>17</v>
      </c>
      <c r="AJ115" s="13">
        <v>40</v>
      </c>
      <c r="AK115" s="24">
        <v>3</v>
      </c>
      <c r="AL115" s="14">
        <v>0.15</v>
      </c>
      <c r="AM115" s="36">
        <v>400</v>
      </c>
      <c r="AN115" s="13">
        <v>1220</v>
      </c>
      <c r="AO115" s="14">
        <v>0.4</v>
      </c>
      <c r="AP115" s="14">
        <v>0.32</v>
      </c>
      <c r="AQ115" s="13">
        <v>680</v>
      </c>
      <c r="AR115" s="13">
        <v>660</v>
      </c>
      <c r="AS115" s="13">
        <v>215</v>
      </c>
      <c r="AT115" s="13">
        <v>950</v>
      </c>
      <c r="AU115" s="13">
        <v>880</v>
      </c>
      <c r="AV115" s="13">
        <v>410</v>
      </c>
      <c r="AW115" s="13">
        <v>650</v>
      </c>
      <c r="AX115" s="13">
        <v>200</v>
      </c>
      <c r="AY115" s="13">
        <v>300</v>
      </c>
      <c r="AZ115" s="13">
        <v>920</v>
      </c>
      <c r="BA115" s="13">
        <v>940</v>
      </c>
      <c r="BB115" s="24">
        <v>2.2050000000000001</v>
      </c>
      <c r="BC115" s="24">
        <v>1.4490000000000001</v>
      </c>
      <c r="BD115" s="24">
        <v>1.26</v>
      </c>
      <c r="BE115" s="24">
        <v>1.575</v>
      </c>
      <c r="BF115" s="24">
        <v>1.89</v>
      </c>
      <c r="BG115" s="18" t="s">
        <v>777</v>
      </c>
      <c r="BH115" s="18" t="s">
        <v>777</v>
      </c>
      <c r="BI115" s="37" t="s">
        <v>777</v>
      </c>
      <c r="BJ115" s="18">
        <v>3.4649999999999999</v>
      </c>
      <c r="BK115" s="18">
        <v>1.9</v>
      </c>
      <c r="BL115" s="18">
        <v>4.2</v>
      </c>
      <c r="BM115" s="18">
        <v>3.3</v>
      </c>
      <c r="BN115" s="18">
        <v>6.5</v>
      </c>
      <c r="BO115" s="18">
        <v>1.8</v>
      </c>
      <c r="BP115" s="19">
        <v>0.24</v>
      </c>
      <c r="BQ115" s="19">
        <v>0.09</v>
      </c>
      <c r="BR115" s="19">
        <v>0.21</v>
      </c>
      <c r="BS115" s="19">
        <v>0.2</v>
      </c>
      <c r="BT115" s="19">
        <v>0.08</v>
      </c>
      <c r="BU115" s="19">
        <v>0.2</v>
      </c>
      <c r="BV115" s="19">
        <v>0.28000000000000003</v>
      </c>
      <c r="BW115" s="19">
        <v>0.62</v>
      </c>
      <c r="BX115" s="23">
        <v>0.05</v>
      </c>
      <c r="BY115" s="23">
        <v>0.02</v>
      </c>
      <c r="BZ115" s="23">
        <v>7.0000000000000007E-2</v>
      </c>
      <c r="CA115" s="23">
        <v>0.05</v>
      </c>
      <c r="CB115" s="23">
        <v>0.02</v>
      </c>
      <c r="CC115" s="23">
        <v>0.05</v>
      </c>
      <c r="CD115" s="23">
        <v>0.06</v>
      </c>
      <c r="CE115" s="23">
        <v>0.14000000000000001</v>
      </c>
      <c r="CF115" s="23">
        <v>7.0000000000000007E-2</v>
      </c>
      <c r="CG115" s="23">
        <v>0.03</v>
      </c>
      <c r="CH115" s="23">
        <v>0.08</v>
      </c>
      <c r="CI115" s="23">
        <v>0.08</v>
      </c>
      <c r="CJ115" s="23">
        <v>0.04</v>
      </c>
      <c r="CK115" s="23">
        <v>0.09</v>
      </c>
      <c r="CL115" s="23">
        <v>0.11</v>
      </c>
      <c r="CM115" s="23">
        <v>0.22</v>
      </c>
      <c r="CN115" s="27">
        <v>0.04</v>
      </c>
      <c r="CO115" s="27">
        <v>0.02</v>
      </c>
      <c r="CP115" s="27">
        <v>0.06</v>
      </c>
      <c r="CQ115" s="27">
        <v>0.04</v>
      </c>
      <c r="CR115" s="27">
        <v>0.02</v>
      </c>
      <c r="CS115" s="27">
        <v>0.05</v>
      </c>
      <c r="CT115" s="27">
        <v>0.06</v>
      </c>
      <c r="CU115" s="27">
        <v>0.14000000000000001</v>
      </c>
    </row>
    <row r="116" spans="1:99" ht="15.75">
      <c r="A116" s="34" t="s">
        <v>873</v>
      </c>
      <c r="B116" s="18">
        <v>9.1</v>
      </c>
      <c r="C116" s="18">
        <v>4.9000000000000004</v>
      </c>
      <c r="D116" s="18">
        <v>3.8</v>
      </c>
      <c r="E116" s="18">
        <v>1.4</v>
      </c>
      <c r="F116" s="23">
        <v>0.84</v>
      </c>
      <c r="G116" s="18">
        <v>30.1</v>
      </c>
      <c r="H116" s="18">
        <v>69</v>
      </c>
      <c r="I116" s="18">
        <v>36.9</v>
      </c>
      <c r="J116" s="18">
        <v>6.2</v>
      </c>
      <c r="K116" s="18">
        <v>8.6999999999999993</v>
      </c>
      <c r="L116" s="18">
        <v>1.4</v>
      </c>
      <c r="M116" s="18">
        <f t="shared" si="1"/>
        <v>98.300000000000011</v>
      </c>
      <c r="N116" s="14">
        <v>0</v>
      </c>
      <c r="O116" s="14">
        <v>0.16</v>
      </c>
      <c r="P116" s="14">
        <v>0</v>
      </c>
      <c r="Q116" s="14">
        <v>0.01</v>
      </c>
      <c r="R116" s="14">
        <v>0.28999999999999998</v>
      </c>
      <c r="S116" s="14">
        <v>0.33</v>
      </c>
      <c r="T116" s="14">
        <v>0.02</v>
      </c>
      <c r="U116" s="14">
        <v>0</v>
      </c>
      <c r="V116" s="14">
        <v>0.09</v>
      </c>
      <c r="W116" s="14">
        <v>0.14000000000000001</v>
      </c>
      <c r="X116" s="14">
        <v>0.1</v>
      </c>
      <c r="Y116" s="14">
        <v>0.03</v>
      </c>
      <c r="Z116" s="14" t="s">
        <v>777</v>
      </c>
      <c r="AA116" s="14">
        <v>0.04</v>
      </c>
      <c r="AB116" s="14">
        <v>0.03</v>
      </c>
      <c r="AC116" s="14">
        <v>0.11</v>
      </c>
      <c r="AD116" s="14">
        <v>0.05</v>
      </c>
      <c r="AE116" s="14">
        <v>0.47</v>
      </c>
      <c r="AF116" s="14">
        <v>0.22</v>
      </c>
      <c r="AG116" s="24">
        <v>8</v>
      </c>
      <c r="AH116" s="13">
        <v>180</v>
      </c>
      <c r="AI116" s="13">
        <v>48</v>
      </c>
      <c r="AJ116" s="13">
        <v>90</v>
      </c>
      <c r="AK116" s="24" t="s">
        <v>777</v>
      </c>
      <c r="AL116" s="14" t="s">
        <v>777</v>
      </c>
      <c r="AM116" s="36">
        <v>225</v>
      </c>
      <c r="AN116" s="13">
        <v>1590</v>
      </c>
      <c r="AO116" s="14">
        <v>0.55000000000000004</v>
      </c>
      <c r="AP116" s="14">
        <v>0.45</v>
      </c>
      <c r="AQ116" s="13">
        <v>945</v>
      </c>
      <c r="AR116" s="13">
        <v>1000</v>
      </c>
      <c r="AS116" s="13">
        <v>490</v>
      </c>
      <c r="AT116" s="13">
        <v>1070</v>
      </c>
      <c r="AU116" s="13">
        <v>990</v>
      </c>
      <c r="AV116" s="13">
        <v>475</v>
      </c>
      <c r="AW116" s="13">
        <v>650</v>
      </c>
      <c r="AX116" s="13">
        <v>250</v>
      </c>
      <c r="AY116" s="13">
        <v>400</v>
      </c>
      <c r="AZ116" s="13">
        <v>950</v>
      </c>
      <c r="BA116" s="13">
        <v>980</v>
      </c>
      <c r="BB116" s="24">
        <v>1.216</v>
      </c>
      <c r="BC116" s="24">
        <v>1.1399999999999999</v>
      </c>
      <c r="BD116" s="24">
        <v>0.64599999999999991</v>
      </c>
      <c r="BE116" s="24">
        <v>1.0639999999999998</v>
      </c>
      <c r="BF116" s="24">
        <v>0.95</v>
      </c>
      <c r="BG116" s="18" t="s">
        <v>777</v>
      </c>
      <c r="BH116" s="18" t="s">
        <v>777</v>
      </c>
      <c r="BI116" s="37" t="s">
        <v>777</v>
      </c>
      <c r="BJ116" s="18">
        <v>0.95</v>
      </c>
      <c r="BK116" s="18">
        <v>0.7</v>
      </c>
      <c r="BL116" s="18">
        <v>4.0999999999999996</v>
      </c>
      <c r="BM116" s="18">
        <v>2.2999999999999998</v>
      </c>
      <c r="BN116" s="18">
        <v>7.5</v>
      </c>
      <c r="BO116" s="18">
        <v>2</v>
      </c>
      <c r="BP116" s="19">
        <v>0.16</v>
      </c>
      <c r="BQ116" s="19">
        <v>0.06</v>
      </c>
      <c r="BR116" s="19">
        <v>0.14000000000000001</v>
      </c>
      <c r="BS116" s="19">
        <v>0.15</v>
      </c>
      <c r="BT116" s="19">
        <v>0.05</v>
      </c>
      <c r="BU116" s="19">
        <v>0.14000000000000001</v>
      </c>
      <c r="BV116" s="19">
        <v>0.19</v>
      </c>
      <c r="BW116" s="19">
        <v>0.25</v>
      </c>
      <c r="BX116" s="23">
        <v>0.06</v>
      </c>
      <c r="BY116" s="23">
        <v>0.02</v>
      </c>
      <c r="BZ116" s="23">
        <v>0.03</v>
      </c>
      <c r="CA116" s="23">
        <v>0.05</v>
      </c>
      <c r="CB116" s="23">
        <v>0.01</v>
      </c>
      <c r="CC116" s="23">
        <v>0.05</v>
      </c>
      <c r="CD116" s="23">
        <v>0.08</v>
      </c>
      <c r="CE116" s="23">
        <v>0.1</v>
      </c>
      <c r="CF116" s="23">
        <v>0.08</v>
      </c>
      <c r="CG116" s="23">
        <v>0.03</v>
      </c>
      <c r="CH116" s="23">
        <v>0.06</v>
      </c>
      <c r="CI116" s="23">
        <v>0.08</v>
      </c>
      <c r="CJ116" s="23">
        <v>0.02</v>
      </c>
      <c r="CK116" s="23">
        <v>7.0000000000000007E-2</v>
      </c>
      <c r="CL116" s="23">
        <v>0.12</v>
      </c>
      <c r="CM116" s="23">
        <v>0.13</v>
      </c>
      <c r="CN116" s="27">
        <v>0.04</v>
      </c>
      <c r="CO116" s="27">
        <v>0.02</v>
      </c>
      <c r="CP116" s="27">
        <v>0.02</v>
      </c>
      <c r="CQ116" s="27">
        <v>0.04</v>
      </c>
      <c r="CR116" s="27">
        <v>0.01</v>
      </c>
      <c r="CS116" s="27">
        <v>0.04</v>
      </c>
      <c r="CT116" s="27">
        <v>0.06</v>
      </c>
      <c r="CU116" s="27">
        <v>7.0000000000000007E-2</v>
      </c>
    </row>
    <row r="117" spans="1:99" ht="15.75">
      <c r="A117" s="34" t="s">
        <v>874</v>
      </c>
      <c r="B117" s="18">
        <v>8.6</v>
      </c>
      <c r="C117" s="18">
        <v>3.3</v>
      </c>
      <c r="D117" s="18">
        <v>5.7</v>
      </c>
      <c r="E117" s="18">
        <v>3</v>
      </c>
      <c r="F117" s="23">
        <v>1.8</v>
      </c>
      <c r="G117" s="18">
        <v>48.7</v>
      </c>
      <c r="H117" s="18">
        <v>72.2</v>
      </c>
      <c r="I117" s="18">
        <v>57</v>
      </c>
      <c r="J117" s="18">
        <v>20.100000000000001</v>
      </c>
      <c r="K117" s="18">
        <v>0.5</v>
      </c>
      <c r="L117" s="18">
        <v>0.7</v>
      </c>
      <c r="M117" s="18">
        <f t="shared" si="1"/>
        <v>94</v>
      </c>
      <c r="N117" s="14">
        <v>0.01</v>
      </c>
      <c r="O117" s="14">
        <v>0.13</v>
      </c>
      <c r="P117" s="14">
        <v>0.01</v>
      </c>
      <c r="Q117" s="14">
        <v>7.0000000000000007E-2</v>
      </c>
      <c r="R117" s="14">
        <v>0.4</v>
      </c>
      <c r="S117" s="14">
        <v>1.17</v>
      </c>
      <c r="T117" s="14">
        <v>0.01</v>
      </c>
      <c r="U117" s="14">
        <v>0.01</v>
      </c>
      <c r="V117" s="14">
        <v>0.4</v>
      </c>
      <c r="W117" s="14">
        <v>0.2</v>
      </c>
      <c r="X117" s="14">
        <v>0.18</v>
      </c>
      <c r="Y117" s="14">
        <v>0.04</v>
      </c>
      <c r="Z117" s="14" t="s">
        <v>777</v>
      </c>
      <c r="AA117" s="14">
        <v>0.04</v>
      </c>
      <c r="AB117" s="14">
        <v>0.05</v>
      </c>
      <c r="AC117" s="14">
        <v>0.1</v>
      </c>
      <c r="AD117" s="14">
        <v>0.16</v>
      </c>
      <c r="AE117" s="14">
        <v>1.05</v>
      </c>
      <c r="AF117" s="14">
        <v>0.2</v>
      </c>
      <c r="AG117" s="24">
        <v>35</v>
      </c>
      <c r="AH117" s="13">
        <v>430</v>
      </c>
      <c r="AI117" s="13">
        <v>32</v>
      </c>
      <c r="AJ117" s="13">
        <v>90</v>
      </c>
      <c r="AK117" s="24" t="s">
        <v>777</v>
      </c>
      <c r="AL117" s="14" t="s">
        <v>777</v>
      </c>
      <c r="AM117" s="36">
        <v>100</v>
      </c>
      <c r="AN117" s="13">
        <v>1200</v>
      </c>
      <c r="AO117" s="14">
        <v>0.39</v>
      </c>
      <c r="AP117" s="14">
        <v>0.3</v>
      </c>
      <c r="AQ117" s="13">
        <v>670</v>
      </c>
      <c r="AR117" s="13">
        <v>640</v>
      </c>
      <c r="AS117" s="13">
        <v>200</v>
      </c>
      <c r="AT117" s="13">
        <v>880</v>
      </c>
      <c r="AU117" s="13">
        <v>835</v>
      </c>
      <c r="AV117" s="13">
        <v>425</v>
      </c>
      <c r="AW117" s="13">
        <v>600</v>
      </c>
      <c r="AX117" s="13">
        <v>210</v>
      </c>
      <c r="AY117" s="13">
        <v>340</v>
      </c>
      <c r="AZ117" s="13">
        <v>850</v>
      </c>
      <c r="BA117" s="13">
        <v>930</v>
      </c>
      <c r="BB117" s="24">
        <v>3.306</v>
      </c>
      <c r="BC117" s="24">
        <v>1.71</v>
      </c>
      <c r="BD117" s="24">
        <v>0.56999999999999995</v>
      </c>
      <c r="BE117" s="24">
        <v>2.1659999999999999</v>
      </c>
      <c r="BF117" s="24">
        <v>1.8240000000000001</v>
      </c>
      <c r="BG117" s="81" t="s">
        <v>777</v>
      </c>
      <c r="BH117" s="81" t="s">
        <v>777</v>
      </c>
      <c r="BI117" s="37" t="s">
        <v>777</v>
      </c>
      <c r="BJ117" s="18">
        <v>3.1349999999999998</v>
      </c>
      <c r="BK117" s="18">
        <v>1.7</v>
      </c>
      <c r="BL117" s="18">
        <v>3.2</v>
      </c>
      <c r="BM117" s="18">
        <v>3</v>
      </c>
      <c r="BN117" s="18">
        <v>5.9</v>
      </c>
      <c r="BO117" s="18">
        <v>1.9</v>
      </c>
      <c r="BP117" s="19">
        <v>0.17</v>
      </c>
      <c r="BQ117" s="19">
        <v>0.1</v>
      </c>
      <c r="BR117" s="19">
        <v>0.17</v>
      </c>
      <c r="BS117" s="19">
        <v>0.18</v>
      </c>
      <c r="BT117" s="19">
        <v>0.05</v>
      </c>
      <c r="BU117" s="19">
        <v>0</v>
      </c>
      <c r="BV117" s="19">
        <v>0.27</v>
      </c>
      <c r="BW117" s="19">
        <v>0.46</v>
      </c>
      <c r="BX117" s="23" t="s">
        <v>777</v>
      </c>
      <c r="BY117" s="23" t="s">
        <v>777</v>
      </c>
      <c r="BZ117" s="23" t="s">
        <v>777</v>
      </c>
      <c r="CA117" s="23" t="s">
        <v>777</v>
      </c>
      <c r="CB117" s="23" t="s">
        <v>777</v>
      </c>
      <c r="CC117" s="23" t="s">
        <v>777</v>
      </c>
      <c r="CD117" s="23" t="s">
        <v>777</v>
      </c>
      <c r="CE117" s="23" t="s">
        <v>777</v>
      </c>
      <c r="CF117" s="23" t="s">
        <v>777</v>
      </c>
      <c r="CG117" s="23" t="s">
        <v>777</v>
      </c>
      <c r="CH117" s="23" t="s">
        <v>777</v>
      </c>
      <c r="CI117" s="23" t="s">
        <v>777</v>
      </c>
      <c r="CJ117" s="23" t="s">
        <v>777</v>
      </c>
      <c r="CK117" s="23" t="s">
        <v>777</v>
      </c>
      <c r="CL117" s="23" t="s">
        <v>777</v>
      </c>
      <c r="CM117" s="23" t="s">
        <v>777</v>
      </c>
      <c r="CN117" s="37" t="s">
        <v>777</v>
      </c>
      <c r="CO117" s="37" t="s">
        <v>777</v>
      </c>
      <c r="CP117" s="37" t="s">
        <v>777</v>
      </c>
      <c r="CQ117" s="37" t="s">
        <v>777</v>
      </c>
      <c r="CR117" s="37" t="s">
        <v>777</v>
      </c>
      <c r="CS117" s="37" t="s">
        <v>777</v>
      </c>
      <c r="CT117" s="37" t="s">
        <v>777</v>
      </c>
      <c r="CU117" s="37" t="s">
        <v>777</v>
      </c>
    </row>
    <row r="118" spans="1:99" ht="15.75">
      <c r="A118" s="38" t="s">
        <v>875</v>
      </c>
      <c r="B118" s="18">
        <v>11</v>
      </c>
      <c r="C118" s="18">
        <v>4.7</v>
      </c>
      <c r="D118" s="18">
        <v>11.8</v>
      </c>
      <c r="E118" s="18">
        <v>2.5</v>
      </c>
      <c r="F118" s="23">
        <v>2.25</v>
      </c>
      <c r="G118" s="18">
        <v>32.700000000000003</v>
      </c>
      <c r="H118" s="18">
        <v>57.5</v>
      </c>
      <c r="I118" s="18">
        <v>43.3</v>
      </c>
      <c r="J118" s="18">
        <v>1.8</v>
      </c>
      <c r="K118" s="18">
        <v>0</v>
      </c>
      <c r="L118" s="18">
        <v>1.5</v>
      </c>
      <c r="M118" s="18">
        <f>B118+C118+D118+E118+H118+K118+L118</f>
        <v>89</v>
      </c>
      <c r="N118" s="14">
        <v>0</v>
      </c>
      <c r="O118" s="14">
        <v>0.25</v>
      </c>
      <c r="P118" s="14">
        <v>0</v>
      </c>
      <c r="Q118" s="14">
        <v>0.09</v>
      </c>
      <c r="R118" s="14">
        <v>0.5</v>
      </c>
      <c r="S118" s="14">
        <v>1.22</v>
      </c>
      <c r="T118" s="14">
        <v>0.18</v>
      </c>
      <c r="U118" s="14">
        <v>0.01</v>
      </c>
      <c r="V118" s="14">
        <v>0.5</v>
      </c>
      <c r="W118" s="14">
        <v>0.15</v>
      </c>
      <c r="X118" s="14">
        <v>0.11</v>
      </c>
      <c r="Y118" s="14">
        <v>0.05</v>
      </c>
      <c r="Z118" s="14">
        <v>0.03</v>
      </c>
      <c r="AA118" s="14">
        <v>0.04</v>
      </c>
      <c r="AB118" s="14">
        <v>7.0000000000000007E-2</v>
      </c>
      <c r="AC118" s="14">
        <v>0.03</v>
      </c>
      <c r="AD118" s="14">
        <v>0.2</v>
      </c>
      <c r="AE118" s="14">
        <v>1.26</v>
      </c>
      <c r="AF118" s="14">
        <v>0.11</v>
      </c>
      <c r="AG118" s="24">
        <v>11</v>
      </c>
      <c r="AH118" s="13">
        <v>550</v>
      </c>
      <c r="AI118" s="13">
        <v>20</v>
      </c>
      <c r="AJ118" s="13">
        <v>42</v>
      </c>
      <c r="AK118" s="24">
        <v>3</v>
      </c>
      <c r="AL118" s="14" t="s">
        <v>777</v>
      </c>
      <c r="AM118" s="36">
        <v>400</v>
      </c>
      <c r="AN118" s="13">
        <v>2600</v>
      </c>
      <c r="AO118" s="41">
        <v>0.95</v>
      </c>
      <c r="AP118" s="14">
        <v>0.75</v>
      </c>
      <c r="AQ118" s="13">
        <v>1655</v>
      </c>
      <c r="AR118" s="13">
        <v>1705</v>
      </c>
      <c r="AS118" s="57">
        <v>920</v>
      </c>
      <c r="AT118" s="13">
        <v>1900</v>
      </c>
      <c r="AU118" s="13">
        <v>1800</v>
      </c>
      <c r="AV118" s="13">
        <v>980</v>
      </c>
      <c r="AW118" s="13">
        <v>1350</v>
      </c>
      <c r="AX118" s="13">
        <v>560</v>
      </c>
      <c r="AY118" s="13">
        <v>800</v>
      </c>
      <c r="AZ118" s="13">
        <v>1600</v>
      </c>
      <c r="BA118" s="13">
        <v>1770</v>
      </c>
      <c r="BB118" s="24">
        <v>8.26</v>
      </c>
      <c r="BC118" s="24">
        <v>7.1980000000000004</v>
      </c>
      <c r="BD118" s="24">
        <v>6.8440000000000012</v>
      </c>
      <c r="BE118" s="24">
        <v>5.31</v>
      </c>
      <c r="BF118" s="24">
        <v>4.72</v>
      </c>
      <c r="BG118" s="18" t="s">
        <v>777</v>
      </c>
      <c r="BH118" s="18" t="s">
        <v>777</v>
      </c>
      <c r="BI118" s="18">
        <v>2.5960000000000001</v>
      </c>
      <c r="BJ118" s="18">
        <v>4.9560000000000004</v>
      </c>
      <c r="BK118" s="18">
        <v>3.7</v>
      </c>
      <c r="BL118" s="18">
        <v>9.5</v>
      </c>
      <c r="BM118" s="18">
        <v>7.4</v>
      </c>
      <c r="BN118" s="18">
        <v>7.5</v>
      </c>
      <c r="BO118" s="18">
        <v>1.8</v>
      </c>
      <c r="BP118" s="19">
        <v>0.74</v>
      </c>
      <c r="BQ118" s="19">
        <v>0.14000000000000001</v>
      </c>
      <c r="BR118" s="19">
        <v>0.35</v>
      </c>
      <c r="BS118" s="19">
        <v>0.42</v>
      </c>
      <c r="BT118" s="19">
        <v>0.14000000000000001</v>
      </c>
      <c r="BU118" s="19">
        <v>0.45</v>
      </c>
      <c r="BV118" s="19">
        <v>0.52</v>
      </c>
      <c r="BW118" s="19">
        <v>0.61</v>
      </c>
      <c r="BX118" s="23">
        <v>0.4</v>
      </c>
      <c r="BY118" s="23">
        <v>0.09</v>
      </c>
      <c r="BZ118" s="23">
        <v>0.21</v>
      </c>
      <c r="CA118" s="23">
        <v>0.23</v>
      </c>
      <c r="CB118" s="23">
        <v>0.08</v>
      </c>
      <c r="CC118" s="23">
        <v>0.27</v>
      </c>
      <c r="CD118" s="23">
        <v>0.28000000000000003</v>
      </c>
      <c r="CE118" s="23">
        <v>0.48</v>
      </c>
      <c r="CF118" s="23">
        <v>0.43</v>
      </c>
      <c r="CG118" s="23">
        <v>0.09</v>
      </c>
      <c r="CH118" s="23">
        <v>0.23</v>
      </c>
      <c r="CI118" s="23">
        <v>0.26</v>
      </c>
      <c r="CJ118" s="23">
        <v>0.09</v>
      </c>
      <c r="CK118" s="23">
        <v>0.3</v>
      </c>
      <c r="CL118" s="23">
        <v>0.31</v>
      </c>
      <c r="CM118" s="23">
        <v>0.51</v>
      </c>
      <c r="CN118" s="27">
        <v>0.49</v>
      </c>
      <c r="CO118" s="27">
        <v>0.09</v>
      </c>
      <c r="CP118" s="27">
        <v>0.18</v>
      </c>
      <c r="CQ118" s="27">
        <v>0.21</v>
      </c>
      <c r="CR118" s="27">
        <v>0.09</v>
      </c>
      <c r="CS118" s="27">
        <v>0.28999999999999998</v>
      </c>
      <c r="CT118" s="27">
        <v>0.31</v>
      </c>
      <c r="CU118" s="27">
        <v>0.48</v>
      </c>
    </row>
    <row r="119" spans="1:99" ht="15.75">
      <c r="A119" s="65" t="s">
        <v>876</v>
      </c>
      <c r="B119" s="39">
        <v>13.5</v>
      </c>
      <c r="C119" s="39">
        <v>2.6</v>
      </c>
      <c r="D119" s="39">
        <v>4.3</v>
      </c>
      <c r="E119" s="39">
        <v>0.4</v>
      </c>
      <c r="F119" s="85" t="s">
        <v>777</v>
      </c>
      <c r="G119" s="39">
        <v>7.8</v>
      </c>
      <c r="H119" s="39">
        <v>34</v>
      </c>
      <c r="I119" s="39">
        <v>31</v>
      </c>
      <c r="J119" s="39">
        <v>20.5</v>
      </c>
      <c r="K119" s="39">
        <v>0</v>
      </c>
      <c r="L119" s="39">
        <v>39</v>
      </c>
      <c r="M119" s="39">
        <f>B119+C119+D119+E119+H119+K119+L119</f>
        <v>93.8</v>
      </c>
      <c r="N119" s="40" t="s">
        <v>777</v>
      </c>
      <c r="O119" s="40" t="s">
        <v>777</v>
      </c>
      <c r="P119" s="40" t="s">
        <v>777</v>
      </c>
      <c r="Q119" s="40" t="s">
        <v>777</v>
      </c>
      <c r="R119" s="40" t="s">
        <v>777</v>
      </c>
      <c r="S119" s="40" t="s">
        <v>777</v>
      </c>
      <c r="T119" s="40" t="s">
        <v>777</v>
      </c>
      <c r="U119" s="40" t="s">
        <v>777</v>
      </c>
      <c r="V119" s="40">
        <v>0.4</v>
      </c>
      <c r="W119" s="40">
        <v>0.11</v>
      </c>
      <c r="X119" s="40">
        <v>0.08</v>
      </c>
      <c r="Y119" s="40">
        <v>0.03</v>
      </c>
      <c r="Z119" s="40" t="s">
        <v>777</v>
      </c>
      <c r="AA119" s="40">
        <v>0.04</v>
      </c>
      <c r="AB119" s="40">
        <v>0.05</v>
      </c>
      <c r="AC119" s="40">
        <v>0.16</v>
      </c>
      <c r="AD119" s="40">
        <v>0.12</v>
      </c>
      <c r="AE119" s="40">
        <v>0.75</v>
      </c>
      <c r="AF119" s="40">
        <v>0.05</v>
      </c>
      <c r="AG119" s="86">
        <v>3</v>
      </c>
      <c r="AH119" s="69">
        <v>60</v>
      </c>
      <c r="AI119" s="69">
        <v>8</v>
      </c>
      <c r="AJ119" s="69">
        <v>6</v>
      </c>
      <c r="AK119" s="86" t="s">
        <v>777</v>
      </c>
      <c r="AL119" s="40" t="s">
        <v>777</v>
      </c>
      <c r="AM119" s="87" t="s">
        <v>777</v>
      </c>
      <c r="AN119" s="69">
        <v>1860</v>
      </c>
      <c r="AO119" s="40">
        <v>0.68</v>
      </c>
      <c r="AP119" s="40">
        <v>0.64</v>
      </c>
      <c r="AQ119" s="69">
        <v>1160</v>
      </c>
      <c r="AR119" s="69">
        <v>1260</v>
      </c>
      <c r="AS119" s="69">
        <v>765</v>
      </c>
      <c r="AT119" s="69">
        <v>2110</v>
      </c>
      <c r="AU119" s="69">
        <v>1950</v>
      </c>
      <c r="AV119" s="69">
        <v>1350</v>
      </c>
      <c r="AW119" s="69">
        <v>1430</v>
      </c>
      <c r="AX119" s="69">
        <v>735</v>
      </c>
      <c r="AY119" s="69">
        <v>1005</v>
      </c>
      <c r="AZ119" s="69">
        <v>2080</v>
      </c>
      <c r="BA119" s="69">
        <v>2200</v>
      </c>
      <c r="BB119" s="86">
        <v>2.3650000000000002</v>
      </c>
      <c r="BC119" s="86">
        <v>1.5049999999999999</v>
      </c>
      <c r="BD119" s="86">
        <v>1.075</v>
      </c>
      <c r="BE119" s="86">
        <v>1.806</v>
      </c>
      <c r="BF119" s="86">
        <v>1.72</v>
      </c>
      <c r="BG119" s="39" t="s">
        <v>777</v>
      </c>
      <c r="BH119" s="39" t="s">
        <v>777</v>
      </c>
      <c r="BI119" s="88" t="s">
        <v>777</v>
      </c>
      <c r="BJ119" s="39">
        <v>1.72</v>
      </c>
      <c r="BK119" s="39">
        <v>1.1000000000000001</v>
      </c>
      <c r="BL119" s="39">
        <v>6.4</v>
      </c>
      <c r="BM119" s="39">
        <v>2.5</v>
      </c>
      <c r="BN119" s="39">
        <v>7.3</v>
      </c>
      <c r="BO119" s="39">
        <v>2.1</v>
      </c>
      <c r="BP119" s="53">
        <v>0.15</v>
      </c>
      <c r="BQ119" s="53">
        <v>0.1</v>
      </c>
      <c r="BR119" s="53">
        <v>0.15</v>
      </c>
      <c r="BS119" s="53">
        <v>0.14000000000000001</v>
      </c>
      <c r="BT119" s="53">
        <v>0.08</v>
      </c>
      <c r="BU119" s="53">
        <v>0.17</v>
      </c>
      <c r="BV119" s="53">
        <v>0.35</v>
      </c>
      <c r="BW119" s="53">
        <v>0.13</v>
      </c>
      <c r="BX119" s="52" t="s">
        <v>777</v>
      </c>
      <c r="BY119" s="52" t="s">
        <v>777</v>
      </c>
      <c r="BZ119" s="52" t="s">
        <v>777</v>
      </c>
      <c r="CA119" s="52" t="s">
        <v>777</v>
      </c>
      <c r="CB119" s="52" t="s">
        <v>777</v>
      </c>
      <c r="CC119" s="52" t="s">
        <v>777</v>
      </c>
      <c r="CD119" s="52" t="s">
        <v>777</v>
      </c>
      <c r="CE119" s="52" t="s">
        <v>777</v>
      </c>
      <c r="CF119" s="52" t="s">
        <v>777</v>
      </c>
      <c r="CG119" s="52" t="s">
        <v>777</v>
      </c>
      <c r="CH119" s="52" t="s">
        <v>777</v>
      </c>
      <c r="CI119" s="52" t="s">
        <v>777</v>
      </c>
      <c r="CJ119" s="52" t="s">
        <v>777</v>
      </c>
      <c r="CK119" s="52" t="s">
        <v>777</v>
      </c>
      <c r="CL119" s="52" t="s">
        <v>777</v>
      </c>
      <c r="CM119" s="52" t="s">
        <v>777</v>
      </c>
      <c r="CN119" s="42">
        <v>7.0000000000000007E-2</v>
      </c>
      <c r="CO119" s="42">
        <v>0.04</v>
      </c>
      <c r="CP119" s="42">
        <v>7.0000000000000007E-2</v>
      </c>
      <c r="CQ119" s="42">
        <v>0.06</v>
      </c>
      <c r="CR119" s="42">
        <v>0.03</v>
      </c>
      <c r="CS119" s="42">
        <v>0.09</v>
      </c>
      <c r="CT119" s="42">
        <v>0.16</v>
      </c>
      <c r="CU119" s="42">
        <v>0.04</v>
      </c>
    </row>
    <row r="120" spans="1:99" ht="15.75">
      <c r="A120" s="65" t="s">
        <v>877</v>
      </c>
      <c r="B120" s="39">
        <v>15.1</v>
      </c>
      <c r="C120" s="39">
        <v>2.7</v>
      </c>
      <c r="D120" s="39">
        <v>4.5</v>
      </c>
      <c r="E120" s="39">
        <v>0.4</v>
      </c>
      <c r="F120" s="85" t="s">
        <v>777</v>
      </c>
      <c r="G120" s="39">
        <v>7.6</v>
      </c>
      <c r="H120" s="39">
        <v>33.700000000000003</v>
      </c>
      <c r="I120" s="39">
        <v>31</v>
      </c>
      <c r="J120" s="39">
        <v>19.8</v>
      </c>
      <c r="K120" s="39">
        <v>0</v>
      </c>
      <c r="L120" s="39">
        <v>35</v>
      </c>
      <c r="M120" s="39">
        <f t="shared" si="1"/>
        <v>91.4</v>
      </c>
      <c r="N120" s="40" t="s">
        <v>777</v>
      </c>
      <c r="O120" s="40" t="s">
        <v>777</v>
      </c>
      <c r="P120" s="40" t="s">
        <v>777</v>
      </c>
      <c r="Q120" s="40" t="s">
        <v>777</v>
      </c>
      <c r="R120" s="40" t="s">
        <v>777</v>
      </c>
      <c r="S120" s="40" t="s">
        <v>777</v>
      </c>
      <c r="T120" s="40" t="s">
        <v>777</v>
      </c>
      <c r="U120" s="40" t="s">
        <v>777</v>
      </c>
      <c r="V120" s="40">
        <v>0.4</v>
      </c>
      <c r="W120" s="40">
        <v>0.11</v>
      </c>
      <c r="X120" s="40">
        <v>0.08</v>
      </c>
      <c r="Y120" s="40">
        <v>0.03</v>
      </c>
      <c r="Z120" s="40" t="s">
        <v>777</v>
      </c>
      <c r="AA120" s="40">
        <v>0.04</v>
      </c>
      <c r="AB120" s="40">
        <v>0.05</v>
      </c>
      <c r="AC120" s="40">
        <v>0.16</v>
      </c>
      <c r="AD120" s="40">
        <v>0.12</v>
      </c>
      <c r="AE120" s="40">
        <v>0.75</v>
      </c>
      <c r="AF120" s="40">
        <v>0.05</v>
      </c>
      <c r="AG120" s="86">
        <v>3</v>
      </c>
      <c r="AH120" s="69">
        <v>60</v>
      </c>
      <c r="AI120" s="69">
        <v>8</v>
      </c>
      <c r="AJ120" s="69">
        <v>6</v>
      </c>
      <c r="AK120" s="86" t="s">
        <v>777</v>
      </c>
      <c r="AL120" s="40" t="s">
        <v>777</v>
      </c>
      <c r="AM120" s="87" t="s">
        <v>777</v>
      </c>
      <c r="AN120" s="69">
        <v>1775</v>
      </c>
      <c r="AO120" s="40">
        <v>0.65</v>
      </c>
      <c r="AP120" s="40">
        <v>0.61</v>
      </c>
      <c r="AQ120" s="69">
        <v>1105</v>
      </c>
      <c r="AR120" s="69">
        <v>1200</v>
      </c>
      <c r="AS120" s="69">
        <v>730</v>
      </c>
      <c r="AT120" s="69">
        <v>2010</v>
      </c>
      <c r="AU120" s="69">
        <v>1860</v>
      </c>
      <c r="AV120" s="69">
        <v>1285</v>
      </c>
      <c r="AW120" s="69">
        <v>1365</v>
      </c>
      <c r="AX120" s="69">
        <v>700</v>
      </c>
      <c r="AY120" s="69">
        <v>960</v>
      </c>
      <c r="AZ120" s="69">
        <v>1980</v>
      </c>
      <c r="BA120" s="69">
        <v>2100</v>
      </c>
      <c r="BB120" s="86">
        <v>2.4750000000000001</v>
      </c>
      <c r="BC120" s="86">
        <v>1.575</v>
      </c>
      <c r="BD120" s="86">
        <v>1.125</v>
      </c>
      <c r="BE120" s="86">
        <v>1.89</v>
      </c>
      <c r="BF120" s="86">
        <v>1.8</v>
      </c>
      <c r="BG120" s="39" t="s">
        <v>777</v>
      </c>
      <c r="BH120" s="39" t="s">
        <v>777</v>
      </c>
      <c r="BI120" s="88" t="s">
        <v>777</v>
      </c>
      <c r="BJ120" s="39">
        <v>1.8</v>
      </c>
      <c r="BK120" s="39">
        <v>1.2</v>
      </c>
      <c r="BL120" s="39">
        <v>6.4</v>
      </c>
      <c r="BM120" s="39">
        <v>2.6</v>
      </c>
      <c r="BN120" s="39">
        <v>7.3</v>
      </c>
      <c r="BO120" s="39">
        <v>2.1</v>
      </c>
      <c r="BP120" s="53">
        <v>0.16</v>
      </c>
      <c r="BQ120" s="53">
        <v>0.1</v>
      </c>
      <c r="BR120" s="53">
        <v>0.16</v>
      </c>
      <c r="BS120" s="53">
        <v>0.15</v>
      </c>
      <c r="BT120" s="53">
        <v>0.08</v>
      </c>
      <c r="BU120" s="53">
        <v>0.18</v>
      </c>
      <c r="BV120" s="53">
        <v>0.36</v>
      </c>
      <c r="BW120" s="53">
        <v>0.13</v>
      </c>
      <c r="BX120" s="52" t="s">
        <v>777</v>
      </c>
      <c r="BY120" s="52" t="s">
        <v>777</v>
      </c>
      <c r="BZ120" s="52" t="s">
        <v>777</v>
      </c>
      <c r="CA120" s="52" t="s">
        <v>777</v>
      </c>
      <c r="CB120" s="52" t="s">
        <v>777</v>
      </c>
      <c r="CC120" s="52" t="s">
        <v>777</v>
      </c>
      <c r="CD120" s="52" t="s">
        <v>777</v>
      </c>
      <c r="CE120" s="52" t="s">
        <v>777</v>
      </c>
      <c r="CF120" s="52" t="s">
        <v>777</v>
      </c>
      <c r="CG120" s="52" t="s">
        <v>777</v>
      </c>
      <c r="CH120" s="52" t="s">
        <v>777</v>
      </c>
      <c r="CI120" s="52" t="s">
        <v>777</v>
      </c>
      <c r="CJ120" s="52" t="s">
        <v>777</v>
      </c>
      <c r="CK120" s="52" t="s">
        <v>777</v>
      </c>
      <c r="CL120" s="52" t="s">
        <v>777</v>
      </c>
      <c r="CM120" s="52" t="s">
        <v>777</v>
      </c>
      <c r="CN120" s="42">
        <v>7.0000000000000007E-2</v>
      </c>
      <c r="CO120" s="42">
        <v>0.04</v>
      </c>
      <c r="CP120" s="42">
        <v>7.0000000000000007E-2</v>
      </c>
      <c r="CQ120" s="42">
        <v>0.06</v>
      </c>
      <c r="CR120" s="42">
        <v>0.03</v>
      </c>
      <c r="CS120" s="42">
        <v>0.09</v>
      </c>
      <c r="CT120" s="42">
        <v>0.16</v>
      </c>
      <c r="CU120" s="42">
        <v>0.04</v>
      </c>
    </row>
    <row r="121" spans="1:99" ht="15.75">
      <c r="A121" s="65" t="s">
        <v>878</v>
      </c>
      <c r="B121" s="39">
        <v>16.600000000000001</v>
      </c>
      <c r="C121" s="39">
        <v>2.8</v>
      </c>
      <c r="D121" s="39">
        <v>4.7</v>
      </c>
      <c r="E121" s="39">
        <v>0.5</v>
      </c>
      <c r="F121" s="85" t="s">
        <v>777</v>
      </c>
      <c r="G121" s="39">
        <v>7.4</v>
      </c>
      <c r="H121" s="39">
        <v>33.4</v>
      </c>
      <c r="I121" s="39">
        <v>30.7</v>
      </c>
      <c r="J121" s="39">
        <v>19.399999999999999</v>
      </c>
      <c r="K121" s="39">
        <v>0</v>
      </c>
      <c r="L121" s="39">
        <v>32</v>
      </c>
      <c r="M121" s="39">
        <f>B121+C121+D121+E121+H121+K121+L121</f>
        <v>90</v>
      </c>
      <c r="N121" s="40" t="s">
        <v>777</v>
      </c>
      <c r="O121" s="40" t="s">
        <v>777</v>
      </c>
      <c r="P121" s="40" t="s">
        <v>777</v>
      </c>
      <c r="Q121" s="40" t="s">
        <v>777</v>
      </c>
      <c r="R121" s="40" t="s">
        <v>777</v>
      </c>
      <c r="S121" s="40" t="s">
        <v>777</v>
      </c>
      <c r="T121" s="40" t="s">
        <v>777</v>
      </c>
      <c r="U121" s="40" t="s">
        <v>777</v>
      </c>
      <c r="V121" s="40">
        <v>0.4</v>
      </c>
      <c r="W121" s="40">
        <v>0.11</v>
      </c>
      <c r="X121" s="40">
        <v>0.08</v>
      </c>
      <c r="Y121" s="40">
        <v>0.03</v>
      </c>
      <c r="Z121" s="40" t="s">
        <v>777</v>
      </c>
      <c r="AA121" s="40">
        <v>0.04</v>
      </c>
      <c r="AB121" s="40">
        <v>0.05</v>
      </c>
      <c r="AC121" s="40">
        <v>0.16</v>
      </c>
      <c r="AD121" s="40">
        <v>0.12</v>
      </c>
      <c r="AE121" s="40">
        <v>0.75</v>
      </c>
      <c r="AF121" s="40">
        <v>0.05</v>
      </c>
      <c r="AG121" s="86">
        <v>3</v>
      </c>
      <c r="AH121" s="69">
        <v>60</v>
      </c>
      <c r="AI121" s="69">
        <v>8</v>
      </c>
      <c r="AJ121" s="69">
        <v>6</v>
      </c>
      <c r="AK121" s="86" t="s">
        <v>777</v>
      </c>
      <c r="AL121" s="40" t="s">
        <v>777</v>
      </c>
      <c r="AM121" s="87" t="s">
        <v>777</v>
      </c>
      <c r="AN121" s="69">
        <v>1700</v>
      </c>
      <c r="AO121" s="40">
        <v>0.62</v>
      </c>
      <c r="AP121" s="40">
        <v>0.57999999999999996</v>
      </c>
      <c r="AQ121" s="69">
        <v>1060</v>
      </c>
      <c r="AR121" s="69">
        <v>1150</v>
      </c>
      <c r="AS121" s="69">
        <v>700</v>
      </c>
      <c r="AT121" s="69">
        <v>1950</v>
      </c>
      <c r="AU121" s="69">
        <v>1780</v>
      </c>
      <c r="AV121" s="69">
        <v>1240</v>
      </c>
      <c r="AW121" s="69">
        <v>1320</v>
      </c>
      <c r="AX121" s="69">
        <v>670</v>
      </c>
      <c r="AY121" s="69">
        <v>920</v>
      </c>
      <c r="AZ121" s="69">
        <v>1895</v>
      </c>
      <c r="BA121" s="69">
        <v>2010</v>
      </c>
      <c r="BB121" s="86">
        <v>2.585</v>
      </c>
      <c r="BC121" s="86">
        <v>1.645</v>
      </c>
      <c r="BD121" s="86">
        <v>1.175</v>
      </c>
      <c r="BE121" s="86">
        <v>1.974</v>
      </c>
      <c r="BF121" s="86">
        <v>1.88</v>
      </c>
      <c r="BG121" s="39" t="s">
        <v>777</v>
      </c>
      <c r="BH121" s="39" t="s">
        <v>777</v>
      </c>
      <c r="BI121" s="88" t="s">
        <v>777</v>
      </c>
      <c r="BJ121" s="39">
        <v>1.88</v>
      </c>
      <c r="BK121" s="39">
        <v>1.3</v>
      </c>
      <c r="BL121" s="39">
        <v>6.3</v>
      </c>
      <c r="BM121" s="39">
        <v>2.8</v>
      </c>
      <c r="BN121" s="39">
        <v>7.3</v>
      </c>
      <c r="BO121" s="39">
        <v>2.1</v>
      </c>
      <c r="BP121" s="53">
        <v>0.17</v>
      </c>
      <c r="BQ121" s="53">
        <v>0.1</v>
      </c>
      <c r="BR121" s="53">
        <v>0.17</v>
      </c>
      <c r="BS121" s="53">
        <v>0.15</v>
      </c>
      <c r="BT121" s="53">
        <v>0.08</v>
      </c>
      <c r="BU121" s="53">
        <v>0.18</v>
      </c>
      <c r="BV121" s="53">
        <v>0.36</v>
      </c>
      <c r="BW121" s="53">
        <v>0.13</v>
      </c>
      <c r="BX121" s="52" t="s">
        <v>777</v>
      </c>
      <c r="BY121" s="52" t="s">
        <v>777</v>
      </c>
      <c r="BZ121" s="52" t="s">
        <v>777</v>
      </c>
      <c r="CA121" s="52" t="s">
        <v>777</v>
      </c>
      <c r="CB121" s="52" t="s">
        <v>777</v>
      </c>
      <c r="CC121" s="52" t="s">
        <v>777</v>
      </c>
      <c r="CD121" s="52" t="s">
        <v>777</v>
      </c>
      <c r="CE121" s="52" t="s">
        <v>777</v>
      </c>
      <c r="CF121" s="52" t="s">
        <v>777</v>
      </c>
      <c r="CG121" s="52" t="s">
        <v>777</v>
      </c>
      <c r="CH121" s="52" t="s">
        <v>777</v>
      </c>
      <c r="CI121" s="52" t="s">
        <v>777</v>
      </c>
      <c r="CJ121" s="52" t="s">
        <v>777</v>
      </c>
      <c r="CK121" s="52" t="s">
        <v>777</v>
      </c>
      <c r="CL121" s="52" t="s">
        <v>777</v>
      </c>
      <c r="CM121" s="52" t="s">
        <v>777</v>
      </c>
      <c r="CN121" s="42">
        <v>7.0000000000000007E-2</v>
      </c>
      <c r="CO121" s="42">
        <v>0.04</v>
      </c>
      <c r="CP121" s="42">
        <v>7.0000000000000007E-2</v>
      </c>
      <c r="CQ121" s="42">
        <v>0.06</v>
      </c>
      <c r="CR121" s="42">
        <v>0.03</v>
      </c>
      <c r="CS121" s="42">
        <v>0.09</v>
      </c>
      <c r="CT121" s="42">
        <v>0.16</v>
      </c>
      <c r="CU121" s="42">
        <v>0.04</v>
      </c>
    </row>
    <row r="122" spans="1:99" ht="15.75">
      <c r="A122" s="43" t="s">
        <v>879</v>
      </c>
      <c r="B122" s="44">
        <v>8.6999999999999993</v>
      </c>
      <c r="C122" s="44">
        <v>10.9</v>
      </c>
      <c r="D122" s="44">
        <v>8.4</v>
      </c>
      <c r="E122" s="44">
        <v>5</v>
      </c>
      <c r="F122" s="45">
        <v>1.5</v>
      </c>
      <c r="G122" s="44">
        <v>19.3</v>
      </c>
      <c r="H122" s="44">
        <v>43</v>
      </c>
      <c r="I122" s="44">
        <v>30.8</v>
      </c>
      <c r="J122" s="44">
        <v>18.7</v>
      </c>
      <c r="K122" s="44">
        <v>0</v>
      </c>
      <c r="L122" s="44">
        <v>9</v>
      </c>
      <c r="M122" s="44">
        <f t="shared" si="1"/>
        <v>85</v>
      </c>
      <c r="N122" s="46">
        <v>0.04</v>
      </c>
      <c r="O122" s="46">
        <v>0.31</v>
      </c>
      <c r="P122" s="46">
        <v>0</v>
      </c>
      <c r="Q122" s="46">
        <v>0.05</v>
      </c>
      <c r="R122" s="46">
        <v>0.36</v>
      </c>
      <c r="S122" s="46">
        <v>0.24</v>
      </c>
      <c r="T122" s="46">
        <v>0.51</v>
      </c>
      <c r="U122" s="46">
        <v>0</v>
      </c>
      <c r="V122" s="46">
        <v>1.1000000000000001</v>
      </c>
      <c r="W122" s="46">
        <v>0.09</v>
      </c>
      <c r="X122" s="46">
        <v>0.01</v>
      </c>
      <c r="Y122" s="46">
        <v>0.03</v>
      </c>
      <c r="Z122" s="46" t="s">
        <v>777</v>
      </c>
      <c r="AA122" s="46">
        <v>0.01</v>
      </c>
      <c r="AB122" s="46">
        <v>0.14000000000000001</v>
      </c>
      <c r="AC122" s="46">
        <v>0.45</v>
      </c>
      <c r="AD122" s="46">
        <v>0.2</v>
      </c>
      <c r="AE122" s="46">
        <v>0.76</v>
      </c>
      <c r="AF122" s="46">
        <v>0.24</v>
      </c>
      <c r="AG122" s="47">
        <v>15</v>
      </c>
      <c r="AH122" s="48">
        <v>900</v>
      </c>
      <c r="AI122" s="48">
        <v>26</v>
      </c>
      <c r="AJ122" s="48">
        <v>20</v>
      </c>
      <c r="AK122" s="47" t="s">
        <v>777</v>
      </c>
      <c r="AL122" s="46" t="s">
        <v>777</v>
      </c>
      <c r="AM122" s="49" t="s">
        <v>777</v>
      </c>
      <c r="AN122" s="48">
        <v>1010</v>
      </c>
      <c r="AO122" s="46">
        <v>0.31</v>
      </c>
      <c r="AP122" s="46">
        <v>0.18</v>
      </c>
      <c r="AQ122" s="48">
        <v>535</v>
      </c>
      <c r="AR122" s="48">
        <v>222</v>
      </c>
      <c r="AS122" s="48">
        <v>0</v>
      </c>
      <c r="AT122" s="48">
        <v>750</v>
      </c>
      <c r="AU122" s="48">
        <v>690</v>
      </c>
      <c r="AV122" s="48">
        <v>500</v>
      </c>
      <c r="AW122" s="48">
        <v>520</v>
      </c>
      <c r="AX122" s="48" t="s">
        <v>777</v>
      </c>
      <c r="AY122" s="48" t="s">
        <v>777</v>
      </c>
      <c r="AZ122" s="48">
        <v>570</v>
      </c>
      <c r="BA122" s="48" t="s">
        <v>777</v>
      </c>
      <c r="BB122" s="47">
        <v>1.8480000000000001</v>
      </c>
      <c r="BC122" s="47">
        <v>0.42</v>
      </c>
      <c r="BD122" s="47" t="s">
        <v>777</v>
      </c>
      <c r="BE122" s="47">
        <v>0.67</v>
      </c>
      <c r="BF122" s="47" t="s">
        <v>777</v>
      </c>
      <c r="BG122" s="44" t="s">
        <v>777</v>
      </c>
      <c r="BH122" s="44" t="s">
        <v>777</v>
      </c>
      <c r="BI122" s="89">
        <v>1.26</v>
      </c>
      <c r="BJ122" s="89">
        <v>5.46</v>
      </c>
      <c r="BK122" s="50">
        <v>2.4</v>
      </c>
      <c r="BL122" s="50">
        <v>4.0999999999999996</v>
      </c>
      <c r="BM122" s="50">
        <v>3.8</v>
      </c>
      <c r="BN122" s="19" t="s">
        <v>777</v>
      </c>
      <c r="BO122" s="19" t="s">
        <v>777</v>
      </c>
      <c r="BP122" s="19" t="s">
        <v>777</v>
      </c>
      <c r="BQ122" s="19" t="s">
        <v>777</v>
      </c>
      <c r="BR122" s="19" t="s">
        <v>777</v>
      </c>
      <c r="BS122" s="19" t="s">
        <v>777</v>
      </c>
      <c r="BT122" s="19" t="s">
        <v>777</v>
      </c>
      <c r="BU122" s="19" t="s">
        <v>777</v>
      </c>
      <c r="BV122" s="19" t="s">
        <v>777</v>
      </c>
      <c r="BW122" s="19" t="s">
        <v>777</v>
      </c>
      <c r="BX122" s="19" t="s">
        <v>777</v>
      </c>
      <c r="BY122" s="19" t="s">
        <v>777</v>
      </c>
      <c r="BZ122" s="19" t="s">
        <v>777</v>
      </c>
      <c r="CA122" s="19" t="s">
        <v>777</v>
      </c>
      <c r="CB122" s="19" t="s">
        <v>777</v>
      </c>
      <c r="CC122" s="19" t="s">
        <v>777</v>
      </c>
      <c r="CD122" s="19" t="s">
        <v>777</v>
      </c>
      <c r="CE122" s="19" t="s">
        <v>777</v>
      </c>
      <c r="CF122" s="19" t="s">
        <v>777</v>
      </c>
      <c r="CG122" s="19" t="s">
        <v>777</v>
      </c>
      <c r="CH122" s="19" t="s">
        <v>777</v>
      </c>
      <c r="CI122" s="19" t="s">
        <v>777</v>
      </c>
      <c r="CJ122" s="19" t="s">
        <v>777</v>
      </c>
      <c r="CK122" s="19" t="s">
        <v>777</v>
      </c>
      <c r="CL122" s="19" t="s">
        <v>777</v>
      </c>
      <c r="CM122" s="19" t="s">
        <v>777</v>
      </c>
      <c r="CN122" s="19" t="s">
        <v>777</v>
      </c>
      <c r="CO122" s="19" t="s">
        <v>777</v>
      </c>
      <c r="CP122" s="19" t="s">
        <v>777</v>
      </c>
      <c r="CQ122" s="19" t="s">
        <v>777</v>
      </c>
      <c r="CR122" s="19" t="s">
        <v>777</v>
      </c>
      <c r="CS122" s="19" t="s">
        <v>777</v>
      </c>
      <c r="CT122" s="19" t="s">
        <v>777</v>
      </c>
      <c r="CU122" s="19" t="s">
        <v>777</v>
      </c>
    </row>
    <row r="123" spans="1:99" ht="15.75">
      <c r="A123" s="43" t="s">
        <v>880</v>
      </c>
      <c r="B123" s="44">
        <v>9.4</v>
      </c>
      <c r="C123" s="44">
        <v>7.9</v>
      </c>
      <c r="D123" s="44">
        <v>9.6</v>
      </c>
      <c r="E123" s="44">
        <v>12.7</v>
      </c>
      <c r="F123" s="45">
        <v>12.065</v>
      </c>
      <c r="G123" s="44">
        <v>27.2</v>
      </c>
      <c r="H123" s="44">
        <v>49.1</v>
      </c>
      <c r="I123" s="44">
        <v>35.1</v>
      </c>
      <c r="J123" s="44">
        <v>17.899999999999999</v>
      </c>
      <c r="K123" s="44">
        <v>0</v>
      </c>
      <c r="L123" s="44">
        <v>1.4</v>
      </c>
      <c r="M123" s="44">
        <f t="shared" si="1"/>
        <v>90.1</v>
      </c>
      <c r="N123" s="46" t="s">
        <v>777</v>
      </c>
      <c r="O123" s="46">
        <v>1.5</v>
      </c>
      <c r="P123" s="46" t="s">
        <v>777</v>
      </c>
      <c r="Q123" s="46">
        <v>0.3</v>
      </c>
      <c r="R123" s="46">
        <v>8</v>
      </c>
      <c r="S123" s="46">
        <v>1.4</v>
      </c>
      <c r="T123" s="46">
        <v>0.1</v>
      </c>
      <c r="U123" s="46">
        <v>0.3</v>
      </c>
      <c r="V123" s="46">
        <v>1</v>
      </c>
      <c r="W123" s="46">
        <v>0.2</v>
      </c>
      <c r="X123" s="46" t="s">
        <v>777</v>
      </c>
      <c r="Y123" s="46" t="s">
        <v>777</v>
      </c>
      <c r="Z123" s="46" t="s">
        <v>777</v>
      </c>
      <c r="AA123" s="46" t="s">
        <v>777</v>
      </c>
      <c r="AB123" s="46">
        <v>0.09</v>
      </c>
      <c r="AC123" s="46">
        <v>0.5</v>
      </c>
      <c r="AD123" s="46">
        <v>0.1</v>
      </c>
      <c r="AE123" s="46">
        <v>1.3</v>
      </c>
      <c r="AF123" s="46" t="s">
        <v>777</v>
      </c>
      <c r="AG123" s="47">
        <v>35</v>
      </c>
      <c r="AH123" s="48">
        <v>1400</v>
      </c>
      <c r="AI123" s="48">
        <v>35</v>
      </c>
      <c r="AJ123" s="48">
        <v>20</v>
      </c>
      <c r="AK123" s="47" t="s">
        <v>777</v>
      </c>
      <c r="AL123" s="46" t="s">
        <v>777</v>
      </c>
      <c r="AM123" s="49" t="s">
        <v>777</v>
      </c>
      <c r="AN123" s="48">
        <v>1855</v>
      </c>
      <c r="AO123" s="46">
        <v>0.6</v>
      </c>
      <c r="AP123" s="46">
        <v>0.48</v>
      </c>
      <c r="AQ123" s="48">
        <v>1130</v>
      </c>
      <c r="AR123" s="48">
        <v>1085</v>
      </c>
      <c r="AS123" s="48">
        <v>570</v>
      </c>
      <c r="AT123" s="48">
        <v>1555</v>
      </c>
      <c r="AU123" s="48">
        <v>1515</v>
      </c>
      <c r="AV123" s="48">
        <v>1265</v>
      </c>
      <c r="AW123" s="48">
        <v>1265</v>
      </c>
      <c r="AX123" s="48" t="s">
        <v>777</v>
      </c>
      <c r="AY123" s="48" t="s">
        <v>777</v>
      </c>
      <c r="AZ123" s="48">
        <v>1350</v>
      </c>
      <c r="BA123" s="48">
        <v>1760</v>
      </c>
      <c r="BB123" s="47">
        <v>5.28</v>
      </c>
      <c r="BC123" s="47">
        <v>3.9359999999999999</v>
      </c>
      <c r="BD123" s="47" t="s">
        <v>777</v>
      </c>
      <c r="BE123" s="47">
        <v>4.32</v>
      </c>
      <c r="BF123" s="47">
        <v>3.9359999999999999</v>
      </c>
      <c r="BG123" s="44" t="s">
        <v>777</v>
      </c>
      <c r="BH123" s="44" t="s">
        <v>777</v>
      </c>
      <c r="BI123" s="45">
        <v>1.248</v>
      </c>
      <c r="BJ123" s="89">
        <v>5.76</v>
      </c>
      <c r="BK123" s="50">
        <v>2.4</v>
      </c>
      <c r="BL123" s="50">
        <v>3.7</v>
      </c>
      <c r="BM123" s="50">
        <v>4.2</v>
      </c>
      <c r="BN123" s="50">
        <v>7.3</v>
      </c>
      <c r="BO123" s="50">
        <v>1.6</v>
      </c>
      <c r="BP123" s="50">
        <v>0.63</v>
      </c>
      <c r="BQ123" s="50">
        <v>0.13</v>
      </c>
      <c r="BR123" s="50">
        <v>0.23</v>
      </c>
      <c r="BS123" s="50">
        <v>0.39</v>
      </c>
      <c r="BT123" s="50" t="s">
        <v>777</v>
      </c>
      <c r="BU123" s="50">
        <v>0.45</v>
      </c>
      <c r="BV123" s="50">
        <v>1.02</v>
      </c>
      <c r="BW123" s="50">
        <v>0.74</v>
      </c>
      <c r="BX123" s="19"/>
      <c r="BY123" s="19"/>
      <c r="BZ123" s="19"/>
      <c r="CA123" s="19"/>
      <c r="CB123" s="19"/>
      <c r="CC123" s="19"/>
      <c r="CD123" s="19"/>
      <c r="CE123" s="19"/>
      <c r="CF123" s="19"/>
      <c r="CG123" s="19"/>
      <c r="CH123" s="19"/>
      <c r="CI123" s="19"/>
      <c r="CJ123" s="19"/>
      <c r="CK123" s="19"/>
      <c r="CL123" s="19"/>
      <c r="CM123" s="19"/>
      <c r="CN123" s="19"/>
      <c r="CO123" s="19"/>
      <c r="CP123" s="19"/>
      <c r="CQ123" s="19"/>
      <c r="CR123" s="19"/>
      <c r="CS123" s="19"/>
      <c r="CT123" s="19"/>
      <c r="CU123" s="19"/>
    </row>
    <row r="124" spans="1:99" ht="15.75">
      <c r="A124" s="43" t="s">
        <v>881</v>
      </c>
      <c r="B124" s="44">
        <v>7.3</v>
      </c>
      <c r="C124" s="44">
        <v>8.3000000000000007</v>
      </c>
      <c r="D124" s="44">
        <v>12.2</v>
      </c>
      <c r="E124" s="44">
        <v>16.600000000000001</v>
      </c>
      <c r="F124" s="45">
        <v>15.77</v>
      </c>
      <c r="G124" s="44">
        <v>23.5</v>
      </c>
      <c r="H124" s="44">
        <v>41.5</v>
      </c>
      <c r="I124" s="44">
        <v>30.2</v>
      </c>
      <c r="J124" s="44">
        <v>15.4</v>
      </c>
      <c r="K124" s="44">
        <v>0</v>
      </c>
      <c r="L124" s="44">
        <v>1.9</v>
      </c>
      <c r="M124" s="44">
        <f t="shared" si="1"/>
        <v>87.800000000000011</v>
      </c>
      <c r="N124" s="46" t="s">
        <v>777</v>
      </c>
      <c r="O124" s="46">
        <v>1.9</v>
      </c>
      <c r="P124" s="46" t="s">
        <v>777</v>
      </c>
      <c r="Q124" s="46">
        <v>0.4</v>
      </c>
      <c r="R124" s="46">
        <v>10.4</v>
      </c>
      <c r="S124" s="46">
        <v>1.8</v>
      </c>
      <c r="T124" s="46">
        <v>0.2</v>
      </c>
      <c r="U124" s="46">
        <v>0.4</v>
      </c>
      <c r="V124" s="46">
        <v>1</v>
      </c>
      <c r="W124" s="46">
        <v>0.2</v>
      </c>
      <c r="X124" s="46" t="s">
        <v>777</v>
      </c>
      <c r="Y124" s="46" t="s">
        <v>777</v>
      </c>
      <c r="Z124" s="46" t="s">
        <v>777</v>
      </c>
      <c r="AA124" s="46" t="s">
        <v>777</v>
      </c>
      <c r="AB124" s="46">
        <v>0.09</v>
      </c>
      <c r="AC124" s="46">
        <v>0.5</v>
      </c>
      <c r="AD124" s="46">
        <v>0.1</v>
      </c>
      <c r="AE124" s="46">
        <v>1.3</v>
      </c>
      <c r="AF124" s="46" t="s">
        <v>777</v>
      </c>
      <c r="AG124" s="47">
        <v>35</v>
      </c>
      <c r="AH124" s="48">
        <v>1400</v>
      </c>
      <c r="AI124" s="48">
        <v>35</v>
      </c>
      <c r="AJ124" s="48">
        <v>20</v>
      </c>
      <c r="AK124" s="47" t="s">
        <v>777</v>
      </c>
      <c r="AL124" s="46" t="s">
        <v>777</v>
      </c>
      <c r="AM124" s="49" t="s">
        <v>777</v>
      </c>
      <c r="AN124" s="48">
        <v>2240</v>
      </c>
      <c r="AO124" s="46">
        <v>0.75</v>
      </c>
      <c r="AP124" s="46">
        <v>0.64</v>
      </c>
      <c r="AQ124" s="48">
        <v>1400</v>
      </c>
      <c r="AR124" s="48">
        <v>1420</v>
      </c>
      <c r="AS124" s="48">
        <v>870</v>
      </c>
      <c r="AT124" s="48">
        <v>1935</v>
      </c>
      <c r="AU124" s="48">
        <v>1895</v>
      </c>
      <c r="AV124" s="48">
        <v>1565</v>
      </c>
      <c r="AW124" s="48">
        <v>1590</v>
      </c>
      <c r="AX124" s="48" t="s">
        <v>777</v>
      </c>
      <c r="AY124" s="48" t="s">
        <v>777</v>
      </c>
      <c r="AZ124" s="48">
        <v>1700</v>
      </c>
      <c r="BA124" s="48">
        <v>2100</v>
      </c>
      <c r="BB124" s="47">
        <v>7.0759999999999996</v>
      </c>
      <c r="BC124" s="47">
        <v>5</v>
      </c>
      <c r="BD124" s="47" t="s">
        <v>777</v>
      </c>
      <c r="BE124" s="47">
        <v>5.49</v>
      </c>
      <c r="BF124" s="47">
        <v>5</v>
      </c>
      <c r="BG124" s="44" t="s">
        <v>777</v>
      </c>
      <c r="BH124" s="44" t="s">
        <v>777</v>
      </c>
      <c r="BI124" s="45">
        <v>1.5860000000000001</v>
      </c>
      <c r="BJ124" s="89">
        <v>7.32</v>
      </c>
      <c r="BK124" s="50">
        <v>3</v>
      </c>
      <c r="BL124" s="50">
        <v>4.4000000000000004</v>
      </c>
      <c r="BM124" s="50">
        <v>5.4</v>
      </c>
      <c r="BN124" s="50">
        <v>7.2</v>
      </c>
      <c r="BO124" s="50">
        <v>1.6</v>
      </c>
      <c r="BP124" s="50">
        <v>0.8</v>
      </c>
      <c r="BQ124" s="50">
        <v>0.17</v>
      </c>
      <c r="BR124" s="50">
        <v>0.3</v>
      </c>
      <c r="BS124" s="50">
        <v>0.49</v>
      </c>
      <c r="BT124" s="50" t="s">
        <v>777</v>
      </c>
      <c r="BU124" s="50">
        <v>0.56999999999999995</v>
      </c>
      <c r="BV124" s="50">
        <v>1.3</v>
      </c>
      <c r="BW124" s="50">
        <v>0.94</v>
      </c>
      <c r="BX124" s="19"/>
      <c r="BY124" s="19"/>
      <c r="BZ124" s="19"/>
      <c r="CA124" s="19"/>
      <c r="CB124" s="19"/>
      <c r="CC124" s="19"/>
      <c r="CD124" s="19"/>
      <c r="CE124" s="19"/>
      <c r="CF124" s="19"/>
      <c r="CG124" s="19"/>
      <c r="CH124" s="19"/>
      <c r="CI124" s="19"/>
      <c r="CJ124" s="19"/>
      <c r="CK124" s="19"/>
      <c r="CL124" s="19"/>
      <c r="CM124" s="19"/>
      <c r="CN124" s="19"/>
      <c r="CO124" s="19"/>
      <c r="CP124" s="19"/>
      <c r="CQ124" s="19"/>
      <c r="CR124" s="19"/>
      <c r="CS124" s="19"/>
      <c r="CT124" s="19"/>
      <c r="CU124" s="19"/>
    </row>
    <row r="125" spans="1:99" ht="15.75">
      <c r="A125" s="43" t="s">
        <v>882</v>
      </c>
      <c r="B125" s="44">
        <v>10.1</v>
      </c>
      <c r="C125" s="44">
        <v>8.6999999999999993</v>
      </c>
      <c r="D125" s="44">
        <v>9.9</v>
      </c>
      <c r="E125" s="44">
        <v>7.3</v>
      </c>
      <c r="F125" s="45">
        <v>6.7160000000000002</v>
      </c>
      <c r="G125" s="44">
        <v>29.8</v>
      </c>
      <c r="H125" s="44">
        <v>53.1</v>
      </c>
      <c r="I125" s="44">
        <v>38.5</v>
      </c>
      <c r="J125" s="44">
        <v>19.100000000000001</v>
      </c>
      <c r="K125" s="44">
        <v>0</v>
      </c>
      <c r="L125" s="44">
        <v>1</v>
      </c>
      <c r="M125" s="44">
        <f t="shared" si="1"/>
        <v>90.1</v>
      </c>
      <c r="N125" s="46" t="s">
        <v>777</v>
      </c>
      <c r="O125" s="46">
        <v>0.7</v>
      </c>
      <c r="P125" s="46" t="s">
        <v>777</v>
      </c>
      <c r="Q125" s="46">
        <v>0.2</v>
      </c>
      <c r="R125" s="46">
        <v>4.5999999999999996</v>
      </c>
      <c r="S125" s="46">
        <v>0.6</v>
      </c>
      <c r="T125" s="46">
        <v>0.05</v>
      </c>
      <c r="U125" s="46">
        <v>0.15</v>
      </c>
      <c r="V125" s="46">
        <v>1</v>
      </c>
      <c r="W125" s="46">
        <v>0.2</v>
      </c>
      <c r="X125" s="46" t="s">
        <v>777</v>
      </c>
      <c r="Y125" s="46" t="s">
        <v>777</v>
      </c>
      <c r="Z125" s="46" t="s">
        <v>777</v>
      </c>
      <c r="AA125" s="46" t="s">
        <v>777</v>
      </c>
      <c r="AB125" s="46">
        <v>0.09</v>
      </c>
      <c r="AC125" s="46">
        <v>0.5</v>
      </c>
      <c r="AD125" s="46">
        <v>0.1</v>
      </c>
      <c r="AE125" s="46">
        <v>1.3</v>
      </c>
      <c r="AF125" s="46" t="s">
        <v>777</v>
      </c>
      <c r="AG125" s="47">
        <v>35</v>
      </c>
      <c r="AH125" s="48">
        <v>1400</v>
      </c>
      <c r="AI125" s="48">
        <v>35</v>
      </c>
      <c r="AJ125" s="48">
        <v>20</v>
      </c>
      <c r="AK125" s="47" t="s">
        <v>777</v>
      </c>
      <c r="AL125" s="46" t="s">
        <v>777</v>
      </c>
      <c r="AM125" s="49" t="s">
        <v>777</v>
      </c>
      <c r="AN125" s="48">
        <v>1380</v>
      </c>
      <c r="AO125" s="46">
        <v>0.43</v>
      </c>
      <c r="AP125" s="46">
        <v>0.31</v>
      </c>
      <c r="AQ125" s="48">
        <v>795</v>
      </c>
      <c r="AR125" s="48">
        <v>625</v>
      </c>
      <c r="AS125" s="48">
        <v>150</v>
      </c>
      <c r="AT125" s="48">
        <v>1085</v>
      </c>
      <c r="AU125" s="48">
        <v>1050</v>
      </c>
      <c r="AV125" s="48">
        <v>815</v>
      </c>
      <c r="AW125" s="48">
        <v>845</v>
      </c>
      <c r="AX125" s="48" t="s">
        <v>777</v>
      </c>
      <c r="AY125" s="48" t="s">
        <v>777</v>
      </c>
      <c r="AZ125" s="48">
        <v>880</v>
      </c>
      <c r="BA125" s="48">
        <v>1285</v>
      </c>
      <c r="BB125" s="47">
        <v>5.2469999999999999</v>
      </c>
      <c r="BC125" s="47">
        <v>3.96</v>
      </c>
      <c r="BD125" s="47" t="s">
        <v>777</v>
      </c>
      <c r="BE125" s="47">
        <v>4.2569999999999997</v>
      </c>
      <c r="BF125" s="47">
        <v>3.96</v>
      </c>
      <c r="BG125" s="44" t="s">
        <v>777</v>
      </c>
      <c r="BH125" s="44" t="s">
        <v>777</v>
      </c>
      <c r="BI125" s="45">
        <v>1.2869999999999999</v>
      </c>
      <c r="BJ125" s="89">
        <v>5.94</v>
      </c>
      <c r="BK125" s="50">
        <v>2.4</v>
      </c>
      <c r="BL125" s="50">
        <v>3.6</v>
      </c>
      <c r="BM125" s="50">
        <v>4.3</v>
      </c>
      <c r="BN125" s="50">
        <v>7.2</v>
      </c>
      <c r="BO125" s="50">
        <v>1.6</v>
      </c>
      <c r="BP125" s="50">
        <v>0.65</v>
      </c>
      <c r="BQ125" s="50">
        <v>0.14000000000000001</v>
      </c>
      <c r="BR125" s="50">
        <v>0.24</v>
      </c>
      <c r="BS125" s="50">
        <v>0.4</v>
      </c>
      <c r="BT125" s="50" t="s">
        <v>777</v>
      </c>
      <c r="BU125" s="50">
        <v>0.46</v>
      </c>
      <c r="BV125" s="50">
        <v>1.05</v>
      </c>
      <c r="BW125" s="50">
        <v>0.77</v>
      </c>
      <c r="BX125" s="19"/>
      <c r="BY125" s="19"/>
      <c r="BZ125" s="19"/>
      <c r="CA125" s="19"/>
      <c r="CB125" s="19"/>
      <c r="CC125" s="19"/>
      <c r="CD125" s="19"/>
      <c r="CE125" s="19"/>
      <c r="CF125" s="19"/>
      <c r="CG125" s="19"/>
      <c r="CH125" s="19"/>
      <c r="CI125" s="19"/>
      <c r="CJ125" s="19"/>
      <c r="CK125" s="19"/>
      <c r="CL125" s="19"/>
      <c r="CM125" s="19"/>
      <c r="CN125" s="19"/>
      <c r="CO125" s="19"/>
      <c r="CP125" s="19"/>
      <c r="CQ125" s="19"/>
      <c r="CR125" s="19"/>
      <c r="CS125" s="19"/>
      <c r="CT125" s="19"/>
      <c r="CU125" s="19"/>
    </row>
    <row r="126" spans="1:99" ht="15.75">
      <c r="A126" s="43" t="s">
        <v>883</v>
      </c>
      <c r="B126" s="44">
        <v>10.3</v>
      </c>
      <c r="C126" s="44">
        <v>8.8000000000000007</v>
      </c>
      <c r="D126" s="44">
        <v>10.9</v>
      </c>
      <c r="E126" s="44">
        <v>0.5</v>
      </c>
      <c r="F126" s="45">
        <v>0.35</v>
      </c>
      <c r="G126" s="44">
        <v>33.1</v>
      </c>
      <c r="H126" s="44">
        <v>59.4</v>
      </c>
      <c r="I126" s="44">
        <v>41.4</v>
      </c>
      <c r="J126" s="44">
        <v>20.7</v>
      </c>
      <c r="K126" s="44">
        <v>0</v>
      </c>
      <c r="L126" s="44">
        <v>0.8</v>
      </c>
      <c r="M126" s="44">
        <f>B126+C126+D126+E126+H126+K126+L126</f>
        <v>90.7</v>
      </c>
      <c r="N126" s="46">
        <v>0.01</v>
      </c>
      <c r="O126" s="46">
        <v>0.03</v>
      </c>
      <c r="P126" s="46">
        <v>0</v>
      </c>
      <c r="Q126" s="46">
        <v>0.01</v>
      </c>
      <c r="R126" s="46">
        <v>0.15</v>
      </c>
      <c r="S126" s="46">
        <v>0</v>
      </c>
      <c r="T126" s="46">
        <v>0</v>
      </c>
      <c r="U126" s="46">
        <v>0.03</v>
      </c>
      <c r="V126" s="46">
        <v>1</v>
      </c>
      <c r="W126" s="46">
        <v>0.2</v>
      </c>
      <c r="X126" s="46" t="s">
        <v>777</v>
      </c>
      <c r="Y126" s="46" t="s">
        <v>777</v>
      </c>
      <c r="Z126" s="46" t="s">
        <v>777</v>
      </c>
      <c r="AA126" s="46" t="s">
        <v>777</v>
      </c>
      <c r="AB126" s="46">
        <v>0.09</v>
      </c>
      <c r="AC126" s="46">
        <v>0.5</v>
      </c>
      <c r="AD126" s="46">
        <v>0.1</v>
      </c>
      <c r="AE126" s="46">
        <v>1.3</v>
      </c>
      <c r="AF126" s="46" t="s">
        <v>777</v>
      </c>
      <c r="AG126" s="47">
        <v>35</v>
      </c>
      <c r="AH126" s="48">
        <v>1400</v>
      </c>
      <c r="AI126" s="48">
        <v>35</v>
      </c>
      <c r="AJ126" s="48">
        <v>20</v>
      </c>
      <c r="AK126" s="47" t="s">
        <v>777</v>
      </c>
      <c r="AL126" s="46" t="s">
        <v>777</v>
      </c>
      <c r="AM126" s="49" t="s">
        <v>777</v>
      </c>
      <c r="AN126" s="48">
        <v>820</v>
      </c>
      <c r="AO126" s="46">
        <v>0.25</v>
      </c>
      <c r="AP126" s="46">
        <v>0.14000000000000001</v>
      </c>
      <c r="AQ126" s="48">
        <v>340</v>
      </c>
      <c r="AR126" s="48">
        <v>145</v>
      </c>
      <c r="AS126" s="48">
        <v>0</v>
      </c>
      <c r="AT126" s="48">
        <v>485</v>
      </c>
      <c r="AU126" s="48">
        <v>450</v>
      </c>
      <c r="AV126" s="48">
        <v>285</v>
      </c>
      <c r="AW126" s="48">
        <v>320</v>
      </c>
      <c r="AX126" s="48" t="s">
        <v>777</v>
      </c>
      <c r="AY126" s="48" t="s">
        <v>777</v>
      </c>
      <c r="AZ126" s="48">
        <v>285</v>
      </c>
      <c r="BA126" s="48">
        <v>590</v>
      </c>
      <c r="BB126" s="47">
        <v>5.45</v>
      </c>
      <c r="BC126" s="47">
        <v>3.597</v>
      </c>
      <c r="BD126" s="47" t="s">
        <v>777</v>
      </c>
      <c r="BE126" s="47">
        <v>3.9239999999999999</v>
      </c>
      <c r="BF126" s="47" t="s">
        <v>777</v>
      </c>
      <c r="BG126" s="44" t="s">
        <v>777</v>
      </c>
      <c r="BH126" s="44" t="s">
        <v>777</v>
      </c>
      <c r="BI126" s="45">
        <v>1.417</v>
      </c>
      <c r="BJ126" s="89">
        <v>6.54</v>
      </c>
      <c r="BK126" s="50">
        <v>2.7</v>
      </c>
      <c r="BL126" s="50">
        <v>3.6</v>
      </c>
      <c r="BM126" s="50">
        <v>4.8</v>
      </c>
      <c r="BN126" s="50">
        <v>7.1</v>
      </c>
      <c r="BO126" s="50">
        <v>1.5</v>
      </c>
      <c r="BP126" s="50">
        <v>0.56999999999999995</v>
      </c>
      <c r="BQ126" s="50">
        <v>0.12</v>
      </c>
      <c r="BR126" s="50">
        <v>0.22</v>
      </c>
      <c r="BS126" s="50">
        <v>0.36</v>
      </c>
      <c r="BT126" s="50" t="s">
        <v>777</v>
      </c>
      <c r="BU126" s="50">
        <v>0.4</v>
      </c>
      <c r="BV126" s="50">
        <v>0.94</v>
      </c>
      <c r="BW126" s="50">
        <v>0.84</v>
      </c>
      <c r="BX126" s="19" t="s">
        <v>777</v>
      </c>
      <c r="BY126" s="19" t="s">
        <v>777</v>
      </c>
      <c r="BZ126" s="19" t="s">
        <v>777</v>
      </c>
      <c r="CA126" s="19" t="s">
        <v>777</v>
      </c>
      <c r="CB126" s="19" t="s">
        <v>777</v>
      </c>
      <c r="CC126" s="19" t="s">
        <v>777</v>
      </c>
      <c r="CD126" s="19" t="s">
        <v>777</v>
      </c>
      <c r="CE126" s="19" t="s">
        <v>777</v>
      </c>
      <c r="CF126" s="19" t="s">
        <v>777</v>
      </c>
      <c r="CG126" s="19" t="s">
        <v>777</v>
      </c>
      <c r="CH126" s="19" t="s">
        <v>777</v>
      </c>
      <c r="CI126" s="19" t="s">
        <v>777</v>
      </c>
      <c r="CJ126" s="19" t="s">
        <v>777</v>
      </c>
      <c r="CK126" s="19" t="s">
        <v>777</v>
      </c>
      <c r="CL126" s="19" t="s">
        <v>777</v>
      </c>
      <c r="CM126" s="19" t="s">
        <v>777</v>
      </c>
      <c r="CN126" s="19" t="s">
        <v>777</v>
      </c>
      <c r="CO126" s="19" t="s">
        <v>777</v>
      </c>
      <c r="CP126" s="19" t="s">
        <v>777</v>
      </c>
      <c r="CQ126" s="19" t="s">
        <v>777</v>
      </c>
      <c r="CR126" s="19" t="s">
        <v>777</v>
      </c>
      <c r="CS126" s="19" t="s">
        <v>777</v>
      </c>
      <c r="CT126" s="19" t="s">
        <v>777</v>
      </c>
      <c r="CU126" s="19" t="s">
        <v>777</v>
      </c>
    </row>
    <row r="127" spans="1:99" ht="15.75">
      <c r="A127" s="34" t="s">
        <v>884</v>
      </c>
      <c r="B127" s="18">
        <v>8.1999999999999993</v>
      </c>
      <c r="C127" s="18">
        <v>2.9</v>
      </c>
      <c r="D127" s="18">
        <v>9.3000000000000007</v>
      </c>
      <c r="E127" s="18">
        <v>11.1</v>
      </c>
      <c r="F127" s="23">
        <v>9.99</v>
      </c>
      <c r="G127" s="18">
        <v>41.4</v>
      </c>
      <c r="H127" s="18">
        <v>67</v>
      </c>
      <c r="I127" s="18">
        <v>57</v>
      </c>
      <c r="J127" s="18">
        <v>42.9</v>
      </c>
      <c r="K127" s="18">
        <v>0</v>
      </c>
      <c r="L127" s="18">
        <v>1.1000000000000001</v>
      </c>
      <c r="M127" s="18">
        <f t="shared" si="1"/>
        <v>99.6</v>
      </c>
      <c r="N127" s="14">
        <v>0</v>
      </c>
      <c r="O127" s="14">
        <v>0.8</v>
      </c>
      <c r="P127" s="14">
        <v>0</v>
      </c>
      <c r="Q127" s="14">
        <v>0.4</v>
      </c>
      <c r="R127" s="14">
        <v>1.9</v>
      </c>
      <c r="S127" s="14">
        <v>6.69</v>
      </c>
      <c r="T127" s="14">
        <v>0</v>
      </c>
      <c r="U127" s="14">
        <v>0</v>
      </c>
      <c r="V127" s="14">
        <v>0.69</v>
      </c>
      <c r="W127" s="14">
        <v>0.18</v>
      </c>
      <c r="X127" s="14">
        <v>0.14000000000000001</v>
      </c>
      <c r="Y127" s="14">
        <v>0.04</v>
      </c>
      <c r="Z127" s="14" t="s">
        <v>777</v>
      </c>
      <c r="AA127" s="14">
        <v>0.02</v>
      </c>
      <c r="AB127" s="14">
        <v>0.01</v>
      </c>
      <c r="AC127" s="14">
        <v>0.01</v>
      </c>
      <c r="AD127" s="14">
        <v>0.1</v>
      </c>
      <c r="AE127" s="14">
        <v>0.45</v>
      </c>
      <c r="AF127" s="14">
        <v>0.19</v>
      </c>
      <c r="AG127" s="24">
        <v>20</v>
      </c>
      <c r="AH127" s="13">
        <v>120</v>
      </c>
      <c r="AI127" s="13">
        <v>21</v>
      </c>
      <c r="AJ127" s="13">
        <v>15</v>
      </c>
      <c r="AK127" s="24">
        <v>4</v>
      </c>
      <c r="AL127" s="14" t="s">
        <v>777</v>
      </c>
      <c r="AM127" s="36">
        <v>170</v>
      </c>
      <c r="AN127" s="13">
        <v>1140</v>
      </c>
      <c r="AO127" s="14">
        <v>0.37</v>
      </c>
      <c r="AP127" s="14">
        <v>0.28000000000000003</v>
      </c>
      <c r="AQ127" s="13">
        <v>625</v>
      </c>
      <c r="AR127" s="13">
        <v>590</v>
      </c>
      <c r="AS127" s="13">
        <v>160</v>
      </c>
      <c r="AT127" s="13">
        <v>880</v>
      </c>
      <c r="AU127" s="13">
        <v>830</v>
      </c>
      <c r="AV127" s="13">
        <v>450</v>
      </c>
      <c r="AW127" s="13">
        <v>540</v>
      </c>
      <c r="AX127" s="13">
        <v>700</v>
      </c>
      <c r="AY127" s="13">
        <v>780</v>
      </c>
      <c r="AZ127" s="13">
        <v>750</v>
      </c>
      <c r="BA127" s="13">
        <v>875</v>
      </c>
      <c r="BB127" s="24">
        <v>1.86</v>
      </c>
      <c r="BC127" s="24">
        <v>0.93</v>
      </c>
      <c r="BD127" s="24">
        <v>0.93</v>
      </c>
      <c r="BE127" s="24">
        <v>1.395</v>
      </c>
      <c r="BF127" s="24">
        <v>1.395</v>
      </c>
      <c r="BG127" s="18" t="s">
        <v>777</v>
      </c>
      <c r="BH127" s="18" t="s">
        <v>777</v>
      </c>
      <c r="BI127" s="18">
        <v>0</v>
      </c>
      <c r="BJ127" s="18">
        <v>8.370000000000001</v>
      </c>
      <c r="BK127" s="18">
        <v>0.9</v>
      </c>
      <c r="BL127" s="18">
        <v>1.2</v>
      </c>
      <c r="BM127" s="18">
        <v>0.9</v>
      </c>
      <c r="BN127" s="18">
        <v>5.7</v>
      </c>
      <c r="BO127" s="18">
        <v>1.7</v>
      </c>
      <c r="BP127" s="19">
        <v>0.38</v>
      </c>
      <c r="BQ127" s="19">
        <v>0.16</v>
      </c>
      <c r="BR127" s="19">
        <v>0.35</v>
      </c>
      <c r="BS127" s="19">
        <v>0.19</v>
      </c>
      <c r="BT127" s="19">
        <v>0.09</v>
      </c>
      <c r="BU127" s="19">
        <v>0.38</v>
      </c>
      <c r="BV127" s="19">
        <v>0.47</v>
      </c>
      <c r="BW127" s="19">
        <v>0.61</v>
      </c>
      <c r="BX127" s="19" t="s">
        <v>777</v>
      </c>
      <c r="BY127" s="19" t="s">
        <v>777</v>
      </c>
      <c r="BZ127" s="19" t="s">
        <v>777</v>
      </c>
      <c r="CA127" s="19" t="s">
        <v>777</v>
      </c>
      <c r="CB127" s="19" t="s">
        <v>777</v>
      </c>
      <c r="CC127" s="19" t="s">
        <v>777</v>
      </c>
      <c r="CD127" s="19" t="s">
        <v>777</v>
      </c>
      <c r="CE127" s="19" t="s">
        <v>777</v>
      </c>
      <c r="CF127" s="19" t="s">
        <v>777</v>
      </c>
      <c r="CG127" s="19" t="s">
        <v>777</v>
      </c>
      <c r="CH127" s="19" t="s">
        <v>777</v>
      </c>
      <c r="CI127" s="19" t="s">
        <v>777</v>
      </c>
      <c r="CJ127" s="19" t="s">
        <v>777</v>
      </c>
      <c r="CK127" s="19" t="s">
        <v>777</v>
      </c>
      <c r="CL127" s="19" t="s">
        <v>777</v>
      </c>
      <c r="CM127" s="19" t="s">
        <v>777</v>
      </c>
      <c r="CN127" s="19" t="s">
        <v>777</v>
      </c>
      <c r="CO127" s="19" t="s">
        <v>777</v>
      </c>
      <c r="CP127" s="19" t="s">
        <v>777</v>
      </c>
      <c r="CQ127" s="19" t="s">
        <v>777</v>
      </c>
      <c r="CR127" s="19" t="s">
        <v>777</v>
      </c>
      <c r="CS127" s="19" t="s">
        <v>777</v>
      </c>
      <c r="CT127" s="19" t="s">
        <v>777</v>
      </c>
      <c r="CU127" s="19" t="s">
        <v>777</v>
      </c>
    </row>
    <row r="128" spans="1:99" ht="15.75">
      <c r="A128" s="34" t="s">
        <v>885</v>
      </c>
      <c r="B128" s="18">
        <v>8.8000000000000007</v>
      </c>
      <c r="C128" s="18">
        <v>3.8</v>
      </c>
      <c r="D128" s="18">
        <v>11.1</v>
      </c>
      <c r="E128" s="18">
        <v>1</v>
      </c>
      <c r="F128" s="23">
        <v>0.8</v>
      </c>
      <c r="G128" s="18">
        <v>47.9</v>
      </c>
      <c r="H128" s="18">
        <v>71.900000000000006</v>
      </c>
      <c r="I128" s="18">
        <v>63.1</v>
      </c>
      <c r="J128" s="18">
        <v>47.8</v>
      </c>
      <c r="K128" s="18">
        <v>0</v>
      </c>
      <c r="L128" s="18">
        <v>1</v>
      </c>
      <c r="M128" s="18">
        <f t="shared" si="1"/>
        <v>97.600000000000009</v>
      </c>
      <c r="N128" s="14">
        <v>0</v>
      </c>
      <c r="O128" s="14">
        <v>0.06</v>
      </c>
      <c r="P128" s="14">
        <v>0</v>
      </c>
      <c r="Q128" s="14">
        <v>0.03</v>
      </c>
      <c r="R128" s="14">
        <v>0.15</v>
      </c>
      <c r="S128" s="14">
        <v>0.54</v>
      </c>
      <c r="T128" s="14">
        <v>0</v>
      </c>
      <c r="U128" s="14">
        <v>0</v>
      </c>
      <c r="V128" s="14">
        <v>0.77</v>
      </c>
      <c r="W128" s="14">
        <v>0.23</v>
      </c>
      <c r="X128" s="14">
        <v>0.15</v>
      </c>
      <c r="Y128" s="14">
        <v>0.04</v>
      </c>
      <c r="Z128" s="14" t="s">
        <v>777</v>
      </c>
      <c r="AA128" s="14">
        <v>0.03</v>
      </c>
      <c r="AB128" s="14">
        <v>0.01</v>
      </c>
      <c r="AC128" s="14">
        <v>0.01</v>
      </c>
      <c r="AD128" s="14">
        <v>0.1</v>
      </c>
      <c r="AE128" s="14">
        <v>0.55000000000000004</v>
      </c>
      <c r="AF128" s="14">
        <v>0.19</v>
      </c>
      <c r="AG128" s="24">
        <v>20</v>
      </c>
      <c r="AH128" s="13">
        <v>120</v>
      </c>
      <c r="AI128" s="13">
        <v>21</v>
      </c>
      <c r="AJ128" s="13">
        <v>15</v>
      </c>
      <c r="AK128" s="24">
        <v>2</v>
      </c>
      <c r="AL128" s="14" t="s">
        <v>777</v>
      </c>
      <c r="AM128" s="36">
        <v>60</v>
      </c>
      <c r="AN128" s="13">
        <v>480</v>
      </c>
      <c r="AO128" s="14">
        <v>0.13</v>
      </c>
      <c r="AP128" s="14">
        <v>0.06</v>
      </c>
      <c r="AQ128" s="13">
        <v>220</v>
      </c>
      <c r="AR128" s="13">
        <v>120</v>
      </c>
      <c r="AS128" s="13">
        <v>0</v>
      </c>
      <c r="AT128" s="13">
        <v>200</v>
      </c>
      <c r="AU128" s="13">
        <v>180</v>
      </c>
      <c r="AV128" s="13">
        <v>70</v>
      </c>
      <c r="AW128" s="13">
        <v>110</v>
      </c>
      <c r="AX128" s="13">
        <v>100</v>
      </c>
      <c r="AY128" s="13">
        <v>130</v>
      </c>
      <c r="AZ128" s="13">
        <v>180</v>
      </c>
      <c r="BA128" s="13">
        <v>215</v>
      </c>
      <c r="BB128" s="24">
        <v>2.2200000000000002</v>
      </c>
      <c r="BC128" s="24">
        <v>1.1100000000000001</v>
      </c>
      <c r="BD128" s="24">
        <v>1.1100000000000001</v>
      </c>
      <c r="BE128" s="24">
        <v>1.665</v>
      </c>
      <c r="BF128" s="24">
        <v>1.665</v>
      </c>
      <c r="BG128" s="18" t="s">
        <v>777</v>
      </c>
      <c r="BH128" s="18" t="s">
        <v>777</v>
      </c>
      <c r="BI128" s="18">
        <v>0</v>
      </c>
      <c r="BJ128" s="18">
        <v>9.99</v>
      </c>
      <c r="BK128" s="18">
        <v>1.1000000000000001</v>
      </c>
      <c r="BL128" s="18">
        <v>1.7</v>
      </c>
      <c r="BM128" s="18">
        <v>1.1000000000000001</v>
      </c>
      <c r="BN128" s="18">
        <v>6.1</v>
      </c>
      <c r="BO128" s="18">
        <v>1.8</v>
      </c>
      <c r="BP128" s="19">
        <v>0.46</v>
      </c>
      <c r="BQ128" s="19">
        <v>0.19</v>
      </c>
      <c r="BR128" s="19">
        <v>0.42</v>
      </c>
      <c r="BS128" s="19">
        <v>0.22</v>
      </c>
      <c r="BT128" s="19">
        <v>0.11</v>
      </c>
      <c r="BU128" s="19">
        <v>0.46</v>
      </c>
      <c r="BV128" s="19">
        <v>0.56999999999999995</v>
      </c>
      <c r="BW128" s="19">
        <v>0.73</v>
      </c>
      <c r="BX128" s="19" t="s">
        <v>777</v>
      </c>
      <c r="BY128" s="19" t="s">
        <v>777</v>
      </c>
      <c r="BZ128" s="19" t="s">
        <v>777</v>
      </c>
      <c r="CA128" s="19" t="s">
        <v>777</v>
      </c>
      <c r="CB128" s="19" t="s">
        <v>777</v>
      </c>
      <c r="CC128" s="19" t="s">
        <v>777</v>
      </c>
      <c r="CD128" s="19" t="s">
        <v>777</v>
      </c>
      <c r="CE128" s="19" t="s">
        <v>777</v>
      </c>
      <c r="CF128" s="19" t="s">
        <v>777</v>
      </c>
      <c r="CG128" s="19" t="s">
        <v>777</v>
      </c>
      <c r="CH128" s="19" t="s">
        <v>777</v>
      </c>
      <c r="CI128" s="19" t="s">
        <v>777</v>
      </c>
      <c r="CJ128" s="19" t="s">
        <v>777</v>
      </c>
      <c r="CK128" s="19" t="s">
        <v>777</v>
      </c>
      <c r="CL128" s="19" t="s">
        <v>777</v>
      </c>
      <c r="CM128" s="19" t="s">
        <v>777</v>
      </c>
      <c r="CN128" s="19" t="s">
        <v>777</v>
      </c>
      <c r="CO128" s="19" t="s">
        <v>777</v>
      </c>
      <c r="CP128" s="19" t="s">
        <v>777</v>
      </c>
      <c r="CQ128" s="19" t="s">
        <v>777</v>
      </c>
      <c r="CR128" s="19" t="s">
        <v>777</v>
      </c>
      <c r="CS128" s="19" t="s">
        <v>777</v>
      </c>
      <c r="CT128" s="19" t="s">
        <v>777</v>
      </c>
      <c r="CU128" s="19" t="s">
        <v>777</v>
      </c>
    </row>
    <row r="129" spans="1:99" ht="15.75">
      <c r="A129" s="34" t="s">
        <v>886</v>
      </c>
      <c r="B129" s="18">
        <v>8.1</v>
      </c>
      <c r="C129" s="18">
        <v>6.8</v>
      </c>
      <c r="D129" s="18">
        <v>12.8</v>
      </c>
      <c r="E129" s="18">
        <v>5.8</v>
      </c>
      <c r="F129" s="23">
        <v>5.22</v>
      </c>
      <c r="G129" s="18">
        <v>30.6</v>
      </c>
      <c r="H129" s="18">
        <v>55.3</v>
      </c>
      <c r="I129" s="18">
        <v>49</v>
      </c>
      <c r="J129" s="18">
        <v>30</v>
      </c>
      <c r="K129" s="18">
        <v>0</v>
      </c>
      <c r="L129" s="18">
        <v>4.4000000000000004</v>
      </c>
      <c r="M129" s="18">
        <f t="shared" si="1"/>
        <v>93.2</v>
      </c>
      <c r="N129" s="14">
        <v>0</v>
      </c>
      <c r="O129" s="14">
        <v>0.39</v>
      </c>
      <c r="P129" s="14">
        <v>0</v>
      </c>
      <c r="Q129" s="14">
        <v>0.21</v>
      </c>
      <c r="R129" s="14">
        <v>0.99</v>
      </c>
      <c r="S129" s="14">
        <v>3.52</v>
      </c>
      <c r="T129" s="14">
        <v>0</v>
      </c>
      <c r="U129" s="14">
        <v>0</v>
      </c>
      <c r="V129" s="14">
        <v>0.7</v>
      </c>
      <c r="W129" s="14">
        <v>0.2</v>
      </c>
      <c r="X129" s="14">
        <v>0.14000000000000001</v>
      </c>
      <c r="Y129" s="14">
        <v>0.04</v>
      </c>
      <c r="Z129" s="14" t="s">
        <v>777</v>
      </c>
      <c r="AA129" s="14">
        <v>0.03</v>
      </c>
      <c r="AB129" s="14">
        <v>7.0000000000000007E-2</v>
      </c>
      <c r="AC129" s="14">
        <v>0.03</v>
      </c>
      <c r="AD129" s="14">
        <v>0.1</v>
      </c>
      <c r="AE129" s="14">
        <v>1.4</v>
      </c>
      <c r="AF129" s="14">
        <v>0.36</v>
      </c>
      <c r="AG129" s="24">
        <v>35</v>
      </c>
      <c r="AH129" s="13">
        <v>220</v>
      </c>
      <c r="AI129" s="13" t="s">
        <v>777</v>
      </c>
      <c r="AJ129" s="13" t="s">
        <v>777</v>
      </c>
      <c r="AK129" s="24" t="s">
        <v>777</v>
      </c>
      <c r="AL129" s="14" t="s">
        <v>777</v>
      </c>
      <c r="AM129" s="36">
        <v>88</v>
      </c>
      <c r="AN129" s="13">
        <v>975</v>
      </c>
      <c r="AO129" s="14">
        <v>0.33</v>
      </c>
      <c r="AP129" s="14">
        <v>0.22</v>
      </c>
      <c r="AQ129" s="13">
        <v>515</v>
      </c>
      <c r="AR129" s="13">
        <v>450</v>
      </c>
      <c r="AS129" s="13">
        <v>60</v>
      </c>
      <c r="AT129" s="13">
        <v>940</v>
      </c>
      <c r="AU129" s="13">
        <v>850</v>
      </c>
      <c r="AV129" s="13">
        <v>480</v>
      </c>
      <c r="AW129" s="13">
        <v>570</v>
      </c>
      <c r="AX129" s="13">
        <v>450</v>
      </c>
      <c r="AY129" s="13">
        <v>620</v>
      </c>
      <c r="AZ129" s="13">
        <v>780</v>
      </c>
      <c r="BA129" s="13">
        <v>1150</v>
      </c>
      <c r="BB129" s="24">
        <v>3.2</v>
      </c>
      <c r="BC129" s="24">
        <v>1.92</v>
      </c>
      <c r="BD129" s="24">
        <v>0.64</v>
      </c>
      <c r="BE129" s="24">
        <v>1.28</v>
      </c>
      <c r="BF129" s="24">
        <v>1.92</v>
      </c>
      <c r="BG129" s="18" t="s">
        <v>777</v>
      </c>
      <c r="BH129" s="18" t="s">
        <v>777</v>
      </c>
      <c r="BI129" s="18">
        <v>0.51200000000000001</v>
      </c>
      <c r="BJ129" s="18">
        <v>10.496000000000002</v>
      </c>
      <c r="BK129" s="18">
        <v>1.7</v>
      </c>
      <c r="BL129" s="18">
        <v>1.8</v>
      </c>
      <c r="BM129" s="18">
        <v>2.4</v>
      </c>
      <c r="BN129" s="18">
        <v>5.2</v>
      </c>
      <c r="BO129" s="18">
        <v>1.5</v>
      </c>
      <c r="BP129" s="19">
        <v>0.54</v>
      </c>
      <c r="BQ129" s="19">
        <v>0.19</v>
      </c>
      <c r="BR129" s="19">
        <v>0.38</v>
      </c>
      <c r="BS129" s="19">
        <v>0.41</v>
      </c>
      <c r="BT129" s="19">
        <v>0.08</v>
      </c>
      <c r="BU129" s="19">
        <v>0.6</v>
      </c>
      <c r="BV129" s="19">
        <v>1.19</v>
      </c>
      <c r="BW129" s="19" t="s">
        <v>777</v>
      </c>
      <c r="BX129" s="19" t="s">
        <v>777</v>
      </c>
      <c r="BY129" s="19" t="s">
        <v>777</v>
      </c>
      <c r="BZ129" s="19" t="s">
        <v>777</v>
      </c>
      <c r="CA129" s="19" t="s">
        <v>777</v>
      </c>
      <c r="CB129" s="19" t="s">
        <v>777</v>
      </c>
      <c r="CC129" s="19" t="s">
        <v>777</v>
      </c>
      <c r="CD129" s="19" t="s">
        <v>777</v>
      </c>
      <c r="CE129" s="19" t="s">
        <v>777</v>
      </c>
      <c r="CF129" s="19" t="s">
        <v>777</v>
      </c>
      <c r="CG129" s="19" t="s">
        <v>777</v>
      </c>
      <c r="CH129" s="19" t="s">
        <v>777</v>
      </c>
      <c r="CI129" s="19" t="s">
        <v>777</v>
      </c>
      <c r="CJ129" s="19" t="s">
        <v>777</v>
      </c>
      <c r="CK129" s="19" t="s">
        <v>777</v>
      </c>
      <c r="CL129" s="19" t="s">
        <v>777</v>
      </c>
      <c r="CM129" s="19" t="s">
        <v>777</v>
      </c>
      <c r="CN129" s="19" t="s">
        <v>777</v>
      </c>
      <c r="CO129" s="19" t="s">
        <v>777</v>
      </c>
      <c r="CP129" s="19" t="s">
        <v>777</v>
      </c>
      <c r="CQ129" s="19" t="s">
        <v>777</v>
      </c>
      <c r="CR129" s="19" t="s">
        <v>777</v>
      </c>
      <c r="CS129" s="19" t="s">
        <v>777</v>
      </c>
      <c r="CT129" s="19" t="s">
        <v>777</v>
      </c>
      <c r="CU129" s="19" t="s">
        <v>777</v>
      </c>
    </row>
    <row r="130" spans="1:99" ht="15.75">
      <c r="A130" s="34" t="s">
        <v>887</v>
      </c>
      <c r="B130" s="18">
        <v>8.1999999999999993</v>
      </c>
      <c r="C130" s="18">
        <v>5.8</v>
      </c>
      <c r="D130" s="18">
        <v>11.2</v>
      </c>
      <c r="E130" s="18">
        <v>7.5</v>
      </c>
      <c r="F130" s="23">
        <v>7.125</v>
      </c>
      <c r="G130" s="18">
        <v>32.5</v>
      </c>
      <c r="H130" s="18">
        <v>57.1</v>
      </c>
      <c r="I130" s="18">
        <v>50.5</v>
      </c>
      <c r="J130" s="18">
        <v>31.5</v>
      </c>
      <c r="K130" s="18">
        <v>0</v>
      </c>
      <c r="L130" s="18">
        <v>3</v>
      </c>
      <c r="M130" s="18">
        <f t="shared" si="1"/>
        <v>92.800000000000011</v>
      </c>
      <c r="N130" s="14">
        <v>0</v>
      </c>
      <c r="O130" s="14">
        <v>0.53</v>
      </c>
      <c r="P130" s="14">
        <v>0</v>
      </c>
      <c r="Q130" s="14">
        <v>0.28999999999999998</v>
      </c>
      <c r="R130" s="14">
        <v>1.35</v>
      </c>
      <c r="S130" s="14">
        <v>4.8099999999999996</v>
      </c>
      <c r="T130" s="14">
        <v>0</v>
      </c>
      <c r="U130" s="14">
        <v>0</v>
      </c>
      <c r="V130" s="14">
        <v>0.7</v>
      </c>
      <c r="W130" s="14">
        <v>0.15</v>
      </c>
      <c r="X130" s="14">
        <v>0.1</v>
      </c>
      <c r="Y130" s="14">
        <v>0.05</v>
      </c>
      <c r="Z130" s="14" t="s">
        <v>777</v>
      </c>
      <c r="AA130" s="14">
        <v>0.02</v>
      </c>
      <c r="AB130" s="14">
        <v>0.05</v>
      </c>
      <c r="AC130" s="14">
        <v>0.01</v>
      </c>
      <c r="AD130" s="14">
        <v>0.1</v>
      </c>
      <c r="AE130" s="14">
        <v>1.1299999999999999</v>
      </c>
      <c r="AF130" s="14">
        <v>0.33</v>
      </c>
      <c r="AG130" s="24">
        <v>65</v>
      </c>
      <c r="AH130" s="13">
        <v>185</v>
      </c>
      <c r="AI130" s="13" t="s">
        <v>777</v>
      </c>
      <c r="AJ130" s="13" t="s">
        <v>777</v>
      </c>
      <c r="AK130" s="24" t="s">
        <v>777</v>
      </c>
      <c r="AL130" s="14" t="s">
        <v>777</v>
      </c>
      <c r="AM130" s="36">
        <v>88</v>
      </c>
      <c r="AN130" s="13">
        <v>1080</v>
      </c>
      <c r="AO130" s="14">
        <v>0.35</v>
      </c>
      <c r="AP130" s="14">
        <v>0.25</v>
      </c>
      <c r="AQ130" s="13">
        <v>585</v>
      </c>
      <c r="AR130" s="13">
        <v>540</v>
      </c>
      <c r="AS130" s="13">
        <v>120</v>
      </c>
      <c r="AT130" s="13">
        <v>950</v>
      </c>
      <c r="AU130" s="13">
        <v>860</v>
      </c>
      <c r="AV130" s="13">
        <v>490</v>
      </c>
      <c r="AW130" s="13">
        <v>580</v>
      </c>
      <c r="AX130" s="13">
        <v>450</v>
      </c>
      <c r="AY130" s="13">
        <v>630</v>
      </c>
      <c r="AZ130" s="13">
        <v>900</v>
      </c>
      <c r="BA130" s="13">
        <v>1000</v>
      </c>
      <c r="BB130" s="24">
        <v>2.8</v>
      </c>
      <c r="BC130" s="24">
        <v>1.68</v>
      </c>
      <c r="BD130" s="24">
        <v>0.56000000000000005</v>
      </c>
      <c r="BE130" s="24">
        <v>1.1200000000000001</v>
      </c>
      <c r="BF130" s="24">
        <v>1.68</v>
      </c>
      <c r="BG130" s="18" t="s">
        <v>777</v>
      </c>
      <c r="BH130" s="18" t="s">
        <v>777</v>
      </c>
      <c r="BI130" s="18">
        <v>0.22399999999999998</v>
      </c>
      <c r="BJ130" s="18">
        <v>9.52</v>
      </c>
      <c r="BK130" s="18">
        <v>1.6</v>
      </c>
      <c r="BL130" s="18">
        <v>1.6</v>
      </c>
      <c r="BM130" s="18">
        <v>1.9</v>
      </c>
      <c r="BN130" s="18">
        <v>5</v>
      </c>
      <c r="BO130" s="18">
        <v>1.4</v>
      </c>
      <c r="BP130" s="19">
        <v>0.46</v>
      </c>
      <c r="BQ130" s="19">
        <v>0.17</v>
      </c>
      <c r="BR130" s="19">
        <v>0.35</v>
      </c>
      <c r="BS130" s="19">
        <v>0.31</v>
      </c>
      <c r="BT130" s="19">
        <v>0.08</v>
      </c>
      <c r="BU130" s="19">
        <v>0.49</v>
      </c>
      <c r="BV130" s="19">
        <v>0.88</v>
      </c>
      <c r="BW130" s="19" t="s">
        <v>777</v>
      </c>
      <c r="BX130" s="19" t="s">
        <v>777</v>
      </c>
      <c r="BY130" s="19" t="s">
        <v>777</v>
      </c>
      <c r="BZ130" s="19" t="s">
        <v>777</v>
      </c>
      <c r="CA130" s="19" t="s">
        <v>777</v>
      </c>
      <c r="CB130" s="19" t="s">
        <v>777</v>
      </c>
      <c r="CC130" s="19" t="s">
        <v>777</v>
      </c>
      <c r="CD130" s="19" t="s">
        <v>777</v>
      </c>
      <c r="CE130" s="19" t="s">
        <v>777</v>
      </c>
      <c r="CF130" s="19" t="s">
        <v>777</v>
      </c>
      <c r="CG130" s="19" t="s">
        <v>777</v>
      </c>
      <c r="CH130" s="19" t="s">
        <v>777</v>
      </c>
      <c r="CI130" s="19" t="s">
        <v>777</v>
      </c>
      <c r="CJ130" s="19" t="s">
        <v>777</v>
      </c>
      <c r="CK130" s="19" t="s">
        <v>777</v>
      </c>
      <c r="CL130" s="19" t="s">
        <v>777</v>
      </c>
      <c r="CM130" s="19" t="s">
        <v>777</v>
      </c>
      <c r="CN130" s="19" t="s">
        <v>777</v>
      </c>
      <c r="CO130" s="19" t="s">
        <v>777</v>
      </c>
      <c r="CP130" s="19" t="s">
        <v>777</v>
      </c>
      <c r="CQ130" s="19" t="s">
        <v>777</v>
      </c>
      <c r="CR130" s="19" t="s">
        <v>777</v>
      </c>
      <c r="CS130" s="19" t="s">
        <v>777</v>
      </c>
      <c r="CT130" s="19" t="s">
        <v>777</v>
      </c>
      <c r="CU130" s="19" t="s">
        <v>777</v>
      </c>
    </row>
    <row r="131" spans="1:99" ht="15.75">
      <c r="A131" s="34" t="s">
        <v>888</v>
      </c>
      <c r="B131" s="18">
        <v>8.3000000000000007</v>
      </c>
      <c r="C131" s="18">
        <v>7.2</v>
      </c>
      <c r="D131" s="18">
        <v>3.7</v>
      </c>
      <c r="E131" s="18">
        <v>1.6</v>
      </c>
      <c r="F131" s="23">
        <v>0.8</v>
      </c>
      <c r="G131" s="18">
        <v>36</v>
      </c>
      <c r="H131" s="18">
        <v>72</v>
      </c>
      <c r="I131" s="18">
        <v>46.4</v>
      </c>
      <c r="J131" s="18">
        <v>8.4</v>
      </c>
      <c r="K131" s="18">
        <v>0.7</v>
      </c>
      <c r="L131" s="18">
        <v>1.3</v>
      </c>
      <c r="M131" s="18">
        <f t="shared" si="1"/>
        <v>94.8</v>
      </c>
      <c r="N131" s="14">
        <v>0</v>
      </c>
      <c r="O131" s="14">
        <v>0</v>
      </c>
      <c r="P131" s="14">
        <v>0</v>
      </c>
      <c r="Q131" s="14">
        <v>0</v>
      </c>
      <c r="R131" s="14">
        <v>0</v>
      </c>
      <c r="S131" s="14">
        <v>0</v>
      </c>
      <c r="T131" s="14">
        <v>0</v>
      </c>
      <c r="U131" s="14">
        <v>0</v>
      </c>
      <c r="V131" s="14">
        <v>0.3</v>
      </c>
      <c r="W131" s="14">
        <v>7.0000000000000007E-2</v>
      </c>
      <c r="X131" s="14">
        <v>0.01</v>
      </c>
      <c r="Y131" s="14">
        <v>0.04</v>
      </c>
      <c r="Z131" s="14">
        <v>0.03</v>
      </c>
      <c r="AA131" s="14">
        <v>0.02</v>
      </c>
      <c r="AB131" s="14">
        <v>0.06</v>
      </c>
      <c r="AC131" s="14">
        <v>0.4</v>
      </c>
      <c r="AD131" s="14">
        <v>0.1</v>
      </c>
      <c r="AE131" s="14">
        <v>1.1000000000000001</v>
      </c>
      <c r="AF131" s="14">
        <v>0.15</v>
      </c>
      <c r="AG131" s="24">
        <v>4</v>
      </c>
      <c r="AH131" s="13">
        <v>180</v>
      </c>
      <c r="AI131" s="13">
        <v>37</v>
      </c>
      <c r="AJ131" s="13">
        <v>16</v>
      </c>
      <c r="AK131" s="24" t="s">
        <v>777</v>
      </c>
      <c r="AL131" s="14" t="s">
        <v>777</v>
      </c>
      <c r="AM131" s="36" t="s">
        <v>777</v>
      </c>
      <c r="AN131" s="13">
        <v>1200</v>
      </c>
      <c r="AO131" s="14">
        <v>0.39</v>
      </c>
      <c r="AP131" s="14">
        <v>0.3</v>
      </c>
      <c r="AQ131" s="13">
        <v>670</v>
      </c>
      <c r="AR131" s="13">
        <v>645</v>
      </c>
      <c r="AS131" s="13">
        <v>200</v>
      </c>
      <c r="AT131" s="13">
        <v>520</v>
      </c>
      <c r="AU131" s="13">
        <v>490</v>
      </c>
      <c r="AV131" s="13">
        <v>260</v>
      </c>
      <c r="AW131" s="13">
        <v>340</v>
      </c>
      <c r="AX131" s="13">
        <v>100</v>
      </c>
      <c r="AY131" s="13">
        <v>200</v>
      </c>
      <c r="AZ131" s="13">
        <v>500</v>
      </c>
      <c r="BA131" s="13">
        <v>720</v>
      </c>
      <c r="BB131" s="24">
        <v>0.74</v>
      </c>
      <c r="BC131" s="24">
        <v>0.55500000000000005</v>
      </c>
      <c r="BD131" s="24">
        <v>0.185</v>
      </c>
      <c r="BE131" s="24">
        <v>0.185</v>
      </c>
      <c r="BF131" s="24">
        <v>0.37</v>
      </c>
      <c r="BG131" s="18" t="s">
        <v>777</v>
      </c>
      <c r="BH131" s="18" t="s">
        <v>777</v>
      </c>
      <c r="BI131" s="18">
        <v>0.49950000000000006</v>
      </c>
      <c r="BJ131" s="18">
        <v>2.59</v>
      </c>
      <c r="BK131" s="18">
        <v>1.9</v>
      </c>
      <c r="BL131" s="18">
        <v>4.2</v>
      </c>
      <c r="BM131" s="18">
        <v>2.2999999999999998</v>
      </c>
      <c r="BN131" s="18">
        <v>5.3</v>
      </c>
      <c r="BO131" s="18">
        <v>1.3</v>
      </c>
      <c r="BP131" s="19" t="s">
        <v>777</v>
      </c>
      <c r="BQ131" s="19" t="s">
        <v>777</v>
      </c>
      <c r="BR131" s="19" t="s">
        <v>777</v>
      </c>
      <c r="BS131" s="19" t="s">
        <v>777</v>
      </c>
      <c r="BT131" s="19" t="s">
        <v>777</v>
      </c>
      <c r="BU131" s="19" t="s">
        <v>777</v>
      </c>
      <c r="BV131" s="19" t="s">
        <v>777</v>
      </c>
      <c r="BW131" s="19" t="s">
        <v>777</v>
      </c>
      <c r="BX131" s="19" t="s">
        <v>777</v>
      </c>
      <c r="BY131" s="19" t="s">
        <v>777</v>
      </c>
      <c r="BZ131" s="19" t="s">
        <v>777</v>
      </c>
      <c r="CA131" s="19" t="s">
        <v>777</v>
      </c>
      <c r="CB131" s="19" t="s">
        <v>777</v>
      </c>
      <c r="CC131" s="19" t="s">
        <v>777</v>
      </c>
      <c r="CD131" s="19" t="s">
        <v>777</v>
      </c>
      <c r="CE131" s="19" t="s">
        <v>777</v>
      </c>
      <c r="CF131" s="19" t="s">
        <v>777</v>
      </c>
      <c r="CG131" s="19" t="s">
        <v>777</v>
      </c>
      <c r="CH131" s="19" t="s">
        <v>777</v>
      </c>
      <c r="CI131" s="19" t="s">
        <v>777</v>
      </c>
      <c r="CJ131" s="19" t="s">
        <v>777</v>
      </c>
      <c r="CK131" s="19" t="s">
        <v>777</v>
      </c>
      <c r="CL131" s="19" t="s">
        <v>777</v>
      </c>
      <c r="CM131" s="19" t="s">
        <v>777</v>
      </c>
      <c r="CN131" s="19" t="s">
        <v>777</v>
      </c>
      <c r="CO131" s="19" t="s">
        <v>777</v>
      </c>
      <c r="CP131" s="19" t="s">
        <v>777</v>
      </c>
      <c r="CQ131" s="19" t="s">
        <v>777</v>
      </c>
      <c r="CR131" s="19" t="s">
        <v>777</v>
      </c>
      <c r="CS131" s="19" t="s">
        <v>777</v>
      </c>
      <c r="CT131" s="19" t="s">
        <v>777</v>
      </c>
      <c r="CU131" s="19" t="s">
        <v>777</v>
      </c>
    </row>
    <row r="132" spans="1:99" ht="15.75">
      <c r="A132" s="34" t="s">
        <v>889</v>
      </c>
      <c r="B132" s="18">
        <v>8.8000000000000007</v>
      </c>
      <c r="C132" s="18">
        <v>8.4</v>
      </c>
      <c r="D132" s="18">
        <v>3.6</v>
      </c>
      <c r="E132" s="18">
        <v>1.5</v>
      </c>
      <c r="F132" s="23">
        <v>0.6</v>
      </c>
      <c r="G132" s="18">
        <v>34.9</v>
      </c>
      <c r="H132" s="18">
        <v>68.400000000000006</v>
      </c>
      <c r="I132" s="18">
        <v>43.2</v>
      </c>
      <c r="J132" s="18">
        <v>7.1</v>
      </c>
      <c r="K132" s="18">
        <v>0.7</v>
      </c>
      <c r="L132" s="18">
        <v>1.3</v>
      </c>
      <c r="M132" s="18">
        <f t="shared" si="1"/>
        <v>92.700000000000017</v>
      </c>
      <c r="N132" s="14">
        <v>0</v>
      </c>
      <c r="O132" s="14">
        <v>0</v>
      </c>
      <c r="P132" s="14">
        <v>0</v>
      </c>
      <c r="Q132" s="14">
        <v>0</v>
      </c>
      <c r="R132" s="14">
        <v>0</v>
      </c>
      <c r="S132" s="14">
        <v>0</v>
      </c>
      <c r="T132" s="14">
        <v>0</v>
      </c>
      <c r="U132" s="14">
        <v>0</v>
      </c>
      <c r="V132" s="14">
        <v>0.28000000000000003</v>
      </c>
      <c r="W132" s="14">
        <v>0.09</v>
      </c>
      <c r="X132" s="14">
        <v>0</v>
      </c>
      <c r="Y132" s="14">
        <v>0.01</v>
      </c>
      <c r="Z132" s="14" t="s">
        <v>777</v>
      </c>
      <c r="AA132" s="14">
        <v>0.02</v>
      </c>
      <c r="AB132" s="14">
        <v>1.76</v>
      </c>
      <c r="AC132" s="14">
        <v>0.39</v>
      </c>
      <c r="AD132" s="14">
        <v>0.1</v>
      </c>
      <c r="AE132" s="14">
        <v>1.7</v>
      </c>
      <c r="AF132" s="14">
        <v>0.13</v>
      </c>
      <c r="AG132" s="24">
        <v>3.8</v>
      </c>
      <c r="AH132" s="13">
        <v>180</v>
      </c>
      <c r="AI132" s="13">
        <v>37</v>
      </c>
      <c r="AJ132" s="13">
        <v>16</v>
      </c>
      <c r="AK132" s="24" t="s">
        <v>777</v>
      </c>
      <c r="AL132" s="14" t="s">
        <v>777</v>
      </c>
      <c r="AM132" s="36" t="s">
        <v>777</v>
      </c>
      <c r="AN132" s="13">
        <v>1660</v>
      </c>
      <c r="AO132" s="14">
        <v>0.57999999999999996</v>
      </c>
      <c r="AP132" s="14">
        <v>0.48</v>
      </c>
      <c r="AQ132" s="13">
        <v>995</v>
      </c>
      <c r="AR132" s="13">
        <v>1060</v>
      </c>
      <c r="AS132" s="13">
        <v>550</v>
      </c>
      <c r="AT132" s="13">
        <v>700</v>
      </c>
      <c r="AU132" s="13">
        <v>630</v>
      </c>
      <c r="AV132" s="13">
        <v>300</v>
      </c>
      <c r="AW132" s="13">
        <v>420</v>
      </c>
      <c r="AX132" s="13">
        <v>100</v>
      </c>
      <c r="AY132" s="13">
        <v>120</v>
      </c>
      <c r="AZ132" s="13">
        <v>580</v>
      </c>
      <c r="BA132" s="13">
        <v>840</v>
      </c>
      <c r="BB132" s="24">
        <v>0.75600000000000012</v>
      </c>
      <c r="BC132" s="24">
        <v>0.57600000000000007</v>
      </c>
      <c r="BD132" s="24">
        <v>0.21600000000000003</v>
      </c>
      <c r="BE132" s="24">
        <v>0.21600000000000003</v>
      </c>
      <c r="BF132" s="24">
        <v>0.39600000000000002</v>
      </c>
      <c r="BG132" s="18" t="s">
        <v>777</v>
      </c>
      <c r="BH132" s="18" t="s">
        <v>777</v>
      </c>
      <c r="BI132" s="37" t="s">
        <v>777</v>
      </c>
      <c r="BJ132" s="18">
        <v>2.34</v>
      </c>
      <c r="BK132" s="18">
        <v>1.7</v>
      </c>
      <c r="BL132" s="18">
        <v>5.3</v>
      </c>
      <c r="BM132" s="18">
        <v>2.2999999999999998</v>
      </c>
      <c r="BN132" s="18">
        <v>6</v>
      </c>
      <c r="BO132" s="18">
        <v>1.5</v>
      </c>
      <c r="BP132" s="19" t="s">
        <v>777</v>
      </c>
      <c r="BQ132" s="19" t="s">
        <v>777</v>
      </c>
      <c r="BR132" s="19" t="s">
        <v>777</v>
      </c>
      <c r="BS132" s="19" t="s">
        <v>777</v>
      </c>
      <c r="BT132" s="19" t="s">
        <v>777</v>
      </c>
      <c r="BU132" s="19" t="s">
        <v>777</v>
      </c>
      <c r="BV132" s="19" t="s">
        <v>777</v>
      </c>
      <c r="BW132" s="19" t="s">
        <v>777</v>
      </c>
      <c r="BX132" s="19" t="s">
        <v>777</v>
      </c>
      <c r="BY132" s="19" t="s">
        <v>777</v>
      </c>
      <c r="BZ132" s="19" t="s">
        <v>777</v>
      </c>
      <c r="CA132" s="19" t="s">
        <v>777</v>
      </c>
      <c r="CB132" s="19" t="s">
        <v>777</v>
      </c>
      <c r="CC132" s="19" t="s">
        <v>777</v>
      </c>
      <c r="CD132" s="19" t="s">
        <v>777</v>
      </c>
      <c r="CE132" s="19" t="s">
        <v>777</v>
      </c>
      <c r="CF132" s="19" t="s">
        <v>777</v>
      </c>
      <c r="CG132" s="19" t="s">
        <v>777</v>
      </c>
      <c r="CH132" s="19" t="s">
        <v>777</v>
      </c>
      <c r="CI132" s="19" t="s">
        <v>777</v>
      </c>
      <c r="CJ132" s="19" t="s">
        <v>777</v>
      </c>
      <c r="CK132" s="19" t="s">
        <v>777</v>
      </c>
      <c r="CL132" s="19" t="s">
        <v>777</v>
      </c>
      <c r="CM132" s="19" t="s">
        <v>777</v>
      </c>
      <c r="CN132" s="19" t="s">
        <v>777</v>
      </c>
      <c r="CO132" s="19" t="s">
        <v>777</v>
      </c>
      <c r="CP132" s="19" t="s">
        <v>777</v>
      </c>
      <c r="CQ132" s="19" t="s">
        <v>777</v>
      </c>
      <c r="CR132" s="19" t="s">
        <v>777</v>
      </c>
      <c r="CS132" s="19" t="s">
        <v>777</v>
      </c>
      <c r="CT132" s="19" t="s">
        <v>777</v>
      </c>
      <c r="CU132" s="19" t="s">
        <v>777</v>
      </c>
    </row>
    <row r="133" spans="1:99" ht="15.75">
      <c r="A133" s="34" t="s">
        <v>890</v>
      </c>
      <c r="B133" s="18">
        <v>10</v>
      </c>
      <c r="C133" s="18">
        <v>10.1</v>
      </c>
      <c r="D133" s="18">
        <v>6</v>
      </c>
      <c r="E133" s="18">
        <v>1</v>
      </c>
      <c r="F133" s="23">
        <v>0.5</v>
      </c>
      <c r="G133" s="18">
        <v>43</v>
      </c>
      <c r="H133" s="18">
        <v>60</v>
      </c>
      <c r="I133" s="18">
        <v>45</v>
      </c>
      <c r="J133" s="18">
        <v>10.3</v>
      </c>
      <c r="K133" s="18">
        <v>0</v>
      </c>
      <c r="L133" s="18">
        <v>1</v>
      </c>
      <c r="M133" s="18">
        <f t="shared" si="1"/>
        <v>88.1</v>
      </c>
      <c r="N133" s="14">
        <v>0</v>
      </c>
      <c r="O133" s="14">
        <v>0</v>
      </c>
      <c r="P133" s="14">
        <v>0</v>
      </c>
      <c r="Q133" s="14">
        <v>0</v>
      </c>
      <c r="R133" s="14">
        <v>0</v>
      </c>
      <c r="S133" s="14">
        <v>0</v>
      </c>
      <c r="T133" s="14">
        <v>0</v>
      </c>
      <c r="U133" s="14">
        <v>0</v>
      </c>
      <c r="V133" s="14">
        <v>2.7</v>
      </c>
      <c r="W133" s="14">
        <v>7.0000000000000007E-2</v>
      </c>
      <c r="X133" s="14">
        <v>0</v>
      </c>
      <c r="Y133" s="14">
        <v>0.01</v>
      </c>
      <c r="Z133" s="14" t="s">
        <v>777</v>
      </c>
      <c r="AA133" s="14">
        <v>0.01</v>
      </c>
      <c r="AB133" s="14">
        <v>0.15</v>
      </c>
      <c r="AC133" s="14">
        <v>0.4</v>
      </c>
      <c r="AD133" s="14">
        <v>0.12</v>
      </c>
      <c r="AE133" s="14">
        <v>1.35</v>
      </c>
      <c r="AF133" s="14">
        <v>0.12</v>
      </c>
      <c r="AG133" s="24">
        <v>5</v>
      </c>
      <c r="AH133" s="13">
        <v>180</v>
      </c>
      <c r="AI133" s="13" t="s">
        <v>777</v>
      </c>
      <c r="AJ133" s="13" t="s">
        <v>777</v>
      </c>
      <c r="AK133" s="24" t="s">
        <v>777</v>
      </c>
      <c r="AL133" s="14" t="s">
        <v>777</v>
      </c>
      <c r="AM133" s="36" t="s">
        <v>777</v>
      </c>
      <c r="AN133" s="13">
        <v>1300</v>
      </c>
      <c r="AO133" s="14">
        <v>0.45</v>
      </c>
      <c r="AP133" s="14">
        <v>0.36</v>
      </c>
      <c r="AQ133" s="13">
        <v>735</v>
      </c>
      <c r="AR133" s="13">
        <v>735</v>
      </c>
      <c r="AS133" s="13">
        <v>270</v>
      </c>
      <c r="AT133" s="13">
        <v>650</v>
      </c>
      <c r="AU133" s="13">
        <v>610</v>
      </c>
      <c r="AV133" s="13">
        <v>270</v>
      </c>
      <c r="AW133" s="13">
        <v>350</v>
      </c>
      <c r="AX133" s="13" t="s">
        <v>777</v>
      </c>
      <c r="AY133" s="13">
        <v>100</v>
      </c>
      <c r="AZ133" s="13">
        <v>600</v>
      </c>
      <c r="BA133" s="13">
        <v>800</v>
      </c>
      <c r="BB133" s="24">
        <v>2.52</v>
      </c>
      <c r="BC133" s="24">
        <v>0.18</v>
      </c>
      <c r="BD133" s="36" t="s">
        <v>777</v>
      </c>
      <c r="BE133" s="24">
        <v>1.2</v>
      </c>
      <c r="BF133" s="24">
        <v>1.8</v>
      </c>
      <c r="BG133" s="18" t="s">
        <v>777</v>
      </c>
      <c r="BH133" s="18" t="s">
        <v>777</v>
      </c>
      <c r="BI133" s="37" t="s">
        <v>777</v>
      </c>
      <c r="BJ133" s="18">
        <v>3.3</v>
      </c>
      <c r="BK133" s="18">
        <v>2.4</v>
      </c>
      <c r="BL133" s="18">
        <v>5.5</v>
      </c>
      <c r="BM133" s="18">
        <v>3.7</v>
      </c>
      <c r="BN133" s="18">
        <v>6.5</v>
      </c>
      <c r="BO133" s="18">
        <v>1.9</v>
      </c>
      <c r="BP133" s="19" t="s">
        <v>777</v>
      </c>
      <c r="BQ133" s="19" t="s">
        <v>777</v>
      </c>
      <c r="BR133" s="19" t="s">
        <v>777</v>
      </c>
      <c r="BS133" s="19" t="s">
        <v>777</v>
      </c>
      <c r="BT133" s="19" t="s">
        <v>777</v>
      </c>
      <c r="BU133" s="19" t="s">
        <v>777</v>
      </c>
      <c r="BV133" s="19" t="s">
        <v>777</v>
      </c>
      <c r="BW133" s="19" t="s">
        <v>777</v>
      </c>
      <c r="BX133" s="19" t="s">
        <v>777</v>
      </c>
      <c r="BY133" s="19" t="s">
        <v>777</v>
      </c>
      <c r="BZ133" s="19" t="s">
        <v>777</v>
      </c>
      <c r="CA133" s="19" t="s">
        <v>777</v>
      </c>
      <c r="CB133" s="19" t="s">
        <v>777</v>
      </c>
      <c r="CC133" s="19" t="s">
        <v>777</v>
      </c>
      <c r="CD133" s="19" t="s">
        <v>777</v>
      </c>
      <c r="CE133" s="19" t="s">
        <v>777</v>
      </c>
      <c r="CF133" s="19" t="s">
        <v>777</v>
      </c>
      <c r="CG133" s="19" t="s">
        <v>777</v>
      </c>
      <c r="CH133" s="19" t="s">
        <v>777</v>
      </c>
      <c r="CI133" s="19" t="s">
        <v>777</v>
      </c>
      <c r="CJ133" s="19" t="s">
        <v>777</v>
      </c>
      <c r="CK133" s="19" t="s">
        <v>777</v>
      </c>
      <c r="CL133" s="19" t="s">
        <v>777</v>
      </c>
      <c r="CM133" s="19" t="s">
        <v>777</v>
      </c>
      <c r="CN133" s="19" t="s">
        <v>777</v>
      </c>
      <c r="CO133" s="19" t="s">
        <v>777</v>
      </c>
      <c r="CP133" s="19" t="s">
        <v>777</v>
      </c>
      <c r="CQ133" s="19" t="s">
        <v>777</v>
      </c>
      <c r="CR133" s="19" t="s">
        <v>777</v>
      </c>
      <c r="CS133" s="19" t="s">
        <v>777</v>
      </c>
      <c r="CT133" s="19" t="s">
        <v>777</v>
      </c>
      <c r="CU133" s="19" t="s">
        <v>777</v>
      </c>
    </row>
    <row r="134" spans="1:99" ht="15.75">
      <c r="A134" s="34" t="s">
        <v>891</v>
      </c>
      <c r="B134" s="18">
        <v>10.8</v>
      </c>
      <c r="C134" s="18">
        <v>7.1</v>
      </c>
      <c r="D134" s="18">
        <v>6.1</v>
      </c>
      <c r="E134" s="18">
        <v>1.6</v>
      </c>
      <c r="F134" s="23">
        <v>0.88</v>
      </c>
      <c r="G134" s="18">
        <v>12.2</v>
      </c>
      <c r="H134" s="18">
        <v>24.6</v>
      </c>
      <c r="I134" s="18">
        <v>18.5</v>
      </c>
      <c r="J134" s="18">
        <v>1.9</v>
      </c>
      <c r="K134" s="18">
        <v>0.5</v>
      </c>
      <c r="L134" s="18">
        <v>22.8</v>
      </c>
      <c r="M134" s="18">
        <f t="shared" si="1"/>
        <v>73.5</v>
      </c>
      <c r="N134" s="14">
        <v>0.01</v>
      </c>
      <c r="O134" s="14">
        <v>0.24</v>
      </c>
      <c r="P134" s="14">
        <v>0.01</v>
      </c>
      <c r="Q134" s="14">
        <v>0.05</v>
      </c>
      <c r="R134" s="14">
        <v>0.22</v>
      </c>
      <c r="S134" s="14">
        <v>0.3</v>
      </c>
      <c r="T134" s="14">
        <v>0.05</v>
      </c>
      <c r="U134" s="14">
        <v>0</v>
      </c>
      <c r="V134" s="14">
        <v>1.5</v>
      </c>
      <c r="W134" s="14">
        <v>0.12</v>
      </c>
      <c r="X134" s="14">
        <v>0.05</v>
      </c>
      <c r="Y134" s="14">
        <v>0.05</v>
      </c>
      <c r="Z134" s="14">
        <v>0.05</v>
      </c>
      <c r="AA134" s="14">
        <v>0.05</v>
      </c>
      <c r="AB134" s="14">
        <v>0.08</v>
      </c>
      <c r="AC134" s="14">
        <v>0.05</v>
      </c>
      <c r="AD134" s="14">
        <v>0.14000000000000001</v>
      </c>
      <c r="AE134" s="14">
        <v>0.85</v>
      </c>
      <c r="AF134" s="14">
        <v>0.11</v>
      </c>
      <c r="AG134" s="24">
        <v>6</v>
      </c>
      <c r="AH134" s="13">
        <v>220</v>
      </c>
      <c r="AI134" s="13">
        <v>12</v>
      </c>
      <c r="AJ134" s="13">
        <v>9</v>
      </c>
      <c r="AK134" s="24">
        <v>30</v>
      </c>
      <c r="AL134" s="14" t="s">
        <v>777</v>
      </c>
      <c r="AM134" s="36">
        <v>780</v>
      </c>
      <c r="AN134" s="13">
        <v>2720</v>
      </c>
      <c r="AO134" s="14">
        <v>0.99</v>
      </c>
      <c r="AP134" s="14">
        <v>0.99</v>
      </c>
      <c r="AQ134" s="13">
        <v>1730</v>
      </c>
      <c r="AR134" s="13">
        <v>1820</v>
      </c>
      <c r="AS134" s="13">
        <v>1220</v>
      </c>
      <c r="AT134" s="13">
        <v>2800</v>
      </c>
      <c r="AU134" s="13">
        <v>2670</v>
      </c>
      <c r="AV134" s="13">
        <v>1730</v>
      </c>
      <c r="AW134" s="13">
        <v>1900</v>
      </c>
      <c r="AX134" s="13">
        <v>710</v>
      </c>
      <c r="AY134" s="13">
        <v>1100</v>
      </c>
      <c r="AZ134" s="13">
        <v>2625</v>
      </c>
      <c r="BA134" s="13">
        <v>2850</v>
      </c>
      <c r="BB134" s="24">
        <v>3.4769999999999999</v>
      </c>
      <c r="BC134" s="24">
        <v>2.5619999999999998</v>
      </c>
      <c r="BD134" s="24">
        <v>1.5859999999999999</v>
      </c>
      <c r="BE134" s="24">
        <v>3.4159999999999995</v>
      </c>
      <c r="BF134" s="24">
        <v>3.1719999999999997</v>
      </c>
      <c r="BG134" s="18" t="s">
        <v>777</v>
      </c>
      <c r="BH134" s="18" t="s">
        <v>777</v>
      </c>
      <c r="BI134" s="18">
        <v>2.1959999999999997</v>
      </c>
      <c r="BJ134" s="18">
        <v>2.1959999999999997</v>
      </c>
      <c r="BK134" s="18">
        <v>2.1</v>
      </c>
      <c r="BL134" s="18">
        <v>8.3000000000000007</v>
      </c>
      <c r="BM134" s="18">
        <v>4.2</v>
      </c>
      <c r="BN134" s="18">
        <v>7</v>
      </c>
      <c r="BO134" s="18">
        <v>1.9</v>
      </c>
      <c r="BP134" s="19">
        <v>0.17</v>
      </c>
      <c r="BQ134" s="19">
        <v>0.06</v>
      </c>
      <c r="BR134" s="19">
        <v>0.14000000000000001</v>
      </c>
      <c r="BS134" s="19">
        <v>0.17</v>
      </c>
      <c r="BT134" s="19">
        <v>0.05</v>
      </c>
      <c r="BU134" s="19">
        <v>0.18</v>
      </c>
      <c r="BV134" s="19">
        <v>0.24</v>
      </c>
      <c r="BW134" s="19">
        <v>0.23</v>
      </c>
      <c r="BX134" s="23">
        <v>0.06</v>
      </c>
      <c r="BY134" s="23">
        <v>0.02</v>
      </c>
      <c r="BZ134" s="23">
        <v>0.06</v>
      </c>
      <c r="CA134" s="23">
        <v>0.08</v>
      </c>
      <c r="CB134" s="23">
        <v>0.03</v>
      </c>
      <c r="CC134" s="23">
        <v>0.08</v>
      </c>
      <c r="CD134" s="23">
        <v>0.1</v>
      </c>
      <c r="CE134" s="23">
        <v>0.1</v>
      </c>
      <c r="CF134" s="23">
        <v>0.08</v>
      </c>
      <c r="CG134" s="23">
        <v>0.03</v>
      </c>
      <c r="CH134" s="23">
        <v>0.08</v>
      </c>
      <c r="CI134" s="23">
        <v>0.1</v>
      </c>
      <c r="CJ134" s="23">
        <v>0.03</v>
      </c>
      <c r="CK134" s="23">
        <v>0.1</v>
      </c>
      <c r="CL134" s="23">
        <v>0.15</v>
      </c>
      <c r="CM134" s="23">
        <v>0.14000000000000001</v>
      </c>
      <c r="CN134" s="27">
        <v>0.03</v>
      </c>
      <c r="CO134" s="27">
        <v>0.02</v>
      </c>
      <c r="CP134" s="27">
        <v>0.03</v>
      </c>
      <c r="CQ134" s="27">
        <v>0.04</v>
      </c>
      <c r="CR134" s="27">
        <v>0.01</v>
      </c>
      <c r="CS134" s="27">
        <v>0.05</v>
      </c>
      <c r="CT134" s="27">
        <v>0.09</v>
      </c>
      <c r="CU134" s="27">
        <v>7.0000000000000007E-2</v>
      </c>
    </row>
    <row r="135" spans="1:99" ht="15.75">
      <c r="A135" s="34" t="s">
        <v>892</v>
      </c>
      <c r="B135" s="18">
        <v>10.8</v>
      </c>
      <c r="C135" s="18">
        <v>2</v>
      </c>
      <c r="D135" s="18">
        <v>5.5</v>
      </c>
      <c r="E135" s="18">
        <v>4</v>
      </c>
      <c r="F135" s="23" t="s">
        <v>777</v>
      </c>
      <c r="G135" s="18">
        <v>21.1</v>
      </c>
      <c r="H135" s="18">
        <v>46.8</v>
      </c>
      <c r="I135" s="18">
        <v>33</v>
      </c>
      <c r="J135" s="18">
        <v>11.5</v>
      </c>
      <c r="K135" s="18">
        <v>0</v>
      </c>
      <c r="L135" s="18">
        <v>12.8</v>
      </c>
      <c r="M135" s="18">
        <f t="shared" si="1"/>
        <v>81.899999999999991</v>
      </c>
      <c r="N135" s="24" t="s">
        <v>777</v>
      </c>
      <c r="O135" s="24" t="s">
        <v>777</v>
      </c>
      <c r="P135" s="24" t="s">
        <v>777</v>
      </c>
      <c r="Q135" s="24" t="s">
        <v>777</v>
      </c>
      <c r="R135" s="24" t="s">
        <v>777</v>
      </c>
      <c r="S135" s="24" t="s">
        <v>777</v>
      </c>
      <c r="T135" s="24" t="s">
        <v>777</v>
      </c>
      <c r="U135" s="24" t="s">
        <v>777</v>
      </c>
      <c r="V135" s="14">
        <v>0.18</v>
      </c>
      <c r="W135" s="14">
        <v>0.12</v>
      </c>
      <c r="X135" s="14" t="s">
        <v>777</v>
      </c>
      <c r="Y135" s="14" t="s">
        <v>777</v>
      </c>
      <c r="Z135" s="14" t="s">
        <v>777</v>
      </c>
      <c r="AA135" s="14" t="s">
        <v>777</v>
      </c>
      <c r="AB135" s="14">
        <v>0.04</v>
      </c>
      <c r="AC135" s="14">
        <v>0.03</v>
      </c>
      <c r="AD135" s="14">
        <v>0.06</v>
      </c>
      <c r="AE135" s="14">
        <v>0.65</v>
      </c>
      <c r="AF135" s="14">
        <v>0.06</v>
      </c>
      <c r="AG135" s="24">
        <v>10</v>
      </c>
      <c r="AH135" s="13">
        <v>165</v>
      </c>
      <c r="AI135" s="13">
        <v>15</v>
      </c>
      <c r="AJ135" s="13">
        <v>13</v>
      </c>
      <c r="AK135" s="24" t="s">
        <v>777</v>
      </c>
      <c r="AL135" s="14" t="s">
        <v>777</v>
      </c>
      <c r="AM135" s="36" t="s">
        <v>777</v>
      </c>
      <c r="AN135" s="13">
        <v>1860</v>
      </c>
      <c r="AO135" s="14">
        <v>0.68</v>
      </c>
      <c r="AP135" s="14">
        <v>0.62</v>
      </c>
      <c r="AQ135" s="13">
        <v>1140</v>
      </c>
      <c r="AR135" s="13">
        <v>1235</v>
      </c>
      <c r="AS135" s="13">
        <v>705</v>
      </c>
      <c r="AT135" s="13" t="s">
        <v>777</v>
      </c>
      <c r="AU135" s="13" t="s">
        <v>777</v>
      </c>
      <c r="AV135" s="13" t="s">
        <v>777</v>
      </c>
      <c r="AW135" s="13" t="s">
        <v>777</v>
      </c>
      <c r="AX135" s="13" t="s">
        <v>777</v>
      </c>
      <c r="AY135" s="13" t="s">
        <v>777</v>
      </c>
      <c r="AZ135" s="13" t="s">
        <v>777</v>
      </c>
      <c r="BA135" s="13">
        <v>40</v>
      </c>
      <c r="BB135" s="36" t="s">
        <v>777</v>
      </c>
      <c r="BC135" s="36" t="s">
        <v>777</v>
      </c>
      <c r="BD135" s="36" t="s">
        <v>777</v>
      </c>
      <c r="BE135" s="36" t="s">
        <v>777</v>
      </c>
      <c r="BF135" s="36" t="s">
        <v>777</v>
      </c>
      <c r="BG135" s="18" t="s">
        <v>777</v>
      </c>
      <c r="BH135" s="18" t="s">
        <v>777</v>
      </c>
      <c r="BI135" s="37" t="s">
        <v>777</v>
      </c>
      <c r="BJ135" s="18">
        <v>2.31</v>
      </c>
      <c r="BK135" s="18">
        <v>1.9</v>
      </c>
      <c r="BL135" s="18">
        <v>7.8</v>
      </c>
      <c r="BM135" s="18">
        <v>3.6</v>
      </c>
      <c r="BN135" s="18">
        <v>7.2</v>
      </c>
      <c r="BO135" s="18">
        <v>1.9</v>
      </c>
      <c r="BP135" s="19">
        <v>0.22</v>
      </c>
      <c r="BQ135" s="19">
        <v>0.08</v>
      </c>
      <c r="BR135" s="19">
        <v>0.14000000000000001</v>
      </c>
      <c r="BS135" s="19">
        <v>0.17</v>
      </c>
      <c r="BT135" s="19">
        <v>0.05</v>
      </c>
      <c r="BU135" s="19">
        <v>0.17</v>
      </c>
      <c r="BV135" s="19">
        <v>0.23</v>
      </c>
      <c r="BW135" s="19">
        <v>0.25</v>
      </c>
      <c r="BX135" s="19" t="s">
        <v>777</v>
      </c>
      <c r="BY135" s="19" t="s">
        <v>777</v>
      </c>
      <c r="BZ135" s="19" t="s">
        <v>777</v>
      </c>
      <c r="CA135" s="19" t="s">
        <v>777</v>
      </c>
      <c r="CB135" s="19" t="s">
        <v>777</v>
      </c>
      <c r="CC135" s="19" t="s">
        <v>777</v>
      </c>
      <c r="CD135" s="19" t="s">
        <v>777</v>
      </c>
      <c r="CE135" s="19" t="s">
        <v>777</v>
      </c>
      <c r="CF135" s="19" t="s">
        <v>777</v>
      </c>
      <c r="CG135" s="19" t="s">
        <v>777</v>
      </c>
      <c r="CH135" s="19" t="s">
        <v>777</v>
      </c>
      <c r="CI135" s="19" t="s">
        <v>777</v>
      </c>
      <c r="CJ135" s="19" t="s">
        <v>777</v>
      </c>
      <c r="CK135" s="19" t="s">
        <v>777</v>
      </c>
      <c r="CL135" s="19" t="s">
        <v>777</v>
      </c>
      <c r="CM135" s="19" t="s">
        <v>777</v>
      </c>
      <c r="CN135" s="19" t="s">
        <v>777</v>
      </c>
      <c r="CO135" s="19" t="s">
        <v>777</v>
      </c>
      <c r="CP135" s="19" t="s">
        <v>777</v>
      </c>
      <c r="CQ135" s="19" t="s">
        <v>777</v>
      </c>
      <c r="CR135" s="19" t="s">
        <v>777</v>
      </c>
      <c r="CS135" s="19" t="s">
        <v>777</v>
      </c>
      <c r="CT135" s="19" t="s">
        <v>777</v>
      </c>
      <c r="CU135" s="19" t="s">
        <v>777</v>
      </c>
    </row>
    <row r="136" spans="1:99" ht="15.75">
      <c r="A136" s="38" t="s">
        <v>893</v>
      </c>
      <c r="B136" s="18">
        <v>10.1</v>
      </c>
      <c r="C136" s="18">
        <v>6.6</v>
      </c>
      <c r="D136" s="18">
        <v>9.1999999999999993</v>
      </c>
      <c r="E136" s="18">
        <v>0.8</v>
      </c>
      <c r="F136" s="23">
        <v>0.32</v>
      </c>
      <c r="G136" s="18">
        <v>18.2</v>
      </c>
      <c r="H136" s="18">
        <v>42.8</v>
      </c>
      <c r="I136" s="18">
        <v>22.9</v>
      </c>
      <c r="J136" s="18">
        <v>1.7</v>
      </c>
      <c r="K136" s="18">
        <v>0</v>
      </c>
      <c r="L136" s="18">
        <v>6</v>
      </c>
      <c r="M136" s="18">
        <f t="shared" si="1"/>
        <v>75.5</v>
      </c>
      <c r="N136" s="14">
        <v>0</v>
      </c>
      <c r="O136" s="14">
        <v>7.0000000000000007E-2</v>
      </c>
      <c r="P136" s="14">
        <v>0</v>
      </c>
      <c r="Q136" s="14">
        <v>0</v>
      </c>
      <c r="R136" s="14">
        <v>0.03</v>
      </c>
      <c r="S136" s="14">
        <v>0.18</v>
      </c>
      <c r="T136" s="14">
        <v>0.03</v>
      </c>
      <c r="U136" s="14">
        <v>0</v>
      </c>
      <c r="V136" s="14">
        <v>0.98</v>
      </c>
      <c r="W136" s="14">
        <v>0.11</v>
      </c>
      <c r="X136" s="14">
        <v>0.01</v>
      </c>
      <c r="Y136" s="14">
        <v>7.0000000000000007E-2</v>
      </c>
      <c r="Z136" s="14">
        <v>0.06</v>
      </c>
      <c r="AA136" s="14">
        <v>0.06</v>
      </c>
      <c r="AB136" s="14">
        <v>0.16</v>
      </c>
      <c r="AC136" s="14">
        <v>0.1</v>
      </c>
      <c r="AD136" s="14">
        <v>0.21</v>
      </c>
      <c r="AE136" s="14">
        <v>0.49</v>
      </c>
      <c r="AF136" s="14">
        <v>0.3</v>
      </c>
      <c r="AG136" s="24">
        <v>10</v>
      </c>
      <c r="AH136" s="13">
        <v>580</v>
      </c>
      <c r="AI136" s="13">
        <v>64</v>
      </c>
      <c r="AJ136" s="13">
        <v>14</v>
      </c>
      <c r="AK136" s="24">
        <v>10</v>
      </c>
      <c r="AL136" s="14" t="s">
        <v>777</v>
      </c>
      <c r="AM136" s="36">
        <v>800</v>
      </c>
      <c r="AN136" s="13">
        <v>2580</v>
      </c>
      <c r="AO136" s="14">
        <v>0.94</v>
      </c>
      <c r="AP136" s="41">
        <v>0.85</v>
      </c>
      <c r="AQ136" s="13">
        <v>1645</v>
      </c>
      <c r="AR136" s="13">
        <v>1700</v>
      </c>
      <c r="AS136" s="57">
        <v>1140</v>
      </c>
      <c r="AT136" s="13">
        <v>2600</v>
      </c>
      <c r="AU136" s="13">
        <v>2450</v>
      </c>
      <c r="AV136" s="13">
        <v>1480</v>
      </c>
      <c r="AW136" s="13">
        <v>1700</v>
      </c>
      <c r="AX136" s="13">
        <v>680</v>
      </c>
      <c r="AY136" s="13">
        <v>900</v>
      </c>
      <c r="AZ136" s="13">
        <v>2250</v>
      </c>
      <c r="BA136" s="13">
        <v>2800</v>
      </c>
      <c r="BB136" s="24">
        <v>5.7959999999999994</v>
      </c>
      <c r="BC136" s="24">
        <v>4.5999999999999996</v>
      </c>
      <c r="BD136" s="24">
        <v>2.8519999999999999</v>
      </c>
      <c r="BE136" s="24">
        <v>4.5999999999999996</v>
      </c>
      <c r="BF136" s="24">
        <v>4.1399999999999997</v>
      </c>
      <c r="BG136" s="18" t="s">
        <v>777</v>
      </c>
      <c r="BH136" s="18" t="s">
        <v>777</v>
      </c>
      <c r="BI136" s="18">
        <v>0.55199999999999994</v>
      </c>
      <c r="BJ136" s="54">
        <v>4.1399999999999997</v>
      </c>
      <c r="BK136" s="18">
        <v>3.3</v>
      </c>
      <c r="BL136" s="18">
        <v>9.1</v>
      </c>
      <c r="BM136" s="18">
        <v>6.2</v>
      </c>
      <c r="BN136" s="18">
        <v>7.4</v>
      </c>
      <c r="BO136" s="18">
        <v>1.9</v>
      </c>
      <c r="BP136" s="19">
        <v>0.54</v>
      </c>
      <c r="BQ136" s="19">
        <v>0.16</v>
      </c>
      <c r="BR136" s="19">
        <v>0.28000000000000003</v>
      </c>
      <c r="BS136" s="19">
        <v>0.44</v>
      </c>
      <c r="BT136" s="19">
        <v>0.09</v>
      </c>
      <c r="BU136" s="19">
        <v>0.35</v>
      </c>
      <c r="BV136" s="19">
        <v>0.55000000000000004</v>
      </c>
      <c r="BW136" s="19">
        <v>0.42</v>
      </c>
      <c r="BX136" s="23">
        <v>0.24</v>
      </c>
      <c r="BY136" s="23">
        <v>0.08</v>
      </c>
      <c r="BZ136" s="23">
        <v>0.11</v>
      </c>
      <c r="CA136" s="23">
        <v>0.1</v>
      </c>
      <c r="CB136" s="23">
        <v>0.03</v>
      </c>
      <c r="CC136" s="23">
        <v>0.17</v>
      </c>
      <c r="CD136" s="23">
        <v>0.2</v>
      </c>
      <c r="CE136" s="23">
        <v>0.17</v>
      </c>
      <c r="CF136" s="23">
        <v>0.28000000000000003</v>
      </c>
      <c r="CG136" s="23">
        <v>0.09</v>
      </c>
      <c r="CH136" s="23">
        <v>0.13</v>
      </c>
      <c r="CI136" s="23">
        <v>0.13</v>
      </c>
      <c r="CJ136" s="23">
        <v>0.04</v>
      </c>
      <c r="CK136" s="23">
        <v>0.19</v>
      </c>
      <c r="CL136" s="23">
        <v>0.23</v>
      </c>
      <c r="CM136" s="23">
        <v>0.2</v>
      </c>
      <c r="CN136" s="27">
        <v>0.17</v>
      </c>
      <c r="CO136" s="27">
        <v>0.04</v>
      </c>
      <c r="CP136" s="27">
        <v>0.05</v>
      </c>
      <c r="CQ136" s="27">
        <v>0.08</v>
      </c>
      <c r="CR136" s="27">
        <v>0.01</v>
      </c>
      <c r="CS136" s="27">
        <v>0.1</v>
      </c>
      <c r="CT136" s="27">
        <v>0.14000000000000001</v>
      </c>
      <c r="CU136" s="27">
        <v>0.11</v>
      </c>
    </row>
    <row r="137" spans="1:99" ht="15.75">
      <c r="A137" s="34" t="s">
        <v>894</v>
      </c>
      <c r="B137" s="18">
        <v>6.4</v>
      </c>
      <c r="C137" s="18">
        <v>28</v>
      </c>
      <c r="D137" s="18">
        <v>43.7</v>
      </c>
      <c r="E137" s="18">
        <v>15.4</v>
      </c>
      <c r="F137" s="23">
        <v>13.86</v>
      </c>
      <c r="G137" s="18">
        <v>1</v>
      </c>
      <c r="H137" s="18">
        <v>1.5</v>
      </c>
      <c r="I137" s="18">
        <v>1.1000000000000001</v>
      </c>
      <c r="J137" s="18">
        <v>0</v>
      </c>
      <c r="K137" s="18">
        <v>0</v>
      </c>
      <c r="L137" s="18">
        <v>0</v>
      </c>
      <c r="M137" s="18">
        <f t="shared" si="1"/>
        <v>95</v>
      </c>
      <c r="N137" s="14">
        <v>0.31</v>
      </c>
      <c r="O137" s="14">
        <v>3.3</v>
      </c>
      <c r="P137" s="14">
        <v>0.53</v>
      </c>
      <c r="Q137" s="14">
        <v>2.0099999999999998</v>
      </c>
      <c r="R137" s="14">
        <v>5.95</v>
      </c>
      <c r="S137" s="14">
        <v>1.17</v>
      </c>
      <c r="T137" s="14">
        <v>0.11</v>
      </c>
      <c r="U137" s="14">
        <v>0.12</v>
      </c>
      <c r="V137" s="14">
        <v>7.8</v>
      </c>
      <c r="W137" s="14">
        <v>4</v>
      </c>
      <c r="X137" s="14">
        <v>0.01</v>
      </c>
      <c r="Y137" s="14">
        <v>3.6</v>
      </c>
      <c r="Z137" s="14">
        <v>2.48</v>
      </c>
      <c r="AA137" s="14">
        <v>2.84</v>
      </c>
      <c r="AB137" s="14">
        <v>0.7</v>
      </c>
      <c r="AC137" s="14">
        <v>0.65</v>
      </c>
      <c r="AD137" s="14">
        <v>0.56000000000000005</v>
      </c>
      <c r="AE137" s="14">
        <v>0.65</v>
      </c>
      <c r="AF137" s="14">
        <v>0.45</v>
      </c>
      <c r="AG137" s="24">
        <v>11</v>
      </c>
      <c r="AH137" s="13">
        <v>640</v>
      </c>
      <c r="AI137" s="13">
        <v>25</v>
      </c>
      <c r="AJ137" s="13">
        <v>120</v>
      </c>
      <c r="AK137" s="24">
        <v>1.3</v>
      </c>
      <c r="AL137" s="14">
        <v>0.14000000000000001</v>
      </c>
      <c r="AM137" s="36">
        <v>2150</v>
      </c>
      <c r="AN137" s="13">
        <v>2430</v>
      </c>
      <c r="AO137" s="14">
        <v>0.91</v>
      </c>
      <c r="AP137" s="14">
        <v>0.9</v>
      </c>
      <c r="AQ137" s="13">
        <v>1535</v>
      </c>
      <c r="AR137" s="13">
        <v>1650</v>
      </c>
      <c r="AS137" s="13">
        <v>1075</v>
      </c>
      <c r="AT137" s="13">
        <v>2860</v>
      </c>
      <c r="AU137" s="69">
        <v>2600</v>
      </c>
      <c r="AV137" s="13">
        <v>1800</v>
      </c>
      <c r="AW137" s="13">
        <v>1800</v>
      </c>
      <c r="AX137" s="13">
        <v>2170</v>
      </c>
      <c r="AY137" s="13">
        <v>2400</v>
      </c>
      <c r="AZ137" s="13" t="s">
        <v>777</v>
      </c>
      <c r="BA137" s="13" t="s">
        <v>777</v>
      </c>
      <c r="BB137" s="24">
        <v>35.834000000000003</v>
      </c>
      <c r="BC137" s="24">
        <v>32.774999999999999</v>
      </c>
      <c r="BD137" s="24">
        <v>33.212000000000003</v>
      </c>
      <c r="BE137" s="36" t="s">
        <v>777</v>
      </c>
      <c r="BF137" s="36" t="s">
        <v>777</v>
      </c>
      <c r="BG137" s="19">
        <v>0</v>
      </c>
      <c r="BH137" s="19">
        <v>0</v>
      </c>
      <c r="BI137" s="37" t="s">
        <v>777</v>
      </c>
      <c r="BJ137" s="18">
        <v>21.413</v>
      </c>
      <c r="BK137" s="18">
        <v>19</v>
      </c>
      <c r="BL137" s="18">
        <v>21</v>
      </c>
      <c r="BM137" s="18">
        <v>30.5</v>
      </c>
      <c r="BN137" s="18">
        <v>5.7</v>
      </c>
      <c r="BO137" s="18">
        <v>1.2</v>
      </c>
      <c r="BP137" s="19">
        <v>2.02</v>
      </c>
      <c r="BQ137" s="19">
        <v>0.5</v>
      </c>
      <c r="BR137" s="19">
        <v>0.87</v>
      </c>
      <c r="BS137" s="19">
        <v>1.28</v>
      </c>
      <c r="BT137" s="19">
        <v>0.2</v>
      </c>
      <c r="BU137" s="19">
        <v>1.1000000000000001</v>
      </c>
      <c r="BV137" s="19">
        <v>1.79</v>
      </c>
      <c r="BW137" s="19">
        <v>3.06</v>
      </c>
      <c r="BX137" s="23">
        <v>1.42</v>
      </c>
      <c r="BY137" s="23">
        <v>0.36</v>
      </c>
      <c r="BZ137" s="23">
        <v>0.55000000000000004</v>
      </c>
      <c r="CA137" s="23">
        <v>0.78</v>
      </c>
      <c r="CB137" s="23">
        <v>0.12</v>
      </c>
      <c r="CC137" s="23">
        <v>0.84</v>
      </c>
      <c r="CD137" s="23">
        <v>1.36</v>
      </c>
      <c r="CE137" s="23">
        <v>2.57</v>
      </c>
      <c r="CF137" s="23">
        <v>1.45</v>
      </c>
      <c r="CG137" s="23">
        <v>0.37</v>
      </c>
      <c r="CH137" s="23">
        <v>0.57999999999999996</v>
      </c>
      <c r="CI137" s="23">
        <v>0.82</v>
      </c>
      <c r="CJ137" s="23">
        <v>0.13</v>
      </c>
      <c r="CK137" s="23">
        <v>0.88</v>
      </c>
      <c r="CL137" s="23">
        <v>1.4</v>
      </c>
      <c r="CM137" s="23">
        <v>2.57</v>
      </c>
      <c r="CN137" s="27">
        <v>1.5</v>
      </c>
      <c r="CO137" s="27">
        <v>0.36</v>
      </c>
      <c r="CP137" s="27">
        <v>0.55000000000000004</v>
      </c>
      <c r="CQ137" s="27">
        <v>0.93</v>
      </c>
      <c r="CR137" s="27">
        <v>0.15</v>
      </c>
      <c r="CS137" s="27">
        <v>0.9</v>
      </c>
      <c r="CT137" s="27">
        <v>1.43</v>
      </c>
      <c r="CU137" s="27">
        <v>2.5099999999999998</v>
      </c>
    </row>
    <row r="138" spans="1:99" ht="15.75">
      <c r="A138" s="34" t="s">
        <v>895</v>
      </c>
      <c r="B138" s="18">
        <v>5.4</v>
      </c>
      <c r="C138" s="18">
        <v>26</v>
      </c>
      <c r="D138" s="18">
        <v>49.3</v>
      </c>
      <c r="E138" s="18">
        <v>14.4</v>
      </c>
      <c r="F138" s="23">
        <v>12.96</v>
      </c>
      <c r="G138" s="18">
        <v>1</v>
      </c>
      <c r="H138" s="18">
        <v>1.5</v>
      </c>
      <c r="I138" s="18">
        <v>1.1000000000000001</v>
      </c>
      <c r="J138" s="18">
        <v>0</v>
      </c>
      <c r="K138" s="18">
        <v>0</v>
      </c>
      <c r="L138" s="18">
        <v>0</v>
      </c>
      <c r="M138" s="18">
        <f t="shared" si="1"/>
        <v>96.6</v>
      </c>
      <c r="N138" s="14">
        <v>0.28999999999999998</v>
      </c>
      <c r="O138" s="14">
        <v>3.08</v>
      </c>
      <c r="P138" s="14">
        <v>0.49</v>
      </c>
      <c r="Q138" s="14">
        <v>1.88</v>
      </c>
      <c r="R138" s="14">
        <v>5.56</v>
      </c>
      <c r="S138" s="14">
        <v>1.0900000000000001</v>
      </c>
      <c r="T138" s="14">
        <v>0.1</v>
      </c>
      <c r="U138" s="14">
        <v>0.11</v>
      </c>
      <c r="V138" s="14">
        <v>7.5</v>
      </c>
      <c r="W138" s="14">
        <v>3.85</v>
      </c>
      <c r="X138" s="14">
        <v>0.01</v>
      </c>
      <c r="Y138" s="14">
        <v>3.46</v>
      </c>
      <c r="Z138" s="14">
        <v>2.39</v>
      </c>
      <c r="AA138" s="14">
        <v>2.73</v>
      </c>
      <c r="AB138" s="14">
        <v>0.7</v>
      </c>
      <c r="AC138" s="14">
        <v>0.65</v>
      </c>
      <c r="AD138" s="14">
        <v>0.45</v>
      </c>
      <c r="AE138" s="14">
        <v>0.6</v>
      </c>
      <c r="AF138" s="14">
        <v>0.45</v>
      </c>
      <c r="AG138" s="24">
        <v>11</v>
      </c>
      <c r="AH138" s="13">
        <v>640</v>
      </c>
      <c r="AI138" s="13">
        <v>25</v>
      </c>
      <c r="AJ138" s="13">
        <v>120</v>
      </c>
      <c r="AK138" s="24">
        <v>1.3</v>
      </c>
      <c r="AL138" s="14">
        <v>0.14000000000000001</v>
      </c>
      <c r="AM138" s="36">
        <v>2150</v>
      </c>
      <c r="AN138" s="13">
        <v>2600</v>
      </c>
      <c r="AO138" s="14">
        <v>0.97</v>
      </c>
      <c r="AP138" s="14">
        <v>0.97</v>
      </c>
      <c r="AQ138" s="13">
        <v>1650</v>
      </c>
      <c r="AR138" s="13">
        <v>1775</v>
      </c>
      <c r="AS138" s="13">
        <v>1180</v>
      </c>
      <c r="AT138" s="13">
        <v>3050</v>
      </c>
      <c r="AU138" s="13">
        <v>2735</v>
      </c>
      <c r="AV138" s="13">
        <v>1840</v>
      </c>
      <c r="AW138" s="13">
        <v>1840</v>
      </c>
      <c r="AX138" s="13">
        <v>2290</v>
      </c>
      <c r="AY138" s="13">
        <v>2545</v>
      </c>
      <c r="AZ138" s="13" t="s">
        <v>777</v>
      </c>
      <c r="BA138" s="13" t="s">
        <v>777</v>
      </c>
      <c r="BB138" s="24">
        <v>40.918999999999997</v>
      </c>
      <c r="BC138" s="24">
        <v>37.467999999999996</v>
      </c>
      <c r="BD138" s="24">
        <v>37.960999999999999</v>
      </c>
      <c r="BE138" s="36" t="s">
        <v>777</v>
      </c>
      <c r="BF138" s="36" t="s">
        <v>777</v>
      </c>
      <c r="BG138" s="19">
        <v>0</v>
      </c>
      <c r="BH138" s="19">
        <v>0</v>
      </c>
      <c r="BI138" s="37" t="s">
        <v>777</v>
      </c>
      <c r="BJ138" s="18">
        <v>24.156999999999996</v>
      </c>
      <c r="BK138" s="18">
        <v>21.5</v>
      </c>
      <c r="BL138" s="18">
        <v>23.5</v>
      </c>
      <c r="BM138" s="18">
        <v>34.4</v>
      </c>
      <c r="BN138" s="18">
        <v>5.9</v>
      </c>
      <c r="BO138" s="18">
        <v>1.3</v>
      </c>
      <c r="BP138" s="19">
        <v>2.44</v>
      </c>
      <c r="BQ138" s="19">
        <v>0.61</v>
      </c>
      <c r="BR138" s="19">
        <v>1.0900000000000001</v>
      </c>
      <c r="BS138" s="19">
        <v>1.58</v>
      </c>
      <c r="BT138" s="19">
        <v>0.26</v>
      </c>
      <c r="BU138" s="19">
        <v>1.44</v>
      </c>
      <c r="BV138" s="19">
        <v>2.2200000000000002</v>
      </c>
      <c r="BW138" s="19">
        <v>3.4</v>
      </c>
      <c r="BX138" s="23">
        <v>1.8</v>
      </c>
      <c r="BY138" s="23">
        <v>0.46</v>
      </c>
      <c r="BZ138" s="23">
        <v>0.71</v>
      </c>
      <c r="CA138" s="23">
        <v>1.1100000000000001</v>
      </c>
      <c r="CB138" s="23">
        <v>0.2</v>
      </c>
      <c r="CC138" s="23">
        <v>1.1100000000000001</v>
      </c>
      <c r="CD138" s="23">
        <v>1.64</v>
      </c>
      <c r="CE138" s="23">
        <v>2.86</v>
      </c>
      <c r="CF138" s="23">
        <v>1.83</v>
      </c>
      <c r="CG138" s="23">
        <v>0.47</v>
      </c>
      <c r="CH138" s="23">
        <v>0.73</v>
      </c>
      <c r="CI138" s="23">
        <v>1.1499999999999999</v>
      </c>
      <c r="CJ138" s="23">
        <v>0.21</v>
      </c>
      <c r="CK138" s="23">
        <v>1.1399999999999999</v>
      </c>
      <c r="CL138" s="23">
        <v>1.69</v>
      </c>
      <c r="CM138" s="23">
        <v>2.86</v>
      </c>
      <c r="CN138" s="27">
        <v>1.85</v>
      </c>
      <c r="CO138" s="27">
        <v>0.46</v>
      </c>
      <c r="CP138" s="27">
        <v>0.72</v>
      </c>
      <c r="CQ138" s="27">
        <v>1.19</v>
      </c>
      <c r="CR138" s="27">
        <v>0.2</v>
      </c>
      <c r="CS138" s="27">
        <v>1.18</v>
      </c>
      <c r="CT138" s="27">
        <v>1.78</v>
      </c>
      <c r="CU138" s="27">
        <v>2.79</v>
      </c>
    </row>
    <row r="139" spans="1:99" ht="15.75">
      <c r="A139" s="34" t="s">
        <v>896</v>
      </c>
      <c r="B139" s="18">
        <v>4.2</v>
      </c>
      <c r="C139" s="18">
        <v>25.2</v>
      </c>
      <c r="D139" s="18">
        <v>52.3</v>
      </c>
      <c r="E139" s="18">
        <v>14.1</v>
      </c>
      <c r="F139" s="23">
        <v>12.69</v>
      </c>
      <c r="G139" s="18">
        <v>1</v>
      </c>
      <c r="H139" s="18">
        <v>1.5</v>
      </c>
      <c r="I139" s="18">
        <v>1.1000000000000001</v>
      </c>
      <c r="J139" s="18">
        <v>0</v>
      </c>
      <c r="K139" s="18">
        <v>0</v>
      </c>
      <c r="L139" s="18">
        <v>0</v>
      </c>
      <c r="M139" s="18">
        <f t="shared" si="1"/>
        <v>97.299999999999983</v>
      </c>
      <c r="N139" s="14">
        <v>0.28999999999999998</v>
      </c>
      <c r="O139" s="14">
        <v>3.02</v>
      </c>
      <c r="P139" s="14">
        <v>0.48</v>
      </c>
      <c r="Q139" s="14">
        <v>1.84</v>
      </c>
      <c r="R139" s="14">
        <v>5.44</v>
      </c>
      <c r="S139" s="14">
        <v>1.07</v>
      </c>
      <c r="T139" s="14">
        <v>0.1</v>
      </c>
      <c r="U139" s="14">
        <v>0.11</v>
      </c>
      <c r="V139" s="14">
        <v>7.4</v>
      </c>
      <c r="W139" s="14">
        <v>3.8</v>
      </c>
      <c r="X139" s="14">
        <v>0.01</v>
      </c>
      <c r="Y139" s="14">
        <v>3.4</v>
      </c>
      <c r="Z139" s="14">
        <v>2.39</v>
      </c>
      <c r="AA139" s="14">
        <v>2.74</v>
      </c>
      <c r="AB139" s="14">
        <v>0.7</v>
      </c>
      <c r="AC139" s="14">
        <v>0.65</v>
      </c>
      <c r="AD139" s="14">
        <v>0.4</v>
      </c>
      <c r="AE139" s="14">
        <v>0.57999999999999996</v>
      </c>
      <c r="AF139" s="14">
        <v>0.44</v>
      </c>
      <c r="AG139" s="24">
        <v>11</v>
      </c>
      <c r="AH139" s="13">
        <v>640</v>
      </c>
      <c r="AI139" s="13">
        <v>25</v>
      </c>
      <c r="AJ139" s="13">
        <v>120</v>
      </c>
      <c r="AK139" s="24">
        <v>1.3</v>
      </c>
      <c r="AL139" s="14">
        <v>0.14000000000000001</v>
      </c>
      <c r="AM139" s="36">
        <v>2150</v>
      </c>
      <c r="AN139" s="13">
        <v>2750</v>
      </c>
      <c r="AO139" s="14">
        <v>1.04</v>
      </c>
      <c r="AP139" s="14">
        <v>1.04</v>
      </c>
      <c r="AQ139" s="13">
        <v>1775</v>
      </c>
      <c r="AR139" s="13">
        <v>1880</v>
      </c>
      <c r="AS139" s="13">
        <v>1275</v>
      </c>
      <c r="AT139" s="13">
        <v>3225</v>
      </c>
      <c r="AU139" s="13">
        <v>2877</v>
      </c>
      <c r="AV139" s="13">
        <v>1917</v>
      </c>
      <c r="AW139" s="13">
        <v>1917</v>
      </c>
      <c r="AX139" s="13">
        <v>2385</v>
      </c>
      <c r="AY139" s="13">
        <v>2650</v>
      </c>
      <c r="AZ139" s="13" t="s">
        <v>777</v>
      </c>
      <c r="BA139" s="13" t="s">
        <v>777</v>
      </c>
      <c r="BB139" s="24">
        <v>44.454999999999998</v>
      </c>
      <c r="BC139" s="24">
        <v>40.793999999999997</v>
      </c>
      <c r="BD139" s="24">
        <v>41.317</v>
      </c>
      <c r="BE139" s="36" t="s">
        <v>777</v>
      </c>
      <c r="BF139" s="36" t="s">
        <v>777</v>
      </c>
      <c r="BG139" s="19">
        <v>0</v>
      </c>
      <c r="BH139" s="19">
        <v>0</v>
      </c>
      <c r="BI139" s="37" t="s">
        <v>777</v>
      </c>
      <c r="BJ139" s="18">
        <v>25.626999999999999</v>
      </c>
      <c r="BK139" s="18">
        <v>22.8</v>
      </c>
      <c r="BL139" s="18">
        <v>24.8</v>
      </c>
      <c r="BM139" s="18">
        <v>36.5</v>
      </c>
      <c r="BN139" s="18">
        <v>5.9</v>
      </c>
      <c r="BO139" s="18">
        <v>1.3</v>
      </c>
      <c r="BP139" s="19">
        <v>2.63</v>
      </c>
      <c r="BQ139" s="19">
        <v>0.67</v>
      </c>
      <c r="BR139" s="19">
        <v>1.21</v>
      </c>
      <c r="BS139" s="19">
        <v>1.72</v>
      </c>
      <c r="BT139" s="19">
        <v>0.3</v>
      </c>
      <c r="BU139" s="19">
        <v>1.57</v>
      </c>
      <c r="BV139" s="19">
        <v>2.4</v>
      </c>
      <c r="BW139" s="19">
        <v>3.56</v>
      </c>
      <c r="BX139" s="23">
        <v>1.95</v>
      </c>
      <c r="BY139" s="23">
        <v>0.51</v>
      </c>
      <c r="BZ139" s="23">
        <v>0.79</v>
      </c>
      <c r="CA139" s="23">
        <v>1.2</v>
      </c>
      <c r="CB139" s="23">
        <v>0.23</v>
      </c>
      <c r="CC139" s="23">
        <v>1.21</v>
      </c>
      <c r="CD139" s="23">
        <v>1.77</v>
      </c>
      <c r="CE139" s="23">
        <v>3.02</v>
      </c>
      <c r="CF139" s="23">
        <v>1.97</v>
      </c>
      <c r="CG139" s="23">
        <v>0.52</v>
      </c>
      <c r="CH139" s="23">
        <v>0.81</v>
      </c>
      <c r="CI139" s="23">
        <v>1.25</v>
      </c>
      <c r="CJ139" s="23">
        <v>0.24</v>
      </c>
      <c r="CK139" s="23">
        <v>1.24</v>
      </c>
      <c r="CL139" s="23">
        <v>1.82</v>
      </c>
      <c r="CM139" s="23">
        <v>3.02</v>
      </c>
      <c r="CN139" s="27">
        <v>2.0299999999999998</v>
      </c>
      <c r="CO139" s="27">
        <v>0.52</v>
      </c>
      <c r="CP139" s="27">
        <v>0.81</v>
      </c>
      <c r="CQ139" s="27">
        <v>1.3</v>
      </c>
      <c r="CR139" s="27">
        <v>0.23</v>
      </c>
      <c r="CS139" s="27">
        <v>1.29</v>
      </c>
      <c r="CT139" s="27">
        <v>1.92</v>
      </c>
      <c r="CU139" s="27">
        <v>2.99</v>
      </c>
    </row>
    <row r="140" spans="1:99" ht="15.75">
      <c r="A140" s="34" t="s">
        <v>897</v>
      </c>
      <c r="B140" s="18">
        <v>4</v>
      </c>
      <c r="C140" s="18">
        <v>23.6</v>
      </c>
      <c r="D140" s="18">
        <v>56.6</v>
      </c>
      <c r="E140" s="18">
        <v>13.1</v>
      </c>
      <c r="F140" s="23">
        <v>11.79</v>
      </c>
      <c r="G140" s="18">
        <v>1</v>
      </c>
      <c r="H140" s="18">
        <v>1.5</v>
      </c>
      <c r="I140" s="18">
        <v>1.1000000000000001</v>
      </c>
      <c r="J140" s="18">
        <v>0</v>
      </c>
      <c r="K140" s="18">
        <v>0</v>
      </c>
      <c r="L140" s="18">
        <v>0</v>
      </c>
      <c r="M140" s="18">
        <f t="shared" si="1"/>
        <v>98.8</v>
      </c>
      <c r="N140" s="14">
        <v>0.27</v>
      </c>
      <c r="O140" s="14">
        <v>2.81</v>
      </c>
      <c r="P140" s="14">
        <v>0.45</v>
      </c>
      <c r="Q140" s="14">
        <v>1.71</v>
      </c>
      <c r="R140" s="14">
        <v>5.0599999999999996</v>
      </c>
      <c r="S140" s="14">
        <v>1</v>
      </c>
      <c r="T140" s="14">
        <v>0.09</v>
      </c>
      <c r="U140" s="14">
        <v>0.1</v>
      </c>
      <c r="V140" s="14">
        <v>7.1</v>
      </c>
      <c r="W140" s="14">
        <v>3.7</v>
      </c>
      <c r="X140" s="14">
        <v>0.01</v>
      </c>
      <c r="Y140" s="14">
        <v>3.33</v>
      </c>
      <c r="Z140" s="14">
        <v>2.33</v>
      </c>
      <c r="AA140" s="14">
        <v>2.66</v>
      </c>
      <c r="AB140" s="14">
        <v>0.7</v>
      </c>
      <c r="AC140" s="14">
        <v>0.65</v>
      </c>
      <c r="AD140" s="14">
        <v>0.35</v>
      </c>
      <c r="AE140" s="14">
        <v>0.54</v>
      </c>
      <c r="AF140" s="14">
        <v>0.47</v>
      </c>
      <c r="AG140" s="24">
        <v>11</v>
      </c>
      <c r="AH140" s="13">
        <v>640</v>
      </c>
      <c r="AI140" s="13">
        <v>25</v>
      </c>
      <c r="AJ140" s="13">
        <v>120</v>
      </c>
      <c r="AK140" s="24">
        <v>1.3</v>
      </c>
      <c r="AL140" s="14">
        <v>0.14000000000000001</v>
      </c>
      <c r="AM140" s="36">
        <v>2150</v>
      </c>
      <c r="AN140" s="13">
        <v>2900</v>
      </c>
      <c r="AO140" s="14">
        <v>1.08</v>
      </c>
      <c r="AP140" s="14">
        <v>1.0900000000000001</v>
      </c>
      <c r="AQ140" s="13">
        <v>1860</v>
      </c>
      <c r="AR140" s="13">
        <v>2000</v>
      </c>
      <c r="AS140" s="13">
        <v>1365</v>
      </c>
      <c r="AT140" s="13">
        <v>3380</v>
      </c>
      <c r="AU140" s="13">
        <v>2985</v>
      </c>
      <c r="AV140" s="13">
        <v>1950</v>
      </c>
      <c r="AW140" s="13">
        <v>1950</v>
      </c>
      <c r="AX140" s="13">
        <v>2480</v>
      </c>
      <c r="AY140" s="13">
        <v>2760</v>
      </c>
      <c r="AZ140" s="13" t="s">
        <v>777</v>
      </c>
      <c r="BA140" s="13" t="s">
        <v>777</v>
      </c>
      <c r="BB140" s="24">
        <v>49.241999999999997</v>
      </c>
      <c r="BC140" s="24">
        <v>44.714000000000006</v>
      </c>
      <c r="BD140" s="24">
        <v>45.28</v>
      </c>
      <c r="BE140" s="36" t="s">
        <v>777</v>
      </c>
      <c r="BF140" s="36" t="s">
        <v>777</v>
      </c>
      <c r="BG140" s="19">
        <v>0</v>
      </c>
      <c r="BH140" s="19">
        <v>0</v>
      </c>
      <c r="BI140" s="37" t="s">
        <v>777</v>
      </c>
      <c r="BJ140" s="18">
        <v>27.734000000000002</v>
      </c>
      <c r="BK140" s="18">
        <v>24.6</v>
      </c>
      <c r="BL140" s="18">
        <v>26.7</v>
      </c>
      <c r="BM140" s="18">
        <v>39.5</v>
      </c>
      <c r="BN140" s="18">
        <v>6</v>
      </c>
      <c r="BO140" s="18">
        <v>1.4</v>
      </c>
      <c r="BP140" s="19">
        <v>2.9</v>
      </c>
      <c r="BQ140" s="19">
        <v>0.75</v>
      </c>
      <c r="BR140" s="19">
        <v>1.36</v>
      </c>
      <c r="BS140" s="19">
        <v>1.9</v>
      </c>
      <c r="BT140" s="19">
        <v>0.36</v>
      </c>
      <c r="BU140" s="19">
        <v>1.75</v>
      </c>
      <c r="BV140" s="19">
        <v>2.64</v>
      </c>
      <c r="BW140" s="19">
        <v>3.82</v>
      </c>
      <c r="BX140" s="23">
        <v>2.1800000000000002</v>
      </c>
      <c r="BY140" s="23">
        <v>0.57999999999999996</v>
      </c>
      <c r="BZ140" s="23">
        <v>0.9</v>
      </c>
      <c r="CA140" s="23">
        <v>1.35</v>
      </c>
      <c r="CB140" s="23">
        <v>0.27</v>
      </c>
      <c r="CC140" s="23">
        <v>1.35</v>
      </c>
      <c r="CD140" s="23">
        <v>1.95</v>
      </c>
      <c r="CE140" s="23">
        <v>3.25</v>
      </c>
      <c r="CF140" s="23">
        <v>2.2000000000000002</v>
      </c>
      <c r="CG140" s="23">
        <v>0.59</v>
      </c>
      <c r="CH140" s="23">
        <v>0.92</v>
      </c>
      <c r="CI140" s="23">
        <v>1.4</v>
      </c>
      <c r="CJ140" s="23">
        <v>0.28000000000000003</v>
      </c>
      <c r="CK140" s="23">
        <v>1.38</v>
      </c>
      <c r="CL140" s="23">
        <v>2.0099999999999998</v>
      </c>
      <c r="CM140" s="23">
        <v>3.25</v>
      </c>
      <c r="CN140" s="27">
        <v>2.2599999999999998</v>
      </c>
      <c r="CO140" s="27">
        <v>0.61</v>
      </c>
      <c r="CP140" s="27">
        <v>0.94</v>
      </c>
      <c r="CQ140" s="27">
        <v>1.48</v>
      </c>
      <c r="CR140" s="27">
        <v>0.27</v>
      </c>
      <c r="CS140" s="27">
        <v>1.44</v>
      </c>
      <c r="CT140" s="27">
        <v>2.11</v>
      </c>
      <c r="CU140" s="27">
        <v>3.21</v>
      </c>
    </row>
    <row r="141" spans="1:99" ht="15.75">
      <c r="A141" s="34" t="s">
        <v>898</v>
      </c>
      <c r="B141" s="18">
        <v>9.6999999999999993</v>
      </c>
      <c r="C141" s="18">
        <v>6.1</v>
      </c>
      <c r="D141" s="18">
        <v>61.8</v>
      </c>
      <c r="E141" s="18">
        <v>19.3</v>
      </c>
      <c r="F141" s="23">
        <v>17.37</v>
      </c>
      <c r="G141" s="18">
        <v>1</v>
      </c>
      <c r="H141" s="18">
        <v>1.5</v>
      </c>
      <c r="I141" s="18">
        <v>1.1000000000000001</v>
      </c>
      <c r="J141" s="18">
        <v>0</v>
      </c>
      <c r="K141" s="18">
        <v>0</v>
      </c>
      <c r="L141" s="18">
        <v>0</v>
      </c>
      <c r="M141" s="18">
        <f t="shared" si="1"/>
        <v>98.399999999999991</v>
      </c>
      <c r="N141" s="14">
        <v>0.17</v>
      </c>
      <c r="O141" s="14">
        <v>3.65</v>
      </c>
      <c r="P141" s="14">
        <v>0.76</v>
      </c>
      <c r="Q141" s="14">
        <v>1.39</v>
      </c>
      <c r="R141" s="14">
        <v>7.17</v>
      </c>
      <c r="S141" s="14">
        <v>3.51</v>
      </c>
      <c r="T141" s="14">
        <v>0.48</v>
      </c>
      <c r="U141" s="14">
        <v>0.28999999999999998</v>
      </c>
      <c r="V141" s="14">
        <v>1.62</v>
      </c>
      <c r="W141" s="14">
        <v>0.72</v>
      </c>
      <c r="X141" s="14">
        <v>0</v>
      </c>
      <c r="Y141" s="14">
        <v>0.65</v>
      </c>
      <c r="Z141" s="14">
        <v>0.48</v>
      </c>
      <c r="AA141" s="14">
        <v>0.53</v>
      </c>
      <c r="AB141" s="14">
        <v>0.24</v>
      </c>
      <c r="AC141" s="14">
        <v>0.27</v>
      </c>
      <c r="AD141" s="14">
        <v>0.08</v>
      </c>
      <c r="AE141" s="14">
        <v>0.3</v>
      </c>
      <c r="AF141" s="14">
        <v>0.66</v>
      </c>
      <c r="AG141" s="24">
        <v>14</v>
      </c>
      <c r="AH141" s="13">
        <v>300</v>
      </c>
      <c r="AI141" s="13">
        <v>11</v>
      </c>
      <c r="AJ141" s="13">
        <v>120</v>
      </c>
      <c r="AK141" s="24">
        <v>2.1</v>
      </c>
      <c r="AL141" s="14">
        <v>0.19</v>
      </c>
      <c r="AM141" s="36">
        <v>4500</v>
      </c>
      <c r="AN141" s="13">
        <v>3500</v>
      </c>
      <c r="AO141" s="14">
        <v>1.32</v>
      </c>
      <c r="AP141" s="14">
        <v>1.35</v>
      </c>
      <c r="AQ141" s="13">
        <v>2320</v>
      </c>
      <c r="AR141" s="13">
        <v>2450</v>
      </c>
      <c r="AS141" s="13">
        <v>1705</v>
      </c>
      <c r="AT141" s="13">
        <v>4000</v>
      </c>
      <c r="AU141" s="13">
        <v>3460</v>
      </c>
      <c r="AV141" s="13">
        <v>2345</v>
      </c>
      <c r="AW141" s="13">
        <v>2345</v>
      </c>
      <c r="AX141" s="13">
        <v>3130</v>
      </c>
      <c r="AY141" s="13">
        <v>3560</v>
      </c>
      <c r="AZ141" s="13" t="s">
        <v>777</v>
      </c>
      <c r="BA141" s="13" t="s">
        <v>777</v>
      </c>
      <c r="BB141" s="24">
        <v>49.44</v>
      </c>
      <c r="BC141" s="24">
        <v>45.113999999999997</v>
      </c>
      <c r="BD141" s="24">
        <v>45.731999999999999</v>
      </c>
      <c r="BE141" s="36" t="s">
        <v>777</v>
      </c>
      <c r="BF141" s="36" t="s">
        <v>777</v>
      </c>
      <c r="BG141" s="19">
        <v>0</v>
      </c>
      <c r="BH141" s="19">
        <v>0</v>
      </c>
      <c r="BI141" s="37" t="s">
        <v>777</v>
      </c>
      <c r="BJ141" s="18">
        <v>30.281999999999996</v>
      </c>
      <c r="BK141" s="18">
        <v>26.9</v>
      </c>
      <c r="BL141" s="18">
        <v>29</v>
      </c>
      <c r="BM141" s="18">
        <v>43.1</v>
      </c>
      <c r="BN141" s="18">
        <v>6</v>
      </c>
      <c r="BO141" s="18">
        <v>1.7</v>
      </c>
      <c r="BP141" s="19">
        <v>3.2</v>
      </c>
      <c r="BQ141" s="19">
        <v>1.1100000000000001</v>
      </c>
      <c r="BR141" s="19">
        <v>2.14</v>
      </c>
      <c r="BS141" s="19">
        <v>2.21</v>
      </c>
      <c r="BT141" s="19">
        <v>0.49</v>
      </c>
      <c r="BU141" s="19">
        <v>2.44</v>
      </c>
      <c r="BV141" s="19">
        <v>2.97</v>
      </c>
      <c r="BW141" s="19">
        <v>4.0199999999999996</v>
      </c>
      <c r="BX141" s="23">
        <v>2.2999999999999998</v>
      </c>
      <c r="BY141" s="23">
        <v>0.81</v>
      </c>
      <c r="BZ141" s="23">
        <v>1.42</v>
      </c>
      <c r="CA141" s="23">
        <v>1.54</v>
      </c>
      <c r="CB141" s="23">
        <v>0.35</v>
      </c>
      <c r="CC141" s="23">
        <v>1.86</v>
      </c>
      <c r="CD141" s="23">
        <v>2.2200000000000002</v>
      </c>
      <c r="CE141" s="23">
        <v>3.37</v>
      </c>
      <c r="CF141" s="23">
        <v>2.33</v>
      </c>
      <c r="CG141" s="23">
        <v>0.83</v>
      </c>
      <c r="CH141" s="23">
        <v>1.46</v>
      </c>
      <c r="CI141" s="23">
        <v>1.59</v>
      </c>
      <c r="CJ141" s="23">
        <v>0.36</v>
      </c>
      <c r="CK141" s="23">
        <v>1.89</v>
      </c>
      <c r="CL141" s="23">
        <v>2.2799999999999998</v>
      </c>
      <c r="CM141" s="23">
        <v>3.37</v>
      </c>
      <c r="CN141" s="27">
        <v>2.36</v>
      </c>
      <c r="CO141" s="27">
        <v>0.81</v>
      </c>
      <c r="CP141" s="27">
        <v>1.39</v>
      </c>
      <c r="CQ141" s="27">
        <v>1.57</v>
      </c>
      <c r="CR141" s="27">
        <v>0.36</v>
      </c>
      <c r="CS141" s="27">
        <v>1.95</v>
      </c>
      <c r="CT141" s="27">
        <v>2.25</v>
      </c>
      <c r="CU141" s="27">
        <v>3.37</v>
      </c>
    </row>
    <row r="142" spans="1:99" ht="15.75">
      <c r="A142" s="34" t="s">
        <v>899</v>
      </c>
      <c r="B142" s="18">
        <v>3.5</v>
      </c>
      <c r="C142" s="18">
        <v>15.8</v>
      </c>
      <c r="D142" s="18">
        <v>64.8</v>
      </c>
      <c r="E142" s="18">
        <v>13</v>
      </c>
      <c r="F142" s="23">
        <v>12.35</v>
      </c>
      <c r="G142" s="18">
        <v>1.2</v>
      </c>
      <c r="H142" s="18">
        <v>1.4</v>
      </c>
      <c r="I142" s="18">
        <v>1.2</v>
      </c>
      <c r="J142" s="18">
        <v>0.1</v>
      </c>
      <c r="K142" s="18">
        <v>0</v>
      </c>
      <c r="L142" s="18">
        <v>0</v>
      </c>
      <c r="M142" s="18">
        <f t="shared" si="1"/>
        <v>98.5</v>
      </c>
      <c r="N142" s="14">
        <v>0.12</v>
      </c>
      <c r="O142" s="14">
        <v>2.84</v>
      </c>
      <c r="P142" s="14">
        <v>0.62</v>
      </c>
      <c r="Q142" s="14">
        <v>0.99</v>
      </c>
      <c r="R142" s="14">
        <v>5.43</v>
      </c>
      <c r="S142" s="14">
        <v>2.1</v>
      </c>
      <c r="T142" s="14">
        <v>0.06</v>
      </c>
      <c r="U142" s="14">
        <v>0</v>
      </c>
      <c r="V142" s="14">
        <v>5</v>
      </c>
      <c r="W142" s="14">
        <v>2.5</v>
      </c>
      <c r="X142" s="14">
        <v>0</v>
      </c>
      <c r="Y142" s="14">
        <v>2.5</v>
      </c>
      <c r="Z142" s="14">
        <v>2</v>
      </c>
      <c r="AA142" s="14">
        <v>2</v>
      </c>
      <c r="AB142" s="14">
        <v>0.5</v>
      </c>
      <c r="AC142" s="14">
        <v>0.52</v>
      </c>
      <c r="AD142" s="14">
        <v>0.15</v>
      </c>
      <c r="AE142" s="14">
        <v>0.65</v>
      </c>
      <c r="AF142" s="14">
        <v>0.52</v>
      </c>
      <c r="AG142" s="24">
        <v>10</v>
      </c>
      <c r="AH142" s="13">
        <v>421</v>
      </c>
      <c r="AI142" s="13">
        <v>16</v>
      </c>
      <c r="AJ142" s="13">
        <v>105</v>
      </c>
      <c r="AK142" s="24" t="s">
        <v>777</v>
      </c>
      <c r="AL142" s="14">
        <v>0.09</v>
      </c>
      <c r="AM142" s="36">
        <v>6000</v>
      </c>
      <c r="AN142" s="13" t="s">
        <v>777</v>
      </c>
      <c r="AO142" s="13" t="s">
        <v>777</v>
      </c>
      <c r="AP142" s="13" t="s">
        <v>777</v>
      </c>
      <c r="AQ142" s="13" t="s">
        <v>777</v>
      </c>
      <c r="AR142" s="13" t="s">
        <v>777</v>
      </c>
      <c r="AS142" s="13" t="s">
        <v>777</v>
      </c>
      <c r="AT142" s="13">
        <v>3395</v>
      </c>
      <c r="AU142" s="13">
        <v>2185</v>
      </c>
      <c r="AV142" s="13">
        <v>2185</v>
      </c>
      <c r="AW142" s="13">
        <v>2340</v>
      </c>
      <c r="AX142" s="13">
        <v>2750</v>
      </c>
      <c r="AY142" s="13">
        <v>3125</v>
      </c>
      <c r="AZ142" s="13" t="s">
        <v>777</v>
      </c>
      <c r="BA142" s="13" t="s">
        <v>777</v>
      </c>
      <c r="BB142" s="24">
        <v>53.135999999999996</v>
      </c>
      <c r="BC142" s="24">
        <v>50.543999999999997</v>
      </c>
      <c r="BD142" s="24">
        <v>51.192</v>
      </c>
      <c r="BE142" s="36" t="s">
        <v>777</v>
      </c>
      <c r="BF142" s="36" t="s">
        <v>777</v>
      </c>
      <c r="BG142" s="19">
        <v>0</v>
      </c>
      <c r="BH142" s="19">
        <v>0</v>
      </c>
      <c r="BI142" s="37" t="s">
        <v>777</v>
      </c>
      <c r="BJ142" s="18">
        <v>31.751999999999999</v>
      </c>
      <c r="BK142" s="18">
        <v>28.2</v>
      </c>
      <c r="BL142" s="18">
        <v>30.4</v>
      </c>
      <c r="BM142" s="18">
        <v>45.2</v>
      </c>
      <c r="BN142" s="18">
        <v>6.1</v>
      </c>
      <c r="BO142" s="18">
        <v>1.6</v>
      </c>
      <c r="BP142" s="19">
        <v>3.5</v>
      </c>
      <c r="BQ142" s="19">
        <v>1.1299999999999999</v>
      </c>
      <c r="BR142" s="19">
        <v>2.0099999999999998</v>
      </c>
      <c r="BS142" s="19">
        <v>2.33</v>
      </c>
      <c r="BT142" s="19">
        <v>0.52</v>
      </c>
      <c r="BU142" s="19">
        <v>2.27</v>
      </c>
      <c r="BV142" s="19">
        <v>2.72</v>
      </c>
      <c r="BW142" s="19">
        <v>4.1500000000000004</v>
      </c>
      <c r="BX142" s="23">
        <v>2.83</v>
      </c>
      <c r="BY142" s="23">
        <v>0.88</v>
      </c>
      <c r="BZ142" s="23">
        <v>1.51</v>
      </c>
      <c r="CA142" s="23">
        <v>1.77</v>
      </c>
      <c r="CB142" s="23">
        <v>0.4</v>
      </c>
      <c r="CC142" s="23">
        <v>1.84</v>
      </c>
      <c r="CD142" s="23">
        <v>2.12</v>
      </c>
      <c r="CE142" s="23">
        <v>3.65</v>
      </c>
      <c r="CF142" s="23">
        <v>2.9</v>
      </c>
      <c r="CG142" s="23">
        <v>0.91</v>
      </c>
      <c r="CH142" s="23">
        <v>1.53</v>
      </c>
      <c r="CI142" s="23">
        <v>1.82</v>
      </c>
      <c r="CJ142" s="23">
        <v>0.41</v>
      </c>
      <c r="CK142" s="23">
        <v>1.81</v>
      </c>
      <c r="CL142" s="23">
        <v>2.1800000000000002</v>
      </c>
      <c r="CM142" s="23">
        <v>3.69</v>
      </c>
      <c r="CN142" s="27">
        <v>2.94</v>
      </c>
      <c r="CO142" s="27">
        <v>0.92</v>
      </c>
      <c r="CP142" s="27">
        <v>1.51</v>
      </c>
      <c r="CQ142" s="27">
        <v>1.73</v>
      </c>
      <c r="CR142" s="27">
        <v>0.4</v>
      </c>
      <c r="CS142" s="27">
        <v>1.88</v>
      </c>
      <c r="CT142" s="27">
        <v>2.15</v>
      </c>
      <c r="CU142" s="27">
        <v>3.65</v>
      </c>
    </row>
    <row r="143" spans="1:99" ht="15.75">
      <c r="A143" s="34" t="s">
        <v>900</v>
      </c>
      <c r="B143" s="18">
        <v>8</v>
      </c>
      <c r="C143" s="18">
        <v>21.5</v>
      </c>
      <c r="D143" s="18">
        <v>59</v>
      </c>
      <c r="E143" s="18">
        <v>9</v>
      </c>
      <c r="F143" s="23">
        <v>7.2</v>
      </c>
      <c r="G143" s="18">
        <v>1</v>
      </c>
      <c r="H143" s="18">
        <v>1.5</v>
      </c>
      <c r="I143" s="18">
        <v>1.1000000000000001</v>
      </c>
      <c r="J143" s="18">
        <v>0.1</v>
      </c>
      <c r="K143" s="18">
        <v>0</v>
      </c>
      <c r="L143" s="18">
        <v>0</v>
      </c>
      <c r="M143" s="18">
        <f t="shared" si="1"/>
        <v>99</v>
      </c>
      <c r="N143" s="14">
        <v>0.36</v>
      </c>
      <c r="O143" s="14">
        <v>1.1100000000000001</v>
      </c>
      <c r="P143" s="14">
        <v>0.5</v>
      </c>
      <c r="Q143" s="14">
        <v>0.19</v>
      </c>
      <c r="R143" s="14">
        <v>1.06</v>
      </c>
      <c r="S143" s="14">
        <v>7.0000000000000007E-2</v>
      </c>
      <c r="T143" s="14">
        <v>0</v>
      </c>
      <c r="U143" s="14">
        <v>3.39</v>
      </c>
      <c r="V143" s="14">
        <v>5.3</v>
      </c>
      <c r="W143" s="14">
        <v>3</v>
      </c>
      <c r="X143" s="14">
        <v>0</v>
      </c>
      <c r="Y143" s="14">
        <v>3</v>
      </c>
      <c r="Z143" s="14">
        <v>2.4</v>
      </c>
      <c r="AA143" s="14">
        <v>2.4</v>
      </c>
      <c r="AB143" s="14">
        <v>0.84</v>
      </c>
      <c r="AC143" s="14">
        <v>1.5</v>
      </c>
      <c r="AD143" s="14">
        <v>0.2</v>
      </c>
      <c r="AE143" s="14">
        <v>0.85</v>
      </c>
      <c r="AF143" s="14">
        <v>0.5</v>
      </c>
      <c r="AG143" s="24">
        <v>8</v>
      </c>
      <c r="AH143" s="13">
        <v>350</v>
      </c>
      <c r="AI143" s="13">
        <v>15</v>
      </c>
      <c r="AJ143" s="13">
        <v>105</v>
      </c>
      <c r="AK143" s="24">
        <v>10</v>
      </c>
      <c r="AL143" s="14">
        <v>0.2</v>
      </c>
      <c r="AM143" s="36">
        <v>3150</v>
      </c>
      <c r="AN143" s="13">
        <v>2860</v>
      </c>
      <c r="AO143" s="14">
        <v>1.07</v>
      </c>
      <c r="AP143" s="14">
        <v>1.08</v>
      </c>
      <c r="AQ143" s="13">
        <v>1840</v>
      </c>
      <c r="AR143" s="13">
        <v>1965</v>
      </c>
      <c r="AS143" s="13">
        <v>1340</v>
      </c>
      <c r="AT143" s="13">
        <v>3480</v>
      </c>
      <c r="AU143" s="13">
        <v>3035</v>
      </c>
      <c r="AV143" s="13">
        <v>1910</v>
      </c>
      <c r="AW143" s="90">
        <v>1910</v>
      </c>
      <c r="AX143" s="13">
        <v>2780</v>
      </c>
      <c r="AY143" s="13">
        <v>2925</v>
      </c>
      <c r="AZ143" s="13" t="s">
        <v>777</v>
      </c>
      <c r="BA143" s="13" t="s">
        <v>777</v>
      </c>
      <c r="BB143" s="24">
        <v>51.92</v>
      </c>
      <c r="BC143" s="24">
        <v>50.74</v>
      </c>
      <c r="BD143" s="24">
        <v>50.15</v>
      </c>
      <c r="BE143" s="24">
        <v>50.15</v>
      </c>
      <c r="BF143" s="24">
        <v>49.56</v>
      </c>
      <c r="BG143" s="19">
        <v>0</v>
      </c>
      <c r="BH143" s="19">
        <v>0</v>
      </c>
      <c r="BI143" s="37" t="s">
        <v>777</v>
      </c>
      <c r="BJ143" s="18">
        <v>35.4</v>
      </c>
      <c r="BK143" s="18">
        <v>33.4</v>
      </c>
      <c r="BL143" s="18">
        <v>35</v>
      </c>
      <c r="BM143" s="18">
        <v>44.8</v>
      </c>
      <c r="BN143" s="18">
        <v>7.3</v>
      </c>
      <c r="BO143" s="18">
        <v>2.1</v>
      </c>
      <c r="BP143" s="19">
        <v>4.16</v>
      </c>
      <c r="BQ143" s="19">
        <v>1.48</v>
      </c>
      <c r="BR143" s="19">
        <v>1.95</v>
      </c>
      <c r="BS143" s="19">
        <v>2.42</v>
      </c>
      <c r="BT143" s="19">
        <v>0.56000000000000005</v>
      </c>
      <c r="BU143" s="19">
        <v>2.42</v>
      </c>
      <c r="BV143" s="19">
        <v>2.8</v>
      </c>
      <c r="BW143" s="19">
        <v>3.57</v>
      </c>
      <c r="BX143" s="23">
        <v>3.66</v>
      </c>
      <c r="BY143" s="23">
        <v>1.28</v>
      </c>
      <c r="BZ143" s="23">
        <v>1.65</v>
      </c>
      <c r="CA143" s="23">
        <v>2.08</v>
      </c>
      <c r="CB143" s="23">
        <v>0.47</v>
      </c>
      <c r="CC143" s="23">
        <v>2.15</v>
      </c>
      <c r="CD143" s="23">
        <v>2.4700000000000002</v>
      </c>
      <c r="CE143" s="23">
        <v>3.18</v>
      </c>
      <c r="CF143" s="23">
        <v>3.7</v>
      </c>
      <c r="CG143" s="23">
        <v>1.3</v>
      </c>
      <c r="CH143" s="23">
        <v>1.67</v>
      </c>
      <c r="CI143" s="23">
        <v>2.13</v>
      </c>
      <c r="CJ143" s="23">
        <v>0.48</v>
      </c>
      <c r="CK143" s="23">
        <v>2.1800000000000002</v>
      </c>
      <c r="CL143" s="23">
        <v>2.4900000000000002</v>
      </c>
      <c r="CM143" s="23">
        <v>3.21</v>
      </c>
      <c r="CN143" s="27">
        <v>3.62</v>
      </c>
      <c r="CO143" s="27">
        <v>1.33</v>
      </c>
      <c r="CP143" s="27">
        <v>1.64</v>
      </c>
      <c r="CQ143" s="27">
        <v>2.06</v>
      </c>
      <c r="CR143" s="27">
        <v>0.49</v>
      </c>
      <c r="CS143" s="27">
        <v>2.15</v>
      </c>
      <c r="CT143" s="27">
        <v>2.41</v>
      </c>
      <c r="CU143" s="27">
        <v>3.14</v>
      </c>
    </row>
    <row r="144" spans="1:99" ht="15.75">
      <c r="A144" s="34" t="s">
        <v>901</v>
      </c>
      <c r="B144" s="18">
        <v>7.8</v>
      </c>
      <c r="C144" s="18">
        <v>18.5</v>
      </c>
      <c r="D144" s="18">
        <v>62.2</v>
      </c>
      <c r="E144" s="18">
        <v>9.1999999999999993</v>
      </c>
      <c r="F144" s="23">
        <v>7.4519999999999991</v>
      </c>
      <c r="G144" s="18">
        <v>1</v>
      </c>
      <c r="H144" s="18">
        <v>1.5</v>
      </c>
      <c r="I144" s="18">
        <v>1.1000000000000001</v>
      </c>
      <c r="J144" s="18">
        <v>0</v>
      </c>
      <c r="K144" s="18">
        <v>0</v>
      </c>
      <c r="L144" s="18">
        <v>0</v>
      </c>
      <c r="M144" s="18">
        <f t="shared" si="1"/>
        <v>99.2</v>
      </c>
      <c r="N144" s="14">
        <v>0.37</v>
      </c>
      <c r="O144" s="14">
        <v>1.1499999999999999</v>
      </c>
      <c r="P144" s="14">
        <v>0.51</v>
      </c>
      <c r="Q144" s="14">
        <v>0.19</v>
      </c>
      <c r="R144" s="14">
        <v>1.1000000000000001</v>
      </c>
      <c r="S144" s="14">
        <v>7.0000000000000007E-2</v>
      </c>
      <c r="T144" s="14">
        <v>0</v>
      </c>
      <c r="U144" s="14">
        <v>3.51</v>
      </c>
      <c r="V144" s="14">
        <v>4.5</v>
      </c>
      <c r="W144" s="14">
        <v>2.75</v>
      </c>
      <c r="X144" s="14">
        <v>0</v>
      </c>
      <c r="Y144" s="14">
        <v>2.75</v>
      </c>
      <c r="Z144" s="14">
        <v>2.2000000000000002</v>
      </c>
      <c r="AA144" s="14">
        <v>2.2000000000000002</v>
      </c>
      <c r="AB144" s="14">
        <v>0.84</v>
      </c>
      <c r="AC144" s="14">
        <v>1.5</v>
      </c>
      <c r="AD144" s="14">
        <v>0.2</v>
      </c>
      <c r="AE144" s="14">
        <v>0.85</v>
      </c>
      <c r="AF144" s="14">
        <v>0.53</v>
      </c>
      <c r="AG144" s="24">
        <v>8</v>
      </c>
      <c r="AH144" s="13">
        <v>320</v>
      </c>
      <c r="AI144" s="13">
        <v>12</v>
      </c>
      <c r="AJ144" s="13">
        <v>105</v>
      </c>
      <c r="AK144" s="24">
        <v>11</v>
      </c>
      <c r="AL144" s="14">
        <v>0.2</v>
      </c>
      <c r="AM144" s="36">
        <v>3700</v>
      </c>
      <c r="AN144" s="13">
        <v>2995</v>
      </c>
      <c r="AO144" s="14">
        <v>1.1100000000000001</v>
      </c>
      <c r="AP144" s="14">
        <v>1.1200000000000001</v>
      </c>
      <c r="AQ144" s="13">
        <v>1940</v>
      </c>
      <c r="AR144" s="13">
        <v>2070</v>
      </c>
      <c r="AS144" s="13">
        <v>1425</v>
      </c>
      <c r="AT144" s="13">
        <v>3670</v>
      </c>
      <c r="AU144" s="13">
        <v>3175</v>
      </c>
      <c r="AV144" s="13">
        <v>1990</v>
      </c>
      <c r="AW144" s="13">
        <v>1990</v>
      </c>
      <c r="AX144" s="13">
        <v>2905</v>
      </c>
      <c r="AY144" s="13">
        <v>3060</v>
      </c>
      <c r="AZ144" s="13" t="s">
        <v>777</v>
      </c>
      <c r="BA144" s="13" t="s">
        <v>777</v>
      </c>
      <c r="BB144" s="24">
        <v>55.358000000000004</v>
      </c>
      <c r="BC144" s="24">
        <v>53.491999999999997</v>
      </c>
      <c r="BD144" s="24">
        <v>54.114000000000004</v>
      </c>
      <c r="BE144" s="24">
        <v>52.87</v>
      </c>
      <c r="BF144" s="24">
        <v>53.491999999999997</v>
      </c>
      <c r="BG144" s="19">
        <v>0</v>
      </c>
      <c r="BH144" s="19">
        <v>0</v>
      </c>
      <c r="BI144" s="37" t="s">
        <v>777</v>
      </c>
      <c r="BJ144" s="18">
        <v>37.32</v>
      </c>
      <c r="BK144" s="18">
        <v>35.200000000000003</v>
      </c>
      <c r="BL144" s="18">
        <v>36.799999999999997</v>
      </c>
      <c r="BM144" s="18">
        <v>47.2</v>
      </c>
      <c r="BN144" s="18">
        <v>7.4</v>
      </c>
      <c r="BO144" s="18">
        <v>2.2000000000000002</v>
      </c>
      <c r="BP144" s="19">
        <v>4.51</v>
      </c>
      <c r="BQ144" s="19">
        <v>1.62</v>
      </c>
      <c r="BR144" s="19">
        <v>2.11</v>
      </c>
      <c r="BS144" s="19">
        <v>2.5499999999999998</v>
      </c>
      <c r="BT144" s="19">
        <v>0.62</v>
      </c>
      <c r="BU144" s="19">
        <v>2.5499999999999998</v>
      </c>
      <c r="BV144" s="19">
        <v>2.99</v>
      </c>
      <c r="BW144" s="19">
        <v>3.73</v>
      </c>
      <c r="BX144" s="23">
        <v>4.01</v>
      </c>
      <c r="BY144" s="23">
        <v>1.42</v>
      </c>
      <c r="BZ144" s="23">
        <v>1.82</v>
      </c>
      <c r="CA144" s="23">
        <v>2.19</v>
      </c>
      <c r="CB144" s="23">
        <v>0.52</v>
      </c>
      <c r="CC144" s="23">
        <v>2.27</v>
      </c>
      <c r="CD144" s="23">
        <v>2.63</v>
      </c>
      <c r="CE144" s="23">
        <v>3.32</v>
      </c>
      <c r="CF144" s="23">
        <v>4.0599999999999996</v>
      </c>
      <c r="CG144" s="23">
        <v>1.44</v>
      </c>
      <c r="CH144" s="23">
        <v>1.84</v>
      </c>
      <c r="CI144" s="23">
        <v>2.2400000000000002</v>
      </c>
      <c r="CJ144" s="23">
        <v>0.53</v>
      </c>
      <c r="CK144" s="23">
        <v>2.2999999999999998</v>
      </c>
      <c r="CL144" s="23">
        <v>2.66</v>
      </c>
      <c r="CM144" s="23">
        <v>3.36</v>
      </c>
      <c r="CN144" s="27">
        <v>3.97</v>
      </c>
      <c r="CO144" s="27">
        <v>1.47</v>
      </c>
      <c r="CP144" s="27">
        <v>1.8</v>
      </c>
      <c r="CQ144" s="27">
        <v>2.19</v>
      </c>
      <c r="CR144" s="27">
        <v>0.55000000000000004</v>
      </c>
      <c r="CS144" s="27">
        <v>2.2999999999999998</v>
      </c>
      <c r="CT144" s="27">
        <v>2.63</v>
      </c>
      <c r="CU144" s="27">
        <v>3.36</v>
      </c>
    </row>
    <row r="145" spans="1:99" ht="15.75">
      <c r="A145" s="38" t="s">
        <v>902</v>
      </c>
      <c r="B145" s="18">
        <v>7.2</v>
      </c>
      <c r="C145" s="18">
        <v>15.1</v>
      </c>
      <c r="D145" s="18">
        <v>66.599999999999994</v>
      </c>
      <c r="E145" s="18">
        <v>9.4</v>
      </c>
      <c r="F145" s="23">
        <v>7.7080000000000011</v>
      </c>
      <c r="G145" s="18">
        <v>1</v>
      </c>
      <c r="H145" s="54">
        <v>1.5</v>
      </c>
      <c r="I145" s="18">
        <v>1.1000000000000001</v>
      </c>
      <c r="J145" s="18">
        <v>0</v>
      </c>
      <c r="K145" s="18">
        <v>0</v>
      </c>
      <c r="L145" s="18">
        <v>0</v>
      </c>
      <c r="M145" s="18">
        <f t="shared" si="1"/>
        <v>99.8</v>
      </c>
      <c r="N145" s="14">
        <v>0.39</v>
      </c>
      <c r="O145" s="14">
        <v>1.19</v>
      </c>
      <c r="P145" s="14">
        <v>0.53</v>
      </c>
      <c r="Q145" s="14">
        <v>0.2</v>
      </c>
      <c r="R145" s="14">
        <v>1.1299999999999999</v>
      </c>
      <c r="S145" s="14">
        <v>0.08</v>
      </c>
      <c r="T145" s="14">
        <v>0</v>
      </c>
      <c r="U145" s="14">
        <v>3.63</v>
      </c>
      <c r="V145" s="14">
        <v>3.8</v>
      </c>
      <c r="W145" s="14">
        <v>2.6</v>
      </c>
      <c r="X145" s="14">
        <v>0</v>
      </c>
      <c r="Y145" s="14">
        <v>2.2799999999999998</v>
      </c>
      <c r="Z145" s="14">
        <v>1.85</v>
      </c>
      <c r="AA145" s="14">
        <v>1.92</v>
      </c>
      <c r="AB145" s="14">
        <v>0.84</v>
      </c>
      <c r="AC145" s="14">
        <v>1.5</v>
      </c>
      <c r="AD145" s="14">
        <v>0.2</v>
      </c>
      <c r="AE145" s="14">
        <v>0.85</v>
      </c>
      <c r="AF145" s="14">
        <v>0.56999999999999995</v>
      </c>
      <c r="AG145" s="24">
        <v>8</v>
      </c>
      <c r="AH145" s="13">
        <v>280</v>
      </c>
      <c r="AI145" s="13">
        <v>11</v>
      </c>
      <c r="AJ145" s="13">
        <v>100</v>
      </c>
      <c r="AK145" s="24">
        <v>13</v>
      </c>
      <c r="AL145" s="14">
        <v>0.25</v>
      </c>
      <c r="AM145" s="36">
        <v>4225</v>
      </c>
      <c r="AN145" s="13">
        <v>3110</v>
      </c>
      <c r="AO145" s="14">
        <v>1.1499999999999999</v>
      </c>
      <c r="AP145" s="14">
        <v>1.1499999999999999</v>
      </c>
      <c r="AQ145" s="13">
        <v>2025</v>
      </c>
      <c r="AR145" s="13">
        <v>2155</v>
      </c>
      <c r="AS145" s="13">
        <v>1490</v>
      </c>
      <c r="AT145" s="13">
        <v>3940</v>
      </c>
      <c r="AU145" s="13">
        <v>3375</v>
      </c>
      <c r="AV145" s="13">
        <v>2105</v>
      </c>
      <c r="AW145" s="13">
        <v>2105</v>
      </c>
      <c r="AX145" s="13">
        <v>3090</v>
      </c>
      <c r="AY145" s="13">
        <v>3250</v>
      </c>
      <c r="AZ145" s="13" t="s">
        <v>777</v>
      </c>
      <c r="BA145" s="13" t="s">
        <v>777</v>
      </c>
      <c r="BB145" s="24">
        <v>59.939999999999991</v>
      </c>
      <c r="BC145" s="24">
        <v>58.60799999999999</v>
      </c>
      <c r="BD145" s="24">
        <v>57.942</v>
      </c>
      <c r="BE145" s="24">
        <v>58.60799999999999</v>
      </c>
      <c r="BF145" s="24">
        <v>57.275999999999996</v>
      </c>
      <c r="BG145" s="19">
        <v>0</v>
      </c>
      <c r="BH145" s="19">
        <v>0</v>
      </c>
      <c r="BI145" s="37" t="s">
        <v>777</v>
      </c>
      <c r="BJ145" s="18">
        <v>39.959999999999994</v>
      </c>
      <c r="BK145" s="18">
        <v>37.700000000000003</v>
      </c>
      <c r="BL145" s="18">
        <v>39.299999999999997</v>
      </c>
      <c r="BM145" s="18">
        <v>50.5</v>
      </c>
      <c r="BN145" s="18">
        <v>7.5</v>
      </c>
      <c r="BO145" s="18">
        <v>2.2999999999999998</v>
      </c>
      <c r="BP145" s="19">
        <v>4.93</v>
      </c>
      <c r="BQ145" s="19">
        <v>1.8</v>
      </c>
      <c r="BR145" s="19">
        <v>2.36</v>
      </c>
      <c r="BS145" s="19">
        <v>2.73</v>
      </c>
      <c r="BT145" s="19">
        <v>0.7</v>
      </c>
      <c r="BU145" s="19">
        <v>2.73</v>
      </c>
      <c r="BV145" s="19">
        <v>3.23</v>
      </c>
      <c r="BW145" s="19">
        <v>3.96</v>
      </c>
      <c r="BX145" s="23">
        <v>4.4400000000000004</v>
      </c>
      <c r="BY145" s="23">
        <v>1.6</v>
      </c>
      <c r="BZ145" s="23">
        <v>2.06</v>
      </c>
      <c r="CA145" s="23">
        <v>2.38</v>
      </c>
      <c r="CB145" s="23">
        <v>0.6</v>
      </c>
      <c r="CC145" s="23">
        <v>2.46</v>
      </c>
      <c r="CD145" s="23">
        <v>2.87</v>
      </c>
      <c r="CE145" s="23">
        <v>3.57</v>
      </c>
      <c r="CF145" s="23">
        <v>4.4800000000000004</v>
      </c>
      <c r="CG145" s="23">
        <v>1.62</v>
      </c>
      <c r="CH145" s="23">
        <v>2.08</v>
      </c>
      <c r="CI145" s="23">
        <v>2.4</v>
      </c>
      <c r="CJ145" s="23">
        <v>0.61</v>
      </c>
      <c r="CK145" s="23">
        <v>2.46</v>
      </c>
      <c r="CL145" s="23">
        <v>2.91</v>
      </c>
      <c r="CM145" s="23">
        <v>3.57</v>
      </c>
      <c r="CN145" s="27">
        <v>4.34</v>
      </c>
      <c r="CO145" s="27">
        <v>1.64</v>
      </c>
      <c r="CP145" s="27">
        <v>2.0299999999999998</v>
      </c>
      <c r="CQ145" s="27">
        <v>2.38</v>
      </c>
      <c r="CR145" s="27">
        <v>0.62</v>
      </c>
      <c r="CS145" s="27">
        <v>2.46</v>
      </c>
      <c r="CT145" s="27">
        <v>2.84</v>
      </c>
      <c r="CU145" s="27">
        <v>3.57</v>
      </c>
    </row>
    <row r="146" spans="1:99" ht="15.75">
      <c r="A146" s="34" t="s">
        <v>903</v>
      </c>
      <c r="B146" s="18">
        <v>7</v>
      </c>
      <c r="C146" s="18">
        <v>12.5</v>
      </c>
      <c r="D146" s="18">
        <v>70</v>
      </c>
      <c r="E146" s="18">
        <v>9.5</v>
      </c>
      <c r="F146" s="23">
        <v>7.98</v>
      </c>
      <c r="G146" s="18">
        <v>0.4</v>
      </c>
      <c r="H146" s="18">
        <v>0.8</v>
      </c>
      <c r="I146" s="18">
        <v>0.5</v>
      </c>
      <c r="J146" s="18">
        <v>0.1</v>
      </c>
      <c r="K146" s="18">
        <v>0</v>
      </c>
      <c r="L146" s="18">
        <v>0</v>
      </c>
      <c r="M146" s="18">
        <f t="shared" si="1"/>
        <v>99.8</v>
      </c>
      <c r="N146" s="14">
        <v>0.4</v>
      </c>
      <c r="O146" s="14">
        <v>1.23</v>
      </c>
      <c r="P146" s="14">
        <v>0.55000000000000004</v>
      </c>
      <c r="Q146" s="14">
        <v>0.21</v>
      </c>
      <c r="R146" s="14">
        <v>1.17</v>
      </c>
      <c r="S146" s="14">
        <v>0.08</v>
      </c>
      <c r="T146" s="14">
        <v>0</v>
      </c>
      <c r="U146" s="14">
        <v>3.76</v>
      </c>
      <c r="V146" s="14">
        <v>2.5499999999999998</v>
      </c>
      <c r="W146" s="14">
        <v>2</v>
      </c>
      <c r="X146" s="14">
        <v>0</v>
      </c>
      <c r="Y146" s="14">
        <v>2</v>
      </c>
      <c r="Z146" s="14">
        <v>1.6</v>
      </c>
      <c r="AA146" s="14">
        <v>1.6</v>
      </c>
      <c r="AB146" s="14">
        <v>0.9</v>
      </c>
      <c r="AC146" s="14">
        <v>1.55</v>
      </c>
      <c r="AD146" s="14">
        <v>0.2</v>
      </c>
      <c r="AE146" s="14">
        <v>1.18</v>
      </c>
      <c r="AF146" s="14">
        <v>0.6</v>
      </c>
      <c r="AG146" s="24">
        <v>7</v>
      </c>
      <c r="AH146" s="13">
        <v>250</v>
      </c>
      <c r="AI146" s="13">
        <v>10</v>
      </c>
      <c r="AJ146" s="13">
        <v>100</v>
      </c>
      <c r="AK146" s="24">
        <v>18</v>
      </c>
      <c r="AL146" s="14">
        <v>0.34</v>
      </c>
      <c r="AM146" s="36">
        <v>4950</v>
      </c>
      <c r="AN146" s="13">
        <v>3280</v>
      </c>
      <c r="AO146" s="14">
        <v>1.23</v>
      </c>
      <c r="AP146" s="14">
        <v>1.24</v>
      </c>
      <c r="AQ146" s="13">
        <v>2155</v>
      </c>
      <c r="AR146" s="13">
        <v>2285</v>
      </c>
      <c r="AS146" s="13">
        <v>1585</v>
      </c>
      <c r="AT146" s="13">
        <v>4170</v>
      </c>
      <c r="AU146" s="13">
        <v>3540</v>
      </c>
      <c r="AV146" s="13">
        <v>2200</v>
      </c>
      <c r="AW146" s="13">
        <v>2200</v>
      </c>
      <c r="AX146" s="13">
        <v>3310</v>
      </c>
      <c r="AY146" s="13">
        <v>3410</v>
      </c>
      <c r="AZ146" s="13" t="s">
        <v>777</v>
      </c>
      <c r="BA146" s="13" t="s">
        <v>777</v>
      </c>
      <c r="BB146" s="24">
        <v>63</v>
      </c>
      <c r="BC146" s="24">
        <v>62.3</v>
      </c>
      <c r="BD146" s="24">
        <v>61.6</v>
      </c>
      <c r="BE146" s="24">
        <v>61.6</v>
      </c>
      <c r="BF146" s="24">
        <v>60.9</v>
      </c>
      <c r="BG146" s="19">
        <v>0</v>
      </c>
      <c r="BH146" s="19">
        <v>0</v>
      </c>
      <c r="BI146" s="37" t="s">
        <v>777</v>
      </c>
      <c r="BJ146" s="18">
        <v>42</v>
      </c>
      <c r="BK146" s="18">
        <v>39.6</v>
      </c>
      <c r="BL146" s="18">
        <v>41.3</v>
      </c>
      <c r="BM146" s="18">
        <v>53.1</v>
      </c>
      <c r="BN146" s="18">
        <v>7.6</v>
      </c>
      <c r="BO146" s="18">
        <v>2.4</v>
      </c>
      <c r="BP146" s="19">
        <v>5.25</v>
      </c>
      <c r="BQ146" s="19">
        <v>1.96</v>
      </c>
      <c r="BR146" s="19">
        <v>2.59</v>
      </c>
      <c r="BS146" s="19">
        <v>2.87</v>
      </c>
      <c r="BT146" s="19">
        <v>0.74</v>
      </c>
      <c r="BU146" s="19">
        <v>2.87</v>
      </c>
      <c r="BV146" s="19">
        <v>3.43</v>
      </c>
      <c r="BW146" s="19">
        <v>4.13</v>
      </c>
      <c r="BX146" s="23">
        <v>4.78</v>
      </c>
      <c r="BY146" s="23">
        <v>1.76</v>
      </c>
      <c r="BZ146" s="23">
        <v>2.2799999999999998</v>
      </c>
      <c r="CA146" s="23">
        <v>2.5299999999999998</v>
      </c>
      <c r="CB146" s="23">
        <v>0.64</v>
      </c>
      <c r="CC146" s="23">
        <v>2.61</v>
      </c>
      <c r="CD146" s="23">
        <v>3.09</v>
      </c>
      <c r="CE146" s="23">
        <v>3.76</v>
      </c>
      <c r="CF146" s="23">
        <v>4.83</v>
      </c>
      <c r="CG146" s="23">
        <v>1.78</v>
      </c>
      <c r="CH146" s="23">
        <v>2.31</v>
      </c>
      <c r="CI146" s="23">
        <v>2.5499999999999998</v>
      </c>
      <c r="CJ146" s="23">
        <v>0.65</v>
      </c>
      <c r="CK146" s="23">
        <v>2.61</v>
      </c>
      <c r="CL146" s="23">
        <v>3.12</v>
      </c>
      <c r="CM146" s="23">
        <v>3.76</v>
      </c>
      <c r="CN146" s="27">
        <v>4.67</v>
      </c>
      <c r="CO146" s="27">
        <v>1.8</v>
      </c>
      <c r="CP146" s="27">
        <v>2.25</v>
      </c>
      <c r="CQ146" s="27">
        <v>2.5299999999999998</v>
      </c>
      <c r="CR146" s="27">
        <v>0.65</v>
      </c>
      <c r="CS146" s="27">
        <v>2.61</v>
      </c>
      <c r="CT146" s="27">
        <v>3.05</v>
      </c>
      <c r="CU146" s="27">
        <v>3.76</v>
      </c>
    </row>
    <row r="147" spans="1:99" ht="15.75">
      <c r="A147" s="34" t="s">
        <v>904</v>
      </c>
      <c r="B147" s="18">
        <v>6.8</v>
      </c>
      <c r="C147" s="18">
        <v>2.2000000000000002</v>
      </c>
      <c r="D147" s="18">
        <v>83.9</v>
      </c>
      <c r="E147" s="18">
        <v>6</v>
      </c>
      <c r="F147" s="23">
        <v>4.68</v>
      </c>
      <c r="G147" s="18">
        <v>0.5</v>
      </c>
      <c r="H147" s="18">
        <v>1</v>
      </c>
      <c r="I147" s="18">
        <v>0.6</v>
      </c>
      <c r="J147" s="18">
        <v>0</v>
      </c>
      <c r="K147" s="18">
        <v>0</v>
      </c>
      <c r="L147" s="18">
        <v>0</v>
      </c>
      <c r="M147" s="18">
        <f t="shared" si="1"/>
        <v>99.9</v>
      </c>
      <c r="N147" s="14">
        <v>0.08</v>
      </c>
      <c r="O147" s="14">
        <v>1.4</v>
      </c>
      <c r="P147" s="14">
        <v>0.27</v>
      </c>
      <c r="Q147" s="14">
        <v>0.68</v>
      </c>
      <c r="R147" s="14">
        <v>1.39</v>
      </c>
      <c r="S147" s="14">
        <v>0.61</v>
      </c>
      <c r="T147" s="14">
        <v>0</v>
      </c>
      <c r="U147" s="14">
        <v>0</v>
      </c>
      <c r="V147" s="14">
        <v>0.23</v>
      </c>
      <c r="W147" s="14">
        <v>0.6</v>
      </c>
      <c r="X147" s="14">
        <v>0</v>
      </c>
      <c r="Y147" s="14">
        <v>0.6</v>
      </c>
      <c r="Z147" s="14">
        <v>0.48</v>
      </c>
      <c r="AA147" s="14">
        <v>0.48</v>
      </c>
      <c r="AB147" s="14">
        <v>0.15</v>
      </c>
      <c r="AC147" s="14">
        <v>0.24</v>
      </c>
      <c r="AD147" s="14">
        <v>0.2</v>
      </c>
      <c r="AE147" s="14">
        <v>0.2</v>
      </c>
      <c r="AF147" s="14">
        <v>1.39</v>
      </c>
      <c r="AG147" s="24">
        <v>10</v>
      </c>
      <c r="AH147" s="13">
        <v>240</v>
      </c>
      <c r="AI147" s="13">
        <v>12</v>
      </c>
      <c r="AJ147" s="13">
        <v>110</v>
      </c>
      <c r="AK147" s="24">
        <v>7</v>
      </c>
      <c r="AL147" s="14">
        <v>0.06</v>
      </c>
      <c r="AM147" s="36">
        <v>895</v>
      </c>
      <c r="AN147" s="13">
        <v>2900</v>
      </c>
      <c r="AO147" s="14">
        <v>1.0900000000000001</v>
      </c>
      <c r="AP147" s="14">
        <v>1.1100000000000001</v>
      </c>
      <c r="AQ147" s="13">
        <v>1870</v>
      </c>
      <c r="AR147" s="13">
        <v>1995</v>
      </c>
      <c r="AS147" s="13">
        <v>1365</v>
      </c>
      <c r="AT147" s="13">
        <v>3750</v>
      </c>
      <c r="AU147" s="13">
        <v>3070</v>
      </c>
      <c r="AV147" s="13">
        <v>1700</v>
      </c>
      <c r="AW147" s="13">
        <v>1700</v>
      </c>
      <c r="AX147" s="13">
        <v>2450</v>
      </c>
      <c r="AY147" s="13">
        <v>2870</v>
      </c>
      <c r="AZ147" s="13" t="s">
        <v>777</v>
      </c>
      <c r="BA147" s="13" t="s">
        <v>777</v>
      </c>
      <c r="BB147" s="24">
        <v>67.12</v>
      </c>
      <c r="BC147" s="24">
        <v>60.408000000000001</v>
      </c>
      <c r="BD147" s="24">
        <v>58.73</v>
      </c>
      <c r="BE147" s="36" t="s">
        <v>777</v>
      </c>
      <c r="BF147" s="36" t="s">
        <v>777</v>
      </c>
      <c r="BG147" s="19">
        <v>0</v>
      </c>
      <c r="BH147" s="19">
        <v>0</v>
      </c>
      <c r="BI147" s="37" t="s">
        <v>777</v>
      </c>
      <c r="BJ147" s="18">
        <v>61.247000000000007</v>
      </c>
      <c r="BK147" s="18">
        <v>47.6</v>
      </c>
      <c r="BL147" s="18">
        <v>48.5</v>
      </c>
      <c r="BM147" s="18">
        <v>56.8</v>
      </c>
      <c r="BN147" s="18">
        <v>3.9</v>
      </c>
      <c r="BO147" s="18">
        <v>0.8</v>
      </c>
      <c r="BP147" s="19">
        <v>2.1</v>
      </c>
      <c r="BQ147" s="19">
        <v>0.54</v>
      </c>
      <c r="BR147" s="19">
        <v>4.09</v>
      </c>
      <c r="BS147" s="19">
        <v>3.7</v>
      </c>
      <c r="BT147" s="19">
        <v>0.49</v>
      </c>
      <c r="BU147" s="19">
        <v>3.73</v>
      </c>
      <c r="BV147" s="19">
        <v>5.6</v>
      </c>
      <c r="BW147" s="19">
        <v>5.71</v>
      </c>
      <c r="BX147" s="23">
        <v>1.1499999999999999</v>
      </c>
      <c r="BY147" s="23">
        <v>0.33</v>
      </c>
      <c r="BZ147" s="23">
        <v>2.7</v>
      </c>
      <c r="CA147" s="23">
        <v>2.66</v>
      </c>
      <c r="CB147" s="23">
        <v>0.3</v>
      </c>
      <c r="CC147" s="23">
        <v>3.1</v>
      </c>
      <c r="CD147" s="23">
        <v>4.4800000000000004</v>
      </c>
      <c r="CE147" s="23">
        <v>4.62</v>
      </c>
      <c r="CF147" s="23">
        <v>1.2</v>
      </c>
      <c r="CG147" s="23">
        <v>0.34</v>
      </c>
      <c r="CH147" s="23">
        <v>2.74</v>
      </c>
      <c r="CI147" s="23">
        <v>2.72</v>
      </c>
      <c r="CJ147" s="23">
        <v>0.32</v>
      </c>
      <c r="CK147" s="23">
        <v>3.13</v>
      </c>
      <c r="CL147" s="23">
        <v>4.54</v>
      </c>
      <c r="CM147" s="23">
        <v>4.74</v>
      </c>
      <c r="CN147" s="27">
        <v>1.34</v>
      </c>
      <c r="CO147" s="27">
        <v>0.38</v>
      </c>
      <c r="CP147" s="27">
        <v>3.06</v>
      </c>
      <c r="CQ147" s="27">
        <v>2.5499999999999998</v>
      </c>
      <c r="CR147" s="27">
        <v>0.32</v>
      </c>
      <c r="CS147" s="27">
        <v>2.95</v>
      </c>
      <c r="CT147" s="27">
        <v>4.26</v>
      </c>
      <c r="CU147" s="27">
        <v>4.45</v>
      </c>
    </row>
    <row r="148" spans="1:99" ht="15.75">
      <c r="A148" s="34" t="s">
        <v>905</v>
      </c>
      <c r="B148" s="18">
        <v>8</v>
      </c>
      <c r="C148" s="18">
        <v>3.5</v>
      </c>
      <c r="D148" s="18">
        <v>87</v>
      </c>
      <c r="E148" s="18">
        <v>0.8</v>
      </c>
      <c r="F148" s="23">
        <v>0</v>
      </c>
      <c r="G148" s="18">
        <v>0</v>
      </c>
      <c r="H148" s="18">
        <v>0</v>
      </c>
      <c r="I148" s="18">
        <v>0</v>
      </c>
      <c r="J148" s="18">
        <v>0</v>
      </c>
      <c r="K148" s="18">
        <v>0</v>
      </c>
      <c r="L148" s="18">
        <v>0</v>
      </c>
      <c r="M148" s="18">
        <f t="shared" si="1"/>
        <v>99.3</v>
      </c>
      <c r="N148" s="14">
        <v>0</v>
      </c>
      <c r="O148" s="14">
        <v>0</v>
      </c>
      <c r="P148" s="14">
        <v>0</v>
      </c>
      <c r="Q148" s="14">
        <v>0</v>
      </c>
      <c r="R148" s="14">
        <v>0</v>
      </c>
      <c r="S148" s="14">
        <v>0</v>
      </c>
      <c r="T148" s="14">
        <v>0</v>
      </c>
      <c r="U148" s="14">
        <v>0</v>
      </c>
      <c r="V148" s="14">
        <v>0.16</v>
      </c>
      <c r="W148" s="14">
        <v>0.21</v>
      </c>
      <c r="X148" s="14">
        <v>0</v>
      </c>
      <c r="Y148" s="14">
        <v>0.21</v>
      </c>
      <c r="Z148" s="14">
        <v>0.17</v>
      </c>
      <c r="AA148" s="14">
        <v>0.17</v>
      </c>
      <c r="AB148" s="14">
        <v>0.62</v>
      </c>
      <c r="AC148" s="14">
        <v>0.4</v>
      </c>
      <c r="AD148" s="14">
        <v>0.05</v>
      </c>
      <c r="AE148" s="14">
        <v>0.25</v>
      </c>
      <c r="AF148" s="14">
        <v>0.6</v>
      </c>
      <c r="AG148" s="24">
        <v>9</v>
      </c>
      <c r="AH148" s="13">
        <v>2200</v>
      </c>
      <c r="AI148" s="13">
        <v>3</v>
      </c>
      <c r="AJ148" s="13">
        <v>25</v>
      </c>
      <c r="AK148" s="24">
        <v>0.5</v>
      </c>
      <c r="AL148" s="14">
        <v>0.17</v>
      </c>
      <c r="AM148" s="36">
        <v>400</v>
      </c>
      <c r="AN148" s="13">
        <v>3100</v>
      </c>
      <c r="AO148" s="14">
        <v>1.18</v>
      </c>
      <c r="AP148" s="14">
        <v>1.2</v>
      </c>
      <c r="AQ148" s="13">
        <v>2015</v>
      </c>
      <c r="AR148" s="13">
        <v>2365</v>
      </c>
      <c r="AS148" s="13">
        <v>1485</v>
      </c>
      <c r="AT148" s="13">
        <v>4220</v>
      </c>
      <c r="AU148" s="13">
        <v>3410</v>
      </c>
      <c r="AV148" s="13">
        <v>1850</v>
      </c>
      <c r="AW148" s="13">
        <v>1850</v>
      </c>
      <c r="AX148" s="13">
        <v>3150</v>
      </c>
      <c r="AY148" s="13">
        <v>2930</v>
      </c>
      <c r="AZ148" s="13">
        <v>3590</v>
      </c>
      <c r="BA148" s="13" t="s">
        <v>777</v>
      </c>
      <c r="BB148" s="24">
        <v>75.69</v>
      </c>
      <c r="BC148" s="24">
        <v>73.95</v>
      </c>
      <c r="BD148" s="24">
        <v>73.08</v>
      </c>
      <c r="BE148" s="36" t="s">
        <v>777</v>
      </c>
      <c r="BF148" s="36" t="s">
        <v>777</v>
      </c>
      <c r="BG148" s="19">
        <v>0</v>
      </c>
      <c r="BH148" s="19">
        <v>0</v>
      </c>
      <c r="BI148" s="37" t="s">
        <v>777</v>
      </c>
      <c r="BJ148" s="18">
        <v>56.55</v>
      </c>
      <c r="BK148" s="18">
        <v>50.2</v>
      </c>
      <c r="BL148" s="18">
        <v>52.3</v>
      </c>
      <c r="BM148" s="18">
        <v>64.2</v>
      </c>
      <c r="BN148" s="18">
        <v>8.6999999999999993</v>
      </c>
      <c r="BO148" s="18">
        <v>1.2</v>
      </c>
      <c r="BP148" s="19">
        <v>7.83</v>
      </c>
      <c r="BQ148" s="19">
        <v>1.03</v>
      </c>
      <c r="BR148" s="19">
        <v>2</v>
      </c>
      <c r="BS148" s="19">
        <v>4.04</v>
      </c>
      <c r="BT148" s="19">
        <v>1.33</v>
      </c>
      <c r="BU148" s="19">
        <v>1.02</v>
      </c>
      <c r="BV148" s="19">
        <v>7.23</v>
      </c>
      <c r="BW148" s="19">
        <v>3.74</v>
      </c>
      <c r="BX148" s="23">
        <v>6.81</v>
      </c>
      <c r="BY148" s="23">
        <v>0.88</v>
      </c>
      <c r="BZ148" s="23">
        <v>1.66</v>
      </c>
      <c r="CA148" s="23">
        <v>3.43</v>
      </c>
      <c r="CB148" s="23">
        <v>1.18</v>
      </c>
      <c r="CC148" s="23">
        <v>0.75</v>
      </c>
      <c r="CD148" s="23">
        <v>6.07</v>
      </c>
      <c r="CE148" s="23">
        <v>3.18</v>
      </c>
      <c r="CF148" s="23">
        <v>6.97</v>
      </c>
      <c r="CG148" s="23">
        <v>0.89</v>
      </c>
      <c r="CH148" s="23">
        <v>1.67</v>
      </c>
      <c r="CI148" s="23">
        <v>3.51</v>
      </c>
      <c r="CJ148" s="23">
        <v>1.18</v>
      </c>
      <c r="CK148" s="23">
        <v>0.83</v>
      </c>
      <c r="CL148" s="23">
        <v>6.29</v>
      </c>
      <c r="CM148" s="23">
        <v>3.22</v>
      </c>
      <c r="CN148" s="27">
        <v>6.58</v>
      </c>
      <c r="CO148" s="27">
        <v>0.89</v>
      </c>
      <c r="CP148" s="27">
        <v>1.64</v>
      </c>
      <c r="CQ148" s="27">
        <v>3.43</v>
      </c>
      <c r="CR148" s="27">
        <v>1.1000000000000001</v>
      </c>
      <c r="CS148" s="27">
        <v>0.75</v>
      </c>
      <c r="CT148" s="27">
        <v>6.15</v>
      </c>
      <c r="CU148" s="27">
        <v>3.25</v>
      </c>
    </row>
    <row r="149" spans="1:99" ht="15.75">
      <c r="A149" s="34" t="s">
        <v>906</v>
      </c>
      <c r="B149" s="18">
        <v>6.5</v>
      </c>
      <c r="C149" s="18">
        <v>3.3</v>
      </c>
      <c r="D149" s="18">
        <v>91.5</v>
      </c>
      <c r="E149" s="18">
        <v>0.5</v>
      </c>
      <c r="F149" s="23">
        <v>0</v>
      </c>
      <c r="G149" s="18">
        <v>0</v>
      </c>
      <c r="H149" s="18">
        <v>0</v>
      </c>
      <c r="I149" s="18">
        <v>0</v>
      </c>
      <c r="J149" s="18">
        <v>0</v>
      </c>
      <c r="K149" s="18">
        <v>0</v>
      </c>
      <c r="L149" s="18">
        <v>0.1</v>
      </c>
      <c r="M149" s="18">
        <f t="shared" si="1"/>
        <v>101.89999999999999</v>
      </c>
      <c r="N149" s="14">
        <v>0</v>
      </c>
      <c r="O149" s="14">
        <v>0</v>
      </c>
      <c r="P149" s="14">
        <v>0</v>
      </c>
      <c r="Q149" s="14">
        <v>0</v>
      </c>
      <c r="R149" s="14">
        <v>0</v>
      </c>
      <c r="S149" s="14">
        <v>0</v>
      </c>
      <c r="T149" s="14">
        <v>0</v>
      </c>
      <c r="U149" s="14">
        <v>0</v>
      </c>
      <c r="V149" s="14">
        <v>0.01</v>
      </c>
      <c r="W149" s="14">
        <v>0.1</v>
      </c>
      <c r="X149" s="14">
        <v>0</v>
      </c>
      <c r="Y149" s="14">
        <v>0.1</v>
      </c>
      <c r="Z149" s="14">
        <v>0.08</v>
      </c>
      <c r="AA149" s="14">
        <v>0.08</v>
      </c>
      <c r="AB149" s="14">
        <v>0.4</v>
      </c>
      <c r="AC149" s="14">
        <v>0.7</v>
      </c>
      <c r="AD149" s="14">
        <v>0.3</v>
      </c>
      <c r="AE149" s="14">
        <v>0.3</v>
      </c>
      <c r="AF149" s="14">
        <v>0.36</v>
      </c>
      <c r="AG149" s="24">
        <v>8</v>
      </c>
      <c r="AH149" s="13">
        <v>2850</v>
      </c>
      <c r="AI149" s="13" t="s">
        <v>777</v>
      </c>
      <c r="AJ149" s="13" t="s">
        <v>777</v>
      </c>
      <c r="AK149" s="24" t="s">
        <v>777</v>
      </c>
      <c r="AL149" s="14" t="s">
        <v>777</v>
      </c>
      <c r="AM149" s="36" t="s">
        <v>777</v>
      </c>
      <c r="AN149" s="13">
        <v>3450</v>
      </c>
      <c r="AO149" s="14">
        <v>1.29</v>
      </c>
      <c r="AP149" s="14">
        <v>1.33</v>
      </c>
      <c r="AQ149" s="13">
        <v>2280</v>
      </c>
      <c r="AR149" s="13">
        <v>2410</v>
      </c>
      <c r="AS149" s="13">
        <v>1675</v>
      </c>
      <c r="AT149" s="13">
        <v>4660</v>
      </c>
      <c r="AU149" s="13">
        <v>3735</v>
      </c>
      <c r="AV149" s="13">
        <v>2055</v>
      </c>
      <c r="AW149" s="13">
        <v>2055</v>
      </c>
      <c r="AX149" s="13">
        <v>3160</v>
      </c>
      <c r="AY149" s="13">
        <v>3450</v>
      </c>
      <c r="AZ149" s="13" t="s">
        <v>777</v>
      </c>
      <c r="BA149" s="13" t="s">
        <v>777</v>
      </c>
      <c r="BB149" s="24">
        <v>81.435000000000002</v>
      </c>
      <c r="BC149" s="24">
        <v>79.605000000000004</v>
      </c>
      <c r="BD149" s="24">
        <v>77.775000000000006</v>
      </c>
      <c r="BE149" s="36" t="s">
        <v>777</v>
      </c>
      <c r="BF149" s="36" t="s">
        <v>777</v>
      </c>
      <c r="BG149" s="19">
        <v>0</v>
      </c>
      <c r="BH149" s="19">
        <v>0</v>
      </c>
      <c r="BI149" s="37" t="s">
        <v>777</v>
      </c>
      <c r="BJ149" s="37" t="s">
        <v>777</v>
      </c>
      <c r="BK149" s="16" t="s">
        <v>777</v>
      </c>
      <c r="BL149" s="16" t="s">
        <v>777</v>
      </c>
      <c r="BM149" s="16" t="s">
        <v>777</v>
      </c>
      <c r="BN149" s="16" t="s">
        <v>777</v>
      </c>
      <c r="BO149" s="16" t="s">
        <v>777</v>
      </c>
      <c r="BP149" s="19">
        <v>8.5399999999999991</v>
      </c>
      <c r="BQ149" s="19">
        <v>0.92</v>
      </c>
      <c r="BR149" s="19">
        <v>1.54</v>
      </c>
      <c r="BS149" s="19">
        <v>3.56</v>
      </c>
      <c r="BT149" s="19">
        <v>1.37</v>
      </c>
      <c r="BU149" s="19">
        <v>0.46</v>
      </c>
      <c r="BV149" s="19">
        <v>8.69</v>
      </c>
      <c r="BW149" s="19">
        <v>3.39</v>
      </c>
      <c r="BX149" s="23">
        <v>7.34</v>
      </c>
      <c r="BY149" s="23">
        <v>0.79</v>
      </c>
      <c r="BZ149" s="23">
        <v>1.28</v>
      </c>
      <c r="CA149" s="23">
        <v>2.99</v>
      </c>
      <c r="CB149" s="23">
        <v>1.19</v>
      </c>
      <c r="CC149" s="23">
        <v>0.38</v>
      </c>
      <c r="CD149" s="23">
        <v>7.21</v>
      </c>
      <c r="CE149" s="23">
        <v>2.95</v>
      </c>
      <c r="CF149" s="23">
        <v>7.51</v>
      </c>
      <c r="CG149" s="23">
        <v>0.8</v>
      </c>
      <c r="CH149" s="23">
        <v>1.29</v>
      </c>
      <c r="CI149" s="23">
        <v>3.2</v>
      </c>
      <c r="CJ149" s="23">
        <v>1.21</v>
      </c>
      <c r="CK149" s="23">
        <v>0.39</v>
      </c>
      <c r="CL149" s="23">
        <v>7.3</v>
      </c>
      <c r="CM149" s="23">
        <v>2.91</v>
      </c>
      <c r="CN149" s="27">
        <v>7.34</v>
      </c>
      <c r="CO149" s="27">
        <v>0.77</v>
      </c>
      <c r="CP149" s="27">
        <v>1.29</v>
      </c>
      <c r="CQ149" s="27">
        <v>2.95</v>
      </c>
      <c r="CR149" s="27">
        <v>1.17</v>
      </c>
      <c r="CS149" s="27">
        <v>0.39</v>
      </c>
      <c r="CT149" s="27">
        <v>7.39</v>
      </c>
      <c r="CU149" s="27">
        <v>2.91</v>
      </c>
    </row>
    <row r="150" spans="1:99" ht="15.75">
      <c r="A150" s="34" t="s">
        <v>907</v>
      </c>
      <c r="B150" s="18">
        <v>8.6</v>
      </c>
      <c r="C150" s="18">
        <v>17.2</v>
      </c>
      <c r="D150" s="18">
        <v>70.599999999999994</v>
      </c>
      <c r="E150" s="18">
        <v>0.8</v>
      </c>
      <c r="F150" s="23">
        <v>0.72</v>
      </c>
      <c r="G150" s="18">
        <v>0</v>
      </c>
      <c r="H150" s="18">
        <v>0</v>
      </c>
      <c r="I150" s="18">
        <v>0</v>
      </c>
      <c r="J150" s="18">
        <v>0</v>
      </c>
      <c r="K150" s="18">
        <v>0</v>
      </c>
      <c r="L150" s="18">
        <v>2</v>
      </c>
      <c r="M150" s="18">
        <f t="shared" ref="M150:M205" si="2">B150+C150+D150+E150+H150+K150+L150</f>
        <v>99.199999999999989</v>
      </c>
      <c r="N150" s="14">
        <v>0</v>
      </c>
      <c r="O150" s="14">
        <v>0</v>
      </c>
      <c r="P150" s="14">
        <v>0</v>
      </c>
      <c r="Q150" s="14">
        <v>0</v>
      </c>
      <c r="R150" s="14">
        <v>0</v>
      </c>
      <c r="S150" s="14">
        <v>0</v>
      </c>
      <c r="T150" s="14">
        <v>0</v>
      </c>
      <c r="U150" s="14">
        <v>0</v>
      </c>
      <c r="V150" s="14">
        <v>0.2</v>
      </c>
      <c r="W150" s="14">
        <v>0.15</v>
      </c>
      <c r="X150" s="14">
        <v>0</v>
      </c>
      <c r="Y150" s="14">
        <v>0.14000000000000001</v>
      </c>
      <c r="Z150" s="14">
        <v>0.12</v>
      </c>
      <c r="AA150" s="14">
        <v>0.12</v>
      </c>
      <c r="AB150" s="14">
        <v>6.3</v>
      </c>
      <c r="AC150" s="14">
        <v>4.5999999999999996</v>
      </c>
      <c r="AD150" s="14">
        <v>0.1</v>
      </c>
      <c r="AE150" s="14">
        <v>0.42</v>
      </c>
      <c r="AF150" s="14">
        <v>0.62</v>
      </c>
      <c r="AG150" s="24">
        <v>3.7</v>
      </c>
      <c r="AH150" s="13">
        <v>60</v>
      </c>
      <c r="AI150" s="13" t="s">
        <v>777</v>
      </c>
      <c r="AJ150" s="13" t="s">
        <v>777</v>
      </c>
      <c r="AK150" s="24" t="s">
        <v>777</v>
      </c>
      <c r="AL150" s="14" t="s">
        <v>777</v>
      </c>
      <c r="AM150" s="36" t="s">
        <v>777</v>
      </c>
      <c r="AN150" s="13">
        <v>2700</v>
      </c>
      <c r="AO150" s="14">
        <v>1</v>
      </c>
      <c r="AP150" s="14">
        <v>1</v>
      </c>
      <c r="AQ150" s="13">
        <v>1725</v>
      </c>
      <c r="AR150" s="13">
        <v>1850</v>
      </c>
      <c r="AS150" s="13">
        <v>1245</v>
      </c>
      <c r="AT150" s="13">
        <v>3520</v>
      </c>
      <c r="AU150" s="13">
        <v>2980</v>
      </c>
      <c r="AV150" s="13">
        <v>1660</v>
      </c>
      <c r="AW150" s="13">
        <v>1660</v>
      </c>
      <c r="AX150" s="13">
        <v>2610</v>
      </c>
      <c r="AY150" s="13">
        <v>2790</v>
      </c>
      <c r="AZ150" s="13">
        <v>3650</v>
      </c>
      <c r="BA150" s="13" t="s">
        <v>777</v>
      </c>
      <c r="BB150" s="24">
        <v>64.245999999999995</v>
      </c>
      <c r="BC150" s="24">
        <v>62.127999999999993</v>
      </c>
      <c r="BD150" s="24">
        <v>60.715999999999994</v>
      </c>
      <c r="BE150" s="24">
        <v>63.539999999999992</v>
      </c>
      <c r="BF150" s="36" t="s">
        <v>777</v>
      </c>
      <c r="BG150" s="19">
        <v>0</v>
      </c>
      <c r="BH150" s="19">
        <v>0</v>
      </c>
      <c r="BI150" s="37" t="s">
        <v>777</v>
      </c>
      <c r="BJ150" s="37" t="s">
        <v>777</v>
      </c>
      <c r="BK150" s="16" t="s">
        <v>777</v>
      </c>
      <c r="BL150" s="16" t="s">
        <v>777</v>
      </c>
      <c r="BM150" s="16" t="s">
        <v>777</v>
      </c>
      <c r="BN150" s="16" t="s">
        <v>777</v>
      </c>
      <c r="BO150" s="16" t="s">
        <v>777</v>
      </c>
      <c r="BP150" s="19">
        <v>6.15</v>
      </c>
      <c r="BQ150" s="19">
        <v>0.79</v>
      </c>
      <c r="BR150" s="19">
        <v>2.77</v>
      </c>
      <c r="BS150" s="19">
        <v>4.22</v>
      </c>
      <c r="BT150" s="19">
        <v>1.19</v>
      </c>
      <c r="BU150" s="19">
        <v>2.37</v>
      </c>
      <c r="BV150" s="19">
        <v>4.67</v>
      </c>
      <c r="BW150" s="19">
        <v>4.17</v>
      </c>
      <c r="BX150" s="23">
        <v>5.53</v>
      </c>
      <c r="BY150" s="23">
        <v>0.7</v>
      </c>
      <c r="BZ150" s="23">
        <v>2.4700000000000002</v>
      </c>
      <c r="CA150" s="23">
        <v>3.72</v>
      </c>
      <c r="CB150" s="23">
        <v>1.06</v>
      </c>
      <c r="CC150" s="23">
        <v>2.13</v>
      </c>
      <c r="CD150" s="23">
        <v>4.2</v>
      </c>
      <c r="CE150" s="23">
        <v>3.75</v>
      </c>
      <c r="CF150" s="23">
        <v>5.72</v>
      </c>
      <c r="CG150" s="23">
        <v>0.72</v>
      </c>
      <c r="CH150" s="23">
        <v>2.52</v>
      </c>
      <c r="CI150" s="23">
        <v>3.84</v>
      </c>
      <c r="CJ150" s="23">
        <v>1.07</v>
      </c>
      <c r="CK150" s="23">
        <v>2.1800000000000002</v>
      </c>
      <c r="CL150" s="23">
        <v>4.29</v>
      </c>
      <c r="CM150" s="23">
        <v>3.75</v>
      </c>
      <c r="CN150" s="27">
        <v>5.53</v>
      </c>
      <c r="CO150" s="27">
        <v>0.7</v>
      </c>
      <c r="CP150" s="27">
        <v>2.4700000000000002</v>
      </c>
      <c r="CQ150" s="27">
        <v>3.76</v>
      </c>
      <c r="CR150" s="27">
        <v>1.06</v>
      </c>
      <c r="CS150" s="27">
        <v>2.1</v>
      </c>
      <c r="CT150" s="27">
        <v>4.2</v>
      </c>
      <c r="CU150" s="27">
        <v>3.71</v>
      </c>
    </row>
    <row r="151" spans="1:99" ht="15.75">
      <c r="A151" s="34" t="s">
        <v>908</v>
      </c>
      <c r="B151" s="18">
        <v>8.6</v>
      </c>
      <c r="C151" s="18">
        <v>7.6</v>
      </c>
      <c r="D151" s="18">
        <v>78</v>
      </c>
      <c r="E151" s="18">
        <v>0.6</v>
      </c>
      <c r="F151" s="23">
        <v>0.54</v>
      </c>
      <c r="G151" s="18">
        <v>0</v>
      </c>
      <c r="H151" s="18">
        <v>0</v>
      </c>
      <c r="I151" s="18">
        <v>0</v>
      </c>
      <c r="J151" s="18">
        <v>0</v>
      </c>
      <c r="K151" s="18">
        <v>0</v>
      </c>
      <c r="L151" s="18">
        <v>3</v>
      </c>
      <c r="M151" s="18">
        <f t="shared" si="2"/>
        <v>97.8</v>
      </c>
      <c r="N151" s="14">
        <v>0</v>
      </c>
      <c r="O151" s="14">
        <v>0</v>
      </c>
      <c r="P151" s="14">
        <v>0</v>
      </c>
      <c r="Q151" s="14">
        <v>0</v>
      </c>
      <c r="R151" s="14">
        <v>0</v>
      </c>
      <c r="S151" s="14">
        <v>0</v>
      </c>
      <c r="T151" s="14">
        <v>0</v>
      </c>
      <c r="U151" s="14">
        <v>0</v>
      </c>
      <c r="V151" s="14">
        <v>0.15</v>
      </c>
      <c r="W151" s="14">
        <v>1.2</v>
      </c>
      <c r="X151" s="14">
        <v>0</v>
      </c>
      <c r="Y151" s="14">
        <v>1.2</v>
      </c>
      <c r="Z151" s="14">
        <v>1.1000000000000001</v>
      </c>
      <c r="AA151" s="14">
        <v>1.1000000000000001</v>
      </c>
      <c r="AB151" s="14">
        <v>2.8</v>
      </c>
      <c r="AC151" s="14">
        <v>1.3</v>
      </c>
      <c r="AD151" s="14">
        <v>0.02</v>
      </c>
      <c r="AE151" s="14">
        <v>0.17</v>
      </c>
      <c r="AF151" s="14">
        <v>0.75</v>
      </c>
      <c r="AG151" s="24">
        <v>13</v>
      </c>
      <c r="AH151" s="13">
        <v>55</v>
      </c>
      <c r="AI151" s="13" t="s">
        <v>777</v>
      </c>
      <c r="AJ151" s="13" t="s">
        <v>777</v>
      </c>
      <c r="AK151" s="24" t="s">
        <v>777</v>
      </c>
      <c r="AL151" s="14" t="s">
        <v>777</v>
      </c>
      <c r="AM151" s="36" t="s">
        <v>777</v>
      </c>
      <c r="AN151" s="13">
        <v>3150</v>
      </c>
      <c r="AO151" s="14">
        <v>1.1599999999999999</v>
      </c>
      <c r="AP151" s="14">
        <v>1.2</v>
      </c>
      <c r="AQ151" s="13">
        <v>2055</v>
      </c>
      <c r="AR151" s="13">
        <v>2185</v>
      </c>
      <c r="AS151" s="13">
        <v>1515</v>
      </c>
      <c r="AT151" s="13">
        <v>3950</v>
      </c>
      <c r="AU151" s="13">
        <v>3270</v>
      </c>
      <c r="AV151" s="13">
        <v>1815</v>
      </c>
      <c r="AW151" s="13">
        <v>1815</v>
      </c>
      <c r="AX151" s="13">
        <v>2980</v>
      </c>
      <c r="AY151" s="13">
        <v>3150</v>
      </c>
      <c r="AZ151" s="13" t="s">
        <v>777</v>
      </c>
      <c r="BA151" s="13" t="s">
        <v>777</v>
      </c>
      <c r="BB151" s="24">
        <v>70.98</v>
      </c>
      <c r="BC151" s="24">
        <v>70.2</v>
      </c>
      <c r="BD151" s="24">
        <v>68.64</v>
      </c>
      <c r="BE151" s="36" t="s">
        <v>777</v>
      </c>
      <c r="BF151" s="36" t="s">
        <v>777</v>
      </c>
      <c r="BG151" s="19">
        <v>0</v>
      </c>
      <c r="BH151" s="19">
        <v>0</v>
      </c>
      <c r="BI151" s="37" t="s">
        <v>777</v>
      </c>
      <c r="BJ151" s="37" t="s">
        <v>777</v>
      </c>
      <c r="BK151" s="16" t="s">
        <v>777</v>
      </c>
      <c r="BL151" s="16" t="s">
        <v>777</v>
      </c>
      <c r="BM151" s="16" t="s">
        <v>777</v>
      </c>
      <c r="BN151" s="16" t="s">
        <v>777</v>
      </c>
      <c r="BO151" s="16" t="s">
        <v>777</v>
      </c>
      <c r="BP151" s="19">
        <v>6.79</v>
      </c>
      <c r="BQ151" s="19">
        <v>0.73</v>
      </c>
      <c r="BR151" s="19">
        <v>3.35</v>
      </c>
      <c r="BS151" s="19">
        <v>4.67</v>
      </c>
      <c r="BT151" s="19">
        <v>1.41</v>
      </c>
      <c r="BU151" s="19">
        <v>2.73</v>
      </c>
      <c r="BV151" s="19">
        <v>5.09</v>
      </c>
      <c r="BW151" s="19">
        <v>4.5999999999999996</v>
      </c>
      <c r="BX151" s="23">
        <v>6.18</v>
      </c>
      <c r="BY151" s="23">
        <v>0.65</v>
      </c>
      <c r="BZ151" s="23">
        <v>3.02</v>
      </c>
      <c r="CA151" s="23">
        <v>4.1100000000000003</v>
      </c>
      <c r="CB151" s="23">
        <v>1.27</v>
      </c>
      <c r="CC151" s="23">
        <v>2.48</v>
      </c>
      <c r="CD151" s="23">
        <v>4.63</v>
      </c>
      <c r="CE151" s="23">
        <v>4.1399999999999997</v>
      </c>
      <c r="CF151" s="23">
        <v>6.25</v>
      </c>
      <c r="CG151" s="23">
        <v>0.65</v>
      </c>
      <c r="CH151" s="23">
        <v>3.05</v>
      </c>
      <c r="CI151" s="23">
        <v>4.16</v>
      </c>
      <c r="CJ151" s="23">
        <v>1.28</v>
      </c>
      <c r="CK151" s="23">
        <v>2.5099999999999998</v>
      </c>
      <c r="CL151" s="23">
        <v>4.68</v>
      </c>
      <c r="CM151" s="23">
        <v>4.1900000000000004</v>
      </c>
      <c r="CN151" s="27">
        <v>6.11</v>
      </c>
      <c r="CO151" s="27">
        <v>0.64</v>
      </c>
      <c r="CP151" s="27">
        <v>2.99</v>
      </c>
      <c r="CQ151" s="27">
        <v>4.0599999999999996</v>
      </c>
      <c r="CR151" s="27">
        <v>1.26</v>
      </c>
      <c r="CS151" s="27">
        <v>2.46</v>
      </c>
      <c r="CT151" s="27">
        <v>4.53</v>
      </c>
      <c r="CU151" s="27">
        <v>4.1399999999999997</v>
      </c>
    </row>
    <row r="152" spans="1:99" ht="15.75">
      <c r="A152" s="34" t="s">
        <v>909</v>
      </c>
      <c r="B152" s="18">
        <v>6</v>
      </c>
      <c r="C152" s="18">
        <v>5</v>
      </c>
      <c r="D152" s="18">
        <v>47</v>
      </c>
      <c r="E152" s="18">
        <v>38</v>
      </c>
      <c r="F152" s="23">
        <v>36.1</v>
      </c>
      <c r="G152" s="18">
        <v>0</v>
      </c>
      <c r="H152" s="18">
        <v>0</v>
      </c>
      <c r="I152" s="18">
        <v>0</v>
      </c>
      <c r="J152" s="18">
        <v>0</v>
      </c>
      <c r="K152" s="18">
        <v>0</v>
      </c>
      <c r="L152" s="18">
        <v>3</v>
      </c>
      <c r="M152" s="18">
        <f t="shared" si="2"/>
        <v>99</v>
      </c>
      <c r="N152" s="14">
        <v>0</v>
      </c>
      <c r="O152" s="14">
        <v>8.99</v>
      </c>
      <c r="P152" s="14">
        <v>1.3</v>
      </c>
      <c r="Q152" s="14">
        <v>3.25</v>
      </c>
      <c r="R152" s="14">
        <v>15.52</v>
      </c>
      <c r="S152" s="14">
        <v>5.42</v>
      </c>
      <c r="T152" s="14">
        <v>0.11</v>
      </c>
      <c r="U152" s="14">
        <v>0.72</v>
      </c>
      <c r="V152" s="14">
        <v>0.3</v>
      </c>
      <c r="W152" s="14">
        <v>0.66</v>
      </c>
      <c r="X152" s="14">
        <v>0</v>
      </c>
      <c r="Y152" s="14">
        <v>0.66</v>
      </c>
      <c r="Z152" s="14">
        <v>0.62</v>
      </c>
      <c r="AA152" s="14">
        <v>0.62</v>
      </c>
      <c r="AB152" s="14">
        <v>0.4</v>
      </c>
      <c r="AC152" s="14">
        <v>0.85</v>
      </c>
      <c r="AD152" s="14">
        <v>0.06</v>
      </c>
      <c r="AE152" s="14">
        <v>0.4</v>
      </c>
      <c r="AF152" s="14">
        <v>0.61</v>
      </c>
      <c r="AG152" s="24">
        <v>4</v>
      </c>
      <c r="AH152" s="13">
        <v>70</v>
      </c>
      <c r="AI152" s="13">
        <v>3</v>
      </c>
      <c r="AJ152" s="13">
        <v>50</v>
      </c>
      <c r="AK152" s="24">
        <v>40</v>
      </c>
      <c r="AL152" s="14">
        <v>0.5</v>
      </c>
      <c r="AM152" s="36">
        <v>1300</v>
      </c>
      <c r="AN152" s="13">
        <v>4955</v>
      </c>
      <c r="AO152" s="14">
        <v>1.86</v>
      </c>
      <c r="AP152" s="14">
        <v>1.91</v>
      </c>
      <c r="AQ152" s="13">
        <v>3490</v>
      </c>
      <c r="AR152" s="13">
        <v>3605</v>
      </c>
      <c r="AS152" s="13">
        <v>2095</v>
      </c>
      <c r="AT152" s="13">
        <v>5800</v>
      </c>
      <c r="AU152" s="13">
        <v>5230</v>
      </c>
      <c r="AV152" s="13">
        <v>4020</v>
      </c>
      <c r="AW152" s="13">
        <v>4020</v>
      </c>
      <c r="AX152" s="13">
        <v>5650</v>
      </c>
      <c r="AY152" s="13">
        <v>5650</v>
      </c>
      <c r="AZ152" s="13" t="s">
        <v>777</v>
      </c>
      <c r="BA152" s="13" t="s">
        <v>777</v>
      </c>
      <c r="BB152" s="24">
        <v>45.12</v>
      </c>
      <c r="BC152" s="24">
        <v>45.12</v>
      </c>
      <c r="BD152" s="36" t="s">
        <v>777</v>
      </c>
      <c r="BE152" s="36" t="s">
        <v>777</v>
      </c>
      <c r="BF152" s="36" t="s">
        <v>777</v>
      </c>
      <c r="BG152" s="19">
        <v>0</v>
      </c>
      <c r="BH152" s="19">
        <v>0</v>
      </c>
      <c r="BI152" s="37" t="s">
        <v>777</v>
      </c>
      <c r="BJ152" s="37" t="s">
        <v>777</v>
      </c>
      <c r="BK152" s="16" t="s">
        <v>777</v>
      </c>
      <c r="BL152" s="16" t="s">
        <v>777</v>
      </c>
      <c r="BM152" s="16" t="s">
        <v>777</v>
      </c>
      <c r="BN152" s="16" t="s">
        <v>777</v>
      </c>
      <c r="BO152" s="16" t="s">
        <v>777</v>
      </c>
      <c r="BP152" s="19">
        <v>3.31</v>
      </c>
      <c r="BQ152" s="19">
        <v>1.55</v>
      </c>
      <c r="BR152" s="19">
        <v>2.68</v>
      </c>
      <c r="BS152" s="19">
        <v>2.38</v>
      </c>
      <c r="BT152" s="19">
        <v>0.77</v>
      </c>
      <c r="BU152" s="19">
        <v>2.54</v>
      </c>
      <c r="BV152" s="19">
        <v>3.2</v>
      </c>
      <c r="BW152" s="19">
        <v>3.01</v>
      </c>
      <c r="BX152" s="23">
        <v>3.05</v>
      </c>
      <c r="BY152" s="23">
        <v>1.4</v>
      </c>
      <c r="BZ152" s="23">
        <v>2.44</v>
      </c>
      <c r="CA152" s="23">
        <v>2.14</v>
      </c>
      <c r="CB152" s="23">
        <v>0.7</v>
      </c>
      <c r="CC152" s="23">
        <v>2.36</v>
      </c>
      <c r="CD152" s="23">
        <v>2.97</v>
      </c>
      <c r="CE152" s="23">
        <v>2.74</v>
      </c>
      <c r="CF152" s="23">
        <v>3.08</v>
      </c>
      <c r="CG152" s="23">
        <v>1.41</v>
      </c>
      <c r="CH152" s="23">
        <v>2.46</v>
      </c>
      <c r="CI152" s="23">
        <v>2.19</v>
      </c>
      <c r="CJ152" s="23">
        <v>0.72</v>
      </c>
      <c r="CK152" s="23">
        <v>2.36</v>
      </c>
      <c r="CL152" s="23">
        <v>2.97</v>
      </c>
      <c r="CM152" s="23">
        <v>2.74</v>
      </c>
      <c r="CN152" s="27" t="s">
        <v>777</v>
      </c>
      <c r="CO152" s="27" t="s">
        <v>777</v>
      </c>
      <c r="CP152" s="27" t="s">
        <v>777</v>
      </c>
      <c r="CQ152" s="27" t="s">
        <v>777</v>
      </c>
      <c r="CR152" s="27" t="s">
        <v>777</v>
      </c>
      <c r="CS152" s="27" t="s">
        <v>777</v>
      </c>
      <c r="CT152" s="27" t="s">
        <v>777</v>
      </c>
      <c r="CU152" s="27" t="s">
        <v>777</v>
      </c>
    </row>
    <row r="153" spans="1:99" ht="15.75">
      <c r="A153" s="38" t="s">
        <v>910</v>
      </c>
      <c r="B153" s="18">
        <v>5.8</v>
      </c>
      <c r="C153" s="18">
        <v>12.4</v>
      </c>
      <c r="D153" s="18">
        <v>52.9</v>
      </c>
      <c r="E153" s="18">
        <v>2.6</v>
      </c>
      <c r="F153" s="23">
        <v>2.548</v>
      </c>
      <c r="G153" s="18">
        <v>2</v>
      </c>
      <c r="H153" s="18">
        <v>4</v>
      </c>
      <c r="I153" s="18">
        <v>2.2999999999999998</v>
      </c>
      <c r="J153" s="18">
        <v>0.1</v>
      </c>
      <c r="K153" s="18">
        <v>0</v>
      </c>
      <c r="L153" s="18">
        <v>7</v>
      </c>
      <c r="M153" s="18">
        <f t="shared" si="2"/>
        <v>84.699999999999989</v>
      </c>
      <c r="N153" s="14">
        <v>0.01</v>
      </c>
      <c r="O153" s="14">
        <v>0.49</v>
      </c>
      <c r="P153" s="14">
        <v>0.01</v>
      </c>
      <c r="Q153" s="14">
        <v>0.11</v>
      </c>
      <c r="R153" s="14">
        <v>0.41</v>
      </c>
      <c r="S153" s="14">
        <v>1.28</v>
      </c>
      <c r="T153" s="14">
        <v>0.15</v>
      </c>
      <c r="U153" s="14">
        <v>0.03</v>
      </c>
      <c r="V153" s="14">
        <v>0.23</v>
      </c>
      <c r="W153" s="14">
        <v>0.81</v>
      </c>
      <c r="X153" s="14">
        <v>0.12</v>
      </c>
      <c r="Y153" s="14">
        <v>0.69</v>
      </c>
      <c r="Z153" s="14">
        <v>0.62</v>
      </c>
      <c r="AA153" s="14">
        <v>0.62</v>
      </c>
      <c r="AB153" s="14">
        <v>2</v>
      </c>
      <c r="AC153" s="14">
        <v>0.15</v>
      </c>
      <c r="AD153" s="14">
        <v>0.28000000000000003</v>
      </c>
      <c r="AE153" s="14">
        <v>2.02</v>
      </c>
      <c r="AF153" s="14">
        <v>1.7</v>
      </c>
      <c r="AG153" s="56">
        <v>11.9</v>
      </c>
      <c r="AH153" s="13">
        <v>181</v>
      </c>
      <c r="AI153" s="13">
        <v>30</v>
      </c>
      <c r="AJ153" s="13">
        <v>61</v>
      </c>
      <c r="AK153" s="24" t="s">
        <v>777</v>
      </c>
      <c r="AL153" s="24">
        <v>131</v>
      </c>
      <c r="AM153" s="36">
        <v>2400</v>
      </c>
      <c r="AN153" s="13">
        <v>2950</v>
      </c>
      <c r="AO153" s="14">
        <v>1.1100000000000001</v>
      </c>
      <c r="AP153" s="14">
        <v>1.1299999999999999</v>
      </c>
      <c r="AQ153" s="13">
        <v>1910</v>
      </c>
      <c r="AR153" s="13">
        <v>2035</v>
      </c>
      <c r="AS153" s="13">
        <v>1395</v>
      </c>
      <c r="AT153" s="13">
        <v>3515</v>
      </c>
      <c r="AU153" s="13">
        <v>3125</v>
      </c>
      <c r="AV153" s="13">
        <v>1925</v>
      </c>
      <c r="AW153" s="13">
        <v>1950</v>
      </c>
      <c r="AX153" s="13">
        <v>3050</v>
      </c>
      <c r="AY153" s="13">
        <v>3500</v>
      </c>
      <c r="AZ153" s="13" t="s">
        <v>777</v>
      </c>
      <c r="BA153" s="13" t="s">
        <v>777</v>
      </c>
      <c r="BB153" s="24">
        <v>50.255000000000003</v>
      </c>
      <c r="BC153" s="24">
        <v>50.783999999999999</v>
      </c>
      <c r="BD153" s="24">
        <v>50.783999999999999</v>
      </c>
      <c r="BE153" s="24">
        <v>50.255000000000003</v>
      </c>
      <c r="BF153" s="36" t="s">
        <v>777</v>
      </c>
      <c r="BG153" s="19">
        <v>0</v>
      </c>
      <c r="BH153" s="19">
        <v>0</v>
      </c>
      <c r="BI153" s="37" t="s">
        <v>777</v>
      </c>
      <c r="BJ153" s="37" t="s">
        <v>777</v>
      </c>
      <c r="BK153" s="16" t="s">
        <v>777</v>
      </c>
      <c r="BL153" s="16" t="s">
        <v>777</v>
      </c>
      <c r="BM153" s="16" t="s">
        <v>777</v>
      </c>
      <c r="BN153" s="16" t="s">
        <v>777</v>
      </c>
      <c r="BO153" s="16" t="s">
        <v>777</v>
      </c>
      <c r="BP153" s="19">
        <v>3.48</v>
      </c>
      <c r="BQ153" s="19">
        <v>0.99</v>
      </c>
      <c r="BR153" s="53">
        <v>1.32</v>
      </c>
      <c r="BS153" s="19">
        <v>2.34</v>
      </c>
      <c r="BT153" s="19">
        <v>0.62</v>
      </c>
      <c r="BU153" s="19">
        <v>2.4700000000000002</v>
      </c>
      <c r="BV153" s="19">
        <v>2.78</v>
      </c>
      <c r="BW153" s="19">
        <v>3.39</v>
      </c>
      <c r="BX153" s="23">
        <v>3.31</v>
      </c>
      <c r="BY153" s="23">
        <v>0.96</v>
      </c>
      <c r="BZ153" s="52">
        <v>1.27</v>
      </c>
      <c r="CA153" s="23">
        <v>2.23</v>
      </c>
      <c r="CB153" s="23">
        <v>0.59</v>
      </c>
      <c r="CC153" s="23">
        <v>2.34</v>
      </c>
      <c r="CD153" s="23">
        <v>2.64</v>
      </c>
      <c r="CE153" s="23">
        <v>3.28</v>
      </c>
      <c r="CF153" s="23">
        <v>3.34</v>
      </c>
      <c r="CG153" s="23">
        <v>0.96</v>
      </c>
      <c r="CH153" s="52">
        <v>1.27</v>
      </c>
      <c r="CI153" s="23">
        <v>2.25</v>
      </c>
      <c r="CJ153" s="23">
        <v>0.59</v>
      </c>
      <c r="CK153" s="23">
        <v>2.34</v>
      </c>
      <c r="CL153" s="23">
        <v>2.64</v>
      </c>
      <c r="CM153" s="23">
        <v>3.28</v>
      </c>
      <c r="CN153" s="27">
        <v>3.31</v>
      </c>
      <c r="CO153" s="27">
        <v>0.96</v>
      </c>
      <c r="CP153" s="42">
        <v>1.27</v>
      </c>
      <c r="CQ153" s="27">
        <v>2.23</v>
      </c>
      <c r="CR153" s="27">
        <v>0.59</v>
      </c>
      <c r="CS153" s="27">
        <v>2.34</v>
      </c>
      <c r="CT153" s="27">
        <v>2.64</v>
      </c>
      <c r="CU153" s="27">
        <v>3.28</v>
      </c>
    </row>
    <row r="154" spans="1:99" ht="15.75">
      <c r="A154" s="34" t="s">
        <v>911</v>
      </c>
      <c r="B154" s="18">
        <v>4.5</v>
      </c>
      <c r="C154" s="18">
        <v>24.6</v>
      </c>
      <c r="D154" s="18">
        <v>62</v>
      </c>
      <c r="E154" s="18">
        <v>2.1</v>
      </c>
      <c r="F154" s="23">
        <v>2.1</v>
      </c>
      <c r="G154" s="18">
        <v>0</v>
      </c>
      <c r="H154" s="18">
        <v>0</v>
      </c>
      <c r="I154" s="18">
        <v>0</v>
      </c>
      <c r="J154" s="18">
        <v>0</v>
      </c>
      <c r="K154" s="18">
        <v>0</v>
      </c>
      <c r="L154" s="18">
        <v>0.5</v>
      </c>
      <c r="M154" s="18">
        <f t="shared" si="2"/>
        <v>93.699999999999989</v>
      </c>
      <c r="N154" s="14">
        <v>0</v>
      </c>
      <c r="O154" s="14">
        <v>0.27</v>
      </c>
      <c r="P154" s="14">
        <v>0</v>
      </c>
      <c r="Q154" s="14">
        <v>0.11</v>
      </c>
      <c r="R154" s="14">
        <v>0.53</v>
      </c>
      <c r="S154" s="14">
        <v>1.02</v>
      </c>
      <c r="T154" s="14">
        <v>0.13</v>
      </c>
      <c r="U154" s="14">
        <v>0</v>
      </c>
      <c r="V154" s="14">
        <v>0.05</v>
      </c>
      <c r="W154" s="14">
        <v>0.88</v>
      </c>
      <c r="X154" s="14">
        <v>0</v>
      </c>
      <c r="Y154" s="14">
        <v>0.88</v>
      </c>
      <c r="Z154" s="14">
        <v>0.68</v>
      </c>
      <c r="AA154" s="14">
        <v>0.68</v>
      </c>
      <c r="AB154" s="14">
        <v>7.1</v>
      </c>
      <c r="AC154" s="14">
        <v>0.56000000000000005</v>
      </c>
      <c r="AD154" s="14">
        <v>7.0000000000000007E-2</v>
      </c>
      <c r="AE154" s="14">
        <v>0.98</v>
      </c>
      <c r="AF154" s="14">
        <v>4.71</v>
      </c>
      <c r="AG154" s="13">
        <v>8</v>
      </c>
      <c r="AH154" s="13">
        <v>83</v>
      </c>
      <c r="AI154" s="13">
        <v>4</v>
      </c>
      <c r="AJ154" s="13">
        <v>100</v>
      </c>
      <c r="AK154" s="24" t="s">
        <v>777</v>
      </c>
      <c r="AL154" s="24" t="s">
        <v>777</v>
      </c>
      <c r="AM154" s="36" t="s">
        <v>777</v>
      </c>
      <c r="AN154" s="13">
        <v>3000</v>
      </c>
      <c r="AO154" s="14">
        <v>1.1299999999999999</v>
      </c>
      <c r="AP154" s="14">
        <v>1.1599999999999999</v>
      </c>
      <c r="AQ154" s="13">
        <v>1945</v>
      </c>
      <c r="AR154" s="13">
        <v>2070</v>
      </c>
      <c r="AS154" s="13">
        <v>1425</v>
      </c>
      <c r="AT154" s="13">
        <v>3705</v>
      </c>
      <c r="AU154" s="13">
        <v>3225</v>
      </c>
      <c r="AV154" s="13">
        <v>1925</v>
      </c>
      <c r="AW154" s="13">
        <v>1962</v>
      </c>
      <c r="AX154" s="13">
        <v>3100</v>
      </c>
      <c r="AY154" s="13">
        <v>3700</v>
      </c>
      <c r="AZ154" s="13" t="s">
        <v>777</v>
      </c>
      <c r="BA154" s="13" t="s">
        <v>777</v>
      </c>
      <c r="BB154" s="24">
        <v>60.76</v>
      </c>
      <c r="BC154" s="24">
        <v>61.38</v>
      </c>
      <c r="BD154" s="24">
        <v>61.38</v>
      </c>
      <c r="BE154" s="24">
        <v>60.76</v>
      </c>
      <c r="BF154" s="36" t="s">
        <v>777</v>
      </c>
      <c r="BG154" s="19">
        <v>0</v>
      </c>
      <c r="BH154" s="19">
        <v>0</v>
      </c>
      <c r="BI154" s="37" t="s">
        <v>777</v>
      </c>
      <c r="BJ154" s="37" t="s">
        <v>777</v>
      </c>
      <c r="BK154" s="16" t="s">
        <v>777</v>
      </c>
      <c r="BL154" s="16" t="s">
        <v>777</v>
      </c>
      <c r="BM154" s="16" t="s">
        <v>777</v>
      </c>
      <c r="BN154" s="16" t="s">
        <v>777</v>
      </c>
      <c r="BO154" s="16" t="s">
        <v>777</v>
      </c>
      <c r="BP154" s="19">
        <v>5.22</v>
      </c>
      <c r="BQ154" s="19">
        <v>1.8</v>
      </c>
      <c r="BR154" s="19">
        <v>2.16</v>
      </c>
      <c r="BS154" s="19">
        <v>3.2</v>
      </c>
      <c r="BT154" s="19">
        <v>0.3</v>
      </c>
      <c r="BU154" s="19">
        <v>2.72</v>
      </c>
      <c r="BV154" s="19">
        <v>3.36</v>
      </c>
      <c r="BW154" s="19">
        <v>3.84</v>
      </c>
      <c r="BX154" s="23">
        <v>5.12</v>
      </c>
      <c r="BY154" s="23">
        <v>1.79</v>
      </c>
      <c r="BZ154" s="23">
        <v>2.12</v>
      </c>
      <c r="CA154" s="23">
        <v>3.17</v>
      </c>
      <c r="CB154" s="23">
        <v>0.3</v>
      </c>
      <c r="CC154" s="23">
        <v>2.69</v>
      </c>
      <c r="CD154" s="23">
        <v>3.33</v>
      </c>
      <c r="CE154" s="23">
        <v>3.81</v>
      </c>
      <c r="CF154" s="23">
        <v>5.17</v>
      </c>
      <c r="CG154" s="23">
        <v>1.79</v>
      </c>
      <c r="CH154" s="23">
        <v>2.14</v>
      </c>
      <c r="CI154" s="23">
        <v>3.17</v>
      </c>
      <c r="CJ154" s="23">
        <v>0.3</v>
      </c>
      <c r="CK154" s="23">
        <v>2.69</v>
      </c>
      <c r="CL154" s="23">
        <v>3.33</v>
      </c>
      <c r="CM154" s="23">
        <v>3.81</v>
      </c>
      <c r="CN154" s="27">
        <v>5.17</v>
      </c>
      <c r="CO154" s="27">
        <v>1.79</v>
      </c>
      <c r="CP154" s="27">
        <v>2.14</v>
      </c>
      <c r="CQ154" s="27">
        <v>3.17</v>
      </c>
      <c r="CR154" s="27">
        <v>0.3</v>
      </c>
      <c r="CS154" s="27">
        <v>2.69</v>
      </c>
      <c r="CT154" s="27">
        <v>3.33</v>
      </c>
      <c r="CU154" s="27">
        <v>3.81</v>
      </c>
    </row>
    <row r="155" spans="1:99" ht="15.75">
      <c r="A155" s="38" t="s">
        <v>912</v>
      </c>
      <c r="B155" s="54">
        <v>3.6</v>
      </c>
      <c r="C155" s="54">
        <v>17.3</v>
      </c>
      <c r="D155" s="54">
        <v>70.099999999999994</v>
      </c>
      <c r="E155" s="54">
        <v>0.1</v>
      </c>
      <c r="F155" s="55">
        <v>0.1</v>
      </c>
      <c r="G155" s="54">
        <v>0</v>
      </c>
      <c r="H155" s="54">
        <v>0</v>
      </c>
      <c r="I155" s="54">
        <v>0</v>
      </c>
      <c r="J155" s="54">
        <v>0</v>
      </c>
      <c r="K155" s="54">
        <v>0</v>
      </c>
      <c r="L155" s="54">
        <v>0</v>
      </c>
      <c r="M155" s="54">
        <f t="shared" si="2"/>
        <v>91.1</v>
      </c>
      <c r="N155" s="41">
        <v>0</v>
      </c>
      <c r="O155" s="41">
        <v>0</v>
      </c>
      <c r="P155" s="41">
        <v>0</v>
      </c>
      <c r="Q155" s="41">
        <v>0</v>
      </c>
      <c r="R155" s="41">
        <v>0</v>
      </c>
      <c r="S155" s="41">
        <v>0</v>
      </c>
      <c r="T155" s="41">
        <v>0</v>
      </c>
      <c r="U155" s="41">
        <v>0</v>
      </c>
      <c r="V155" s="41">
        <v>0.01</v>
      </c>
      <c r="W155" s="41">
        <v>0.91</v>
      </c>
      <c r="X155" s="41">
        <v>0</v>
      </c>
      <c r="Y155" s="41">
        <v>0.91</v>
      </c>
      <c r="Z155" s="41">
        <v>0.75</v>
      </c>
      <c r="AA155" s="41">
        <v>0.75</v>
      </c>
      <c r="AB155" s="41">
        <v>5.3</v>
      </c>
      <c r="AC155" s="41">
        <v>7.0000000000000007E-2</v>
      </c>
      <c r="AD155" s="41">
        <v>0.24</v>
      </c>
      <c r="AE155" s="41">
        <v>0.67</v>
      </c>
      <c r="AF155" s="41">
        <v>3.58</v>
      </c>
      <c r="AG155" s="57">
        <v>4</v>
      </c>
      <c r="AH155" s="57">
        <v>78</v>
      </c>
      <c r="AI155" s="57">
        <v>3</v>
      </c>
      <c r="AJ155" s="57">
        <v>86</v>
      </c>
      <c r="AK155" s="56" t="s">
        <v>777</v>
      </c>
      <c r="AL155" s="56" t="s">
        <v>777</v>
      </c>
      <c r="AM155" s="58" t="s">
        <v>777</v>
      </c>
      <c r="AN155" s="57">
        <v>3020</v>
      </c>
      <c r="AO155" s="41">
        <v>1.1399999999999999</v>
      </c>
      <c r="AP155" s="41">
        <v>1.17</v>
      </c>
      <c r="AQ155" s="57">
        <v>1930</v>
      </c>
      <c r="AR155" s="57">
        <v>2050</v>
      </c>
      <c r="AS155" s="57">
        <v>1420</v>
      </c>
      <c r="AT155" s="57">
        <v>3925</v>
      </c>
      <c r="AU155" s="57">
        <v>3445</v>
      </c>
      <c r="AV155" s="57">
        <v>2030</v>
      </c>
      <c r="AW155" s="57">
        <v>2030</v>
      </c>
      <c r="AX155" s="57">
        <v>3400</v>
      </c>
      <c r="AY155" s="57">
        <v>3445</v>
      </c>
      <c r="AZ155" s="57">
        <v>3920</v>
      </c>
      <c r="BA155" s="57" t="s">
        <v>777</v>
      </c>
      <c r="BB155" s="56">
        <v>69.399000000000001</v>
      </c>
      <c r="BC155" s="56">
        <v>69.400000000000006</v>
      </c>
      <c r="BD155" s="56">
        <v>69.400000000000006</v>
      </c>
      <c r="BE155" s="56">
        <v>69.400000000000006</v>
      </c>
      <c r="BF155" s="58" t="s">
        <v>777</v>
      </c>
      <c r="BG155" s="54">
        <v>0</v>
      </c>
      <c r="BH155" s="54">
        <v>0</v>
      </c>
      <c r="BI155" s="91" t="s">
        <v>777</v>
      </c>
      <c r="BJ155" s="91" t="s">
        <v>777</v>
      </c>
      <c r="BK155" s="63" t="s">
        <v>777</v>
      </c>
      <c r="BL155" s="63" t="s">
        <v>777</v>
      </c>
      <c r="BM155" s="63" t="s">
        <v>777</v>
      </c>
      <c r="BN155" s="63" t="s">
        <v>777</v>
      </c>
      <c r="BO155" s="63" t="s">
        <v>777</v>
      </c>
      <c r="BP155" s="59">
        <v>5.61</v>
      </c>
      <c r="BQ155" s="59">
        <v>1.54</v>
      </c>
      <c r="BR155" s="59">
        <v>2.2400000000000002</v>
      </c>
      <c r="BS155" s="59">
        <v>3.29</v>
      </c>
      <c r="BT155" s="59">
        <v>0.84</v>
      </c>
      <c r="BU155" s="59">
        <v>2.94</v>
      </c>
      <c r="BV155" s="59">
        <v>4.07</v>
      </c>
      <c r="BW155" s="59">
        <v>3.08</v>
      </c>
      <c r="BX155" s="55">
        <v>5.5</v>
      </c>
      <c r="BY155" s="55">
        <v>1.53</v>
      </c>
      <c r="BZ155" s="55">
        <v>2.2000000000000002</v>
      </c>
      <c r="CA155" s="55">
        <v>3.26</v>
      </c>
      <c r="CB155" s="55">
        <v>0.83</v>
      </c>
      <c r="CC155" s="55">
        <v>2.91</v>
      </c>
      <c r="CD155" s="55">
        <v>4.03</v>
      </c>
      <c r="CE155" s="55">
        <v>3.05</v>
      </c>
      <c r="CF155" s="55">
        <v>5.55</v>
      </c>
      <c r="CG155" s="55">
        <v>1.53</v>
      </c>
      <c r="CH155" s="55">
        <v>2.2200000000000002</v>
      </c>
      <c r="CI155" s="55">
        <v>3.26</v>
      </c>
      <c r="CJ155" s="55">
        <v>0.83</v>
      </c>
      <c r="CK155" s="55">
        <v>2.91</v>
      </c>
      <c r="CL155" s="55">
        <v>4.03</v>
      </c>
      <c r="CM155" s="55">
        <v>3.05</v>
      </c>
      <c r="CN155" s="60">
        <v>5.55</v>
      </c>
      <c r="CO155" s="60">
        <v>1.53</v>
      </c>
      <c r="CP155" s="60">
        <v>2.2200000000000002</v>
      </c>
      <c r="CQ155" s="60">
        <v>3.26</v>
      </c>
      <c r="CR155" s="60">
        <v>0.83</v>
      </c>
      <c r="CS155" s="60">
        <v>2.91</v>
      </c>
      <c r="CT155" s="60">
        <v>4.03</v>
      </c>
      <c r="CU155" s="60">
        <v>3.05</v>
      </c>
    </row>
    <row r="156" spans="1:99" ht="15.75">
      <c r="A156" s="34" t="s">
        <v>913</v>
      </c>
      <c r="B156" s="18">
        <v>9</v>
      </c>
      <c r="C156" s="18">
        <v>2.6</v>
      </c>
      <c r="D156" s="18">
        <v>87</v>
      </c>
      <c r="E156" s="18">
        <v>0.8</v>
      </c>
      <c r="F156" s="23">
        <v>0.76</v>
      </c>
      <c r="G156" s="18">
        <v>0</v>
      </c>
      <c r="H156" s="18">
        <v>0</v>
      </c>
      <c r="I156" s="18">
        <v>0</v>
      </c>
      <c r="J156" s="18">
        <v>0</v>
      </c>
      <c r="K156" s="18">
        <v>0</v>
      </c>
      <c r="L156" s="18">
        <v>0</v>
      </c>
      <c r="M156" s="18">
        <f t="shared" si="2"/>
        <v>99.399999999999991</v>
      </c>
      <c r="N156" s="14">
        <v>0.18</v>
      </c>
      <c r="O156" s="14">
        <v>0.21</v>
      </c>
      <c r="P156" s="14">
        <v>0.02</v>
      </c>
      <c r="Q156" s="14">
        <v>0.08</v>
      </c>
      <c r="R156" s="14">
        <v>0.2</v>
      </c>
      <c r="S156" s="14">
        <v>0.02</v>
      </c>
      <c r="T156" s="14">
        <v>0</v>
      </c>
      <c r="U156" s="14">
        <v>0.02</v>
      </c>
      <c r="V156" s="14">
        <v>0.5</v>
      </c>
      <c r="W156" s="14">
        <v>0.7</v>
      </c>
      <c r="X156" s="14">
        <v>0</v>
      </c>
      <c r="Y156" s="14">
        <v>0.7</v>
      </c>
      <c r="Z156" s="14">
        <v>0.65</v>
      </c>
      <c r="AA156" s="14">
        <v>0.65</v>
      </c>
      <c r="AB156" s="14">
        <v>0.01</v>
      </c>
      <c r="AC156" s="14">
        <v>0.04</v>
      </c>
      <c r="AD156" s="14">
        <v>0.01</v>
      </c>
      <c r="AE156" s="14">
        <v>0.01</v>
      </c>
      <c r="AF156" s="14">
        <v>0.6</v>
      </c>
      <c r="AG156" s="24">
        <v>3</v>
      </c>
      <c r="AH156" s="13">
        <v>20</v>
      </c>
      <c r="AI156" s="13">
        <v>4</v>
      </c>
      <c r="AJ156" s="13">
        <v>30</v>
      </c>
      <c r="AK156" s="14" t="s">
        <v>777</v>
      </c>
      <c r="AL156" s="14">
        <v>0.04</v>
      </c>
      <c r="AM156" s="36">
        <v>205</v>
      </c>
      <c r="AN156" s="13">
        <v>3160</v>
      </c>
      <c r="AO156" s="14">
        <v>1.1499999999999999</v>
      </c>
      <c r="AP156" s="14">
        <v>1.17</v>
      </c>
      <c r="AQ156" s="13">
        <v>2065</v>
      </c>
      <c r="AR156" s="13">
        <v>2190</v>
      </c>
      <c r="AS156" s="13">
        <v>1520</v>
      </c>
      <c r="AT156" s="13">
        <v>4730</v>
      </c>
      <c r="AU156" s="13">
        <v>3805</v>
      </c>
      <c r="AV156" s="13">
        <v>2140</v>
      </c>
      <c r="AW156" s="13">
        <v>2140</v>
      </c>
      <c r="AX156" s="13">
        <v>3790</v>
      </c>
      <c r="AY156" s="13">
        <v>3790</v>
      </c>
      <c r="AZ156" s="13">
        <v>4730</v>
      </c>
      <c r="BA156" s="13">
        <v>4730</v>
      </c>
      <c r="BB156" s="24">
        <v>85.26</v>
      </c>
      <c r="BC156" s="24">
        <v>83.52</v>
      </c>
      <c r="BD156" s="24">
        <v>83.52</v>
      </c>
      <c r="BE156" s="24">
        <v>84.39</v>
      </c>
      <c r="BF156" s="24">
        <v>83.52</v>
      </c>
      <c r="BG156" s="18" t="s">
        <v>777</v>
      </c>
      <c r="BH156" s="18" t="s">
        <v>777</v>
      </c>
      <c r="BI156" s="37" t="s">
        <v>777</v>
      </c>
      <c r="BJ156" s="18">
        <v>4.3499999999999996</v>
      </c>
      <c r="BK156" s="18">
        <v>4.5999999999999996</v>
      </c>
      <c r="BL156" s="18">
        <v>11.9</v>
      </c>
      <c r="BM156" s="18">
        <v>51.9</v>
      </c>
      <c r="BN156" s="18">
        <v>8</v>
      </c>
      <c r="BO156" s="18">
        <v>2.2999999999999998</v>
      </c>
      <c r="BP156" s="19">
        <v>7.03</v>
      </c>
      <c r="BQ156" s="19">
        <v>2.59</v>
      </c>
      <c r="BR156" s="19">
        <v>2.98</v>
      </c>
      <c r="BS156" s="19">
        <v>3.77</v>
      </c>
      <c r="BT156" s="19">
        <v>1.1000000000000001</v>
      </c>
      <c r="BU156" s="19">
        <v>4.6399999999999997</v>
      </c>
      <c r="BV156" s="19">
        <v>5.84</v>
      </c>
      <c r="BW156" s="19">
        <v>3.19</v>
      </c>
      <c r="BX156" s="23">
        <v>6.68</v>
      </c>
      <c r="BY156" s="23">
        <v>2.5099999999999998</v>
      </c>
      <c r="BZ156" s="23">
        <v>2.77</v>
      </c>
      <c r="CA156" s="23">
        <v>3.24</v>
      </c>
      <c r="CB156" s="23">
        <v>1.02</v>
      </c>
      <c r="CC156" s="23">
        <v>4.3099999999999996</v>
      </c>
      <c r="CD156" s="23">
        <v>5.37</v>
      </c>
      <c r="CE156" s="23">
        <v>3.07</v>
      </c>
      <c r="CF156" s="23">
        <v>6.89</v>
      </c>
      <c r="CG156" s="23">
        <v>2.57</v>
      </c>
      <c r="CH156" s="23">
        <v>2.89</v>
      </c>
      <c r="CI156" s="23">
        <v>3.58</v>
      </c>
      <c r="CJ156" s="23">
        <v>1.06</v>
      </c>
      <c r="CK156" s="23">
        <v>4.45</v>
      </c>
      <c r="CL156" s="23">
        <v>5.66</v>
      </c>
      <c r="CM156" s="23">
        <v>3.13</v>
      </c>
      <c r="CN156" s="27">
        <v>6.61</v>
      </c>
      <c r="CO156" s="27">
        <v>2.46</v>
      </c>
      <c r="CP156" s="27">
        <v>2.8</v>
      </c>
      <c r="CQ156" s="27">
        <v>3.43</v>
      </c>
      <c r="CR156" s="27">
        <v>1.02</v>
      </c>
      <c r="CS156" s="27">
        <v>4.54</v>
      </c>
      <c r="CT156" s="27">
        <v>5.72</v>
      </c>
      <c r="CU156" s="27">
        <v>3.07</v>
      </c>
    </row>
    <row r="157" spans="1:99" ht="15.75">
      <c r="A157" s="34" t="s">
        <v>914</v>
      </c>
      <c r="B157" s="18">
        <v>5</v>
      </c>
      <c r="C157" s="18">
        <v>7.8</v>
      </c>
      <c r="D157" s="18">
        <v>34.200000000000003</v>
      </c>
      <c r="E157" s="18">
        <v>0.9</v>
      </c>
      <c r="F157" s="23">
        <v>0.85499999999999998</v>
      </c>
      <c r="G157" s="18">
        <v>0</v>
      </c>
      <c r="H157" s="18">
        <v>0</v>
      </c>
      <c r="I157" s="18">
        <v>0</v>
      </c>
      <c r="J157" s="18">
        <v>0</v>
      </c>
      <c r="K157" s="18">
        <v>0</v>
      </c>
      <c r="L157" s="18">
        <v>50</v>
      </c>
      <c r="M157" s="18">
        <f t="shared" si="2"/>
        <v>97.9</v>
      </c>
      <c r="N157" s="14">
        <v>0.2</v>
      </c>
      <c r="O157" s="14">
        <v>0.24</v>
      </c>
      <c r="P157" s="14">
        <v>0.03</v>
      </c>
      <c r="Q157" s="14">
        <v>0.09</v>
      </c>
      <c r="R157" s="14">
        <v>0.23</v>
      </c>
      <c r="S157" s="14">
        <v>0.02</v>
      </c>
      <c r="T157" s="14">
        <v>0</v>
      </c>
      <c r="U157" s="14">
        <v>0.02</v>
      </c>
      <c r="V157" s="14">
        <v>1.3</v>
      </c>
      <c r="W157" s="14">
        <v>1.02</v>
      </c>
      <c r="X157" s="14">
        <v>0</v>
      </c>
      <c r="Y157" s="14">
        <v>1</v>
      </c>
      <c r="Z157" s="14">
        <v>0.95</v>
      </c>
      <c r="AA157" s="14">
        <v>0.95</v>
      </c>
      <c r="AB157" s="14">
        <v>0.5</v>
      </c>
      <c r="AC157" s="14">
        <v>1</v>
      </c>
      <c r="AD157" s="14">
        <v>0.11</v>
      </c>
      <c r="AE157" s="14">
        <v>1.55</v>
      </c>
      <c r="AF157" s="14">
        <v>0.31</v>
      </c>
      <c r="AG157" s="24">
        <v>5</v>
      </c>
      <c r="AH157" s="13">
        <v>8</v>
      </c>
      <c r="AI157" s="13">
        <v>2</v>
      </c>
      <c r="AJ157" s="13">
        <v>50</v>
      </c>
      <c r="AK157" s="14">
        <v>3</v>
      </c>
      <c r="AL157" s="14">
        <v>0.24</v>
      </c>
      <c r="AM157" s="36">
        <v>1400</v>
      </c>
      <c r="AN157" s="13">
        <v>3100</v>
      </c>
      <c r="AO157" s="14">
        <v>1.1299999999999999</v>
      </c>
      <c r="AP157" s="14">
        <v>1.1299999999999999</v>
      </c>
      <c r="AQ157" s="13">
        <v>2020</v>
      </c>
      <c r="AR157" s="13">
        <v>2150</v>
      </c>
      <c r="AS157" s="13">
        <v>1485</v>
      </c>
      <c r="AT157" s="13">
        <v>3850</v>
      </c>
      <c r="AU157" s="13">
        <v>3585</v>
      </c>
      <c r="AV157" s="13">
        <v>2375</v>
      </c>
      <c r="AW157" s="13">
        <v>2375</v>
      </c>
      <c r="AX157" s="13">
        <v>2880</v>
      </c>
      <c r="AY157" s="13">
        <v>2880</v>
      </c>
      <c r="AZ157" s="13">
        <v>3850</v>
      </c>
      <c r="BA157" s="13">
        <v>3850</v>
      </c>
      <c r="BB157" s="24">
        <v>32.148000000000003</v>
      </c>
      <c r="BC157" s="24">
        <v>32.49</v>
      </c>
      <c r="BD157" s="24">
        <v>32.832000000000001</v>
      </c>
      <c r="BE157" s="24">
        <v>32.148000000000003</v>
      </c>
      <c r="BF157" s="24">
        <v>32.148000000000003</v>
      </c>
      <c r="BG157" s="18" t="s">
        <v>777</v>
      </c>
      <c r="BH157" s="18" t="s">
        <v>777</v>
      </c>
      <c r="BI157" s="37" t="s">
        <v>777</v>
      </c>
      <c r="BJ157" s="18">
        <v>1.71</v>
      </c>
      <c r="BK157" s="18">
        <v>1.8</v>
      </c>
      <c r="BL157" s="18">
        <v>9.3000000000000007</v>
      </c>
      <c r="BM157" s="18">
        <v>20.399999999999999</v>
      </c>
      <c r="BN157" s="18">
        <v>7.9</v>
      </c>
      <c r="BO157" s="18">
        <v>2.2000000000000002</v>
      </c>
      <c r="BP157" s="19">
        <v>2.63</v>
      </c>
      <c r="BQ157" s="19">
        <v>0.89</v>
      </c>
      <c r="BR157" s="19">
        <v>1.23</v>
      </c>
      <c r="BS157" s="19">
        <v>1.54</v>
      </c>
      <c r="BT157" s="19">
        <v>0.46</v>
      </c>
      <c r="BU157" s="19">
        <v>1.87</v>
      </c>
      <c r="BV157" s="19">
        <v>2.14</v>
      </c>
      <c r="BW157" s="19">
        <v>1.25</v>
      </c>
      <c r="BX157" s="23">
        <v>2.4700000000000002</v>
      </c>
      <c r="BY157" s="23">
        <v>0.85</v>
      </c>
      <c r="BZ157" s="23">
        <v>1.1299999999999999</v>
      </c>
      <c r="CA157" s="23">
        <v>1.36</v>
      </c>
      <c r="CB157" s="23">
        <v>0.41</v>
      </c>
      <c r="CC157" s="23">
        <v>1.62</v>
      </c>
      <c r="CD157" s="23">
        <v>1.86</v>
      </c>
      <c r="CE157" s="23">
        <v>1.17</v>
      </c>
      <c r="CF157" s="23">
        <v>2.5099999999999998</v>
      </c>
      <c r="CG157" s="23">
        <v>0.85</v>
      </c>
      <c r="CH157" s="23">
        <v>1.1399999999999999</v>
      </c>
      <c r="CI157" s="23">
        <v>1.4</v>
      </c>
      <c r="CJ157" s="23">
        <v>0.42</v>
      </c>
      <c r="CK157" s="23">
        <v>1.68</v>
      </c>
      <c r="CL157" s="23">
        <v>1.93</v>
      </c>
      <c r="CM157" s="23">
        <v>1.19</v>
      </c>
      <c r="CN157" s="27">
        <v>2.52</v>
      </c>
      <c r="CO157" s="27">
        <v>0.85</v>
      </c>
      <c r="CP157" s="27">
        <v>1.1599999999999999</v>
      </c>
      <c r="CQ157" s="27">
        <v>1.46</v>
      </c>
      <c r="CR157" s="27">
        <v>0.44</v>
      </c>
      <c r="CS157" s="27">
        <v>1.81</v>
      </c>
      <c r="CT157" s="27">
        <v>2.08</v>
      </c>
      <c r="CU157" s="27">
        <v>1.2</v>
      </c>
    </row>
    <row r="158" spans="1:99" ht="15.75">
      <c r="A158" s="34" t="s">
        <v>915</v>
      </c>
      <c r="B158" s="18">
        <v>5.6</v>
      </c>
      <c r="C158" s="18">
        <v>8.1</v>
      </c>
      <c r="D158" s="18">
        <v>34</v>
      </c>
      <c r="E158" s="18">
        <v>1</v>
      </c>
      <c r="F158" s="23">
        <v>0.9</v>
      </c>
      <c r="G158" s="18">
        <v>1.3</v>
      </c>
      <c r="H158" s="18">
        <v>2.2999999999999998</v>
      </c>
      <c r="I158" s="18">
        <v>1.7</v>
      </c>
      <c r="J158" s="18">
        <v>0.6</v>
      </c>
      <c r="K158" s="18">
        <v>0</v>
      </c>
      <c r="L158" s="18">
        <v>46.5</v>
      </c>
      <c r="M158" s="18">
        <f t="shared" si="2"/>
        <v>97.5</v>
      </c>
      <c r="N158" s="14">
        <v>0.21</v>
      </c>
      <c r="O158" s="14">
        <v>0.25</v>
      </c>
      <c r="P158" s="14">
        <v>0.03</v>
      </c>
      <c r="Q158" s="14">
        <v>0.1</v>
      </c>
      <c r="R158" s="14">
        <v>0.24</v>
      </c>
      <c r="S158" s="14">
        <v>0.02</v>
      </c>
      <c r="T158" s="14">
        <v>0</v>
      </c>
      <c r="U158" s="14">
        <v>0.02</v>
      </c>
      <c r="V158" s="14">
        <v>1.24</v>
      </c>
      <c r="W158" s="14">
        <v>1.04</v>
      </c>
      <c r="X158" s="14">
        <v>0</v>
      </c>
      <c r="Y158" s="14">
        <v>1.04</v>
      </c>
      <c r="Z158" s="14">
        <v>0.95</v>
      </c>
      <c r="AA158" s="14">
        <v>0.95</v>
      </c>
      <c r="AB158" s="14">
        <v>0.46</v>
      </c>
      <c r="AC158" s="14">
        <v>0.95</v>
      </c>
      <c r="AD158" s="14">
        <v>0.16</v>
      </c>
      <c r="AE158" s="14">
        <v>1.53</v>
      </c>
      <c r="AF158" s="14">
        <v>0.34</v>
      </c>
      <c r="AG158" s="24">
        <v>6</v>
      </c>
      <c r="AH158" s="13">
        <v>10</v>
      </c>
      <c r="AI158" s="13">
        <v>3</v>
      </c>
      <c r="AJ158" s="13">
        <v>54</v>
      </c>
      <c r="AK158" s="14">
        <v>3</v>
      </c>
      <c r="AL158" s="14">
        <v>0.26</v>
      </c>
      <c r="AM158" s="36">
        <v>1200</v>
      </c>
      <c r="AN158" s="13">
        <v>3055</v>
      </c>
      <c r="AO158" s="14">
        <v>1.1000000000000001</v>
      </c>
      <c r="AP158" s="14">
        <v>1.1000000000000001</v>
      </c>
      <c r="AQ158" s="13">
        <v>1980</v>
      </c>
      <c r="AR158" s="13">
        <v>2110</v>
      </c>
      <c r="AS158" s="13">
        <v>1455</v>
      </c>
      <c r="AT158" s="13">
        <v>3660</v>
      </c>
      <c r="AU158" s="13">
        <v>3410</v>
      </c>
      <c r="AV158" s="13">
        <v>2235</v>
      </c>
      <c r="AW158" s="90">
        <v>2235</v>
      </c>
      <c r="AX158" s="13">
        <v>2700</v>
      </c>
      <c r="AY158" s="13">
        <v>2750</v>
      </c>
      <c r="AZ158" s="13">
        <v>3660</v>
      </c>
      <c r="BA158" s="13">
        <v>3660</v>
      </c>
      <c r="BB158" s="24">
        <v>31.62</v>
      </c>
      <c r="BC158" s="24">
        <v>31.62</v>
      </c>
      <c r="BD158" s="24">
        <v>31.28</v>
      </c>
      <c r="BE158" s="24">
        <v>31.28</v>
      </c>
      <c r="BF158" s="24">
        <v>31.28</v>
      </c>
      <c r="BG158" s="18" t="s">
        <v>777</v>
      </c>
      <c r="BH158" s="18" t="s">
        <v>777</v>
      </c>
      <c r="BI158" s="37" t="s">
        <v>777</v>
      </c>
      <c r="BJ158" s="18">
        <v>2.38</v>
      </c>
      <c r="BK158" s="18">
        <v>2.5</v>
      </c>
      <c r="BL158" s="18">
        <v>9.6999999999999993</v>
      </c>
      <c r="BM158" s="18">
        <v>20.6</v>
      </c>
      <c r="BN158" s="18">
        <v>7.9</v>
      </c>
      <c r="BO158" s="18">
        <v>2.2000000000000002</v>
      </c>
      <c r="BP158" s="19">
        <v>2.5499999999999998</v>
      </c>
      <c r="BQ158" s="19">
        <v>0.86</v>
      </c>
      <c r="BR158" s="19">
        <v>1.27</v>
      </c>
      <c r="BS158" s="19">
        <v>1.53</v>
      </c>
      <c r="BT158" s="19">
        <v>0.45</v>
      </c>
      <c r="BU158" s="19">
        <v>1.97</v>
      </c>
      <c r="BV158" s="19">
        <v>2.21</v>
      </c>
      <c r="BW158" s="19">
        <v>1.28</v>
      </c>
      <c r="BX158" s="23">
        <v>2.37</v>
      </c>
      <c r="BY158" s="23">
        <v>0.81</v>
      </c>
      <c r="BZ158" s="23">
        <v>1.17</v>
      </c>
      <c r="CA158" s="23">
        <v>1.32</v>
      </c>
      <c r="CB158" s="23">
        <v>0.4</v>
      </c>
      <c r="CC158" s="23">
        <v>1.69</v>
      </c>
      <c r="CD158" s="23">
        <v>1.9</v>
      </c>
      <c r="CE158" s="23">
        <v>1.2</v>
      </c>
      <c r="CF158" s="23">
        <v>2.39</v>
      </c>
      <c r="CG158" s="23">
        <v>0.82</v>
      </c>
      <c r="CH158" s="23">
        <v>1.18</v>
      </c>
      <c r="CI158" s="23">
        <v>1.35</v>
      </c>
      <c r="CJ158" s="23">
        <v>0.41</v>
      </c>
      <c r="CK158" s="23">
        <v>1.73</v>
      </c>
      <c r="CL158" s="23">
        <v>1.95</v>
      </c>
      <c r="CM158" s="23">
        <v>1.2</v>
      </c>
      <c r="CN158" s="27">
        <v>2.39</v>
      </c>
      <c r="CO158" s="27">
        <v>0.82</v>
      </c>
      <c r="CP158" s="27">
        <v>1.18</v>
      </c>
      <c r="CQ158" s="27">
        <v>1.43</v>
      </c>
      <c r="CR158" s="27">
        <v>0.42</v>
      </c>
      <c r="CS158" s="27">
        <v>1.85</v>
      </c>
      <c r="CT158" s="27">
        <v>2.1</v>
      </c>
      <c r="CU158" s="27">
        <v>1.21</v>
      </c>
    </row>
    <row r="159" spans="1:99" ht="15.75">
      <c r="A159" s="34" t="s">
        <v>916</v>
      </c>
      <c r="B159" s="18">
        <v>4.4000000000000004</v>
      </c>
      <c r="C159" s="18">
        <v>12</v>
      </c>
      <c r="D159" s="18">
        <v>9.4</v>
      </c>
      <c r="E159" s="18">
        <v>0.9</v>
      </c>
      <c r="F159" s="23">
        <v>0.85499999999999998</v>
      </c>
      <c r="G159" s="18">
        <v>0</v>
      </c>
      <c r="H159" s="18">
        <v>0</v>
      </c>
      <c r="I159" s="18">
        <v>0</v>
      </c>
      <c r="J159" s="18">
        <v>0</v>
      </c>
      <c r="K159" s="18">
        <v>0</v>
      </c>
      <c r="L159" s="18">
        <v>64</v>
      </c>
      <c r="M159" s="18">
        <f t="shared" si="2"/>
        <v>90.699999999999989</v>
      </c>
      <c r="N159" s="14">
        <v>0.2</v>
      </c>
      <c r="O159" s="14">
        <v>0.24</v>
      </c>
      <c r="P159" s="14">
        <v>0.03</v>
      </c>
      <c r="Q159" s="14">
        <v>0.09</v>
      </c>
      <c r="R159" s="14">
        <v>0.23</v>
      </c>
      <c r="S159" s="14">
        <v>0.03</v>
      </c>
      <c r="T159" s="14">
        <v>0.01</v>
      </c>
      <c r="U159" s="14">
        <v>0.02</v>
      </c>
      <c r="V159" s="14">
        <v>1.6</v>
      </c>
      <c r="W159" s="14">
        <v>0.91</v>
      </c>
      <c r="X159" s="14">
        <v>0</v>
      </c>
      <c r="Y159" s="14">
        <v>0.91</v>
      </c>
      <c r="Z159" s="14">
        <v>0.82</v>
      </c>
      <c r="AA159" s="14">
        <v>0.82</v>
      </c>
      <c r="AB159" s="14">
        <v>0.9</v>
      </c>
      <c r="AC159" s="14">
        <v>1.9</v>
      </c>
      <c r="AD159" s="14">
        <v>0.15</v>
      </c>
      <c r="AE159" s="14">
        <v>2.2000000000000002</v>
      </c>
      <c r="AF159" s="14">
        <v>0.3</v>
      </c>
      <c r="AG159" s="24">
        <v>3</v>
      </c>
      <c r="AH159" s="13">
        <v>8</v>
      </c>
      <c r="AI159" s="13">
        <v>4</v>
      </c>
      <c r="AJ159" s="13">
        <v>15</v>
      </c>
      <c r="AK159" s="14">
        <v>0.3</v>
      </c>
      <c r="AL159" s="14">
        <v>0.36</v>
      </c>
      <c r="AM159" s="36">
        <v>1820</v>
      </c>
      <c r="AN159" s="13">
        <v>2760</v>
      </c>
      <c r="AO159" s="14">
        <v>1.02</v>
      </c>
      <c r="AP159" s="14">
        <v>1.02</v>
      </c>
      <c r="AQ159" s="13">
        <v>1770</v>
      </c>
      <c r="AR159" s="13">
        <v>1895</v>
      </c>
      <c r="AS159" s="13">
        <v>1280</v>
      </c>
      <c r="AT159" s="13">
        <v>3205</v>
      </c>
      <c r="AU159" s="13">
        <v>3160</v>
      </c>
      <c r="AV159" s="13">
        <v>2250</v>
      </c>
      <c r="AW159" s="13">
        <v>2250</v>
      </c>
      <c r="AX159" s="13">
        <v>1910</v>
      </c>
      <c r="AY159" s="13">
        <v>1910</v>
      </c>
      <c r="AZ159" s="13">
        <v>3205</v>
      </c>
      <c r="BA159" s="13">
        <v>3205</v>
      </c>
      <c r="BB159" s="24">
        <v>8.4600000000000009</v>
      </c>
      <c r="BC159" s="24">
        <v>8.3659999999999997</v>
      </c>
      <c r="BD159" s="24">
        <v>8.4600000000000009</v>
      </c>
      <c r="BE159" s="24">
        <v>8.3659999999999997</v>
      </c>
      <c r="BF159" s="24">
        <v>8.3659999999999997</v>
      </c>
      <c r="BG159" s="18" t="s">
        <v>777</v>
      </c>
      <c r="BH159" s="18" t="s">
        <v>777</v>
      </c>
      <c r="BI159" s="37" t="s">
        <v>777</v>
      </c>
      <c r="BJ159" s="18">
        <v>0.94</v>
      </c>
      <c r="BK159" s="18">
        <v>1</v>
      </c>
      <c r="BL159" s="18">
        <v>8.1999999999999993</v>
      </c>
      <c r="BM159" s="18">
        <v>5.8</v>
      </c>
      <c r="BN159" s="18">
        <v>7.9</v>
      </c>
      <c r="BO159" s="18">
        <v>2.1</v>
      </c>
      <c r="BP159" s="19">
        <v>0.7</v>
      </c>
      <c r="BQ159" s="19">
        <v>0.15</v>
      </c>
      <c r="BR159" s="19">
        <v>0.33</v>
      </c>
      <c r="BS159" s="19">
        <v>0.54</v>
      </c>
      <c r="BT159" s="19">
        <v>0.12</v>
      </c>
      <c r="BU159" s="19">
        <v>0.53</v>
      </c>
      <c r="BV159" s="19">
        <v>0.48</v>
      </c>
      <c r="BW159" s="19">
        <v>0.2</v>
      </c>
      <c r="BX159" s="23">
        <v>0.61</v>
      </c>
      <c r="BY159" s="23">
        <v>0.13</v>
      </c>
      <c r="BZ159" s="23">
        <v>0.27</v>
      </c>
      <c r="CA159" s="23">
        <v>0.44</v>
      </c>
      <c r="CB159" s="23">
        <v>0.1</v>
      </c>
      <c r="CC159" s="23">
        <v>0.44</v>
      </c>
      <c r="CD159" s="23">
        <v>0.4</v>
      </c>
      <c r="CE159" s="23">
        <v>0.17</v>
      </c>
      <c r="CF159" s="23">
        <v>0.63</v>
      </c>
      <c r="CG159" s="23">
        <v>0.14000000000000001</v>
      </c>
      <c r="CH159" s="23">
        <v>0.3</v>
      </c>
      <c r="CI159" s="23">
        <v>0.46</v>
      </c>
      <c r="CJ159" s="23">
        <v>0.11</v>
      </c>
      <c r="CK159" s="23">
        <v>0.47</v>
      </c>
      <c r="CL159" s="23">
        <v>0.43</v>
      </c>
      <c r="CM159" s="23">
        <v>0.18</v>
      </c>
      <c r="CN159" s="27">
        <v>0.63</v>
      </c>
      <c r="CO159" s="27">
        <v>0.14000000000000001</v>
      </c>
      <c r="CP159" s="27">
        <v>0.3</v>
      </c>
      <c r="CQ159" s="27">
        <v>0.48</v>
      </c>
      <c r="CR159" s="27">
        <v>0.11</v>
      </c>
      <c r="CS159" s="27">
        <v>0.47</v>
      </c>
      <c r="CT159" s="27">
        <v>0.42</v>
      </c>
      <c r="CU159" s="27">
        <v>0.18</v>
      </c>
    </row>
    <row r="160" spans="1:99" ht="15.75">
      <c r="A160" s="34" t="s">
        <v>917</v>
      </c>
      <c r="B160" s="18">
        <v>4.3</v>
      </c>
      <c r="C160" s="18">
        <v>8.4</v>
      </c>
      <c r="D160" s="18">
        <v>14.1</v>
      </c>
      <c r="E160" s="18">
        <v>1</v>
      </c>
      <c r="F160" s="23">
        <v>0.95</v>
      </c>
      <c r="G160" s="18">
        <v>0</v>
      </c>
      <c r="H160" s="18">
        <v>0</v>
      </c>
      <c r="I160" s="18">
        <v>0</v>
      </c>
      <c r="J160" s="18">
        <v>0</v>
      </c>
      <c r="K160" s="18">
        <v>0</v>
      </c>
      <c r="L160" s="18">
        <v>69</v>
      </c>
      <c r="M160" s="18">
        <f t="shared" si="2"/>
        <v>96.8</v>
      </c>
      <c r="N160" s="14">
        <v>0.23</v>
      </c>
      <c r="O160" s="14">
        <v>0.24</v>
      </c>
      <c r="P160" s="14">
        <v>0.03</v>
      </c>
      <c r="Q160" s="14">
        <v>0.1</v>
      </c>
      <c r="R160" s="14">
        <v>0.25</v>
      </c>
      <c r="S160" s="14">
        <v>0.03</v>
      </c>
      <c r="T160" s="14">
        <v>0.01</v>
      </c>
      <c r="U160" s="14">
        <v>0.02</v>
      </c>
      <c r="V160" s="14">
        <v>0.85</v>
      </c>
      <c r="W160" s="14">
        <v>0.66</v>
      </c>
      <c r="X160" s="14">
        <v>0</v>
      </c>
      <c r="Y160" s="14">
        <v>0.66</v>
      </c>
      <c r="Z160" s="14">
        <v>0.6</v>
      </c>
      <c r="AA160" s="14">
        <v>0.6</v>
      </c>
      <c r="AB160" s="14">
        <v>0.7</v>
      </c>
      <c r="AC160" s="14">
        <v>1.6</v>
      </c>
      <c r="AD160" s="14">
        <v>0.14000000000000001</v>
      </c>
      <c r="AE160" s="14">
        <v>1.6</v>
      </c>
      <c r="AF160" s="14">
        <v>0.5</v>
      </c>
      <c r="AG160" s="24">
        <v>3</v>
      </c>
      <c r="AH160" s="13">
        <v>9</v>
      </c>
      <c r="AI160" s="13">
        <v>4</v>
      </c>
      <c r="AJ160" s="13">
        <v>16</v>
      </c>
      <c r="AK160" s="14">
        <v>0.24</v>
      </c>
      <c r="AL160" s="14">
        <v>0.36</v>
      </c>
      <c r="AM160" s="36">
        <v>1820</v>
      </c>
      <c r="AN160" s="13">
        <v>2900</v>
      </c>
      <c r="AO160" s="14">
        <v>1.05</v>
      </c>
      <c r="AP160" s="14">
        <v>1.06</v>
      </c>
      <c r="AQ160" s="13">
        <v>1870</v>
      </c>
      <c r="AR160" s="13">
        <v>2000</v>
      </c>
      <c r="AS160" s="13">
        <v>1365</v>
      </c>
      <c r="AT160" s="13">
        <v>3420</v>
      </c>
      <c r="AU160" s="13">
        <v>3340</v>
      </c>
      <c r="AV160" s="13">
        <v>2340</v>
      </c>
      <c r="AW160" s="13">
        <v>2340</v>
      </c>
      <c r="AX160" s="13">
        <v>2110</v>
      </c>
      <c r="AY160" s="13">
        <v>2110</v>
      </c>
      <c r="AZ160" s="13">
        <v>3420</v>
      </c>
      <c r="BA160" s="13">
        <v>3420</v>
      </c>
      <c r="BB160" s="24">
        <v>12.831</v>
      </c>
      <c r="BC160" s="24">
        <v>12.69</v>
      </c>
      <c r="BD160" s="24">
        <v>12.831</v>
      </c>
      <c r="BE160" s="24">
        <v>12.69</v>
      </c>
      <c r="BF160" s="24">
        <v>12.69</v>
      </c>
      <c r="BG160" s="18" t="s">
        <v>777</v>
      </c>
      <c r="BH160" s="18" t="s">
        <v>777</v>
      </c>
      <c r="BI160" s="37" t="s">
        <v>777</v>
      </c>
      <c r="BJ160" s="18">
        <v>1.41</v>
      </c>
      <c r="BK160" s="18">
        <v>1.5</v>
      </c>
      <c r="BL160" s="18">
        <v>8.9</v>
      </c>
      <c r="BM160" s="18">
        <v>8.6999999999999993</v>
      </c>
      <c r="BN160" s="18">
        <v>7.9</v>
      </c>
      <c r="BO160" s="18">
        <v>2</v>
      </c>
      <c r="BP160" s="19">
        <v>1.05</v>
      </c>
      <c r="BQ160" s="19">
        <v>0.24</v>
      </c>
      <c r="BR160" s="19">
        <v>0.52</v>
      </c>
      <c r="BS160" s="19">
        <v>0.84</v>
      </c>
      <c r="BT160" s="19">
        <v>0.2</v>
      </c>
      <c r="BU160" s="19">
        <v>0.84</v>
      </c>
      <c r="BV160" s="19">
        <v>0.75</v>
      </c>
      <c r="BW160" s="19">
        <v>0.3</v>
      </c>
      <c r="BX160" s="23">
        <v>0.91</v>
      </c>
      <c r="BY160" s="23">
        <v>0.21</v>
      </c>
      <c r="BZ160" s="23">
        <v>0.44</v>
      </c>
      <c r="CA160" s="23">
        <v>0.67</v>
      </c>
      <c r="CB160" s="23">
        <v>0.16</v>
      </c>
      <c r="CC160" s="23">
        <v>0.7</v>
      </c>
      <c r="CD160" s="23">
        <v>0.61</v>
      </c>
      <c r="CE160" s="23">
        <v>0.26</v>
      </c>
      <c r="CF160" s="23">
        <v>0.94</v>
      </c>
      <c r="CG160" s="23">
        <v>0.22</v>
      </c>
      <c r="CH160" s="23">
        <v>0.47</v>
      </c>
      <c r="CI160" s="23">
        <v>0.72</v>
      </c>
      <c r="CJ160" s="23">
        <v>0.18</v>
      </c>
      <c r="CK160" s="23">
        <v>0.74</v>
      </c>
      <c r="CL160" s="23">
        <v>0.66</v>
      </c>
      <c r="CM160" s="23">
        <v>0.26</v>
      </c>
      <c r="CN160" s="27">
        <v>0.92</v>
      </c>
      <c r="CO160" s="27">
        <v>0.22</v>
      </c>
      <c r="CP160" s="27">
        <v>0.46</v>
      </c>
      <c r="CQ160" s="27">
        <v>0.73</v>
      </c>
      <c r="CR160" s="27">
        <v>0.18</v>
      </c>
      <c r="CS160" s="27">
        <v>0.74</v>
      </c>
      <c r="CT160" s="27">
        <v>0.64</v>
      </c>
      <c r="CU160" s="27">
        <v>0.27</v>
      </c>
    </row>
    <row r="161" spans="1:99" ht="15.75">
      <c r="A161" s="34" t="s">
        <v>918</v>
      </c>
      <c r="B161" s="18">
        <v>4.5</v>
      </c>
      <c r="C161" s="18">
        <v>8.6</v>
      </c>
      <c r="D161" s="18">
        <v>12.5</v>
      </c>
      <c r="E161" s="18">
        <v>0.9</v>
      </c>
      <c r="F161" s="23">
        <v>0.85499999999999998</v>
      </c>
      <c r="G161" s="18">
        <v>0</v>
      </c>
      <c r="H161" s="18">
        <v>0</v>
      </c>
      <c r="I161" s="18">
        <v>0</v>
      </c>
      <c r="J161" s="18">
        <v>0</v>
      </c>
      <c r="K161" s="18">
        <v>0</v>
      </c>
      <c r="L161" s="18">
        <v>70.3</v>
      </c>
      <c r="M161" s="18">
        <f t="shared" si="2"/>
        <v>96.8</v>
      </c>
      <c r="N161" s="14">
        <v>0.2</v>
      </c>
      <c r="O161" s="14">
        <v>0.24</v>
      </c>
      <c r="P161" s="14">
        <v>0.03</v>
      </c>
      <c r="Q161" s="14">
        <v>0.09</v>
      </c>
      <c r="R161" s="14">
        <v>0.23</v>
      </c>
      <c r="S161" s="14">
        <v>0.02</v>
      </c>
      <c r="T161" s="14">
        <v>0</v>
      </c>
      <c r="U161" s="14">
        <v>0.02</v>
      </c>
      <c r="V161" s="14">
        <v>0.82</v>
      </c>
      <c r="W161" s="14">
        <v>0.69</v>
      </c>
      <c r="X161" s="14">
        <v>0</v>
      </c>
      <c r="Y161" s="14">
        <v>0.69</v>
      </c>
      <c r="Z161" s="14">
        <v>0.62</v>
      </c>
      <c r="AA161" s="14">
        <v>0.62</v>
      </c>
      <c r="AB161" s="14">
        <v>0.8</v>
      </c>
      <c r="AC161" s="14">
        <v>1.6</v>
      </c>
      <c r="AD161" s="14">
        <v>0.13</v>
      </c>
      <c r="AE161" s="14">
        <v>2.0699999999999998</v>
      </c>
      <c r="AF161" s="14">
        <v>0.11</v>
      </c>
      <c r="AG161" s="24">
        <v>3</v>
      </c>
      <c r="AH161" s="13">
        <v>8</v>
      </c>
      <c r="AI161" s="13">
        <v>4</v>
      </c>
      <c r="AJ161" s="13">
        <v>15</v>
      </c>
      <c r="AK161" s="14">
        <v>0.26</v>
      </c>
      <c r="AL161" s="14">
        <v>0.36</v>
      </c>
      <c r="AM161" s="36">
        <v>1820</v>
      </c>
      <c r="AN161" s="13">
        <v>2940</v>
      </c>
      <c r="AO161" s="14">
        <v>1.07</v>
      </c>
      <c r="AP161" s="14">
        <v>1.0900000000000001</v>
      </c>
      <c r="AQ161" s="13">
        <v>1900</v>
      </c>
      <c r="AR161" s="13">
        <v>2030</v>
      </c>
      <c r="AS161" s="13">
        <v>1390</v>
      </c>
      <c r="AT161" s="13">
        <v>3370</v>
      </c>
      <c r="AU161" s="13">
        <v>3265</v>
      </c>
      <c r="AV161" s="13">
        <v>2330</v>
      </c>
      <c r="AW161" s="13">
        <v>2330</v>
      </c>
      <c r="AX161" s="13">
        <v>2050</v>
      </c>
      <c r="AY161" s="13">
        <v>2050</v>
      </c>
      <c r="AZ161" s="13">
        <v>3370</v>
      </c>
      <c r="BA161" s="13">
        <v>3370</v>
      </c>
      <c r="BB161" s="24">
        <v>11.375</v>
      </c>
      <c r="BC161" s="24">
        <v>11.25</v>
      </c>
      <c r="BD161" s="24">
        <v>11.375</v>
      </c>
      <c r="BE161" s="24">
        <v>11.25</v>
      </c>
      <c r="BF161" s="24">
        <v>11.25</v>
      </c>
      <c r="BG161" s="18" t="s">
        <v>777</v>
      </c>
      <c r="BH161" s="18" t="s">
        <v>777</v>
      </c>
      <c r="BI161" s="37" t="s">
        <v>777</v>
      </c>
      <c r="BJ161" s="18">
        <v>1.25</v>
      </c>
      <c r="BK161" s="18">
        <v>1.3</v>
      </c>
      <c r="BL161" s="18">
        <v>8.6999999999999993</v>
      </c>
      <c r="BM161" s="18">
        <v>7.7</v>
      </c>
      <c r="BN161" s="18">
        <v>7.9</v>
      </c>
      <c r="BO161" s="18">
        <v>2</v>
      </c>
      <c r="BP161" s="19">
        <v>0.93</v>
      </c>
      <c r="BQ161" s="19">
        <v>0.19</v>
      </c>
      <c r="BR161" s="19">
        <v>0.43</v>
      </c>
      <c r="BS161" s="19">
        <v>0.73</v>
      </c>
      <c r="BT161" s="19">
        <v>0.18</v>
      </c>
      <c r="BU161" s="19">
        <v>0.66</v>
      </c>
      <c r="BV161" s="19">
        <v>0.63</v>
      </c>
      <c r="BW161" s="19">
        <v>0.27</v>
      </c>
      <c r="BX161" s="23">
        <v>0.81</v>
      </c>
      <c r="BY161" s="23">
        <v>0.16</v>
      </c>
      <c r="BZ161" s="23">
        <v>0.36</v>
      </c>
      <c r="CA161" s="23">
        <v>0.59</v>
      </c>
      <c r="CB161" s="23">
        <v>0.14000000000000001</v>
      </c>
      <c r="CC161" s="23">
        <v>0.55000000000000004</v>
      </c>
      <c r="CD161" s="23">
        <v>0.52</v>
      </c>
      <c r="CE161" s="23">
        <v>0.23</v>
      </c>
      <c r="CF161" s="23">
        <v>0.83</v>
      </c>
      <c r="CG161" s="23">
        <v>0.16</v>
      </c>
      <c r="CH161" s="23">
        <v>0.38</v>
      </c>
      <c r="CI161" s="23">
        <v>0.62</v>
      </c>
      <c r="CJ161" s="23">
        <v>0.15</v>
      </c>
      <c r="CK161" s="23">
        <v>0.56999999999999995</v>
      </c>
      <c r="CL161" s="23">
        <v>0.55000000000000004</v>
      </c>
      <c r="CM161" s="23">
        <v>0.23</v>
      </c>
      <c r="CN161" s="27">
        <v>0.85</v>
      </c>
      <c r="CO161" s="27">
        <v>0.17</v>
      </c>
      <c r="CP161" s="27">
        <v>0.39</v>
      </c>
      <c r="CQ161" s="27">
        <v>0.67</v>
      </c>
      <c r="CR161" s="27">
        <v>0.16</v>
      </c>
      <c r="CS161" s="27">
        <v>0.6</v>
      </c>
      <c r="CT161" s="27">
        <v>0.56999999999999995</v>
      </c>
      <c r="CU161" s="27">
        <v>0.24</v>
      </c>
    </row>
    <row r="162" spans="1:99" ht="15.75">
      <c r="A162" s="38" t="s">
        <v>919</v>
      </c>
      <c r="B162" s="18">
        <v>2.8</v>
      </c>
      <c r="C162" s="18">
        <v>4.5</v>
      </c>
      <c r="D162" s="18">
        <v>6.2</v>
      </c>
      <c r="E162" s="18">
        <v>50</v>
      </c>
      <c r="F162" s="23">
        <v>47.5</v>
      </c>
      <c r="G162" s="18">
        <v>0</v>
      </c>
      <c r="H162" s="18">
        <v>0</v>
      </c>
      <c r="I162" s="18">
        <v>0</v>
      </c>
      <c r="J162" s="18">
        <v>0</v>
      </c>
      <c r="K162" s="18">
        <v>0</v>
      </c>
      <c r="L162" s="18">
        <v>35.1</v>
      </c>
      <c r="M162" s="18">
        <f t="shared" si="2"/>
        <v>98.6</v>
      </c>
      <c r="N162" s="14">
        <v>1.0900000000000001</v>
      </c>
      <c r="O162" s="14">
        <v>11.31</v>
      </c>
      <c r="P162" s="14">
        <v>1.81</v>
      </c>
      <c r="Q162" s="14">
        <v>6.89</v>
      </c>
      <c r="R162" s="14">
        <v>20.38</v>
      </c>
      <c r="S162" s="14">
        <v>3.99</v>
      </c>
      <c r="T162" s="14">
        <v>0.38</v>
      </c>
      <c r="U162" s="14">
        <v>0.38</v>
      </c>
      <c r="V162" s="14">
        <v>0.41</v>
      </c>
      <c r="W162" s="14">
        <v>0.34</v>
      </c>
      <c r="X162" s="14">
        <v>0</v>
      </c>
      <c r="Y162" s="14">
        <v>0.34</v>
      </c>
      <c r="Z162" s="14">
        <v>0.3</v>
      </c>
      <c r="AA162" s="14">
        <v>0.3</v>
      </c>
      <c r="AB162" s="14">
        <v>0.4</v>
      </c>
      <c r="AC162" s="14">
        <v>0.8</v>
      </c>
      <c r="AD162" s="14">
        <v>0.06</v>
      </c>
      <c r="AE162" s="14">
        <v>1.03</v>
      </c>
      <c r="AF162" s="14">
        <v>0.25</v>
      </c>
      <c r="AG162" s="24">
        <v>1.5</v>
      </c>
      <c r="AH162" s="13">
        <v>4</v>
      </c>
      <c r="AI162" s="13">
        <v>2</v>
      </c>
      <c r="AJ162" s="13">
        <v>7</v>
      </c>
      <c r="AK162" s="14">
        <v>0.3</v>
      </c>
      <c r="AL162" s="14">
        <v>0.18</v>
      </c>
      <c r="AM162" s="36">
        <v>900</v>
      </c>
      <c r="AN162" s="57">
        <v>4590</v>
      </c>
      <c r="AO162" s="41">
        <v>1.98</v>
      </c>
      <c r="AP162" s="41">
        <v>1.97</v>
      </c>
      <c r="AQ162" s="57">
        <v>3445</v>
      </c>
      <c r="AR162" s="57">
        <v>3385</v>
      </c>
      <c r="AS162" s="57">
        <v>2630</v>
      </c>
      <c r="AT162" s="57">
        <v>5835</v>
      </c>
      <c r="AU162" s="57">
        <v>5782</v>
      </c>
      <c r="AV162" s="57">
        <v>5040</v>
      </c>
      <c r="AW162" s="57">
        <v>5040</v>
      </c>
      <c r="AX162" s="57">
        <v>4925</v>
      </c>
      <c r="AY162" s="57">
        <v>5300</v>
      </c>
      <c r="AZ162" s="57">
        <v>5535</v>
      </c>
      <c r="BA162" s="13" t="s">
        <v>821</v>
      </c>
      <c r="BB162" s="24">
        <v>5.6420000000000003</v>
      </c>
      <c r="BC162" s="24">
        <v>5.58</v>
      </c>
      <c r="BD162" s="24">
        <v>5.6420000000000003</v>
      </c>
      <c r="BE162" s="24">
        <v>5.58</v>
      </c>
      <c r="BF162" s="36" t="s">
        <v>777</v>
      </c>
      <c r="BG162" s="18" t="s">
        <v>777</v>
      </c>
      <c r="BH162" s="18" t="s">
        <v>777</v>
      </c>
      <c r="BI162" s="37" t="s">
        <v>777</v>
      </c>
      <c r="BJ162" s="18">
        <v>0.62</v>
      </c>
      <c r="BK162" s="18">
        <v>0.7</v>
      </c>
      <c r="BL162" s="18">
        <v>4.0999999999999996</v>
      </c>
      <c r="BM162" s="18">
        <v>3.8</v>
      </c>
      <c r="BN162" s="18">
        <v>7.9</v>
      </c>
      <c r="BO162" s="18">
        <v>2</v>
      </c>
      <c r="BP162" s="19">
        <v>0.47</v>
      </c>
      <c r="BQ162" s="19">
        <v>0.1</v>
      </c>
      <c r="BR162" s="19">
        <v>0.23</v>
      </c>
      <c r="BS162" s="19">
        <v>0.37</v>
      </c>
      <c r="BT162" s="19">
        <v>0.09</v>
      </c>
      <c r="BU162" s="19">
        <v>0.37</v>
      </c>
      <c r="BV162" s="19">
        <v>0.33</v>
      </c>
      <c r="BW162" s="19">
        <v>0.13</v>
      </c>
      <c r="BX162" s="23">
        <v>0.41</v>
      </c>
      <c r="BY162" s="23">
        <v>0.09</v>
      </c>
      <c r="BZ162" s="23">
        <v>0.19</v>
      </c>
      <c r="CA162" s="23">
        <v>0.3</v>
      </c>
      <c r="CB162" s="23">
        <v>0.08</v>
      </c>
      <c r="CC162" s="23">
        <v>0.31</v>
      </c>
      <c r="CD162" s="23">
        <v>0.27</v>
      </c>
      <c r="CE162" s="23">
        <v>0.11</v>
      </c>
      <c r="CF162" s="23">
        <v>0.43</v>
      </c>
      <c r="CG162" s="23">
        <v>0.1</v>
      </c>
      <c r="CH162" s="23">
        <v>0.21</v>
      </c>
      <c r="CI162" s="23">
        <v>0.34</v>
      </c>
      <c r="CJ162" s="23">
        <v>0.08</v>
      </c>
      <c r="CK162" s="23">
        <v>0.33</v>
      </c>
      <c r="CL162" s="23">
        <v>0.3</v>
      </c>
      <c r="CM162" s="23">
        <v>0.12</v>
      </c>
      <c r="CN162" s="27">
        <v>0.42</v>
      </c>
      <c r="CO162" s="27">
        <v>0.09</v>
      </c>
      <c r="CP162" s="27">
        <v>0.2</v>
      </c>
      <c r="CQ162" s="27">
        <v>0.33</v>
      </c>
      <c r="CR162" s="27">
        <v>0.08</v>
      </c>
      <c r="CS162" s="27">
        <v>0.33</v>
      </c>
      <c r="CT162" s="27">
        <v>0.28999999999999998</v>
      </c>
      <c r="CU162" s="27">
        <v>0.12</v>
      </c>
    </row>
    <row r="163" spans="1:99" ht="15.75">
      <c r="A163" s="34" t="s">
        <v>920</v>
      </c>
      <c r="B163" s="18">
        <v>5</v>
      </c>
      <c r="C163" s="18">
        <v>23.5</v>
      </c>
      <c r="D163" s="18">
        <v>21</v>
      </c>
      <c r="E163" s="18">
        <v>2.8</v>
      </c>
      <c r="F163" s="23">
        <v>2.66</v>
      </c>
      <c r="G163" s="18">
        <v>0</v>
      </c>
      <c r="H163" s="18">
        <v>0</v>
      </c>
      <c r="I163" s="18">
        <v>0</v>
      </c>
      <c r="J163" s="18">
        <v>0</v>
      </c>
      <c r="K163" s="18">
        <v>0</v>
      </c>
      <c r="L163" s="18">
        <v>38</v>
      </c>
      <c r="M163" s="18">
        <f t="shared" si="2"/>
        <v>90.3</v>
      </c>
      <c r="N163" s="14">
        <v>0.64</v>
      </c>
      <c r="O163" s="14">
        <v>0.72</v>
      </c>
      <c r="P163" s="14">
        <v>0.08</v>
      </c>
      <c r="Q163" s="14">
        <v>0.27</v>
      </c>
      <c r="R163" s="14">
        <v>0.67</v>
      </c>
      <c r="S163" s="14">
        <v>0.05</v>
      </c>
      <c r="T163" s="14">
        <v>0.03</v>
      </c>
      <c r="U163" s="14">
        <v>0.03</v>
      </c>
      <c r="V163" s="14">
        <v>2.8</v>
      </c>
      <c r="W163" s="14">
        <v>1.6</v>
      </c>
      <c r="X163" s="14">
        <v>0</v>
      </c>
      <c r="Y163" s="14">
        <v>1.6</v>
      </c>
      <c r="Z163" s="14">
        <v>1.36</v>
      </c>
      <c r="AA163" s="14">
        <v>1.36</v>
      </c>
      <c r="AB163" s="14">
        <v>2.13</v>
      </c>
      <c r="AC163" s="14">
        <v>3.81</v>
      </c>
      <c r="AD163" s="14">
        <v>0.28999999999999998</v>
      </c>
      <c r="AE163" s="14">
        <v>5.05</v>
      </c>
      <c r="AF163" s="14">
        <v>1.3</v>
      </c>
      <c r="AG163" s="24">
        <v>6</v>
      </c>
      <c r="AH163" s="13">
        <v>20</v>
      </c>
      <c r="AI163" s="13">
        <v>9</v>
      </c>
      <c r="AJ163" s="13">
        <v>30</v>
      </c>
      <c r="AK163" s="14">
        <v>0.3</v>
      </c>
      <c r="AL163" s="14">
        <v>0.36</v>
      </c>
      <c r="AM163" s="36">
        <v>3900</v>
      </c>
      <c r="AN163" s="13">
        <v>2420</v>
      </c>
      <c r="AO163" s="14">
        <v>0.92</v>
      </c>
      <c r="AP163" s="14">
        <v>0.9</v>
      </c>
      <c r="AQ163" s="13">
        <v>1530</v>
      </c>
      <c r="AR163" s="13">
        <v>1645</v>
      </c>
      <c r="AS163" s="13">
        <v>1070</v>
      </c>
      <c r="AT163" s="13">
        <v>2750</v>
      </c>
      <c r="AU163" s="13">
        <v>2640</v>
      </c>
      <c r="AV163" s="13">
        <v>1810</v>
      </c>
      <c r="AW163" s="13">
        <v>1810</v>
      </c>
      <c r="AX163" s="13">
        <v>1980</v>
      </c>
      <c r="AY163" s="13">
        <v>2020</v>
      </c>
      <c r="AZ163" s="13">
        <v>2750</v>
      </c>
      <c r="BA163" s="13" t="s">
        <v>821</v>
      </c>
      <c r="BB163" s="24">
        <v>19.11</v>
      </c>
      <c r="BC163" s="24">
        <v>18.899999999999999</v>
      </c>
      <c r="BD163" s="24">
        <v>19.11</v>
      </c>
      <c r="BE163" s="24">
        <v>18.899999999999999</v>
      </c>
      <c r="BF163" s="36" t="s">
        <v>777</v>
      </c>
      <c r="BG163" s="18" t="s">
        <v>777</v>
      </c>
      <c r="BH163" s="18" t="s">
        <v>777</v>
      </c>
      <c r="BI163" s="37" t="s">
        <v>777</v>
      </c>
      <c r="BJ163" s="18">
        <v>2.1</v>
      </c>
      <c r="BK163" s="18">
        <v>2.2000000000000002</v>
      </c>
      <c r="BL163" s="18">
        <v>8.1</v>
      </c>
      <c r="BM163" s="18">
        <v>13</v>
      </c>
      <c r="BN163" s="18">
        <v>7.9</v>
      </c>
      <c r="BO163" s="18">
        <v>1.9</v>
      </c>
      <c r="BP163" s="19">
        <v>1.57</v>
      </c>
      <c r="BQ163" s="19">
        <v>0.31</v>
      </c>
      <c r="BR163" s="19">
        <v>0.73</v>
      </c>
      <c r="BS163" s="19">
        <v>1.23</v>
      </c>
      <c r="BT163" s="19">
        <v>0.3</v>
      </c>
      <c r="BU163" s="19">
        <v>1.1200000000000001</v>
      </c>
      <c r="BV163" s="19">
        <v>1.06</v>
      </c>
      <c r="BW163" s="19">
        <v>0.45</v>
      </c>
      <c r="BX163" s="23">
        <v>1.38</v>
      </c>
      <c r="BY163" s="23">
        <v>0.27</v>
      </c>
      <c r="BZ163" s="23">
        <v>0.62</v>
      </c>
      <c r="CA163" s="23">
        <v>1</v>
      </c>
      <c r="CB163" s="23">
        <v>0.24</v>
      </c>
      <c r="CC163" s="23">
        <v>0.94</v>
      </c>
      <c r="CD163" s="23">
        <v>0.87</v>
      </c>
      <c r="CE163" s="23">
        <v>0.39</v>
      </c>
      <c r="CF163" s="23">
        <v>1.42</v>
      </c>
      <c r="CG163" s="23">
        <v>0.28000000000000003</v>
      </c>
      <c r="CH163" s="23">
        <v>0.65</v>
      </c>
      <c r="CI163" s="23">
        <v>1.07</v>
      </c>
      <c r="CJ163" s="23">
        <v>0.26</v>
      </c>
      <c r="CK163" s="23">
        <v>0.97</v>
      </c>
      <c r="CL163" s="23">
        <v>0.92</v>
      </c>
      <c r="CM163" s="23">
        <v>0.4</v>
      </c>
      <c r="CN163" s="27">
        <v>1.45</v>
      </c>
      <c r="CO163" s="27">
        <v>0.28999999999999998</v>
      </c>
      <c r="CP163" s="27">
        <v>0.68</v>
      </c>
      <c r="CQ163" s="27">
        <v>1.1200000000000001</v>
      </c>
      <c r="CR163" s="27">
        <v>0.27</v>
      </c>
      <c r="CS163" s="27">
        <v>1.03</v>
      </c>
      <c r="CT163" s="27">
        <v>0.96</v>
      </c>
      <c r="CU163" s="27">
        <v>0.4</v>
      </c>
    </row>
    <row r="164" spans="1:99" ht="15.75">
      <c r="A164" s="34" t="s">
        <v>921</v>
      </c>
      <c r="B164" s="18">
        <v>4.5</v>
      </c>
      <c r="C164" s="18">
        <v>19.5</v>
      </c>
      <c r="D164" s="18">
        <v>25.5</v>
      </c>
      <c r="E164" s="18">
        <v>3</v>
      </c>
      <c r="F164" s="23">
        <v>2.79</v>
      </c>
      <c r="G164" s="18">
        <v>0</v>
      </c>
      <c r="H164" s="18">
        <v>0</v>
      </c>
      <c r="I164" s="18">
        <v>0</v>
      </c>
      <c r="J164" s="18">
        <v>0</v>
      </c>
      <c r="K164" s="18">
        <v>0</v>
      </c>
      <c r="L164" s="18">
        <v>45</v>
      </c>
      <c r="M164" s="18">
        <f t="shared" si="2"/>
        <v>97.5</v>
      </c>
      <c r="N164" s="14">
        <v>0.67</v>
      </c>
      <c r="O164" s="14">
        <v>0.75</v>
      </c>
      <c r="P164" s="14">
        <v>0.08</v>
      </c>
      <c r="Q164" s="14">
        <v>0.28000000000000003</v>
      </c>
      <c r="R164" s="14">
        <v>0.7</v>
      </c>
      <c r="S164" s="14">
        <v>0.06</v>
      </c>
      <c r="T164" s="14">
        <v>0.03</v>
      </c>
      <c r="U164" s="14">
        <v>0.03</v>
      </c>
      <c r="V164" s="14">
        <v>2.2999999999999998</v>
      </c>
      <c r="W164" s="14">
        <v>1.3</v>
      </c>
      <c r="X164" s="14">
        <v>0</v>
      </c>
      <c r="Y164" s="14">
        <v>1.3</v>
      </c>
      <c r="Z164" s="14">
        <v>1.22</v>
      </c>
      <c r="AA164" s="14">
        <v>1.22</v>
      </c>
      <c r="AB164" s="14">
        <v>1.73</v>
      </c>
      <c r="AC164" s="14">
        <v>3.13</v>
      </c>
      <c r="AD164" s="14">
        <v>0.24</v>
      </c>
      <c r="AE164" s="14">
        <v>4.43</v>
      </c>
      <c r="AF164" s="14">
        <v>1.08</v>
      </c>
      <c r="AG164" s="24">
        <v>5</v>
      </c>
      <c r="AH164" s="13">
        <v>18</v>
      </c>
      <c r="AI164" s="13">
        <v>8</v>
      </c>
      <c r="AJ164" s="13">
        <v>28</v>
      </c>
      <c r="AK164" s="14">
        <v>0.3</v>
      </c>
      <c r="AL164" s="14">
        <v>0.36</v>
      </c>
      <c r="AM164" s="36">
        <v>3900</v>
      </c>
      <c r="AN164" s="13">
        <v>2850</v>
      </c>
      <c r="AO164" s="14">
        <v>1.04</v>
      </c>
      <c r="AP164" s="14">
        <v>1.05</v>
      </c>
      <c r="AQ164" s="13">
        <v>1835</v>
      </c>
      <c r="AR164" s="13">
        <v>1960</v>
      </c>
      <c r="AS164" s="13">
        <v>1335</v>
      </c>
      <c r="AT164" s="13">
        <v>3255</v>
      </c>
      <c r="AU164" s="13">
        <v>3095</v>
      </c>
      <c r="AV164" s="13">
        <v>2115</v>
      </c>
      <c r="AW164" s="13">
        <v>2115</v>
      </c>
      <c r="AX164" s="13">
        <v>2400</v>
      </c>
      <c r="AY164" s="13">
        <v>2400</v>
      </c>
      <c r="AZ164" s="13">
        <v>3255</v>
      </c>
      <c r="BA164" s="13" t="s">
        <v>821</v>
      </c>
      <c r="BB164" s="24">
        <v>22.95</v>
      </c>
      <c r="BC164" s="24">
        <v>23.204999999999998</v>
      </c>
      <c r="BD164" s="24">
        <v>23.204999999999998</v>
      </c>
      <c r="BE164" s="24">
        <v>22.95</v>
      </c>
      <c r="BF164" s="36" t="s">
        <v>777</v>
      </c>
      <c r="BG164" s="18" t="s">
        <v>777</v>
      </c>
      <c r="BH164" s="18" t="s">
        <v>777</v>
      </c>
      <c r="BI164" s="37" t="s">
        <v>777</v>
      </c>
      <c r="BJ164" s="18">
        <v>2.5499999999999998</v>
      </c>
      <c r="BK164" s="18">
        <v>2.7</v>
      </c>
      <c r="BL164" s="18">
        <v>8.9</v>
      </c>
      <c r="BM164" s="18">
        <v>15.7</v>
      </c>
      <c r="BN164" s="18">
        <v>7.8</v>
      </c>
      <c r="BO164" s="18">
        <v>2</v>
      </c>
      <c r="BP164" s="19">
        <v>1.89</v>
      </c>
      <c r="BQ164" s="19">
        <v>0.44</v>
      </c>
      <c r="BR164" s="19">
        <v>0.96</v>
      </c>
      <c r="BS164" s="19">
        <v>1.52</v>
      </c>
      <c r="BT164" s="19">
        <v>0.36</v>
      </c>
      <c r="BU164" s="19">
        <v>1.51</v>
      </c>
      <c r="BV164" s="19">
        <v>1.36</v>
      </c>
      <c r="BW164" s="19">
        <v>0.55000000000000004</v>
      </c>
      <c r="BX164" s="23">
        <v>1.66</v>
      </c>
      <c r="BY164" s="23">
        <v>0.38</v>
      </c>
      <c r="BZ164" s="23">
        <v>0.82</v>
      </c>
      <c r="CA164" s="23">
        <v>1.23</v>
      </c>
      <c r="CB164" s="23">
        <v>0.28999999999999998</v>
      </c>
      <c r="CC164" s="23">
        <v>1.27</v>
      </c>
      <c r="CD164" s="23">
        <v>1.1200000000000001</v>
      </c>
      <c r="CE164" s="23">
        <v>0.48</v>
      </c>
      <c r="CF164" s="23">
        <v>1.7</v>
      </c>
      <c r="CG164" s="23">
        <v>0.39</v>
      </c>
      <c r="CH164" s="23">
        <v>0.84</v>
      </c>
      <c r="CI164" s="23">
        <v>1.29</v>
      </c>
      <c r="CJ164" s="23">
        <v>0.3</v>
      </c>
      <c r="CK164" s="23">
        <v>1.3</v>
      </c>
      <c r="CL164" s="23">
        <v>1.17</v>
      </c>
      <c r="CM164" s="23">
        <v>0.48</v>
      </c>
      <c r="CN164" s="27">
        <v>1.7</v>
      </c>
      <c r="CO164" s="27">
        <v>0.4</v>
      </c>
      <c r="CP164" s="27">
        <v>0.86</v>
      </c>
      <c r="CQ164" s="27">
        <v>1.35</v>
      </c>
      <c r="CR164" s="27">
        <v>0.32</v>
      </c>
      <c r="CS164" s="27">
        <v>1.34</v>
      </c>
      <c r="CT164" s="27">
        <v>1.18</v>
      </c>
      <c r="CU164" s="27">
        <v>0.48</v>
      </c>
    </row>
    <row r="165" spans="1:99" ht="15.75">
      <c r="A165" s="34" t="s">
        <v>922</v>
      </c>
      <c r="B165" s="18">
        <v>4.5</v>
      </c>
      <c r="C165" s="18">
        <v>15.6</v>
      </c>
      <c r="D165" s="18">
        <v>20.399999999999999</v>
      </c>
      <c r="E165" s="18">
        <v>20</v>
      </c>
      <c r="F165" s="23">
        <v>19</v>
      </c>
      <c r="G165" s="18">
        <v>0</v>
      </c>
      <c r="H165" s="18">
        <v>0</v>
      </c>
      <c r="I165" s="18">
        <v>0</v>
      </c>
      <c r="J165" s="18">
        <v>0</v>
      </c>
      <c r="K165" s="18">
        <v>0</v>
      </c>
      <c r="L165" s="18">
        <v>36</v>
      </c>
      <c r="M165" s="18">
        <f t="shared" si="2"/>
        <v>96.5</v>
      </c>
      <c r="N165" s="14">
        <v>0.44</v>
      </c>
      <c r="O165" s="14">
        <v>4.5199999999999996</v>
      </c>
      <c r="P165" s="14">
        <v>0.72</v>
      </c>
      <c r="Q165" s="14">
        <v>2.76</v>
      </c>
      <c r="R165" s="14">
        <v>8.15</v>
      </c>
      <c r="S165" s="14">
        <v>1.6</v>
      </c>
      <c r="T165" s="14">
        <v>0.15</v>
      </c>
      <c r="U165" s="14">
        <v>0.15</v>
      </c>
      <c r="V165" s="14">
        <v>1.41</v>
      </c>
      <c r="W165" s="14">
        <v>1.23</v>
      </c>
      <c r="X165" s="14">
        <v>0</v>
      </c>
      <c r="Y165" s="14">
        <v>1.23</v>
      </c>
      <c r="Z165" s="14">
        <v>1.1000000000000001</v>
      </c>
      <c r="AA165" s="14">
        <v>1.1000000000000001</v>
      </c>
      <c r="AB165" s="14">
        <v>1.38</v>
      </c>
      <c r="AC165" s="14">
        <v>2.5</v>
      </c>
      <c r="AD165" s="14">
        <v>0.22</v>
      </c>
      <c r="AE165" s="14">
        <v>3.54</v>
      </c>
      <c r="AF165" s="14">
        <v>0.16</v>
      </c>
      <c r="AG165" s="24">
        <v>4</v>
      </c>
      <c r="AH165" s="13">
        <v>15</v>
      </c>
      <c r="AI165" s="13">
        <v>6</v>
      </c>
      <c r="AJ165" s="13">
        <v>22</v>
      </c>
      <c r="AK165" s="14">
        <v>0.3</v>
      </c>
      <c r="AL165" s="14">
        <v>0.36</v>
      </c>
      <c r="AM165" s="36">
        <v>3100</v>
      </c>
      <c r="AN165" s="13">
        <v>3600</v>
      </c>
      <c r="AO165" s="14">
        <v>1.31</v>
      </c>
      <c r="AP165" s="14">
        <v>1.34</v>
      </c>
      <c r="AQ165" s="13">
        <v>2395</v>
      </c>
      <c r="AR165" s="13">
        <v>2530</v>
      </c>
      <c r="AS165" s="13">
        <v>1750</v>
      </c>
      <c r="AT165" s="13">
        <v>4050</v>
      </c>
      <c r="AU165" s="13">
        <v>3895</v>
      </c>
      <c r="AV165" s="13">
        <v>2985</v>
      </c>
      <c r="AW165" s="13">
        <v>2985</v>
      </c>
      <c r="AX165" s="13">
        <v>3350</v>
      </c>
      <c r="AY165" s="13">
        <v>3375</v>
      </c>
      <c r="AZ165" s="13">
        <v>4050</v>
      </c>
      <c r="BA165" s="13" t="s">
        <v>821</v>
      </c>
      <c r="BB165" s="24">
        <v>18.36</v>
      </c>
      <c r="BC165" s="24">
        <v>18.36</v>
      </c>
      <c r="BD165" s="24">
        <v>18.564</v>
      </c>
      <c r="BE165" s="24">
        <v>18.36</v>
      </c>
      <c r="BF165" s="36" t="s">
        <v>777</v>
      </c>
      <c r="BG165" s="18" t="s">
        <v>777</v>
      </c>
      <c r="BH165" s="18" t="s">
        <v>777</v>
      </c>
      <c r="BI165" s="37" t="s">
        <v>777</v>
      </c>
      <c r="BJ165" s="18">
        <v>2.04</v>
      </c>
      <c r="BK165" s="18">
        <v>2.2000000000000002</v>
      </c>
      <c r="BL165" s="18">
        <v>7.1</v>
      </c>
      <c r="BM165" s="18">
        <v>12.6</v>
      </c>
      <c r="BN165" s="18">
        <v>7.8</v>
      </c>
      <c r="BO165" s="18">
        <v>2</v>
      </c>
      <c r="BP165" s="19">
        <v>1.52</v>
      </c>
      <c r="BQ165" s="19">
        <v>0.35</v>
      </c>
      <c r="BR165" s="19">
        <v>0.76</v>
      </c>
      <c r="BS165" s="19">
        <v>1.21</v>
      </c>
      <c r="BT165" s="19">
        <v>0.28999999999999998</v>
      </c>
      <c r="BU165" s="19">
        <v>1.21</v>
      </c>
      <c r="BV165" s="19">
        <v>1.08</v>
      </c>
      <c r="BW165" s="19">
        <v>0.44</v>
      </c>
      <c r="BX165" s="23">
        <v>1.33</v>
      </c>
      <c r="BY165" s="23">
        <v>0.3</v>
      </c>
      <c r="BZ165" s="23">
        <v>0.64</v>
      </c>
      <c r="CA165" s="23">
        <v>0.98</v>
      </c>
      <c r="CB165" s="23">
        <v>0.24</v>
      </c>
      <c r="CC165" s="23">
        <v>1.02</v>
      </c>
      <c r="CD165" s="23">
        <v>0.88</v>
      </c>
      <c r="CE165" s="23">
        <v>0.38</v>
      </c>
      <c r="CF165" s="23">
        <v>1.36</v>
      </c>
      <c r="CG165" s="23">
        <v>0.31</v>
      </c>
      <c r="CH165" s="23">
        <v>0.67</v>
      </c>
      <c r="CI165" s="23">
        <v>1.03</v>
      </c>
      <c r="CJ165" s="23">
        <v>0.25</v>
      </c>
      <c r="CK165" s="23">
        <v>1.04</v>
      </c>
      <c r="CL165" s="23">
        <v>0.93</v>
      </c>
      <c r="CM165" s="23">
        <v>0.39</v>
      </c>
      <c r="CN165" s="27">
        <v>1.36</v>
      </c>
      <c r="CO165" s="27">
        <v>0.31</v>
      </c>
      <c r="CP165" s="27">
        <v>0.68</v>
      </c>
      <c r="CQ165" s="27">
        <v>1.08</v>
      </c>
      <c r="CR165" s="27">
        <v>0.26</v>
      </c>
      <c r="CS165" s="27">
        <v>1.08</v>
      </c>
      <c r="CT165" s="27">
        <v>0.94</v>
      </c>
      <c r="CU165" s="27">
        <v>0.39</v>
      </c>
    </row>
    <row r="166" spans="1:99" ht="15.75">
      <c r="A166" s="34" t="s">
        <v>923</v>
      </c>
      <c r="B166" s="18">
        <v>4.0999999999999996</v>
      </c>
      <c r="C166" s="18">
        <v>8.5</v>
      </c>
      <c r="D166" s="18">
        <v>3.5</v>
      </c>
      <c r="E166" s="18">
        <v>0.5</v>
      </c>
      <c r="F166" s="23">
        <v>0.47499999999999998</v>
      </c>
      <c r="G166" s="18">
        <v>0</v>
      </c>
      <c r="H166" s="18">
        <v>0</v>
      </c>
      <c r="I166" s="18">
        <v>0</v>
      </c>
      <c r="J166" s="18">
        <v>0</v>
      </c>
      <c r="K166" s="18">
        <v>0</v>
      </c>
      <c r="L166" s="18">
        <v>82.5</v>
      </c>
      <c r="M166" s="18">
        <f t="shared" si="2"/>
        <v>99.1</v>
      </c>
      <c r="N166" s="14">
        <v>0</v>
      </c>
      <c r="O166" s="14">
        <v>0</v>
      </c>
      <c r="P166" s="14">
        <v>0</v>
      </c>
      <c r="Q166" s="14">
        <v>0</v>
      </c>
      <c r="R166" s="14">
        <v>0</v>
      </c>
      <c r="S166" s="14">
        <v>0</v>
      </c>
      <c r="T166" s="14">
        <v>0</v>
      </c>
      <c r="U166" s="14">
        <v>0</v>
      </c>
      <c r="V166" s="14">
        <v>0.8</v>
      </c>
      <c r="W166" s="14">
        <v>0.6</v>
      </c>
      <c r="X166" s="14">
        <v>0</v>
      </c>
      <c r="Y166" s="14">
        <v>0.6</v>
      </c>
      <c r="Z166" s="14">
        <v>0.55000000000000004</v>
      </c>
      <c r="AA166" s="14">
        <v>0.55000000000000004</v>
      </c>
      <c r="AB166" s="14">
        <v>0.7</v>
      </c>
      <c r="AC166" s="14">
        <v>1.25</v>
      </c>
      <c r="AD166" s="14">
        <v>0.11</v>
      </c>
      <c r="AE166" s="14">
        <v>1.76</v>
      </c>
      <c r="AF166" s="14">
        <v>0.08</v>
      </c>
      <c r="AG166" s="24">
        <v>2</v>
      </c>
      <c r="AH166" s="13">
        <v>8</v>
      </c>
      <c r="AI166" s="13">
        <v>3</v>
      </c>
      <c r="AJ166" s="13">
        <v>11</v>
      </c>
      <c r="AK166" s="14">
        <v>0.3</v>
      </c>
      <c r="AL166" s="14">
        <v>0.36</v>
      </c>
      <c r="AM166" s="36">
        <v>1550</v>
      </c>
      <c r="AN166" s="13">
        <v>2760</v>
      </c>
      <c r="AO166" s="14">
        <v>1.03</v>
      </c>
      <c r="AP166" s="14">
        <v>1.03</v>
      </c>
      <c r="AQ166" s="13">
        <v>1770</v>
      </c>
      <c r="AR166" s="13">
        <v>1895</v>
      </c>
      <c r="AS166" s="13">
        <v>1280</v>
      </c>
      <c r="AT166" s="13">
        <v>3340</v>
      </c>
      <c r="AU166" s="13">
        <v>3335</v>
      </c>
      <c r="AV166" s="13">
        <v>2420</v>
      </c>
      <c r="AW166" s="13">
        <v>2420</v>
      </c>
      <c r="AX166" s="13" t="s">
        <v>777</v>
      </c>
      <c r="AY166" s="13" t="s">
        <v>777</v>
      </c>
      <c r="AZ166" s="13" t="s">
        <v>777</v>
      </c>
      <c r="BA166" s="13" t="s">
        <v>777</v>
      </c>
      <c r="BB166" s="24">
        <v>3.22</v>
      </c>
      <c r="BC166" s="24">
        <v>3.15</v>
      </c>
      <c r="BD166" s="36" t="s">
        <v>777</v>
      </c>
      <c r="BE166" s="36" t="s">
        <v>777</v>
      </c>
      <c r="BF166" s="36" t="s">
        <v>777</v>
      </c>
      <c r="BG166" s="18" t="s">
        <v>777</v>
      </c>
      <c r="BH166" s="18" t="s">
        <v>777</v>
      </c>
      <c r="BI166" s="37" t="s">
        <v>777</v>
      </c>
      <c r="BJ166" s="18">
        <v>0.35</v>
      </c>
      <c r="BK166" s="18">
        <v>0.4</v>
      </c>
      <c r="BL166" s="18">
        <v>7.9</v>
      </c>
      <c r="BM166" s="18">
        <v>2.2000000000000002</v>
      </c>
      <c r="BN166" s="18">
        <v>8</v>
      </c>
      <c r="BO166" s="18">
        <v>2.1</v>
      </c>
      <c r="BP166" s="19">
        <v>0.26</v>
      </c>
      <c r="BQ166" s="19">
        <v>0.06</v>
      </c>
      <c r="BR166" s="19">
        <v>0.13</v>
      </c>
      <c r="BS166" s="19">
        <v>0.21</v>
      </c>
      <c r="BT166" s="19">
        <v>0.05</v>
      </c>
      <c r="BU166" s="19">
        <v>0.21</v>
      </c>
      <c r="BV166" s="19">
        <v>0.19</v>
      </c>
      <c r="BW166" s="19">
        <v>0.08</v>
      </c>
      <c r="BX166" s="23">
        <v>0.23</v>
      </c>
      <c r="BY166" s="23">
        <v>0.05</v>
      </c>
      <c r="BZ166" s="23">
        <v>0.11</v>
      </c>
      <c r="CA166" s="23">
        <v>0.17</v>
      </c>
      <c r="CB166" s="23">
        <v>0.04</v>
      </c>
      <c r="CC166" s="23">
        <v>0.17</v>
      </c>
      <c r="CD166" s="23">
        <v>0.15</v>
      </c>
      <c r="CE166" s="23">
        <v>7.0000000000000007E-2</v>
      </c>
      <c r="CF166" s="23">
        <v>0.23</v>
      </c>
      <c r="CG166" s="23">
        <v>0.05</v>
      </c>
      <c r="CH166" s="23">
        <v>0.11</v>
      </c>
      <c r="CI166" s="23">
        <v>0.18</v>
      </c>
      <c r="CJ166" s="23">
        <v>0.04</v>
      </c>
      <c r="CK166" s="23">
        <v>0.18</v>
      </c>
      <c r="CL166" s="23">
        <v>0.16</v>
      </c>
      <c r="CM166" s="23">
        <v>7.0000000000000007E-2</v>
      </c>
      <c r="CN166" s="92" t="s">
        <v>777</v>
      </c>
      <c r="CO166" s="92" t="s">
        <v>777</v>
      </c>
      <c r="CP166" s="92" t="s">
        <v>777</v>
      </c>
      <c r="CQ166" s="92" t="s">
        <v>777</v>
      </c>
      <c r="CR166" s="92" t="s">
        <v>777</v>
      </c>
      <c r="CS166" s="92" t="s">
        <v>777</v>
      </c>
      <c r="CT166" s="92" t="s">
        <v>777</v>
      </c>
      <c r="CU166" s="92" t="s">
        <v>777</v>
      </c>
    </row>
    <row r="167" spans="1:99" ht="15.75">
      <c r="A167" s="43" t="s">
        <v>924</v>
      </c>
      <c r="B167" s="9">
        <v>0</v>
      </c>
      <c r="C167" s="9">
        <v>0</v>
      </c>
      <c r="D167" s="9">
        <v>0</v>
      </c>
      <c r="E167" s="9">
        <v>100</v>
      </c>
      <c r="F167" s="23">
        <v>98</v>
      </c>
      <c r="G167" s="9">
        <v>0</v>
      </c>
      <c r="H167" s="9">
        <v>0</v>
      </c>
      <c r="I167" s="9">
        <v>0</v>
      </c>
      <c r="J167" s="9">
        <v>0</v>
      </c>
      <c r="K167" s="9">
        <v>0</v>
      </c>
      <c r="L167" s="9">
        <v>0</v>
      </c>
      <c r="M167" s="18">
        <f t="shared" si="2"/>
        <v>100</v>
      </c>
      <c r="N167" s="14">
        <v>3.14</v>
      </c>
      <c r="O167" s="14">
        <v>24.5</v>
      </c>
      <c r="P167" s="14">
        <v>3.14</v>
      </c>
      <c r="Q167" s="14">
        <v>20.68</v>
      </c>
      <c r="R167" s="14">
        <v>37.53</v>
      </c>
      <c r="S167" s="14">
        <v>2.16</v>
      </c>
      <c r="T167" s="14">
        <v>0</v>
      </c>
      <c r="U167" s="14">
        <v>0</v>
      </c>
      <c r="V167" s="21">
        <v>0</v>
      </c>
      <c r="W167" s="21">
        <v>0</v>
      </c>
      <c r="X167" s="21">
        <v>0</v>
      </c>
      <c r="Y167" s="21">
        <v>0</v>
      </c>
      <c r="Z167" s="21">
        <v>0</v>
      </c>
      <c r="AA167" s="21">
        <v>0</v>
      </c>
      <c r="AB167" s="21">
        <v>0</v>
      </c>
      <c r="AC167" s="21">
        <v>0</v>
      </c>
      <c r="AD167" s="21">
        <v>0</v>
      </c>
      <c r="AE167" s="21">
        <v>0</v>
      </c>
      <c r="AF167" s="21">
        <v>0</v>
      </c>
      <c r="AG167" s="9">
        <v>0</v>
      </c>
      <c r="AH167" s="10">
        <v>0</v>
      </c>
      <c r="AI167" s="10">
        <v>0</v>
      </c>
      <c r="AJ167" s="10">
        <v>0</v>
      </c>
      <c r="AK167" s="9">
        <v>0</v>
      </c>
      <c r="AL167" s="21">
        <v>0</v>
      </c>
      <c r="AM167" s="9">
        <v>0</v>
      </c>
      <c r="AN167" s="93">
        <v>6050</v>
      </c>
      <c r="AO167" s="94">
        <v>2.8</v>
      </c>
      <c r="AP167" s="94">
        <v>2.76</v>
      </c>
      <c r="AQ167" s="93">
        <v>4840</v>
      </c>
      <c r="AR167" s="93">
        <v>4600</v>
      </c>
      <c r="AS167" s="93">
        <v>4720</v>
      </c>
      <c r="AT167" s="49">
        <v>7935</v>
      </c>
      <c r="AU167" s="49">
        <v>7935</v>
      </c>
      <c r="AV167" s="49">
        <v>7150</v>
      </c>
      <c r="AW167" s="49">
        <v>7150</v>
      </c>
      <c r="AX167" s="49">
        <v>7375</v>
      </c>
      <c r="AY167" s="49">
        <v>8015</v>
      </c>
      <c r="AZ167" s="49">
        <v>7785</v>
      </c>
      <c r="BA167" s="49">
        <v>7860</v>
      </c>
      <c r="BB167" s="24">
        <v>0</v>
      </c>
      <c r="BC167" s="24">
        <v>0</v>
      </c>
      <c r="BD167" s="24">
        <v>0</v>
      </c>
      <c r="BE167" s="24">
        <v>0</v>
      </c>
      <c r="BF167" s="24">
        <v>0</v>
      </c>
      <c r="BG167" s="18" t="s">
        <v>777</v>
      </c>
      <c r="BH167" s="18" t="s">
        <v>777</v>
      </c>
      <c r="BI167" s="95" t="s">
        <v>777</v>
      </c>
      <c r="BJ167" s="95" t="s">
        <v>777</v>
      </c>
      <c r="BK167" s="18">
        <v>0</v>
      </c>
      <c r="BL167" s="18">
        <v>0</v>
      </c>
      <c r="BM167" s="18">
        <v>0</v>
      </c>
      <c r="BN167" s="18">
        <v>0</v>
      </c>
      <c r="BO167" s="18">
        <v>0</v>
      </c>
      <c r="BP167" s="19">
        <v>0</v>
      </c>
      <c r="BQ167" s="19">
        <v>0</v>
      </c>
      <c r="BR167" s="19">
        <v>0</v>
      </c>
      <c r="BS167" s="19">
        <v>0</v>
      </c>
      <c r="BT167" s="19">
        <v>0</v>
      </c>
      <c r="BU167" s="19">
        <v>0</v>
      </c>
      <c r="BV167" s="19">
        <v>0</v>
      </c>
      <c r="BW167" s="19">
        <v>0</v>
      </c>
      <c r="BX167" s="23">
        <v>0</v>
      </c>
      <c r="BY167" s="23">
        <v>0</v>
      </c>
      <c r="BZ167" s="23">
        <v>0</v>
      </c>
      <c r="CA167" s="23">
        <v>0</v>
      </c>
      <c r="CB167" s="23">
        <v>0</v>
      </c>
      <c r="CC167" s="23">
        <v>0</v>
      </c>
      <c r="CD167" s="23">
        <v>0</v>
      </c>
      <c r="CE167" s="23">
        <v>0</v>
      </c>
      <c r="CF167" s="23">
        <v>0</v>
      </c>
      <c r="CG167" s="23">
        <v>0</v>
      </c>
      <c r="CH167" s="23">
        <v>0</v>
      </c>
      <c r="CI167" s="23">
        <v>0</v>
      </c>
      <c r="CJ167" s="23">
        <v>0</v>
      </c>
      <c r="CK167" s="23">
        <v>0</v>
      </c>
      <c r="CL167" s="23">
        <v>0</v>
      </c>
      <c r="CM167" s="23">
        <v>0</v>
      </c>
      <c r="CN167" s="27">
        <v>0</v>
      </c>
      <c r="CO167" s="27">
        <v>0</v>
      </c>
      <c r="CP167" s="27">
        <v>0</v>
      </c>
      <c r="CQ167" s="27">
        <v>0</v>
      </c>
      <c r="CR167" s="27">
        <v>0</v>
      </c>
      <c r="CS167" s="27">
        <v>0</v>
      </c>
      <c r="CT167" s="27">
        <v>0</v>
      </c>
      <c r="CU167" s="27">
        <v>0</v>
      </c>
    </row>
    <row r="168" spans="1:99" ht="15.75">
      <c r="A168" s="43" t="s">
        <v>925</v>
      </c>
      <c r="B168" s="18">
        <v>0</v>
      </c>
      <c r="C168" s="18">
        <v>0</v>
      </c>
      <c r="D168" s="18">
        <v>0</v>
      </c>
      <c r="E168" s="9">
        <v>100</v>
      </c>
      <c r="F168" s="23">
        <v>98</v>
      </c>
      <c r="G168" s="18">
        <v>0</v>
      </c>
      <c r="H168" s="18">
        <v>0</v>
      </c>
      <c r="I168" s="18">
        <v>0</v>
      </c>
      <c r="J168" s="18">
        <v>0</v>
      </c>
      <c r="K168" s="18">
        <v>0</v>
      </c>
      <c r="L168" s="18">
        <v>0</v>
      </c>
      <c r="M168" s="18">
        <f t="shared" si="2"/>
        <v>100</v>
      </c>
      <c r="N168" s="14">
        <v>1.47</v>
      </c>
      <c r="O168" s="14">
        <v>23.23</v>
      </c>
      <c r="P168" s="14">
        <v>2.94</v>
      </c>
      <c r="Q168" s="14">
        <v>12.74</v>
      </c>
      <c r="R168" s="14">
        <v>43.12</v>
      </c>
      <c r="S168" s="14">
        <v>9.8000000000000007</v>
      </c>
      <c r="T168" s="14">
        <v>0.78</v>
      </c>
      <c r="U168" s="14">
        <v>1.27</v>
      </c>
      <c r="V168" s="19">
        <v>0</v>
      </c>
      <c r="W168" s="19">
        <v>0</v>
      </c>
      <c r="X168" s="19">
        <v>0</v>
      </c>
      <c r="Y168" s="19">
        <v>0</v>
      </c>
      <c r="Z168" s="19">
        <v>0</v>
      </c>
      <c r="AA168" s="19">
        <v>0</v>
      </c>
      <c r="AB168" s="19">
        <v>0</v>
      </c>
      <c r="AC168" s="19">
        <v>0</v>
      </c>
      <c r="AD168" s="19">
        <v>0</v>
      </c>
      <c r="AE168" s="19">
        <v>0</v>
      </c>
      <c r="AF168" s="19">
        <v>0</v>
      </c>
      <c r="AG168" s="18">
        <v>0</v>
      </c>
      <c r="AH168" s="17">
        <v>0</v>
      </c>
      <c r="AI168" s="10">
        <v>0</v>
      </c>
      <c r="AJ168" s="10">
        <v>0</v>
      </c>
      <c r="AK168" s="18">
        <v>0</v>
      </c>
      <c r="AL168" s="19">
        <v>0</v>
      </c>
      <c r="AM168" s="18">
        <v>0</v>
      </c>
      <c r="AN168" s="93">
        <v>6160</v>
      </c>
      <c r="AO168" s="94">
        <v>2.85</v>
      </c>
      <c r="AP168" s="94">
        <v>2.81</v>
      </c>
      <c r="AQ168" s="93">
        <v>4930</v>
      </c>
      <c r="AR168" s="93">
        <v>4685</v>
      </c>
      <c r="AS168" s="93">
        <v>4830</v>
      </c>
      <c r="AT168" s="49">
        <v>8435</v>
      </c>
      <c r="AU168" s="49">
        <v>8435</v>
      </c>
      <c r="AV168" s="49">
        <v>7600</v>
      </c>
      <c r="AW168" s="49">
        <v>7600</v>
      </c>
      <c r="AX168" s="49">
        <v>7990</v>
      </c>
      <c r="AY168" s="49">
        <v>8685</v>
      </c>
      <c r="AZ168" s="49">
        <v>8000</v>
      </c>
      <c r="BA168" s="49">
        <v>8205</v>
      </c>
      <c r="BB168" s="24">
        <v>0</v>
      </c>
      <c r="BC168" s="24">
        <v>0</v>
      </c>
      <c r="BD168" s="24">
        <v>0</v>
      </c>
      <c r="BE168" s="24">
        <v>0</v>
      </c>
      <c r="BF168" s="24">
        <v>0</v>
      </c>
      <c r="BG168" s="18" t="s">
        <v>777</v>
      </c>
      <c r="BH168" s="18" t="s">
        <v>777</v>
      </c>
      <c r="BI168" s="95" t="s">
        <v>777</v>
      </c>
      <c r="BJ168" s="95" t="s">
        <v>777</v>
      </c>
      <c r="BK168" s="18">
        <v>0</v>
      </c>
      <c r="BL168" s="18">
        <v>0</v>
      </c>
      <c r="BM168" s="18">
        <v>0</v>
      </c>
      <c r="BN168" s="18">
        <v>0</v>
      </c>
      <c r="BO168" s="18">
        <v>0</v>
      </c>
      <c r="BP168" s="19">
        <v>0</v>
      </c>
      <c r="BQ168" s="19">
        <v>0</v>
      </c>
      <c r="BR168" s="19">
        <v>0</v>
      </c>
      <c r="BS168" s="19">
        <v>0</v>
      </c>
      <c r="BT168" s="19">
        <v>0</v>
      </c>
      <c r="BU168" s="19">
        <v>0</v>
      </c>
      <c r="BV168" s="19">
        <v>0</v>
      </c>
      <c r="BW168" s="19">
        <v>0</v>
      </c>
      <c r="BX168" s="23">
        <v>0</v>
      </c>
      <c r="BY168" s="23">
        <v>0</v>
      </c>
      <c r="BZ168" s="23">
        <v>0</v>
      </c>
      <c r="CA168" s="23">
        <v>0</v>
      </c>
      <c r="CB168" s="23">
        <v>0</v>
      </c>
      <c r="CC168" s="23">
        <v>0</v>
      </c>
      <c r="CD168" s="23">
        <v>0</v>
      </c>
      <c r="CE168" s="23">
        <v>0</v>
      </c>
      <c r="CF168" s="23">
        <v>0</v>
      </c>
      <c r="CG168" s="23">
        <v>0</v>
      </c>
      <c r="CH168" s="23">
        <v>0</v>
      </c>
      <c r="CI168" s="23">
        <v>0</v>
      </c>
      <c r="CJ168" s="23">
        <v>0</v>
      </c>
      <c r="CK168" s="23">
        <v>0</v>
      </c>
      <c r="CL168" s="23">
        <v>0</v>
      </c>
      <c r="CM168" s="23">
        <v>0</v>
      </c>
      <c r="CN168" s="27">
        <v>0</v>
      </c>
      <c r="CO168" s="27">
        <v>0</v>
      </c>
      <c r="CP168" s="27">
        <v>0</v>
      </c>
      <c r="CQ168" s="27">
        <v>0</v>
      </c>
      <c r="CR168" s="27">
        <v>0</v>
      </c>
      <c r="CS168" s="27">
        <v>0</v>
      </c>
      <c r="CT168" s="27">
        <v>0</v>
      </c>
      <c r="CU168" s="27">
        <v>0</v>
      </c>
    </row>
    <row r="169" spans="1:99" ht="15.75">
      <c r="A169" s="43" t="s">
        <v>926</v>
      </c>
      <c r="B169" s="9">
        <v>0</v>
      </c>
      <c r="C169" s="9">
        <v>0</v>
      </c>
      <c r="D169" s="9">
        <v>0</v>
      </c>
      <c r="E169" s="9">
        <v>100</v>
      </c>
      <c r="F169" s="23">
        <v>98</v>
      </c>
      <c r="G169" s="9">
        <v>0</v>
      </c>
      <c r="H169" s="9">
        <v>0</v>
      </c>
      <c r="I169" s="9">
        <v>0</v>
      </c>
      <c r="J169" s="9">
        <v>0</v>
      </c>
      <c r="K169" s="9">
        <v>0</v>
      </c>
      <c r="L169" s="9">
        <v>0</v>
      </c>
      <c r="M169" s="18">
        <f t="shared" si="2"/>
        <v>100</v>
      </c>
      <c r="N169" s="46">
        <v>2.02</v>
      </c>
      <c r="O169" s="46">
        <v>26.9</v>
      </c>
      <c r="P169" s="46">
        <v>4.92</v>
      </c>
      <c r="Q169" s="46">
        <v>13.1</v>
      </c>
      <c r="R169" s="46">
        <v>43.4</v>
      </c>
      <c r="S169" s="46">
        <v>10.7</v>
      </c>
      <c r="T169" s="46">
        <v>0.84</v>
      </c>
      <c r="U169" s="46">
        <v>0</v>
      </c>
      <c r="V169" s="21">
        <v>0</v>
      </c>
      <c r="W169" s="21">
        <v>0</v>
      </c>
      <c r="X169" s="21">
        <v>0</v>
      </c>
      <c r="Y169" s="21">
        <v>0</v>
      </c>
      <c r="Z169" s="21">
        <v>0</v>
      </c>
      <c r="AA169" s="21">
        <v>0</v>
      </c>
      <c r="AB169" s="21">
        <v>0</v>
      </c>
      <c r="AC169" s="21">
        <v>0</v>
      </c>
      <c r="AD169" s="21">
        <v>0</v>
      </c>
      <c r="AE169" s="21">
        <v>0</v>
      </c>
      <c r="AF169" s="21">
        <v>0</v>
      </c>
      <c r="AG169" s="9">
        <v>0</v>
      </c>
      <c r="AH169" s="10">
        <v>0</v>
      </c>
      <c r="AI169" s="10">
        <v>0</v>
      </c>
      <c r="AJ169" s="10">
        <v>0</v>
      </c>
      <c r="AK169" s="9">
        <v>0</v>
      </c>
      <c r="AL169" s="21">
        <v>0</v>
      </c>
      <c r="AM169" s="9">
        <v>0</v>
      </c>
      <c r="AN169" s="93">
        <v>6010</v>
      </c>
      <c r="AO169" s="94">
        <v>2.78</v>
      </c>
      <c r="AP169" s="94">
        <v>2.74</v>
      </c>
      <c r="AQ169" s="93">
        <v>4800</v>
      </c>
      <c r="AR169" s="93">
        <v>4570</v>
      </c>
      <c r="AS169" s="93">
        <v>4710</v>
      </c>
      <c r="AT169" s="49">
        <v>8300</v>
      </c>
      <c r="AU169" s="49">
        <v>8300</v>
      </c>
      <c r="AV169" s="49">
        <v>7470</v>
      </c>
      <c r="AW169" s="49">
        <v>7470</v>
      </c>
      <c r="AX169" s="49">
        <v>7790</v>
      </c>
      <c r="AY169" s="49">
        <v>8465</v>
      </c>
      <c r="AZ169" s="49">
        <v>7870</v>
      </c>
      <c r="BA169" s="49">
        <v>8090</v>
      </c>
      <c r="BB169" s="24">
        <v>0</v>
      </c>
      <c r="BC169" s="24">
        <v>0</v>
      </c>
      <c r="BD169" s="24">
        <v>0</v>
      </c>
      <c r="BE169" s="24">
        <v>0</v>
      </c>
      <c r="BF169" s="24">
        <v>0</v>
      </c>
      <c r="BG169" s="18" t="s">
        <v>777</v>
      </c>
      <c r="BH169" s="18" t="s">
        <v>777</v>
      </c>
      <c r="BI169" s="95" t="s">
        <v>777</v>
      </c>
      <c r="BJ169" s="95" t="s">
        <v>777</v>
      </c>
      <c r="BK169" s="18">
        <v>0</v>
      </c>
      <c r="BL169" s="18">
        <v>0</v>
      </c>
      <c r="BM169" s="18">
        <v>0</v>
      </c>
      <c r="BN169" s="18">
        <v>0</v>
      </c>
      <c r="BO169" s="18">
        <v>0</v>
      </c>
      <c r="BP169" s="19">
        <v>0</v>
      </c>
      <c r="BQ169" s="19">
        <v>0</v>
      </c>
      <c r="BR169" s="19">
        <v>0</v>
      </c>
      <c r="BS169" s="19">
        <v>0</v>
      </c>
      <c r="BT169" s="19">
        <v>0</v>
      </c>
      <c r="BU169" s="19">
        <v>0</v>
      </c>
      <c r="BV169" s="19">
        <v>0</v>
      </c>
      <c r="BW169" s="19">
        <v>0</v>
      </c>
      <c r="BX169" s="23">
        <v>0</v>
      </c>
      <c r="BY169" s="23">
        <v>0</v>
      </c>
      <c r="BZ169" s="23">
        <v>0</v>
      </c>
      <c r="CA169" s="23">
        <v>0</v>
      </c>
      <c r="CB169" s="23">
        <v>0</v>
      </c>
      <c r="CC169" s="23">
        <v>0</v>
      </c>
      <c r="CD169" s="23">
        <v>0</v>
      </c>
      <c r="CE169" s="23">
        <v>0</v>
      </c>
      <c r="CF169" s="23">
        <v>0</v>
      </c>
      <c r="CG169" s="23">
        <v>0</v>
      </c>
      <c r="CH169" s="23">
        <v>0</v>
      </c>
      <c r="CI169" s="23">
        <v>0</v>
      </c>
      <c r="CJ169" s="23">
        <v>0</v>
      </c>
      <c r="CK169" s="23">
        <v>0</v>
      </c>
      <c r="CL169" s="23">
        <v>0</v>
      </c>
      <c r="CM169" s="23">
        <v>0</v>
      </c>
      <c r="CN169" s="27">
        <v>0</v>
      </c>
      <c r="CO169" s="27">
        <v>0</v>
      </c>
      <c r="CP169" s="27">
        <v>0</v>
      </c>
      <c r="CQ169" s="27">
        <v>0</v>
      </c>
      <c r="CR169" s="27">
        <v>0</v>
      </c>
      <c r="CS169" s="27">
        <v>0</v>
      </c>
      <c r="CT169" s="27">
        <v>0</v>
      </c>
      <c r="CU169" s="27">
        <v>0</v>
      </c>
    </row>
    <row r="170" spans="1:99" ht="15.75">
      <c r="A170" s="43" t="s">
        <v>927</v>
      </c>
      <c r="B170" s="9">
        <v>0</v>
      </c>
      <c r="C170" s="9">
        <v>0</v>
      </c>
      <c r="D170" s="9">
        <v>0</v>
      </c>
      <c r="E170" s="9">
        <v>100</v>
      </c>
      <c r="F170" s="23">
        <v>98</v>
      </c>
      <c r="G170" s="9">
        <v>0</v>
      </c>
      <c r="H170" s="9">
        <v>0</v>
      </c>
      <c r="I170" s="9">
        <v>0</v>
      </c>
      <c r="J170" s="9">
        <v>0</v>
      </c>
      <c r="K170" s="9">
        <v>0</v>
      </c>
      <c r="L170" s="9">
        <v>0</v>
      </c>
      <c r="M170" s="18">
        <f>B170+C170+D170+E170+H170+K170+L170</f>
        <v>100</v>
      </c>
      <c r="N170" s="46">
        <v>2.0499999999999998</v>
      </c>
      <c r="O170" s="46">
        <v>27.5</v>
      </c>
      <c r="P170" s="46">
        <v>5.26</v>
      </c>
      <c r="Q170" s="46">
        <v>13</v>
      </c>
      <c r="R170" s="46">
        <v>43.7</v>
      </c>
      <c r="S170" s="46">
        <v>10.4</v>
      </c>
      <c r="T170" s="46">
        <v>0.85</v>
      </c>
      <c r="U170" s="46">
        <v>0</v>
      </c>
      <c r="V170" s="21">
        <v>0</v>
      </c>
      <c r="W170" s="21">
        <v>0</v>
      </c>
      <c r="X170" s="21">
        <v>0</v>
      </c>
      <c r="Y170" s="21">
        <v>0</v>
      </c>
      <c r="Z170" s="21">
        <v>0</v>
      </c>
      <c r="AA170" s="21">
        <v>0</v>
      </c>
      <c r="AB170" s="21">
        <v>0</v>
      </c>
      <c r="AC170" s="21">
        <v>0</v>
      </c>
      <c r="AD170" s="21">
        <v>0</v>
      </c>
      <c r="AE170" s="21">
        <v>0</v>
      </c>
      <c r="AF170" s="21">
        <v>0</v>
      </c>
      <c r="AG170" s="9">
        <v>0</v>
      </c>
      <c r="AH170" s="10">
        <v>0</v>
      </c>
      <c r="AI170" s="10">
        <v>0</v>
      </c>
      <c r="AJ170" s="10">
        <v>0</v>
      </c>
      <c r="AK170" s="9">
        <v>0</v>
      </c>
      <c r="AL170" s="21">
        <v>0</v>
      </c>
      <c r="AM170" s="9">
        <v>0</v>
      </c>
      <c r="AN170" s="93">
        <v>6010</v>
      </c>
      <c r="AO170" s="94">
        <v>2.78</v>
      </c>
      <c r="AP170" s="94">
        <v>2.74</v>
      </c>
      <c r="AQ170" s="93">
        <v>4800</v>
      </c>
      <c r="AR170" s="93">
        <v>4570</v>
      </c>
      <c r="AS170" s="93">
        <v>4710</v>
      </c>
      <c r="AT170" s="49">
        <v>8270</v>
      </c>
      <c r="AU170" s="49">
        <v>8270</v>
      </c>
      <c r="AV170" s="49">
        <v>7445</v>
      </c>
      <c r="AW170" s="49">
        <v>7445</v>
      </c>
      <c r="AX170" s="49">
        <v>7750</v>
      </c>
      <c r="AY170" s="49">
        <v>8436</v>
      </c>
      <c r="AZ170" s="49">
        <v>7840</v>
      </c>
      <c r="BA170" s="49">
        <v>8060</v>
      </c>
      <c r="BB170" s="24">
        <v>0</v>
      </c>
      <c r="BC170" s="24">
        <v>0</v>
      </c>
      <c r="BD170" s="24">
        <v>0</v>
      </c>
      <c r="BE170" s="24">
        <v>0</v>
      </c>
      <c r="BF170" s="24">
        <v>0</v>
      </c>
      <c r="BG170" s="18" t="s">
        <v>777</v>
      </c>
      <c r="BH170" s="18" t="s">
        <v>777</v>
      </c>
      <c r="BI170" s="95" t="s">
        <v>777</v>
      </c>
      <c r="BJ170" s="95" t="s">
        <v>777</v>
      </c>
      <c r="BK170" s="18">
        <v>0</v>
      </c>
      <c r="BL170" s="18">
        <v>0</v>
      </c>
      <c r="BM170" s="18">
        <v>0</v>
      </c>
      <c r="BN170" s="18">
        <v>0</v>
      </c>
      <c r="BO170" s="18">
        <v>0</v>
      </c>
      <c r="BP170" s="19">
        <v>0</v>
      </c>
      <c r="BQ170" s="19">
        <v>0</v>
      </c>
      <c r="BR170" s="19">
        <v>0</v>
      </c>
      <c r="BS170" s="19">
        <v>0</v>
      </c>
      <c r="BT170" s="19">
        <v>0</v>
      </c>
      <c r="BU170" s="19">
        <v>0</v>
      </c>
      <c r="BV170" s="19">
        <v>0</v>
      </c>
      <c r="BW170" s="19">
        <v>0</v>
      </c>
      <c r="BX170" s="23">
        <v>0</v>
      </c>
      <c r="BY170" s="23">
        <v>0</v>
      </c>
      <c r="BZ170" s="23">
        <v>0</v>
      </c>
      <c r="CA170" s="23">
        <v>0</v>
      </c>
      <c r="CB170" s="23">
        <v>0</v>
      </c>
      <c r="CC170" s="23">
        <v>0</v>
      </c>
      <c r="CD170" s="23">
        <v>0</v>
      </c>
      <c r="CE170" s="23">
        <v>0</v>
      </c>
      <c r="CF170" s="23">
        <v>0</v>
      </c>
      <c r="CG170" s="23">
        <v>0</v>
      </c>
      <c r="CH170" s="23">
        <v>0</v>
      </c>
      <c r="CI170" s="23">
        <v>0</v>
      </c>
      <c r="CJ170" s="23">
        <v>0</v>
      </c>
      <c r="CK170" s="23">
        <v>0</v>
      </c>
      <c r="CL170" s="23">
        <v>0</v>
      </c>
      <c r="CM170" s="23">
        <v>0</v>
      </c>
      <c r="CN170" s="27">
        <v>0</v>
      </c>
      <c r="CO170" s="27">
        <v>0</v>
      </c>
      <c r="CP170" s="27">
        <v>0</v>
      </c>
      <c r="CQ170" s="27">
        <v>0</v>
      </c>
      <c r="CR170" s="27">
        <v>0</v>
      </c>
      <c r="CS170" s="27">
        <v>0</v>
      </c>
      <c r="CT170" s="27">
        <v>0</v>
      </c>
      <c r="CU170" s="27">
        <v>0</v>
      </c>
    </row>
    <row r="171" spans="1:99" ht="15.75">
      <c r="A171" s="43" t="s">
        <v>928</v>
      </c>
      <c r="B171" s="9">
        <v>0</v>
      </c>
      <c r="C171" s="9">
        <v>0</v>
      </c>
      <c r="D171" s="9">
        <v>0</v>
      </c>
      <c r="E171" s="9">
        <v>100</v>
      </c>
      <c r="F171" s="23">
        <v>98</v>
      </c>
      <c r="G171" s="9">
        <v>0</v>
      </c>
      <c r="H171" s="9">
        <v>0</v>
      </c>
      <c r="I171" s="9">
        <v>0</v>
      </c>
      <c r="J171" s="9">
        <v>0</v>
      </c>
      <c r="K171" s="9">
        <v>0</v>
      </c>
      <c r="L171" s="9">
        <v>0</v>
      </c>
      <c r="M171" s="18">
        <f>B171+C171+D171+E171+H171+K171+L171</f>
        <v>100</v>
      </c>
      <c r="N171" s="46">
        <v>1.97</v>
      </c>
      <c r="O171" s="46">
        <v>28</v>
      </c>
      <c r="P171" s="46">
        <v>5.19</v>
      </c>
      <c r="Q171" s="46">
        <v>12.5</v>
      </c>
      <c r="R171" s="46">
        <v>44.8</v>
      </c>
      <c r="S171" s="46">
        <v>9.9</v>
      </c>
      <c r="T171" s="46">
        <v>0.79</v>
      </c>
      <c r="U171" s="46">
        <v>0</v>
      </c>
      <c r="V171" s="21">
        <v>0</v>
      </c>
      <c r="W171" s="21">
        <v>0</v>
      </c>
      <c r="X171" s="21">
        <v>0</v>
      </c>
      <c r="Y171" s="21">
        <v>0</v>
      </c>
      <c r="Z171" s="21">
        <v>0</v>
      </c>
      <c r="AA171" s="21">
        <v>0</v>
      </c>
      <c r="AB171" s="21">
        <v>0</v>
      </c>
      <c r="AC171" s="21">
        <v>0</v>
      </c>
      <c r="AD171" s="21">
        <v>0</v>
      </c>
      <c r="AE171" s="21">
        <v>0</v>
      </c>
      <c r="AF171" s="21">
        <v>0</v>
      </c>
      <c r="AG171" s="9">
        <v>0</v>
      </c>
      <c r="AH171" s="10">
        <v>0</v>
      </c>
      <c r="AI171" s="10">
        <v>0</v>
      </c>
      <c r="AJ171" s="10">
        <v>0</v>
      </c>
      <c r="AK171" s="9">
        <v>0</v>
      </c>
      <c r="AL171" s="21">
        <v>0</v>
      </c>
      <c r="AM171" s="9">
        <v>0</v>
      </c>
      <c r="AN171" s="93">
        <v>6010</v>
      </c>
      <c r="AO171" s="94">
        <v>2.78</v>
      </c>
      <c r="AP171" s="94">
        <v>2.74</v>
      </c>
      <c r="AQ171" s="93">
        <v>4800</v>
      </c>
      <c r="AR171" s="93">
        <v>4570</v>
      </c>
      <c r="AS171" s="93">
        <v>4710</v>
      </c>
      <c r="AT171" s="49">
        <v>8100</v>
      </c>
      <c r="AU171" s="49">
        <v>8100</v>
      </c>
      <c r="AV171" s="49">
        <v>7400</v>
      </c>
      <c r="AW171" s="49">
        <v>7400</v>
      </c>
      <c r="AX171" s="49">
        <v>7670</v>
      </c>
      <c r="AY171" s="49">
        <v>8385</v>
      </c>
      <c r="AZ171" s="49">
        <v>7790</v>
      </c>
      <c r="BA171" s="49">
        <v>8010</v>
      </c>
      <c r="BB171" s="24">
        <v>0</v>
      </c>
      <c r="BC171" s="24">
        <v>0</v>
      </c>
      <c r="BD171" s="24">
        <v>0</v>
      </c>
      <c r="BE171" s="24">
        <v>0</v>
      </c>
      <c r="BF171" s="24">
        <v>0</v>
      </c>
      <c r="BG171" s="18" t="s">
        <v>777</v>
      </c>
      <c r="BH171" s="18" t="s">
        <v>777</v>
      </c>
      <c r="BI171" s="95" t="s">
        <v>777</v>
      </c>
      <c r="BJ171" s="95" t="s">
        <v>777</v>
      </c>
      <c r="BK171" s="18">
        <v>0</v>
      </c>
      <c r="BL171" s="18">
        <v>0</v>
      </c>
      <c r="BM171" s="18">
        <v>0</v>
      </c>
      <c r="BN171" s="18">
        <v>0</v>
      </c>
      <c r="BO171" s="18">
        <v>0</v>
      </c>
      <c r="BP171" s="19">
        <v>0</v>
      </c>
      <c r="BQ171" s="19">
        <v>0</v>
      </c>
      <c r="BR171" s="19">
        <v>0</v>
      </c>
      <c r="BS171" s="19">
        <v>0</v>
      </c>
      <c r="BT171" s="19">
        <v>0</v>
      </c>
      <c r="BU171" s="19">
        <v>0</v>
      </c>
      <c r="BV171" s="19">
        <v>0</v>
      </c>
      <c r="BW171" s="19">
        <v>0</v>
      </c>
      <c r="BX171" s="23">
        <v>0</v>
      </c>
      <c r="BY171" s="23">
        <v>0</v>
      </c>
      <c r="BZ171" s="23">
        <v>0</v>
      </c>
      <c r="CA171" s="23">
        <v>0</v>
      </c>
      <c r="CB171" s="23">
        <v>0</v>
      </c>
      <c r="CC171" s="23">
        <v>0</v>
      </c>
      <c r="CD171" s="23">
        <v>0</v>
      </c>
      <c r="CE171" s="23">
        <v>0</v>
      </c>
      <c r="CF171" s="23">
        <v>0</v>
      </c>
      <c r="CG171" s="23">
        <v>0</v>
      </c>
      <c r="CH171" s="23">
        <v>0</v>
      </c>
      <c r="CI171" s="23">
        <v>0</v>
      </c>
      <c r="CJ171" s="23">
        <v>0</v>
      </c>
      <c r="CK171" s="23">
        <v>0</v>
      </c>
      <c r="CL171" s="23">
        <v>0</v>
      </c>
      <c r="CM171" s="23">
        <v>0</v>
      </c>
      <c r="CN171" s="27">
        <v>0</v>
      </c>
      <c r="CO171" s="27">
        <v>0</v>
      </c>
      <c r="CP171" s="27">
        <v>0</v>
      </c>
      <c r="CQ171" s="27">
        <v>0</v>
      </c>
      <c r="CR171" s="27">
        <v>0</v>
      </c>
      <c r="CS171" s="27">
        <v>0</v>
      </c>
      <c r="CT171" s="27">
        <v>0</v>
      </c>
      <c r="CU171" s="27">
        <v>0</v>
      </c>
    </row>
    <row r="172" spans="1:99" ht="15.75">
      <c r="A172" s="43" t="s">
        <v>929</v>
      </c>
      <c r="B172" s="18">
        <v>0</v>
      </c>
      <c r="C172" s="18">
        <v>0</v>
      </c>
      <c r="D172" s="18">
        <v>0</v>
      </c>
      <c r="E172" s="9">
        <v>100</v>
      </c>
      <c r="F172" s="23">
        <v>98</v>
      </c>
      <c r="G172" s="18">
        <v>0</v>
      </c>
      <c r="H172" s="18">
        <v>0</v>
      </c>
      <c r="I172" s="18">
        <v>0</v>
      </c>
      <c r="J172" s="18">
        <v>0</v>
      </c>
      <c r="K172" s="18">
        <v>0</v>
      </c>
      <c r="L172" s="18">
        <v>0</v>
      </c>
      <c r="M172" s="18">
        <f t="shared" si="2"/>
        <v>100</v>
      </c>
      <c r="N172" s="14">
        <v>0.98</v>
      </c>
      <c r="O172" s="14">
        <v>20.58</v>
      </c>
      <c r="P172" s="14">
        <v>4.9000000000000004</v>
      </c>
      <c r="Q172" s="14">
        <v>7.25</v>
      </c>
      <c r="R172" s="14">
        <v>43.12</v>
      </c>
      <c r="S172" s="14">
        <v>18.62</v>
      </c>
      <c r="T172" s="14">
        <v>1.18</v>
      </c>
      <c r="U172" s="14">
        <v>0.98</v>
      </c>
      <c r="V172" s="19">
        <v>0</v>
      </c>
      <c r="W172" s="19">
        <v>0</v>
      </c>
      <c r="X172" s="19">
        <v>0</v>
      </c>
      <c r="Y172" s="19">
        <v>0</v>
      </c>
      <c r="Z172" s="19">
        <v>0</v>
      </c>
      <c r="AA172" s="19">
        <v>0</v>
      </c>
      <c r="AB172" s="19">
        <v>0</v>
      </c>
      <c r="AC172" s="19">
        <v>0</v>
      </c>
      <c r="AD172" s="19">
        <v>0</v>
      </c>
      <c r="AE172" s="19">
        <v>0</v>
      </c>
      <c r="AF172" s="19">
        <v>0</v>
      </c>
      <c r="AG172" s="18">
        <v>0</v>
      </c>
      <c r="AH172" s="17">
        <v>0</v>
      </c>
      <c r="AI172" s="10">
        <v>0</v>
      </c>
      <c r="AJ172" s="10">
        <v>0</v>
      </c>
      <c r="AK172" s="18">
        <v>0</v>
      </c>
      <c r="AL172" s="19">
        <v>0</v>
      </c>
      <c r="AM172" s="18">
        <v>0</v>
      </c>
      <c r="AN172" s="93">
        <v>6070</v>
      </c>
      <c r="AO172" s="94">
        <v>2.81</v>
      </c>
      <c r="AP172" s="94">
        <v>2.77</v>
      </c>
      <c r="AQ172" s="93">
        <v>4855</v>
      </c>
      <c r="AR172" s="93">
        <v>4610</v>
      </c>
      <c r="AS172" s="93">
        <v>4760</v>
      </c>
      <c r="AT172" s="49">
        <v>8615</v>
      </c>
      <c r="AU172" s="49">
        <v>8615</v>
      </c>
      <c r="AV172" s="49">
        <v>7755</v>
      </c>
      <c r="AW172" s="49">
        <v>7755</v>
      </c>
      <c r="AX172" s="49">
        <v>8085</v>
      </c>
      <c r="AY172" s="49">
        <v>8790</v>
      </c>
      <c r="AZ172" s="49">
        <v>8210</v>
      </c>
      <c r="BA172" s="49">
        <v>8415</v>
      </c>
      <c r="BB172" s="24">
        <v>0</v>
      </c>
      <c r="BC172" s="24">
        <v>0</v>
      </c>
      <c r="BD172" s="24">
        <v>0</v>
      </c>
      <c r="BE172" s="24">
        <v>0</v>
      </c>
      <c r="BF172" s="24">
        <v>0</v>
      </c>
      <c r="BG172" s="18" t="s">
        <v>777</v>
      </c>
      <c r="BH172" s="18" t="s">
        <v>777</v>
      </c>
      <c r="BI172" s="95" t="s">
        <v>777</v>
      </c>
      <c r="BJ172" s="95" t="s">
        <v>777</v>
      </c>
      <c r="BK172" s="18">
        <v>0</v>
      </c>
      <c r="BL172" s="18">
        <v>0</v>
      </c>
      <c r="BM172" s="18">
        <v>0</v>
      </c>
      <c r="BN172" s="18">
        <v>0</v>
      </c>
      <c r="BO172" s="18">
        <v>0</v>
      </c>
      <c r="BP172" s="19">
        <v>0</v>
      </c>
      <c r="BQ172" s="19">
        <v>0</v>
      </c>
      <c r="BR172" s="19">
        <v>0</v>
      </c>
      <c r="BS172" s="19">
        <v>0</v>
      </c>
      <c r="BT172" s="19">
        <v>0</v>
      </c>
      <c r="BU172" s="19">
        <v>0</v>
      </c>
      <c r="BV172" s="19">
        <v>0</v>
      </c>
      <c r="BW172" s="19">
        <v>0</v>
      </c>
      <c r="BX172" s="23">
        <v>0</v>
      </c>
      <c r="BY172" s="23">
        <v>0</v>
      </c>
      <c r="BZ172" s="23">
        <v>0</v>
      </c>
      <c r="CA172" s="23">
        <v>0</v>
      </c>
      <c r="CB172" s="23">
        <v>0</v>
      </c>
      <c r="CC172" s="23">
        <v>0</v>
      </c>
      <c r="CD172" s="23">
        <v>0</v>
      </c>
      <c r="CE172" s="23">
        <v>0</v>
      </c>
      <c r="CF172" s="23">
        <v>0</v>
      </c>
      <c r="CG172" s="23">
        <v>0</v>
      </c>
      <c r="CH172" s="23">
        <v>0</v>
      </c>
      <c r="CI172" s="23">
        <v>0</v>
      </c>
      <c r="CJ172" s="23">
        <v>0</v>
      </c>
      <c r="CK172" s="23">
        <v>0</v>
      </c>
      <c r="CL172" s="23">
        <v>0</v>
      </c>
      <c r="CM172" s="23">
        <v>0</v>
      </c>
      <c r="CN172" s="27">
        <v>0</v>
      </c>
      <c r="CO172" s="27">
        <v>0</v>
      </c>
      <c r="CP172" s="27">
        <v>0</v>
      </c>
      <c r="CQ172" s="27">
        <v>0</v>
      </c>
      <c r="CR172" s="27">
        <v>0</v>
      </c>
      <c r="CS172" s="27">
        <v>0</v>
      </c>
      <c r="CT172" s="27">
        <v>0</v>
      </c>
      <c r="CU172" s="27">
        <v>0</v>
      </c>
    </row>
    <row r="173" spans="1:99" ht="15.75">
      <c r="A173" s="96" t="s">
        <v>930</v>
      </c>
      <c r="B173" s="9">
        <v>0</v>
      </c>
      <c r="C173" s="9">
        <v>0</v>
      </c>
      <c r="D173" s="9">
        <v>0</v>
      </c>
      <c r="E173" s="9">
        <v>100</v>
      </c>
      <c r="F173" s="23">
        <v>98</v>
      </c>
      <c r="G173" s="9">
        <v>0</v>
      </c>
      <c r="H173" s="9">
        <v>0</v>
      </c>
      <c r="I173" s="9">
        <v>0</v>
      </c>
      <c r="J173" s="9">
        <v>0</v>
      </c>
      <c r="K173" s="9">
        <v>0</v>
      </c>
      <c r="L173" s="9">
        <v>0</v>
      </c>
      <c r="M173" s="18">
        <f t="shared" si="2"/>
        <v>100</v>
      </c>
      <c r="N173" s="14">
        <v>23.32</v>
      </c>
      <c r="O173" s="14">
        <v>26.95</v>
      </c>
      <c r="P173" s="14">
        <v>3.04</v>
      </c>
      <c r="Q173" s="14">
        <v>10.39</v>
      </c>
      <c r="R173" s="14">
        <v>25.87</v>
      </c>
      <c r="S173" s="14">
        <v>2.16</v>
      </c>
      <c r="T173" s="14">
        <v>0</v>
      </c>
      <c r="U173" s="14">
        <v>1.96</v>
      </c>
      <c r="V173" s="21">
        <v>0</v>
      </c>
      <c r="W173" s="21">
        <v>0</v>
      </c>
      <c r="X173" s="21">
        <v>0</v>
      </c>
      <c r="Y173" s="21">
        <v>0</v>
      </c>
      <c r="Z173" s="21">
        <v>0</v>
      </c>
      <c r="AA173" s="21">
        <v>0</v>
      </c>
      <c r="AB173" s="21">
        <v>0</v>
      </c>
      <c r="AC173" s="21">
        <v>0</v>
      </c>
      <c r="AD173" s="21">
        <v>0</v>
      </c>
      <c r="AE173" s="21">
        <v>0</v>
      </c>
      <c r="AF173" s="21">
        <v>0</v>
      </c>
      <c r="AG173" s="9">
        <v>0</v>
      </c>
      <c r="AH173" s="10">
        <v>0</v>
      </c>
      <c r="AI173" s="10">
        <v>0</v>
      </c>
      <c r="AJ173" s="10">
        <v>0</v>
      </c>
      <c r="AK173" s="9">
        <v>0</v>
      </c>
      <c r="AL173" s="21">
        <v>0</v>
      </c>
      <c r="AM173" s="9">
        <v>0</v>
      </c>
      <c r="AN173" s="93">
        <v>5925</v>
      </c>
      <c r="AO173" s="94">
        <v>2.74</v>
      </c>
      <c r="AP173" s="94">
        <v>2.7</v>
      </c>
      <c r="AQ173" s="93">
        <v>4740</v>
      </c>
      <c r="AR173" s="93">
        <v>4500</v>
      </c>
      <c r="AS173" s="93">
        <v>4645</v>
      </c>
      <c r="AT173" s="93">
        <v>8850</v>
      </c>
      <c r="AU173" s="93">
        <v>8850</v>
      </c>
      <c r="AV173" s="93">
        <v>8250</v>
      </c>
      <c r="AW173" s="93">
        <v>8250</v>
      </c>
      <c r="AX173" s="93">
        <v>7200</v>
      </c>
      <c r="AY173" s="93">
        <v>7900</v>
      </c>
      <c r="AZ173" s="93">
        <v>8700</v>
      </c>
      <c r="BA173" s="93">
        <v>8730</v>
      </c>
      <c r="BB173" s="24">
        <v>0</v>
      </c>
      <c r="BC173" s="24">
        <v>0</v>
      </c>
      <c r="BD173" s="24">
        <v>0</v>
      </c>
      <c r="BE173" s="24">
        <v>0</v>
      </c>
      <c r="BF173" s="24">
        <v>0</v>
      </c>
      <c r="BG173" s="18" t="s">
        <v>777</v>
      </c>
      <c r="BH173" s="18" t="s">
        <v>777</v>
      </c>
      <c r="BI173" s="95" t="s">
        <v>777</v>
      </c>
      <c r="BJ173" s="95" t="s">
        <v>777</v>
      </c>
      <c r="BK173" s="18">
        <v>0</v>
      </c>
      <c r="BL173" s="18">
        <v>0</v>
      </c>
      <c r="BM173" s="18">
        <v>0</v>
      </c>
      <c r="BN173" s="18">
        <v>0</v>
      </c>
      <c r="BO173" s="18">
        <v>0</v>
      </c>
      <c r="BP173" s="19">
        <v>0</v>
      </c>
      <c r="BQ173" s="19">
        <v>0</v>
      </c>
      <c r="BR173" s="19">
        <v>0</v>
      </c>
      <c r="BS173" s="19">
        <v>0</v>
      </c>
      <c r="BT173" s="19">
        <v>0</v>
      </c>
      <c r="BU173" s="19">
        <v>0</v>
      </c>
      <c r="BV173" s="19">
        <v>0</v>
      </c>
      <c r="BW173" s="19">
        <v>0</v>
      </c>
      <c r="BX173" s="23">
        <v>0</v>
      </c>
      <c r="BY173" s="23">
        <v>0</v>
      </c>
      <c r="BZ173" s="23">
        <v>0</v>
      </c>
      <c r="CA173" s="23">
        <v>0</v>
      </c>
      <c r="CB173" s="23">
        <v>0</v>
      </c>
      <c r="CC173" s="23">
        <v>0</v>
      </c>
      <c r="CD173" s="23">
        <v>0</v>
      </c>
      <c r="CE173" s="23">
        <v>0</v>
      </c>
      <c r="CF173" s="23">
        <v>0</v>
      </c>
      <c r="CG173" s="23">
        <v>0</v>
      </c>
      <c r="CH173" s="23">
        <v>0</v>
      </c>
      <c r="CI173" s="23">
        <v>0</v>
      </c>
      <c r="CJ173" s="23">
        <v>0</v>
      </c>
      <c r="CK173" s="23">
        <v>0</v>
      </c>
      <c r="CL173" s="23">
        <v>0</v>
      </c>
      <c r="CM173" s="23">
        <v>0</v>
      </c>
      <c r="CN173" s="27">
        <v>0</v>
      </c>
      <c r="CO173" s="27">
        <v>0</v>
      </c>
      <c r="CP173" s="27">
        <v>0</v>
      </c>
      <c r="CQ173" s="27">
        <v>0</v>
      </c>
      <c r="CR173" s="27">
        <v>0</v>
      </c>
      <c r="CS173" s="27">
        <v>0</v>
      </c>
      <c r="CT173" s="27">
        <v>0</v>
      </c>
      <c r="CU173" s="27">
        <v>0</v>
      </c>
    </row>
    <row r="174" spans="1:99" ht="15.75">
      <c r="A174" s="96" t="s">
        <v>931</v>
      </c>
      <c r="B174" s="18">
        <v>0</v>
      </c>
      <c r="C174" s="18">
        <v>0</v>
      </c>
      <c r="D174" s="18">
        <v>0</v>
      </c>
      <c r="E174" s="9">
        <v>100</v>
      </c>
      <c r="F174" s="23">
        <v>98</v>
      </c>
      <c r="G174" s="18">
        <v>0</v>
      </c>
      <c r="H174" s="18">
        <v>0</v>
      </c>
      <c r="I174" s="18">
        <v>0</v>
      </c>
      <c r="J174" s="18">
        <v>0</v>
      </c>
      <c r="K174" s="18">
        <v>0</v>
      </c>
      <c r="L174" s="18">
        <v>0</v>
      </c>
      <c r="M174" s="18">
        <f t="shared" si="2"/>
        <v>100</v>
      </c>
      <c r="N174" s="14">
        <v>6.86</v>
      </c>
      <c r="O174" s="14">
        <v>18.62</v>
      </c>
      <c r="P174" s="14">
        <v>8.82</v>
      </c>
      <c r="Q174" s="14">
        <v>4.8</v>
      </c>
      <c r="R174" s="14">
        <v>15.68</v>
      </c>
      <c r="S174" s="14">
        <v>1.96</v>
      </c>
      <c r="T174" s="14">
        <v>0.88</v>
      </c>
      <c r="U174" s="14">
        <v>35.28</v>
      </c>
      <c r="V174" s="19">
        <v>0</v>
      </c>
      <c r="W174" s="19">
        <v>0</v>
      </c>
      <c r="X174" s="19">
        <v>0</v>
      </c>
      <c r="Y174" s="19">
        <v>0</v>
      </c>
      <c r="Z174" s="19">
        <v>0</v>
      </c>
      <c r="AA174" s="19">
        <v>0</v>
      </c>
      <c r="AB174" s="19">
        <v>0</v>
      </c>
      <c r="AC174" s="19">
        <v>0</v>
      </c>
      <c r="AD174" s="19">
        <v>0</v>
      </c>
      <c r="AE174" s="19">
        <v>0</v>
      </c>
      <c r="AF174" s="19">
        <v>0</v>
      </c>
      <c r="AG174" s="18">
        <v>0</v>
      </c>
      <c r="AH174" s="17">
        <v>0</v>
      </c>
      <c r="AI174" s="10">
        <v>0</v>
      </c>
      <c r="AJ174" s="10">
        <v>0</v>
      </c>
      <c r="AK174" s="18">
        <v>0</v>
      </c>
      <c r="AL174" s="19">
        <v>0</v>
      </c>
      <c r="AM174" s="18">
        <v>0</v>
      </c>
      <c r="AN174" s="93">
        <v>5680</v>
      </c>
      <c r="AO174" s="94">
        <v>2.63</v>
      </c>
      <c r="AP174" s="94">
        <v>2.6</v>
      </c>
      <c r="AQ174" s="93">
        <v>4550</v>
      </c>
      <c r="AR174" s="93">
        <v>4320</v>
      </c>
      <c r="AS174" s="93">
        <v>4460</v>
      </c>
      <c r="AT174" s="93">
        <v>7900</v>
      </c>
      <c r="AU174" s="93">
        <v>7900</v>
      </c>
      <c r="AV174" s="93">
        <v>7350</v>
      </c>
      <c r="AW174" s="93">
        <v>7350</v>
      </c>
      <c r="AX174" s="93">
        <v>7700</v>
      </c>
      <c r="AY174" s="93">
        <v>8500</v>
      </c>
      <c r="AZ174" s="93">
        <v>7100</v>
      </c>
      <c r="BA174" s="93">
        <v>7200</v>
      </c>
      <c r="BB174" s="24">
        <v>0</v>
      </c>
      <c r="BC174" s="24">
        <v>0</v>
      </c>
      <c r="BD174" s="24">
        <v>0</v>
      </c>
      <c r="BE174" s="24">
        <v>0</v>
      </c>
      <c r="BF174" s="24">
        <v>0</v>
      </c>
      <c r="BG174" s="18" t="s">
        <v>777</v>
      </c>
      <c r="BH174" s="18" t="s">
        <v>777</v>
      </c>
      <c r="BI174" s="95" t="s">
        <v>777</v>
      </c>
      <c r="BJ174" s="95" t="s">
        <v>777</v>
      </c>
      <c r="BK174" s="18">
        <v>0</v>
      </c>
      <c r="BL174" s="18">
        <v>0</v>
      </c>
      <c r="BM174" s="18">
        <v>0</v>
      </c>
      <c r="BN174" s="18">
        <v>0</v>
      </c>
      <c r="BO174" s="18">
        <v>0</v>
      </c>
      <c r="BP174" s="19">
        <v>0</v>
      </c>
      <c r="BQ174" s="19">
        <v>0</v>
      </c>
      <c r="BR174" s="19">
        <v>0</v>
      </c>
      <c r="BS174" s="19">
        <v>0</v>
      </c>
      <c r="BT174" s="19">
        <v>0</v>
      </c>
      <c r="BU174" s="19">
        <v>0</v>
      </c>
      <c r="BV174" s="19">
        <v>0</v>
      </c>
      <c r="BW174" s="19">
        <v>0</v>
      </c>
      <c r="BX174" s="23">
        <v>0</v>
      </c>
      <c r="BY174" s="23">
        <v>0</v>
      </c>
      <c r="BZ174" s="23">
        <v>0</v>
      </c>
      <c r="CA174" s="23">
        <v>0</v>
      </c>
      <c r="CB174" s="23">
        <v>0</v>
      </c>
      <c r="CC174" s="23">
        <v>0</v>
      </c>
      <c r="CD174" s="23">
        <v>0</v>
      </c>
      <c r="CE174" s="23">
        <v>0</v>
      </c>
      <c r="CF174" s="23">
        <v>0</v>
      </c>
      <c r="CG174" s="23">
        <v>0</v>
      </c>
      <c r="CH174" s="23">
        <v>0</v>
      </c>
      <c r="CI174" s="23">
        <v>0</v>
      </c>
      <c r="CJ174" s="23">
        <v>0</v>
      </c>
      <c r="CK174" s="23">
        <v>0</v>
      </c>
      <c r="CL174" s="23">
        <v>0</v>
      </c>
      <c r="CM174" s="23">
        <v>0</v>
      </c>
      <c r="CN174" s="27">
        <v>0</v>
      </c>
      <c r="CO174" s="27">
        <v>0</v>
      </c>
      <c r="CP174" s="27">
        <v>0</v>
      </c>
      <c r="CQ174" s="27">
        <v>0</v>
      </c>
      <c r="CR174" s="27">
        <v>0</v>
      </c>
      <c r="CS174" s="27">
        <v>0</v>
      </c>
      <c r="CT174" s="27">
        <v>0</v>
      </c>
      <c r="CU174" s="27">
        <v>0</v>
      </c>
    </row>
    <row r="175" spans="1:99" ht="15.75">
      <c r="A175" s="96" t="s">
        <v>932</v>
      </c>
      <c r="B175" s="9">
        <v>0</v>
      </c>
      <c r="C175" s="9">
        <v>0</v>
      </c>
      <c r="D175" s="9">
        <v>0</v>
      </c>
      <c r="E175" s="9">
        <v>100</v>
      </c>
      <c r="F175" s="23">
        <v>98</v>
      </c>
      <c r="G175" s="9">
        <v>0</v>
      </c>
      <c r="H175" s="9">
        <v>0</v>
      </c>
      <c r="I175" s="9">
        <v>0</v>
      </c>
      <c r="J175" s="9">
        <v>0</v>
      </c>
      <c r="K175" s="9">
        <v>0</v>
      </c>
      <c r="L175" s="9">
        <v>0</v>
      </c>
      <c r="M175" s="18">
        <f t="shared" si="2"/>
        <v>100</v>
      </c>
      <c r="N175" s="14">
        <v>5.88</v>
      </c>
      <c r="O175" s="14">
        <v>10.78</v>
      </c>
      <c r="P175" s="14">
        <v>7.06</v>
      </c>
      <c r="Q175" s="14">
        <v>1.18</v>
      </c>
      <c r="R175" s="14">
        <v>10.78</v>
      </c>
      <c r="S175" s="14">
        <v>0.98</v>
      </c>
      <c r="T175" s="14">
        <v>0.49</v>
      </c>
      <c r="U175" s="14">
        <v>44.1</v>
      </c>
      <c r="V175" s="21">
        <v>0</v>
      </c>
      <c r="W175" s="21">
        <v>0</v>
      </c>
      <c r="X175" s="21">
        <v>0</v>
      </c>
      <c r="Y175" s="21">
        <v>0</v>
      </c>
      <c r="Z175" s="21">
        <v>0</v>
      </c>
      <c r="AA175" s="21">
        <v>0</v>
      </c>
      <c r="AB175" s="21">
        <v>0</v>
      </c>
      <c r="AC175" s="21">
        <v>0</v>
      </c>
      <c r="AD175" s="21">
        <v>0</v>
      </c>
      <c r="AE175" s="21">
        <v>0</v>
      </c>
      <c r="AF175" s="21">
        <v>0</v>
      </c>
      <c r="AG175" s="9">
        <v>0</v>
      </c>
      <c r="AH175" s="10">
        <v>0</v>
      </c>
      <c r="AI175" s="10">
        <v>0</v>
      </c>
      <c r="AJ175" s="10">
        <v>0</v>
      </c>
      <c r="AK175" s="9">
        <v>0</v>
      </c>
      <c r="AL175" s="21">
        <v>0</v>
      </c>
      <c r="AM175" s="9">
        <v>0</v>
      </c>
      <c r="AN175" s="93">
        <v>5680</v>
      </c>
      <c r="AO175" s="94">
        <v>2.63</v>
      </c>
      <c r="AP175" s="94">
        <v>2.6</v>
      </c>
      <c r="AQ175" s="93">
        <v>4550</v>
      </c>
      <c r="AR175" s="93">
        <v>4320</v>
      </c>
      <c r="AS175" s="93">
        <v>4460</v>
      </c>
      <c r="AT175" s="93">
        <v>7900</v>
      </c>
      <c r="AU175" s="93">
        <v>7900</v>
      </c>
      <c r="AV175" s="93">
        <v>7350</v>
      </c>
      <c r="AW175" s="93">
        <v>7350</v>
      </c>
      <c r="AX175" s="93">
        <v>7700</v>
      </c>
      <c r="AY175" s="93">
        <v>8500</v>
      </c>
      <c r="AZ175" s="93">
        <v>7100</v>
      </c>
      <c r="BA175" s="93">
        <v>7200</v>
      </c>
      <c r="BB175" s="24">
        <v>0</v>
      </c>
      <c r="BC175" s="24">
        <v>0</v>
      </c>
      <c r="BD175" s="24">
        <v>0</v>
      </c>
      <c r="BE175" s="24">
        <v>0</v>
      </c>
      <c r="BF175" s="24">
        <v>0</v>
      </c>
      <c r="BG175" s="18" t="s">
        <v>777</v>
      </c>
      <c r="BH175" s="18" t="s">
        <v>777</v>
      </c>
      <c r="BI175" s="95" t="s">
        <v>777</v>
      </c>
      <c r="BJ175" s="95" t="s">
        <v>777</v>
      </c>
      <c r="BK175" s="18">
        <v>0</v>
      </c>
      <c r="BL175" s="18">
        <v>0</v>
      </c>
      <c r="BM175" s="18">
        <v>0</v>
      </c>
      <c r="BN175" s="18">
        <v>0</v>
      </c>
      <c r="BO175" s="18">
        <v>0</v>
      </c>
      <c r="BP175" s="19">
        <v>0</v>
      </c>
      <c r="BQ175" s="19">
        <v>0</v>
      </c>
      <c r="BR175" s="19">
        <v>0</v>
      </c>
      <c r="BS175" s="19">
        <v>0</v>
      </c>
      <c r="BT175" s="19">
        <v>0</v>
      </c>
      <c r="BU175" s="19">
        <v>0</v>
      </c>
      <c r="BV175" s="19">
        <v>0</v>
      </c>
      <c r="BW175" s="19">
        <v>0</v>
      </c>
      <c r="BX175" s="23">
        <v>0</v>
      </c>
      <c r="BY175" s="23">
        <v>0</v>
      </c>
      <c r="BZ175" s="23">
        <v>0</v>
      </c>
      <c r="CA175" s="23">
        <v>0</v>
      </c>
      <c r="CB175" s="23">
        <v>0</v>
      </c>
      <c r="CC175" s="23">
        <v>0</v>
      </c>
      <c r="CD175" s="23">
        <v>0</v>
      </c>
      <c r="CE175" s="23">
        <v>0</v>
      </c>
      <c r="CF175" s="23">
        <v>0</v>
      </c>
      <c r="CG175" s="23">
        <v>0</v>
      </c>
      <c r="CH175" s="23">
        <v>0</v>
      </c>
      <c r="CI175" s="23">
        <v>0</v>
      </c>
      <c r="CJ175" s="23">
        <v>0</v>
      </c>
      <c r="CK175" s="23">
        <v>0</v>
      </c>
      <c r="CL175" s="23">
        <v>0</v>
      </c>
      <c r="CM175" s="23">
        <v>0</v>
      </c>
      <c r="CN175" s="27">
        <v>0</v>
      </c>
      <c r="CO175" s="27">
        <v>0</v>
      </c>
      <c r="CP175" s="27">
        <v>0</v>
      </c>
      <c r="CQ175" s="27">
        <v>0</v>
      </c>
      <c r="CR175" s="27">
        <v>0</v>
      </c>
      <c r="CS175" s="27">
        <v>0</v>
      </c>
      <c r="CT175" s="27">
        <v>0</v>
      </c>
      <c r="CU175" s="27">
        <v>0</v>
      </c>
    </row>
    <row r="176" spans="1:99" ht="15.75">
      <c r="A176" s="96" t="s">
        <v>933</v>
      </c>
      <c r="B176" s="18">
        <v>0</v>
      </c>
      <c r="C176" s="18">
        <v>0</v>
      </c>
      <c r="D176" s="18">
        <v>0</v>
      </c>
      <c r="E176" s="9">
        <v>100</v>
      </c>
      <c r="F176" s="23">
        <v>98</v>
      </c>
      <c r="G176" s="18">
        <v>0</v>
      </c>
      <c r="H176" s="18">
        <v>0</v>
      </c>
      <c r="I176" s="18">
        <v>0</v>
      </c>
      <c r="J176" s="18">
        <v>0</v>
      </c>
      <c r="K176" s="18">
        <v>0</v>
      </c>
      <c r="L176" s="18">
        <v>0</v>
      </c>
      <c r="M176" s="18">
        <f t="shared" si="2"/>
        <v>100</v>
      </c>
      <c r="N176" s="14">
        <v>3.72</v>
      </c>
      <c r="O176" s="14">
        <v>15.19</v>
      </c>
      <c r="P176" s="14">
        <v>3.92</v>
      </c>
      <c r="Q176" s="14">
        <v>4.21</v>
      </c>
      <c r="R176" s="14">
        <v>13.23</v>
      </c>
      <c r="S176" s="14">
        <v>1.76</v>
      </c>
      <c r="T176" s="14">
        <v>1.08</v>
      </c>
      <c r="U176" s="14">
        <v>44.1</v>
      </c>
      <c r="V176" s="19">
        <v>0</v>
      </c>
      <c r="W176" s="19">
        <v>0</v>
      </c>
      <c r="X176" s="19">
        <v>0</v>
      </c>
      <c r="Y176" s="19">
        <v>0</v>
      </c>
      <c r="Z176" s="19">
        <v>0</v>
      </c>
      <c r="AA176" s="19">
        <v>0</v>
      </c>
      <c r="AB176" s="19">
        <v>0</v>
      </c>
      <c r="AC176" s="19">
        <v>0</v>
      </c>
      <c r="AD176" s="19">
        <v>0</v>
      </c>
      <c r="AE176" s="19">
        <v>0</v>
      </c>
      <c r="AF176" s="19">
        <v>0</v>
      </c>
      <c r="AG176" s="18">
        <v>0</v>
      </c>
      <c r="AH176" s="17">
        <v>0</v>
      </c>
      <c r="AI176" s="10">
        <v>0</v>
      </c>
      <c r="AJ176" s="10">
        <v>0</v>
      </c>
      <c r="AK176" s="18">
        <v>0</v>
      </c>
      <c r="AL176" s="19">
        <v>0</v>
      </c>
      <c r="AM176" s="18">
        <v>0</v>
      </c>
      <c r="AN176" s="93">
        <v>5680</v>
      </c>
      <c r="AO176" s="94">
        <v>2.63</v>
      </c>
      <c r="AP176" s="94">
        <v>2.6</v>
      </c>
      <c r="AQ176" s="93">
        <v>4550</v>
      </c>
      <c r="AR176" s="93">
        <v>4320</v>
      </c>
      <c r="AS176" s="93">
        <v>4460</v>
      </c>
      <c r="AT176" s="93">
        <v>7900</v>
      </c>
      <c r="AU176" s="93">
        <v>7900</v>
      </c>
      <c r="AV176" s="93">
        <v>7350</v>
      </c>
      <c r="AW176" s="93">
        <v>7350</v>
      </c>
      <c r="AX176" s="93">
        <v>7700</v>
      </c>
      <c r="AY176" s="93">
        <v>8500</v>
      </c>
      <c r="AZ176" s="93">
        <v>7100</v>
      </c>
      <c r="BA176" s="93">
        <v>7200</v>
      </c>
      <c r="BB176" s="24">
        <v>0</v>
      </c>
      <c r="BC176" s="24">
        <v>0</v>
      </c>
      <c r="BD176" s="24">
        <v>0</v>
      </c>
      <c r="BE176" s="24">
        <v>0</v>
      </c>
      <c r="BF176" s="24">
        <v>0</v>
      </c>
      <c r="BG176" s="18" t="s">
        <v>777</v>
      </c>
      <c r="BH176" s="18" t="s">
        <v>777</v>
      </c>
      <c r="BI176" s="95" t="s">
        <v>777</v>
      </c>
      <c r="BJ176" s="95" t="s">
        <v>777</v>
      </c>
      <c r="BK176" s="18">
        <v>0</v>
      </c>
      <c r="BL176" s="18">
        <v>0</v>
      </c>
      <c r="BM176" s="18">
        <v>0</v>
      </c>
      <c r="BN176" s="18">
        <v>0</v>
      </c>
      <c r="BO176" s="18">
        <v>0</v>
      </c>
      <c r="BP176" s="19">
        <v>0</v>
      </c>
      <c r="BQ176" s="19">
        <v>0</v>
      </c>
      <c r="BR176" s="19">
        <v>0</v>
      </c>
      <c r="BS176" s="19">
        <v>0</v>
      </c>
      <c r="BT176" s="19">
        <v>0</v>
      </c>
      <c r="BU176" s="19">
        <v>0</v>
      </c>
      <c r="BV176" s="19">
        <v>0</v>
      </c>
      <c r="BW176" s="19">
        <v>0</v>
      </c>
      <c r="BX176" s="23">
        <v>0</v>
      </c>
      <c r="BY176" s="23">
        <v>0</v>
      </c>
      <c r="BZ176" s="23">
        <v>0</v>
      </c>
      <c r="CA176" s="23">
        <v>0</v>
      </c>
      <c r="CB176" s="23">
        <v>0</v>
      </c>
      <c r="CC176" s="23">
        <v>0</v>
      </c>
      <c r="CD176" s="23">
        <v>0</v>
      </c>
      <c r="CE176" s="23">
        <v>0</v>
      </c>
      <c r="CF176" s="23">
        <v>0</v>
      </c>
      <c r="CG176" s="23">
        <v>0</v>
      </c>
      <c r="CH176" s="23">
        <v>0</v>
      </c>
      <c r="CI176" s="23">
        <v>0</v>
      </c>
      <c r="CJ176" s="23">
        <v>0</v>
      </c>
      <c r="CK176" s="23">
        <v>0</v>
      </c>
      <c r="CL176" s="23">
        <v>0</v>
      </c>
      <c r="CM176" s="23">
        <v>0</v>
      </c>
      <c r="CN176" s="27">
        <v>0</v>
      </c>
      <c r="CO176" s="27">
        <v>0</v>
      </c>
      <c r="CP176" s="27">
        <v>0</v>
      </c>
      <c r="CQ176" s="27">
        <v>0</v>
      </c>
      <c r="CR176" s="27">
        <v>0</v>
      </c>
      <c r="CS176" s="27">
        <v>0</v>
      </c>
      <c r="CT176" s="27">
        <v>0</v>
      </c>
      <c r="CU176" s="27">
        <v>0</v>
      </c>
    </row>
    <row r="177" spans="1:99" ht="15.75">
      <c r="A177" s="96" t="s">
        <v>934</v>
      </c>
      <c r="B177" s="18">
        <v>0</v>
      </c>
      <c r="C177" s="18">
        <v>0</v>
      </c>
      <c r="D177" s="18">
        <v>0</v>
      </c>
      <c r="E177" s="9">
        <v>100</v>
      </c>
      <c r="F177" s="23">
        <v>95</v>
      </c>
      <c r="G177" s="18">
        <v>0</v>
      </c>
      <c r="H177" s="18">
        <v>0</v>
      </c>
      <c r="I177" s="18">
        <v>0</v>
      </c>
      <c r="J177" s="18">
        <v>0</v>
      </c>
      <c r="K177" s="18">
        <v>0</v>
      </c>
      <c r="L177" s="18">
        <v>0</v>
      </c>
      <c r="M177" s="18">
        <f t="shared" si="2"/>
        <v>100</v>
      </c>
      <c r="N177" s="14">
        <v>3.61</v>
      </c>
      <c r="O177" s="14">
        <v>14.73</v>
      </c>
      <c r="P177" s="14">
        <v>3.8</v>
      </c>
      <c r="Q177" s="14">
        <v>4.09</v>
      </c>
      <c r="R177" s="14">
        <v>12.83</v>
      </c>
      <c r="S177" s="14">
        <v>1.71</v>
      </c>
      <c r="T177" s="14">
        <v>1.05</v>
      </c>
      <c r="U177" s="14">
        <v>44.65</v>
      </c>
      <c r="V177" s="19">
        <v>0</v>
      </c>
      <c r="W177" s="19">
        <v>0</v>
      </c>
      <c r="X177" s="19">
        <v>0</v>
      </c>
      <c r="Y177" s="19">
        <v>0</v>
      </c>
      <c r="Z177" s="19">
        <v>0</v>
      </c>
      <c r="AA177" s="19">
        <v>0</v>
      </c>
      <c r="AB177" s="19">
        <v>0</v>
      </c>
      <c r="AC177" s="19">
        <v>0</v>
      </c>
      <c r="AD177" s="19">
        <v>0</v>
      </c>
      <c r="AE177" s="19">
        <v>0</v>
      </c>
      <c r="AF177" s="19">
        <v>0</v>
      </c>
      <c r="AG177" s="18">
        <v>0</v>
      </c>
      <c r="AH177" s="17">
        <v>0</v>
      </c>
      <c r="AI177" s="10">
        <v>0</v>
      </c>
      <c r="AJ177" s="10">
        <v>0</v>
      </c>
      <c r="AK177" s="18">
        <v>0</v>
      </c>
      <c r="AL177" s="19">
        <v>0</v>
      </c>
      <c r="AM177" s="18">
        <v>0</v>
      </c>
      <c r="AN177" s="93">
        <v>5120</v>
      </c>
      <c r="AO177" s="94">
        <v>2.37</v>
      </c>
      <c r="AP177" s="94">
        <v>2.34</v>
      </c>
      <c r="AQ177" s="93">
        <v>4100</v>
      </c>
      <c r="AR177" s="93">
        <v>3900</v>
      </c>
      <c r="AS177" s="93">
        <v>4020</v>
      </c>
      <c r="AT177" s="93">
        <v>7350</v>
      </c>
      <c r="AU177" s="93">
        <v>7350</v>
      </c>
      <c r="AV177" s="93">
        <v>6830</v>
      </c>
      <c r="AW177" s="93">
        <v>6830</v>
      </c>
      <c r="AX177" s="93">
        <v>6300</v>
      </c>
      <c r="AY177" s="93">
        <v>7600</v>
      </c>
      <c r="AZ177" s="93">
        <v>6100</v>
      </c>
      <c r="BA177" s="93">
        <v>6150</v>
      </c>
      <c r="BB177" s="24">
        <v>0</v>
      </c>
      <c r="BC177" s="24">
        <v>0</v>
      </c>
      <c r="BD177" s="24">
        <v>0</v>
      </c>
      <c r="BE177" s="24">
        <v>0</v>
      </c>
      <c r="BF177" s="24">
        <v>0</v>
      </c>
      <c r="BG177" s="18" t="s">
        <v>777</v>
      </c>
      <c r="BH177" s="18" t="s">
        <v>777</v>
      </c>
      <c r="BI177" s="95" t="s">
        <v>777</v>
      </c>
      <c r="BJ177" s="95" t="s">
        <v>777</v>
      </c>
      <c r="BK177" s="18">
        <v>0</v>
      </c>
      <c r="BL177" s="18">
        <v>0</v>
      </c>
      <c r="BM177" s="18">
        <v>0</v>
      </c>
      <c r="BN177" s="18">
        <v>0</v>
      </c>
      <c r="BO177" s="18">
        <v>0</v>
      </c>
      <c r="BP177" s="19">
        <v>0</v>
      </c>
      <c r="BQ177" s="19">
        <v>0</v>
      </c>
      <c r="BR177" s="19">
        <v>0</v>
      </c>
      <c r="BS177" s="19">
        <v>0</v>
      </c>
      <c r="BT177" s="19">
        <v>0</v>
      </c>
      <c r="BU177" s="19">
        <v>0</v>
      </c>
      <c r="BV177" s="19">
        <v>0</v>
      </c>
      <c r="BW177" s="19">
        <v>0</v>
      </c>
      <c r="BX177" s="23">
        <v>0</v>
      </c>
      <c r="BY177" s="23">
        <v>0</v>
      </c>
      <c r="BZ177" s="23">
        <v>0</v>
      </c>
      <c r="CA177" s="23">
        <v>0</v>
      </c>
      <c r="CB177" s="23">
        <v>0</v>
      </c>
      <c r="CC177" s="23">
        <v>0</v>
      </c>
      <c r="CD177" s="23">
        <v>0</v>
      </c>
      <c r="CE177" s="23">
        <v>0</v>
      </c>
      <c r="CF177" s="23">
        <v>0</v>
      </c>
      <c r="CG177" s="23">
        <v>0</v>
      </c>
      <c r="CH177" s="23">
        <v>0</v>
      </c>
      <c r="CI177" s="23">
        <v>0</v>
      </c>
      <c r="CJ177" s="23">
        <v>0</v>
      </c>
      <c r="CK177" s="23">
        <v>0</v>
      </c>
      <c r="CL177" s="23">
        <v>0</v>
      </c>
      <c r="CM177" s="23">
        <v>0</v>
      </c>
      <c r="CN177" s="27">
        <v>0</v>
      </c>
      <c r="CO177" s="27">
        <v>0</v>
      </c>
      <c r="CP177" s="27">
        <v>0</v>
      </c>
      <c r="CQ177" s="27">
        <v>0</v>
      </c>
      <c r="CR177" s="27">
        <v>0</v>
      </c>
      <c r="CS177" s="27">
        <v>0</v>
      </c>
      <c r="CT177" s="27">
        <v>0</v>
      </c>
      <c r="CU177" s="27">
        <v>0</v>
      </c>
    </row>
    <row r="178" spans="1:99" ht="15.75">
      <c r="A178" s="96" t="s">
        <v>935</v>
      </c>
      <c r="B178" s="9">
        <v>0</v>
      </c>
      <c r="C178" s="9">
        <v>0</v>
      </c>
      <c r="D178" s="9">
        <v>0</v>
      </c>
      <c r="E178" s="9">
        <v>100</v>
      </c>
      <c r="F178" s="23">
        <v>99</v>
      </c>
      <c r="G178" s="9">
        <v>0</v>
      </c>
      <c r="H178" s="9">
        <v>0</v>
      </c>
      <c r="I178" s="9">
        <v>0</v>
      </c>
      <c r="J178" s="9">
        <v>0</v>
      </c>
      <c r="K178" s="9">
        <v>0</v>
      </c>
      <c r="L178" s="9">
        <v>0</v>
      </c>
      <c r="M178" s="18">
        <f t="shared" si="2"/>
        <v>100</v>
      </c>
      <c r="N178" s="14">
        <v>0.99</v>
      </c>
      <c r="O178" s="14">
        <v>23.56</v>
      </c>
      <c r="P178" s="14">
        <v>0.99</v>
      </c>
      <c r="Q178" s="14">
        <v>2.48</v>
      </c>
      <c r="R178" s="14">
        <v>18.61</v>
      </c>
      <c r="S178" s="14">
        <v>49.7</v>
      </c>
      <c r="T178" s="14">
        <v>0</v>
      </c>
      <c r="U178" s="14">
        <v>0</v>
      </c>
      <c r="V178" s="19">
        <v>0</v>
      </c>
      <c r="W178" s="19">
        <v>0</v>
      </c>
      <c r="X178" s="19">
        <v>0</v>
      </c>
      <c r="Y178" s="19">
        <v>0</v>
      </c>
      <c r="Z178" s="19">
        <v>0</v>
      </c>
      <c r="AA178" s="19">
        <v>0</v>
      </c>
      <c r="AB178" s="19">
        <v>0</v>
      </c>
      <c r="AC178" s="19">
        <v>0</v>
      </c>
      <c r="AD178" s="19">
        <v>0</v>
      </c>
      <c r="AE178" s="19">
        <v>0</v>
      </c>
      <c r="AF178" s="19">
        <v>0</v>
      </c>
      <c r="AG178" s="18">
        <v>0</v>
      </c>
      <c r="AH178" s="17">
        <v>0</v>
      </c>
      <c r="AI178" s="10">
        <v>0</v>
      </c>
      <c r="AJ178" s="10">
        <v>0</v>
      </c>
      <c r="AK178" s="18">
        <v>0</v>
      </c>
      <c r="AL178" s="19">
        <v>0</v>
      </c>
      <c r="AM178" s="18">
        <v>0</v>
      </c>
      <c r="AN178" s="12" t="s">
        <v>777</v>
      </c>
      <c r="AO178" s="12" t="s">
        <v>777</v>
      </c>
      <c r="AP178" s="12" t="s">
        <v>777</v>
      </c>
      <c r="AQ178" s="12" t="s">
        <v>777</v>
      </c>
      <c r="AR178" s="12" t="s">
        <v>777</v>
      </c>
      <c r="AS178" s="12" t="s">
        <v>777</v>
      </c>
      <c r="AT178" s="12" t="s">
        <v>777</v>
      </c>
      <c r="AU178" s="12" t="s">
        <v>777</v>
      </c>
      <c r="AV178" s="12" t="s">
        <v>777</v>
      </c>
      <c r="AW178" s="12" t="s">
        <v>777</v>
      </c>
      <c r="AX178" s="12" t="s">
        <v>777</v>
      </c>
      <c r="AY178" s="12" t="s">
        <v>777</v>
      </c>
      <c r="AZ178" s="12" t="s">
        <v>777</v>
      </c>
      <c r="BA178" s="12" t="s">
        <v>777</v>
      </c>
      <c r="BB178" s="24">
        <v>0</v>
      </c>
      <c r="BC178" s="24">
        <v>0</v>
      </c>
      <c r="BD178" s="24">
        <v>0</v>
      </c>
      <c r="BE178" s="24">
        <v>0</v>
      </c>
      <c r="BF178" s="24">
        <v>0</v>
      </c>
      <c r="BG178" s="18" t="s">
        <v>777</v>
      </c>
      <c r="BH178" s="18" t="s">
        <v>777</v>
      </c>
      <c r="BI178" s="95" t="s">
        <v>777</v>
      </c>
      <c r="BJ178" s="95" t="s">
        <v>777</v>
      </c>
      <c r="BK178" s="18">
        <v>0</v>
      </c>
      <c r="BL178" s="18">
        <v>0</v>
      </c>
      <c r="BM178" s="18">
        <v>0</v>
      </c>
      <c r="BN178" s="18">
        <v>0</v>
      </c>
      <c r="BO178" s="18">
        <v>0</v>
      </c>
      <c r="BP178" s="19">
        <v>0</v>
      </c>
      <c r="BQ178" s="19">
        <v>0</v>
      </c>
      <c r="BR178" s="19">
        <v>0</v>
      </c>
      <c r="BS178" s="19">
        <v>0</v>
      </c>
      <c r="BT178" s="19">
        <v>0</v>
      </c>
      <c r="BU178" s="19">
        <v>0</v>
      </c>
      <c r="BV178" s="19">
        <v>0</v>
      </c>
      <c r="BW178" s="19">
        <v>0</v>
      </c>
      <c r="BX178" s="23">
        <v>0</v>
      </c>
      <c r="BY178" s="23">
        <v>0</v>
      </c>
      <c r="BZ178" s="23">
        <v>0</v>
      </c>
      <c r="CA178" s="23">
        <v>0</v>
      </c>
      <c r="CB178" s="23">
        <v>0</v>
      </c>
      <c r="CC178" s="23">
        <v>0</v>
      </c>
      <c r="CD178" s="23">
        <v>0</v>
      </c>
      <c r="CE178" s="23">
        <v>0</v>
      </c>
      <c r="CF178" s="23">
        <v>0</v>
      </c>
      <c r="CG178" s="23">
        <v>0</v>
      </c>
      <c r="CH178" s="23">
        <v>0</v>
      </c>
      <c r="CI178" s="23">
        <v>0</v>
      </c>
      <c r="CJ178" s="23">
        <v>0</v>
      </c>
      <c r="CK178" s="23">
        <v>0</v>
      </c>
      <c r="CL178" s="23">
        <v>0</v>
      </c>
      <c r="CM178" s="23">
        <v>0</v>
      </c>
      <c r="CN178" s="27">
        <v>0</v>
      </c>
      <c r="CO178" s="27">
        <v>0</v>
      </c>
      <c r="CP178" s="27">
        <v>0</v>
      </c>
      <c r="CQ178" s="27">
        <v>0</v>
      </c>
      <c r="CR178" s="27">
        <v>0</v>
      </c>
      <c r="CS178" s="27">
        <v>0</v>
      </c>
      <c r="CT178" s="27">
        <v>0</v>
      </c>
      <c r="CU178" s="27">
        <v>0</v>
      </c>
    </row>
    <row r="179" spans="1:99" ht="15.75">
      <c r="A179" s="38" t="s">
        <v>936</v>
      </c>
      <c r="B179" s="18">
        <v>0</v>
      </c>
      <c r="C179" s="18">
        <v>0</v>
      </c>
      <c r="D179" s="18">
        <v>0</v>
      </c>
      <c r="E179" s="9">
        <v>100</v>
      </c>
      <c r="F179" s="23">
        <v>99</v>
      </c>
      <c r="G179" s="18">
        <v>0</v>
      </c>
      <c r="H179" s="18">
        <v>0</v>
      </c>
      <c r="I179" s="18">
        <v>0</v>
      </c>
      <c r="J179" s="18">
        <v>0</v>
      </c>
      <c r="K179" s="18">
        <v>0</v>
      </c>
      <c r="L179" s="18">
        <v>0</v>
      </c>
      <c r="M179" s="18">
        <f t="shared" si="2"/>
        <v>100</v>
      </c>
      <c r="N179" s="14">
        <v>0</v>
      </c>
      <c r="O179" s="14">
        <v>9.41</v>
      </c>
      <c r="P179" s="41">
        <v>0.19800000000000001</v>
      </c>
      <c r="Q179" s="14">
        <v>3.96</v>
      </c>
      <c r="R179" s="14">
        <v>21.78</v>
      </c>
      <c r="S179" s="14">
        <v>53.46</v>
      </c>
      <c r="T179" s="14">
        <v>7.23</v>
      </c>
      <c r="U179" s="14">
        <v>1.0900000000000001</v>
      </c>
      <c r="V179" s="19">
        <v>0</v>
      </c>
      <c r="W179" s="19">
        <v>0</v>
      </c>
      <c r="X179" s="19">
        <v>0</v>
      </c>
      <c r="Y179" s="19">
        <v>0</v>
      </c>
      <c r="Z179" s="19">
        <v>0</v>
      </c>
      <c r="AA179" s="19">
        <v>0</v>
      </c>
      <c r="AB179" s="19">
        <v>0</v>
      </c>
      <c r="AC179" s="19">
        <v>0</v>
      </c>
      <c r="AD179" s="19">
        <v>0</v>
      </c>
      <c r="AE179" s="19">
        <v>0</v>
      </c>
      <c r="AF179" s="19">
        <v>0</v>
      </c>
      <c r="AG179" s="18">
        <v>0</v>
      </c>
      <c r="AH179" s="17">
        <v>0</v>
      </c>
      <c r="AI179" s="10">
        <v>0</v>
      </c>
      <c r="AJ179" s="10">
        <v>0</v>
      </c>
      <c r="AK179" s="18">
        <v>0</v>
      </c>
      <c r="AL179" s="19">
        <v>0</v>
      </c>
      <c r="AM179" s="18">
        <v>0</v>
      </c>
      <c r="AN179" s="93">
        <v>6200</v>
      </c>
      <c r="AO179" s="94">
        <v>2.87</v>
      </c>
      <c r="AP179" s="94">
        <v>2.83</v>
      </c>
      <c r="AQ179" s="93">
        <v>4960</v>
      </c>
      <c r="AR179" s="93">
        <v>4700</v>
      </c>
      <c r="AS179" s="93">
        <v>4830</v>
      </c>
      <c r="AT179" s="97">
        <v>8700</v>
      </c>
      <c r="AU179" s="97">
        <v>8700</v>
      </c>
      <c r="AV179" s="97">
        <v>8180</v>
      </c>
      <c r="AW179" s="97">
        <v>8180</v>
      </c>
      <c r="AX179" s="97">
        <v>8300</v>
      </c>
      <c r="AY179" s="97">
        <v>9000</v>
      </c>
      <c r="AZ179" s="97">
        <v>8500</v>
      </c>
      <c r="BA179" s="97">
        <v>8500</v>
      </c>
      <c r="BB179" s="24">
        <v>0</v>
      </c>
      <c r="BC179" s="24">
        <v>0</v>
      </c>
      <c r="BD179" s="24">
        <v>0</v>
      </c>
      <c r="BE179" s="24">
        <v>0</v>
      </c>
      <c r="BF179" s="24">
        <v>0</v>
      </c>
      <c r="BG179" s="18" t="s">
        <v>777</v>
      </c>
      <c r="BH179" s="18" t="s">
        <v>777</v>
      </c>
      <c r="BI179" s="95" t="s">
        <v>777</v>
      </c>
      <c r="BJ179" s="95" t="s">
        <v>777</v>
      </c>
      <c r="BK179" s="18">
        <v>0</v>
      </c>
      <c r="BL179" s="18">
        <v>0</v>
      </c>
      <c r="BM179" s="18">
        <v>0</v>
      </c>
      <c r="BN179" s="18">
        <v>0</v>
      </c>
      <c r="BO179" s="18">
        <v>0</v>
      </c>
      <c r="BP179" s="19">
        <v>0</v>
      </c>
      <c r="BQ179" s="19">
        <v>0</v>
      </c>
      <c r="BR179" s="19">
        <v>0</v>
      </c>
      <c r="BS179" s="19">
        <v>0</v>
      </c>
      <c r="BT179" s="19">
        <v>0</v>
      </c>
      <c r="BU179" s="19">
        <v>0</v>
      </c>
      <c r="BV179" s="19">
        <v>0</v>
      </c>
      <c r="BW179" s="19">
        <v>0</v>
      </c>
      <c r="BX179" s="23">
        <v>0</v>
      </c>
      <c r="BY179" s="23">
        <v>0</v>
      </c>
      <c r="BZ179" s="23">
        <v>0</v>
      </c>
      <c r="CA179" s="23">
        <v>0</v>
      </c>
      <c r="CB179" s="23">
        <v>0</v>
      </c>
      <c r="CC179" s="23">
        <v>0</v>
      </c>
      <c r="CD179" s="23">
        <v>0</v>
      </c>
      <c r="CE179" s="23">
        <v>0</v>
      </c>
      <c r="CF179" s="23">
        <v>0</v>
      </c>
      <c r="CG179" s="23">
        <v>0</v>
      </c>
      <c r="CH179" s="23">
        <v>0</v>
      </c>
      <c r="CI179" s="23">
        <v>0</v>
      </c>
      <c r="CJ179" s="23">
        <v>0</v>
      </c>
      <c r="CK179" s="23">
        <v>0</v>
      </c>
      <c r="CL179" s="23">
        <v>0</v>
      </c>
      <c r="CM179" s="23">
        <v>0</v>
      </c>
      <c r="CN179" s="27">
        <v>0</v>
      </c>
      <c r="CO179" s="27">
        <v>0</v>
      </c>
      <c r="CP179" s="27">
        <v>0</v>
      </c>
      <c r="CQ179" s="27">
        <v>0</v>
      </c>
      <c r="CR179" s="27">
        <v>0</v>
      </c>
      <c r="CS179" s="27">
        <v>0</v>
      </c>
      <c r="CT179" s="27">
        <v>0</v>
      </c>
      <c r="CU179" s="27">
        <v>0</v>
      </c>
    </row>
    <row r="180" spans="1:99" ht="15.75">
      <c r="A180" s="96" t="s">
        <v>937</v>
      </c>
      <c r="B180" s="9">
        <v>0</v>
      </c>
      <c r="C180" s="9">
        <v>0</v>
      </c>
      <c r="D180" s="9">
        <v>0</v>
      </c>
      <c r="E180" s="9">
        <v>100</v>
      </c>
      <c r="F180" s="23">
        <v>99</v>
      </c>
      <c r="G180" s="9">
        <v>0</v>
      </c>
      <c r="H180" s="9">
        <v>0</v>
      </c>
      <c r="I180" s="9">
        <v>0</v>
      </c>
      <c r="J180" s="9">
        <v>0</v>
      </c>
      <c r="K180" s="9">
        <v>0</v>
      </c>
      <c r="L180" s="9">
        <v>0</v>
      </c>
      <c r="M180" s="18">
        <f t="shared" si="2"/>
        <v>100</v>
      </c>
      <c r="N180" s="14">
        <v>0</v>
      </c>
      <c r="O180" s="14">
        <v>6.34</v>
      </c>
      <c r="P180" s="14">
        <v>0</v>
      </c>
      <c r="Q180" s="14">
        <v>4.95</v>
      </c>
      <c r="R180" s="14">
        <v>22.37</v>
      </c>
      <c r="S180" s="14">
        <v>62.37</v>
      </c>
      <c r="T180" s="14">
        <v>0.5</v>
      </c>
      <c r="U180" s="14">
        <v>1.0900000000000001</v>
      </c>
      <c r="V180" s="19">
        <v>0</v>
      </c>
      <c r="W180" s="19">
        <v>0</v>
      </c>
      <c r="X180" s="19">
        <v>0</v>
      </c>
      <c r="Y180" s="19">
        <v>0</v>
      </c>
      <c r="Z180" s="19">
        <v>0</v>
      </c>
      <c r="AA180" s="19">
        <v>0</v>
      </c>
      <c r="AB180" s="19">
        <v>0</v>
      </c>
      <c r="AC180" s="19">
        <v>0</v>
      </c>
      <c r="AD180" s="19">
        <v>0</v>
      </c>
      <c r="AE180" s="19">
        <v>0</v>
      </c>
      <c r="AF180" s="19">
        <v>0</v>
      </c>
      <c r="AG180" s="18">
        <v>0</v>
      </c>
      <c r="AH180" s="17">
        <v>0</v>
      </c>
      <c r="AI180" s="10">
        <v>0</v>
      </c>
      <c r="AJ180" s="10">
        <v>0</v>
      </c>
      <c r="AK180" s="18">
        <v>0</v>
      </c>
      <c r="AL180" s="19">
        <v>0</v>
      </c>
      <c r="AM180" s="18">
        <v>0</v>
      </c>
      <c r="AN180" s="12" t="s">
        <v>777</v>
      </c>
      <c r="AO180" s="12" t="s">
        <v>777</v>
      </c>
      <c r="AP180" s="12" t="s">
        <v>777</v>
      </c>
      <c r="AQ180" s="12" t="s">
        <v>777</v>
      </c>
      <c r="AR180" s="12" t="s">
        <v>777</v>
      </c>
      <c r="AS180" s="12" t="s">
        <v>777</v>
      </c>
      <c r="AT180" s="12" t="s">
        <v>777</v>
      </c>
      <c r="AU180" s="12" t="s">
        <v>777</v>
      </c>
      <c r="AV180" s="12" t="s">
        <v>777</v>
      </c>
      <c r="AW180" s="12" t="s">
        <v>777</v>
      </c>
      <c r="AX180" s="12" t="s">
        <v>777</v>
      </c>
      <c r="AY180" s="12" t="s">
        <v>777</v>
      </c>
      <c r="AZ180" s="12" t="s">
        <v>777</v>
      </c>
      <c r="BA180" s="12" t="s">
        <v>777</v>
      </c>
      <c r="BB180" s="24">
        <v>0</v>
      </c>
      <c r="BC180" s="24">
        <v>0</v>
      </c>
      <c r="BD180" s="24">
        <v>0</v>
      </c>
      <c r="BE180" s="24">
        <v>0</v>
      </c>
      <c r="BF180" s="24">
        <v>0</v>
      </c>
      <c r="BG180" s="18" t="s">
        <v>777</v>
      </c>
      <c r="BH180" s="18" t="s">
        <v>777</v>
      </c>
      <c r="BI180" s="95" t="s">
        <v>777</v>
      </c>
      <c r="BJ180" s="95" t="s">
        <v>777</v>
      </c>
      <c r="BK180" s="18">
        <v>0</v>
      </c>
      <c r="BL180" s="18">
        <v>0</v>
      </c>
      <c r="BM180" s="18">
        <v>0</v>
      </c>
      <c r="BN180" s="18">
        <v>0</v>
      </c>
      <c r="BO180" s="18">
        <v>0</v>
      </c>
      <c r="BP180" s="19">
        <v>0</v>
      </c>
      <c r="BQ180" s="19">
        <v>0</v>
      </c>
      <c r="BR180" s="19">
        <v>0</v>
      </c>
      <c r="BS180" s="19">
        <v>0</v>
      </c>
      <c r="BT180" s="19">
        <v>0</v>
      </c>
      <c r="BU180" s="19">
        <v>0</v>
      </c>
      <c r="BV180" s="19">
        <v>0</v>
      </c>
      <c r="BW180" s="19">
        <v>0</v>
      </c>
      <c r="BX180" s="23">
        <v>0</v>
      </c>
      <c r="BY180" s="23">
        <v>0</v>
      </c>
      <c r="BZ180" s="23">
        <v>0</v>
      </c>
      <c r="CA180" s="23">
        <v>0</v>
      </c>
      <c r="CB180" s="23">
        <v>0</v>
      </c>
      <c r="CC180" s="23">
        <v>0</v>
      </c>
      <c r="CD180" s="23">
        <v>0</v>
      </c>
      <c r="CE180" s="23">
        <v>0</v>
      </c>
      <c r="CF180" s="23">
        <v>0</v>
      </c>
      <c r="CG180" s="23">
        <v>0</v>
      </c>
      <c r="CH180" s="23">
        <v>0</v>
      </c>
      <c r="CI180" s="23">
        <v>0</v>
      </c>
      <c r="CJ180" s="23">
        <v>0</v>
      </c>
      <c r="CK180" s="23">
        <v>0</v>
      </c>
      <c r="CL180" s="23">
        <v>0</v>
      </c>
      <c r="CM180" s="23">
        <v>0</v>
      </c>
      <c r="CN180" s="27">
        <v>0</v>
      </c>
      <c r="CO180" s="27">
        <v>0</v>
      </c>
      <c r="CP180" s="27">
        <v>0</v>
      </c>
      <c r="CQ180" s="27">
        <v>0</v>
      </c>
      <c r="CR180" s="27">
        <v>0</v>
      </c>
      <c r="CS180" s="27">
        <v>0</v>
      </c>
      <c r="CT180" s="27">
        <v>0</v>
      </c>
      <c r="CU180" s="27">
        <v>0</v>
      </c>
    </row>
    <row r="181" spans="1:99" ht="15.75">
      <c r="A181" s="96" t="s">
        <v>938</v>
      </c>
      <c r="B181" s="18">
        <v>0</v>
      </c>
      <c r="C181" s="18">
        <v>0</v>
      </c>
      <c r="D181" s="18">
        <v>0</v>
      </c>
      <c r="E181" s="9">
        <v>100</v>
      </c>
      <c r="F181" s="23">
        <v>99</v>
      </c>
      <c r="G181" s="18">
        <v>0</v>
      </c>
      <c r="H181" s="18">
        <v>0</v>
      </c>
      <c r="I181" s="18">
        <v>0</v>
      </c>
      <c r="J181" s="18">
        <v>0</v>
      </c>
      <c r="K181" s="18">
        <v>0</v>
      </c>
      <c r="L181" s="18">
        <v>0</v>
      </c>
      <c r="M181" s="18">
        <f t="shared" si="2"/>
        <v>100</v>
      </c>
      <c r="N181" s="14">
        <v>0</v>
      </c>
      <c r="O181" s="14">
        <v>4.95</v>
      </c>
      <c r="P181" s="14">
        <v>0.3</v>
      </c>
      <c r="Q181" s="14">
        <v>2.1800000000000002</v>
      </c>
      <c r="R181" s="14">
        <v>56.93</v>
      </c>
      <c r="S181" s="14">
        <v>20.3</v>
      </c>
      <c r="T181" s="14">
        <v>8.91</v>
      </c>
      <c r="U181" s="14">
        <v>4.3600000000000003</v>
      </c>
      <c r="V181" s="19">
        <v>0</v>
      </c>
      <c r="W181" s="19">
        <v>0</v>
      </c>
      <c r="X181" s="19">
        <v>0</v>
      </c>
      <c r="Y181" s="19">
        <v>0</v>
      </c>
      <c r="Z181" s="19">
        <v>0</v>
      </c>
      <c r="AA181" s="19">
        <v>0</v>
      </c>
      <c r="AB181" s="19">
        <v>0</v>
      </c>
      <c r="AC181" s="19">
        <v>0</v>
      </c>
      <c r="AD181" s="19">
        <v>0</v>
      </c>
      <c r="AE181" s="19">
        <v>0</v>
      </c>
      <c r="AF181" s="19">
        <v>0</v>
      </c>
      <c r="AG181" s="18">
        <v>0</v>
      </c>
      <c r="AH181" s="17">
        <v>0</v>
      </c>
      <c r="AI181" s="10">
        <v>0</v>
      </c>
      <c r="AJ181" s="10">
        <v>0</v>
      </c>
      <c r="AK181" s="18">
        <v>0</v>
      </c>
      <c r="AL181" s="19">
        <v>0</v>
      </c>
      <c r="AM181" s="18">
        <v>0</v>
      </c>
      <c r="AN181" s="93">
        <v>6130</v>
      </c>
      <c r="AO181" s="94">
        <v>2.84</v>
      </c>
      <c r="AP181" s="94">
        <v>2.8</v>
      </c>
      <c r="AQ181" s="93">
        <v>4900</v>
      </c>
      <c r="AR181" s="93">
        <v>4660</v>
      </c>
      <c r="AS181" s="93">
        <v>4780</v>
      </c>
      <c r="AT181" s="97">
        <v>8550</v>
      </c>
      <c r="AU181" s="97">
        <v>8550</v>
      </c>
      <c r="AV181" s="97">
        <v>8050</v>
      </c>
      <c r="AW181" s="97">
        <v>8050</v>
      </c>
      <c r="AX181" s="97">
        <v>8100</v>
      </c>
      <c r="AY181" s="97">
        <v>8800</v>
      </c>
      <c r="AZ181" s="97">
        <v>8300</v>
      </c>
      <c r="BA181" s="97">
        <v>8300</v>
      </c>
      <c r="BB181" s="24">
        <v>0</v>
      </c>
      <c r="BC181" s="24">
        <v>0</v>
      </c>
      <c r="BD181" s="24">
        <v>0</v>
      </c>
      <c r="BE181" s="24">
        <v>0</v>
      </c>
      <c r="BF181" s="24">
        <v>0</v>
      </c>
      <c r="BG181" s="18" t="s">
        <v>777</v>
      </c>
      <c r="BH181" s="18" t="s">
        <v>777</v>
      </c>
      <c r="BI181" s="95" t="s">
        <v>777</v>
      </c>
      <c r="BJ181" s="95" t="s">
        <v>777</v>
      </c>
      <c r="BK181" s="18">
        <v>0</v>
      </c>
      <c r="BL181" s="18">
        <v>0</v>
      </c>
      <c r="BM181" s="18">
        <v>0</v>
      </c>
      <c r="BN181" s="18">
        <v>0</v>
      </c>
      <c r="BO181" s="18">
        <v>0</v>
      </c>
      <c r="BP181" s="19">
        <v>0</v>
      </c>
      <c r="BQ181" s="19">
        <v>0</v>
      </c>
      <c r="BR181" s="19">
        <v>0</v>
      </c>
      <c r="BS181" s="19">
        <v>0</v>
      </c>
      <c r="BT181" s="19">
        <v>0</v>
      </c>
      <c r="BU181" s="19">
        <v>0</v>
      </c>
      <c r="BV181" s="19">
        <v>0</v>
      </c>
      <c r="BW181" s="19">
        <v>0</v>
      </c>
      <c r="BX181" s="23">
        <v>0</v>
      </c>
      <c r="BY181" s="23">
        <v>0</v>
      </c>
      <c r="BZ181" s="23">
        <v>0</v>
      </c>
      <c r="CA181" s="23">
        <v>0</v>
      </c>
      <c r="CB181" s="23">
        <v>0</v>
      </c>
      <c r="CC181" s="23">
        <v>0</v>
      </c>
      <c r="CD181" s="23">
        <v>0</v>
      </c>
      <c r="CE181" s="23">
        <v>0</v>
      </c>
      <c r="CF181" s="23">
        <v>0</v>
      </c>
      <c r="CG181" s="23">
        <v>0</v>
      </c>
      <c r="CH181" s="23">
        <v>0</v>
      </c>
      <c r="CI181" s="23">
        <v>0</v>
      </c>
      <c r="CJ181" s="23">
        <v>0</v>
      </c>
      <c r="CK181" s="23">
        <v>0</v>
      </c>
      <c r="CL181" s="23">
        <v>0</v>
      </c>
      <c r="CM181" s="23">
        <v>0</v>
      </c>
      <c r="CN181" s="27">
        <v>0</v>
      </c>
      <c r="CO181" s="27">
        <v>0</v>
      </c>
      <c r="CP181" s="27">
        <v>0</v>
      </c>
      <c r="CQ181" s="27">
        <v>0</v>
      </c>
      <c r="CR181" s="27">
        <v>0</v>
      </c>
      <c r="CS181" s="27">
        <v>0</v>
      </c>
      <c r="CT181" s="27">
        <v>0</v>
      </c>
      <c r="CU181" s="27">
        <v>0</v>
      </c>
    </row>
    <row r="182" spans="1:99" ht="15.75">
      <c r="A182" s="96" t="s">
        <v>939</v>
      </c>
      <c r="B182" s="9">
        <v>0</v>
      </c>
      <c r="C182" s="9">
        <v>0</v>
      </c>
      <c r="D182" s="9">
        <v>0</v>
      </c>
      <c r="E182" s="9">
        <v>100</v>
      </c>
      <c r="F182" s="23">
        <v>99</v>
      </c>
      <c r="G182" s="9">
        <v>0</v>
      </c>
      <c r="H182" s="9">
        <v>0</v>
      </c>
      <c r="I182" s="9">
        <v>0</v>
      </c>
      <c r="J182" s="9">
        <v>0</v>
      </c>
      <c r="K182" s="9">
        <v>0</v>
      </c>
      <c r="L182" s="9">
        <v>0</v>
      </c>
      <c r="M182" s="18">
        <f t="shared" si="2"/>
        <v>100</v>
      </c>
      <c r="N182" s="14">
        <v>0</v>
      </c>
      <c r="O182" s="14">
        <v>10.59</v>
      </c>
      <c r="P182" s="14">
        <v>0.5</v>
      </c>
      <c r="Q182" s="14">
        <v>2.38</v>
      </c>
      <c r="R182" s="14">
        <v>25.74</v>
      </c>
      <c r="S182" s="14">
        <v>55.44</v>
      </c>
      <c r="T182" s="14">
        <v>0.99</v>
      </c>
      <c r="U182" s="14">
        <v>0.5</v>
      </c>
      <c r="V182" s="19">
        <v>0</v>
      </c>
      <c r="W182" s="19">
        <v>0</v>
      </c>
      <c r="X182" s="19">
        <v>0</v>
      </c>
      <c r="Y182" s="19">
        <v>0</v>
      </c>
      <c r="Z182" s="19">
        <v>0</v>
      </c>
      <c r="AA182" s="19">
        <v>0</v>
      </c>
      <c r="AB182" s="19">
        <v>0</v>
      </c>
      <c r="AC182" s="19">
        <v>0</v>
      </c>
      <c r="AD182" s="19">
        <v>0</v>
      </c>
      <c r="AE182" s="19">
        <v>0</v>
      </c>
      <c r="AF182" s="19">
        <v>0</v>
      </c>
      <c r="AG182" s="18">
        <v>0</v>
      </c>
      <c r="AH182" s="17">
        <v>0</v>
      </c>
      <c r="AI182" s="10">
        <v>0</v>
      </c>
      <c r="AJ182" s="10">
        <v>0</v>
      </c>
      <c r="AK182" s="18">
        <v>0</v>
      </c>
      <c r="AL182" s="19">
        <v>0</v>
      </c>
      <c r="AM182" s="18">
        <v>0</v>
      </c>
      <c r="AN182" s="12" t="s">
        <v>777</v>
      </c>
      <c r="AO182" s="12" t="s">
        <v>777</v>
      </c>
      <c r="AP182" s="12" t="s">
        <v>777</v>
      </c>
      <c r="AQ182" s="12" t="s">
        <v>777</v>
      </c>
      <c r="AR182" s="12" t="s">
        <v>777</v>
      </c>
      <c r="AS182" s="12" t="s">
        <v>777</v>
      </c>
      <c r="AT182" s="12" t="s">
        <v>777</v>
      </c>
      <c r="AU182" s="12" t="s">
        <v>777</v>
      </c>
      <c r="AV182" s="12" t="s">
        <v>777</v>
      </c>
      <c r="AW182" s="12" t="s">
        <v>777</v>
      </c>
      <c r="AX182" s="12" t="s">
        <v>777</v>
      </c>
      <c r="AY182" s="12" t="s">
        <v>777</v>
      </c>
      <c r="AZ182" s="12" t="s">
        <v>777</v>
      </c>
      <c r="BA182" s="12" t="s">
        <v>777</v>
      </c>
      <c r="BB182" s="24">
        <v>0</v>
      </c>
      <c r="BC182" s="24">
        <v>0</v>
      </c>
      <c r="BD182" s="24">
        <v>0</v>
      </c>
      <c r="BE182" s="24">
        <v>0</v>
      </c>
      <c r="BF182" s="24">
        <v>0</v>
      </c>
      <c r="BG182" s="18" t="s">
        <v>777</v>
      </c>
      <c r="BH182" s="18" t="s">
        <v>777</v>
      </c>
      <c r="BI182" s="95" t="s">
        <v>777</v>
      </c>
      <c r="BJ182" s="95" t="s">
        <v>777</v>
      </c>
      <c r="BK182" s="18">
        <v>0</v>
      </c>
      <c r="BL182" s="18">
        <v>0</v>
      </c>
      <c r="BM182" s="18">
        <v>0</v>
      </c>
      <c r="BN182" s="18">
        <v>0</v>
      </c>
      <c r="BO182" s="18">
        <v>0</v>
      </c>
      <c r="BP182" s="19">
        <v>0</v>
      </c>
      <c r="BQ182" s="19">
        <v>0</v>
      </c>
      <c r="BR182" s="19">
        <v>0</v>
      </c>
      <c r="BS182" s="19">
        <v>0</v>
      </c>
      <c r="BT182" s="19">
        <v>0</v>
      </c>
      <c r="BU182" s="19">
        <v>0</v>
      </c>
      <c r="BV182" s="19">
        <v>0</v>
      </c>
      <c r="BW182" s="19">
        <v>0</v>
      </c>
      <c r="BX182" s="23">
        <v>0</v>
      </c>
      <c r="BY182" s="23">
        <v>0</v>
      </c>
      <c r="BZ182" s="23">
        <v>0</v>
      </c>
      <c r="CA182" s="23">
        <v>0</v>
      </c>
      <c r="CB182" s="23">
        <v>0</v>
      </c>
      <c r="CC182" s="23">
        <v>0</v>
      </c>
      <c r="CD182" s="23">
        <v>0</v>
      </c>
      <c r="CE182" s="23">
        <v>0</v>
      </c>
      <c r="CF182" s="23">
        <v>0</v>
      </c>
      <c r="CG182" s="23">
        <v>0</v>
      </c>
      <c r="CH182" s="23">
        <v>0</v>
      </c>
      <c r="CI182" s="23">
        <v>0</v>
      </c>
      <c r="CJ182" s="23">
        <v>0</v>
      </c>
      <c r="CK182" s="23">
        <v>0</v>
      </c>
      <c r="CL182" s="23">
        <v>0</v>
      </c>
      <c r="CM182" s="23">
        <v>0</v>
      </c>
      <c r="CN182" s="27">
        <v>0</v>
      </c>
      <c r="CO182" s="27">
        <v>0</v>
      </c>
      <c r="CP182" s="27">
        <v>0</v>
      </c>
      <c r="CQ182" s="27">
        <v>0</v>
      </c>
      <c r="CR182" s="27">
        <v>0</v>
      </c>
      <c r="CS182" s="27">
        <v>0</v>
      </c>
      <c r="CT182" s="27">
        <v>0</v>
      </c>
      <c r="CU182" s="27">
        <v>0</v>
      </c>
    </row>
    <row r="183" spans="1:99" ht="15.75">
      <c r="A183" s="96" t="s">
        <v>940</v>
      </c>
      <c r="B183" s="18">
        <v>0</v>
      </c>
      <c r="C183" s="18">
        <v>0</v>
      </c>
      <c r="D183" s="18">
        <v>0</v>
      </c>
      <c r="E183" s="9">
        <v>100</v>
      </c>
      <c r="F183" s="23">
        <v>99</v>
      </c>
      <c r="G183" s="18">
        <v>0</v>
      </c>
      <c r="H183" s="18">
        <v>0</v>
      </c>
      <c r="I183" s="18">
        <v>0</v>
      </c>
      <c r="J183" s="18">
        <v>0</v>
      </c>
      <c r="K183" s="18">
        <v>0</v>
      </c>
      <c r="L183" s="18">
        <v>0</v>
      </c>
      <c r="M183" s="18">
        <f t="shared" si="2"/>
        <v>100</v>
      </c>
      <c r="N183" s="14">
        <v>0</v>
      </c>
      <c r="O183" s="14">
        <v>9.9</v>
      </c>
      <c r="P183" s="14">
        <v>0.2</v>
      </c>
      <c r="Q183" s="14">
        <v>3.47</v>
      </c>
      <c r="R183" s="14">
        <v>77.22</v>
      </c>
      <c r="S183" s="14">
        <v>6.44</v>
      </c>
      <c r="T183" s="14">
        <v>0.3</v>
      </c>
      <c r="U183" s="14">
        <v>0</v>
      </c>
      <c r="V183" s="19">
        <v>0</v>
      </c>
      <c r="W183" s="19">
        <v>0</v>
      </c>
      <c r="X183" s="19">
        <v>0</v>
      </c>
      <c r="Y183" s="19">
        <v>0</v>
      </c>
      <c r="Z183" s="19">
        <v>0</v>
      </c>
      <c r="AA183" s="19">
        <v>0</v>
      </c>
      <c r="AB183" s="19">
        <v>0</v>
      </c>
      <c r="AC183" s="19">
        <v>0</v>
      </c>
      <c r="AD183" s="19">
        <v>0</v>
      </c>
      <c r="AE183" s="19">
        <v>0</v>
      </c>
      <c r="AF183" s="19">
        <v>0</v>
      </c>
      <c r="AG183" s="18">
        <v>0</v>
      </c>
      <c r="AH183" s="17">
        <v>0</v>
      </c>
      <c r="AI183" s="10">
        <v>0</v>
      </c>
      <c r="AJ183" s="10">
        <v>0</v>
      </c>
      <c r="AK183" s="18">
        <v>0</v>
      </c>
      <c r="AL183" s="19">
        <v>0</v>
      </c>
      <c r="AM183" s="18">
        <v>0</v>
      </c>
      <c r="AN183" s="93">
        <v>6220</v>
      </c>
      <c r="AO183" s="94">
        <v>2.88</v>
      </c>
      <c r="AP183" s="94">
        <v>2.84</v>
      </c>
      <c r="AQ183" s="93">
        <v>4980</v>
      </c>
      <c r="AR183" s="93">
        <v>4730</v>
      </c>
      <c r="AS183" s="93">
        <v>4850</v>
      </c>
      <c r="AT183" s="97">
        <v>8500</v>
      </c>
      <c r="AU183" s="97">
        <v>8500</v>
      </c>
      <c r="AV183" s="97">
        <v>7970</v>
      </c>
      <c r="AW183" s="97">
        <v>7970</v>
      </c>
      <c r="AX183" s="97">
        <v>7750</v>
      </c>
      <c r="AY183" s="97">
        <v>8600</v>
      </c>
      <c r="AZ183" s="97">
        <v>8300</v>
      </c>
      <c r="BA183" s="97">
        <v>8300</v>
      </c>
      <c r="BB183" s="24">
        <v>0</v>
      </c>
      <c r="BC183" s="24">
        <v>0</v>
      </c>
      <c r="BD183" s="24">
        <v>0</v>
      </c>
      <c r="BE183" s="24">
        <v>0</v>
      </c>
      <c r="BF183" s="24">
        <v>0</v>
      </c>
      <c r="BG183" s="18" t="s">
        <v>777</v>
      </c>
      <c r="BH183" s="18" t="s">
        <v>777</v>
      </c>
      <c r="BI183" s="95" t="s">
        <v>777</v>
      </c>
      <c r="BJ183" s="95" t="s">
        <v>777</v>
      </c>
      <c r="BK183" s="18">
        <v>0</v>
      </c>
      <c r="BL183" s="18">
        <v>0</v>
      </c>
      <c r="BM183" s="18">
        <v>0</v>
      </c>
      <c r="BN183" s="18">
        <v>0</v>
      </c>
      <c r="BO183" s="18">
        <v>0</v>
      </c>
      <c r="BP183" s="19">
        <v>0</v>
      </c>
      <c r="BQ183" s="19">
        <v>0</v>
      </c>
      <c r="BR183" s="19">
        <v>0</v>
      </c>
      <c r="BS183" s="19">
        <v>0</v>
      </c>
      <c r="BT183" s="19">
        <v>0</v>
      </c>
      <c r="BU183" s="19">
        <v>0</v>
      </c>
      <c r="BV183" s="19">
        <v>0</v>
      </c>
      <c r="BW183" s="19">
        <v>0</v>
      </c>
      <c r="BX183" s="23">
        <v>0</v>
      </c>
      <c r="BY183" s="23">
        <v>0</v>
      </c>
      <c r="BZ183" s="23">
        <v>0</v>
      </c>
      <c r="CA183" s="23">
        <v>0</v>
      </c>
      <c r="CB183" s="23">
        <v>0</v>
      </c>
      <c r="CC183" s="23">
        <v>0</v>
      </c>
      <c r="CD183" s="23">
        <v>0</v>
      </c>
      <c r="CE183" s="23">
        <v>0</v>
      </c>
      <c r="CF183" s="23">
        <v>0</v>
      </c>
      <c r="CG183" s="23">
        <v>0</v>
      </c>
      <c r="CH183" s="23">
        <v>0</v>
      </c>
      <c r="CI183" s="23">
        <v>0</v>
      </c>
      <c r="CJ183" s="23">
        <v>0</v>
      </c>
      <c r="CK183" s="23">
        <v>0</v>
      </c>
      <c r="CL183" s="23">
        <v>0</v>
      </c>
      <c r="CM183" s="23">
        <v>0</v>
      </c>
      <c r="CN183" s="27">
        <v>0</v>
      </c>
      <c r="CO183" s="27">
        <v>0</v>
      </c>
      <c r="CP183" s="27">
        <v>0</v>
      </c>
      <c r="CQ183" s="27">
        <v>0</v>
      </c>
      <c r="CR183" s="27">
        <v>0</v>
      </c>
      <c r="CS183" s="27">
        <v>0</v>
      </c>
      <c r="CT183" s="27">
        <v>0</v>
      </c>
      <c r="CU183" s="27">
        <v>0</v>
      </c>
    </row>
    <row r="184" spans="1:99" ht="15.75">
      <c r="A184" s="96" t="s">
        <v>941</v>
      </c>
      <c r="B184" s="18">
        <v>0</v>
      </c>
      <c r="C184" s="18">
        <v>0</v>
      </c>
      <c r="D184" s="18">
        <v>0</v>
      </c>
      <c r="E184" s="9">
        <v>100</v>
      </c>
      <c r="F184" s="23">
        <v>99</v>
      </c>
      <c r="G184" s="18">
        <v>0</v>
      </c>
      <c r="H184" s="18">
        <v>0</v>
      </c>
      <c r="I184" s="18">
        <v>0</v>
      </c>
      <c r="J184" s="18">
        <v>0</v>
      </c>
      <c r="K184" s="18">
        <v>0</v>
      </c>
      <c r="L184" s="18">
        <v>0</v>
      </c>
      <c r="M184" s="18">
        <f t="shared" si="2"/>
        <v>100</v>
      </c>
      <c r="N184" s="14">
        <v>0.99</v>
      </c>
      <c r="O184" s="14">
        <v>42.57</v>
      </c>
      <c r="P184" s="14">
        <v>0.3</v>
      </c>
      <c r="Q184" s="14">
        <v>4.75</v>
      </c>
      <c r="R184" s="14">
        <v>39.6</v>
      </c>
      <c r="S184" s="14">
        <v>9.9</v>
      </c>
      <c r="T184" s="14">
        <v>0</v>
      </c>
      <c r="U184" s="14">
        <v>0</v>
      </c>
      <c r="V184" s="19">
        <v>0</v>
      </c>
      <c r="W184" s="19">
        <v>0</v>
      </c>
      <c r="X184" s="19">
        <v>0</v>
      </c>
      <c r="Y184" s="19">
        <v>0</v>
      </c>
      <c r="Z184" s="19">
        <v>0</v>
      </c>
      <c r="AA184" s="19">
        <v>0</v>
      </c>
      <c r="AB184" s="19">
        <v>0</v>
      </c>
      <c r="AC184" s="19">
        <v>0</v>
      </c>
      <c r="AD184" s="19">
        <v>0</v>
      </c>
      <c r="AE184" s="19">
        <v>0</v>
      </c>
      <c r="AF184" s="19">
        <v>0</v>
      </c>
      <c r="AG184" s="18">
        <v>0</v>
      </c>
      <c r="AH184" s="17">
        <v>0</v>
      </c>
      <c r="AI184" s="10">
        <v>0</v>
      </c>
      <c r="AJ184" s="10">
        <v>0</v>
      </c>
      <c r="AK184" s="18">
        <v>0</v>
      </c>
      <c r="AL184" s="19">
        <v>0</v>
      </c>
      <c r="AM184" s="18">
        <v>0</v>
      </c>
      <c r="AN184" s="93">
        <v>6240</v>
      </c>
      <c r="AO184" s="94">
        <v>2.89</v>
      </c>
      <c r="AP184" s="94">
        <v>2.85</v>
      </c>
      <c r="AQ184" s="93">
        <v>4990</v>
      </c>
      <c r="AR184" s="93">
        <v>4740</v>
      </c>
      <c r="AS184" s="93">
        <v>4870</v>
      </c>
      <c r="AT184" s="97">
        <v>8350</v>
      </c>
      <c r="AU184" s="97">
        <v>8350</v>
      </c>
      <c r="AV184" s="97">
        <v>7760</v>
      </c>
      <c r="AW184" s="97">
        <v>7760</v>
      </c>
      <c r="AX184" s="97">
        <v>6900</v>
      </c>
      <c r="AY184" s="97">
        <v>8150</v>
      </c>
      <c r="AZ184" s="97">
        <v>8000</v>
      </c>
      <c r="BA184" s="97">
        <v>8000</v>
      </c>
      <c r="BB184" s="24">
        <v>0</v>
      </c>
      <c r="BC184" s="24">
        <v>0</v>
      </c>
      <c r="BD184" s="24">
        <v>0</v>
      </c>
      <c r="BE184" s="24">
        <v>0</v>
      </c>
      <c r="BF184" s="24">
        <v>0</v>
      </c>
      <c r="BG184" s="18" t="s">
        <v>777</v>
      </c>
      <c r="BH184" s="18" t="s">
        <v>777</v>
      </c>
      <c r="BI184" s="95" t="s">
        <v>777</v>
      </c>
      <c r="BJ184" s="95" t="s">
        <v>777</v>
      </c>
      <c r="BK184" s="18">
        <v>0</v>
      </c>
      <c r="BL184" s="18">
        <v>0</v>
      </c>
      <c r="BM184" s="18">
        <v>0</v>
      </c>
      <c r="BN184" s="18">
        <v>0</v>
      </c>
      <c r="BO184" s="18">
        <v>0</v>
      </c>
      <c r="BP184" s="19">
        <v>0</v>
      </c>
      <c r="BQ184" s="19">
        <v>0</v>
      </c>
      <c r="BR184" s="19">
        <v>0</v>
      </c>
      <c r="BS184" s="19">
        <v>0</v>
      </c>
      <c r="BT184" s="19">
        <v>0</v>
      </c>
      <c r="BU184" s="19">
        <v>0</v>
      </c>
      <c r="BV184" s="19">
        <v>0</v>
      </c>
      <c r="BW184" s="19">
        <v>0</v>
      </c>
      <c r="BX184" s="23">
        <v>0</v>
      </c>
      <c r="BY184" s="23">
        <v>0</v>
      </c>
      <c r="BZ184" s="23">
        <v>0</v>
      </c>
      <c r="CA184" s="23">
        <v>0</v>
      </c>
      <c r="CB184" s="23">
        <v>0</v>
      </c>
      <c r="CC184" s="23">
        <v>0</v>
      </c>
      <c r="CD184" s="23">
        <v>0</v>
      </c>
      <c r="CE184" s="23">
        <v>0</v>
      </c>
      <c r="CF184" s="23">
        <v>0</v>
      </c>
      <c r="CG184" s="23">
        <v>0</v>
      </c>
      <c r="CH184" s="23">
        <v>0</v>
      </c>
      <c r="CI184" s="23">
        <v>0</v>
      </c>
      <c r="CJ184" s="23">
        <v>0</v>
      </c>
      <c r="CK184" s="23">
        <v>0</v>
      </c>
      <c r="CL184" s="23">
        <v>0</v>
      </c>
      <c r="CM184" s="23">
        <v>0</v>
      </c>
      <c r="CN184" s="27">
        <v>0</v>
      </c>
      <c r="CO184" s="27">
        <v>0</v>
      </c>
      <c r="CP184" s="27">
        <v>0</v>
      </c>
      <c r="CQ184" s="27">
        <v>0</v>
      </c>
      <c r="CR184" s="27">
        <v>0</v>
      </c>
      <c r="CS184" s="27">
        <v>0</v>
      </c>
      <c r="CT184" s="27">
        <v>0</v>
      </c>
      <c r="CU184" s="27">
        <v>0</v>
      </c>
    </row>
    <row r="185" spans="1:99" ht="15.75">
      <c r="A185" s="96" t="s">
        <v>942</v>
      </c>
      <c r="B185" s="9">
        <v>0</v>
      </c>
      <c r="C185" s="9">
        <v>0</v>
      </c>
      <c r="D185" s="9">
        <v>0</v>
      </c>
      <c r="E185" s="9">
        <v>100</v>
      </c>
      <c r="F185" s="23">
        <v>99</v>
      </c>
      <c r="G185" s="9">
        <v>0</v>
      </c>
      <c r="H185" s="9">
        <v>0</v>
      </c>
      <c r="I185" s="9">
        <v>0</v>
      </c>
      <c r="J185" s="9">
        <v>0</v>
      </c>
      <c r="K185" s="9">
        <v>0</v>
      </c>
      <c r="L185" s="9">
        <v>0</v>
      </c>
      <c r="M185" s="18">
        <f t="shared" si="2"/>
        <v>100</v>
      </c>
      <c r="N185" s="14">
        <v>0.99</v>
      </c>
      <c r="O185" s="14">
        <v>57.42</v>
      </c>
      <c r="P185" s="14">
        <v>0</v>
      </c>
      <c r="Q185" s="14">
        <v>5.05</v>
      </c>
      <c r="R185" s="14">
        <v>27.82</v>
      </c>
      <c r="S185" s="14">
        <v>6.04</v>
      </c>
      <c r="T185" s="14">
        <v>0</v>
      </c>
      <c r="U185" s="14">
        <v>0</v>
      </c>
      <c r="V185" s="19">
        <v>0</v>
      </c>
      <c r="W185" s="19">
        <v>0</v>
      </c>
      <c r="X185" s="19">
        <v>0</v>
      </c>
      <c r="Y185" s="19">
        <v>0</v>
      </c>
      <c r="Z185" s="19">
        <v>0</v>
      </c>
      <c r="AA185" s="19">
        <v>0</v>
      </c>
      <c r="AB185" s="19">
        <v>0</v>
      </c>
      <c r="AC185" s="19">
        <v>0</v>
      </c>
      <c r="AD185" s="19">
        <v>0</v>
      </c>
      <c r="AE185" s="19">
        <v>0</v>
      </c>
      <c r="AF185" s="19">
        <v>0</v>
      </c>
      <c r="AG185" s="18">
        <v>0</v>
      </c>
      <c r="AH185" s="17">
        <v>0</v>
      </c>
      <c r="AI185" s="10">
        <v>0</v>
      </c>
      <c r="AJ185" s="10">
        <v>0</v>
      </c>
      <c r="AK185" s="18">
        <v>0</v>
      </c>
      <c r="AL185" s="19">
        <v>0</v>
      </c>
      <c r="AM185" s="18">
        <v>0</v>
      </c>
      <c r="AN185" s="93">
        <v>6050</v>
      </c>
      <c r="AO185" s="94">
        <v>2.8</v>
      </c>
      <c r="AP185" s="94">
        <v>2.76</v>
      </c>
      <c r="AQ185" s="93">
        <v>4840</v>
      </c>
      <c r="AR185" s="93">
        <v>4600</v>
      </c>
      <c r="AS185" s="93">
        <v>4720</v>
      </c>
      <c r="AT185" s="97">
        <v>7950</v>
      </c>
      <c r="AU185" s="97">
        <v>7950</v>
      </c>
      <c r="AV185" s="97">
        <v>7430</v>
      </c>
      <c r="AW185" s="97">
        <v>7430</v>
      </c>
      <c r="AX185" s="97">
        <v>6600</v>
      </c>
      <c r="AY185" s="97">
        <v>7900</v>
      </c>
      <c r="AZ185" s="97">
        <v>7850</v>
      </c>
      <c r="BA185" s="97">
        <v>7800</v>
      </c>
      <c r="BB185" s="24">
        <v>0</v>
      </c>
      <c r="BC185" s="24">
        <v>0</v>
      </c>
      <c r="BD185" s="24">
        <v>0</v>
      </c>
      <c r="BE185" s="24">
        <v>0</v>
      </c>
      <c r="BF185" s="24">
        <v>0</v>
      </c>
      <c r="BG185" s="18" t="s">
        <v>777</v>
      </c>
      <c r="BH185" s="18" t="s">
        <v>777</v>
      </c>
      <c r="BI185" s="95" t="s">
        <v>777</v>
      </c>
      <c r="BJ185" s="95" t="s">
        <v>777</v>
      </c>
      <c r="BK185" s="18">
        <v>0</v>
      </c>
      <c r="BL185" s="18">
        <v>0</v>
      </c>
      <c r="BM185" s="18">
        <v>0</v>
      </c>
      <c r="BN185" s="18">
        <v>0</v>
      </c>
      <c r="BO185" s="18">
        <v>0</v>
      </c>
      <c r="BP185" s="19">
        <v>0</v>
      </c>
      <c r="BQ185" s="19">
        <v>0</v>
      </c>
      <c r="BR185" s="19">
        <v>0</v>
      </c>
      <c r="BS185" s="19">
        <v>0</v>
      </c>
      <c r="BT185" s="19">
        <v>0</v>
      </c>
      <c r="BU185" s="19">
        <v>0</v>
      </c>
      <c r="BV185" s="19">
        <v>0</v>
      </c>
      <c r="BW185" s="19">
        <v>0</v>
      </c>
      <c r="BX185" s="23">
        <v>0</v>
      </c>
      <c r="BY185" s="23">
        <v>0</v>
      </c>
      <c r="BZ185" s="23">
        <v>0</v>
      </c>
      <c r="CA185" s="23">
        <v>0</v>
      </c>
      <c r="CB185" s="23">
        <v>0</v>
      </c>
      <c r="CC185" s="23">
        <v>0</v>
      </c>
      <c r="CD185" s="23">
        <v>0</v>
      </c>
      <c r="CE185" s="23">
        <v>0</v>
      </c>
      <c r="CF185" s="23">
        <v>0</v>
      </c>
      <c r="CG185" s="23">
        <v>0</v>
      </c>
      <c r="CH185" s="23">
        <v>0</v>
      </c>
      <c r="CI185" s="23">
        <v>0</v>
      </c>
      <c r="CJ185" s="23">
        <v>0</v>
      </c>
      <c r="CK185" s="23">
        <v>0</v>
      </c>
      <c r="CL185" s="23">
        <v>0</v>
      </c>
      <c r="CM185" s="23">
        <v>0</v>
      </c>
      <c r="CN185" s="27">
        <v>0</v>
      </c>
      <c r="CO185" s="27">
        <v>0</v>
      </c>
      <c r="CP185" s="27">
        <v>0</v>
      </c>
      <c r="CQ185" s="27">
        <v>0</v>
      </c>
      <c r="CR185" s="27">
        <v>0</v>
      </c>
      <c r="CS185" s="27">
        <v>0</v>
      </c>
      <c r="CT185" s="27">
        <v>0</v>
      </c>
      <c r="CU185" s="27">
        <v>0</v>
      </c>
    </row>
    <row r="186" spans="1:99" ht="15.75">
      <c r="A186" s="96" t="s">
        <v>943</v>
      </c>
      <c r="B186" s="18">
        <v>0</v>
      </c>
      <c r="C186" s="18">
        <v>0</v>
      </c>
      <c r="D186" s="18">
        <v>0</v>
      </c>
      <c r="E186" s="9">
        <v>100</v>
      </c>
      <c r="F186" s="23">
        <v>99</v>
      </c>
      <c r="G186" s="18">
        <v>0</v>
      </c>
      <c r="H186" s="18">
        <v>0</v>
      </c>
      <c r="I186" s="18">
        <v>0</v>
      </c>
      <c r="J186" s="18">
        <v>0</v>
      </c>
      <c r="K186" s="18">
        <v>0</v>
      </c>
      <c r="L186" s="18">
        <v>0</v>
      </c>
      <c r="M186" s="18">
        <f t="shared" si="2"/>
        <v>100</v>
      </c>
      <c r="N186" s="14">
        <v>76.23</v>
      </c>
      <c r="O186" s="14">
        <v>8.91</v>
      </c>
      <c r="P186" s="14">
        <v>0</v>
      </c>
      <c r="Q186" s="14">
        <v>2.48</v>
      </c>
      <c r="R186" s="14">
        <v>6.93</v>
      </c>
      <c r="S186" s="14">
        <v>1.49</v>
      </c>
      <c r="T186" s="14">
        <v>0</v>
      </c>
      <c r="U186" s="14">
        <v>0</v>
      </c>
      <c r="V186" s="19">
        <v>0</v>
      </c>
      <c r="W186" s="19">
        <v>0</v>
      </c>
      <c r="X186" s="19">
        <v>0</v>
      </c>
      <c r="Y186" s="19">
        <v>0</v>
      </c>
      <c r="Z186" s="19">
        <v>0</v>
      </c>
      <c r="AA186" s="19">
        <v>0</v>
      </c>
      <c r="AB186" s="19">
        <v>0</v>
      </c>
      <c r="AC186" s="19">
        <v>0</v>
      </c>
      <c r="AD186" s="19">
        <v>0</v>
      </c>
      <c r="AE186" s="19">
        <v>0</v>
      </c>
      <c r="AF186" s="19">
        <v>0</v>
      </c>
      <c r="AG186" s="18">
        <v>0</v>
      </c>
      <c r="AH186" s="17">
        <v>0</v>
      </c>
      <c r="AI186" s="10">
        <v>0</v>
      </c>
      <c r="AJ186" s="10">
        <v>0</v>
      </c>
      <c r="AK186" s="18">
        <v>0</v>
      </c>
      <c r="AL186" s="19">
        <v>0</v>
      </c>
      <c r="AM186" s="18">
        <v>0</v>
      </c>
      <c r="AN186" s="93">
        <v>5575</v>
      </c>
      <c r="AO186" s="94">
        <v>2.58</v>
      </c>
      <c r="AP186" s="94">
        <v>2.54</v>
      </c>
      <c r="AQ186" s="93">
        <v>4460</v>
      </c>
      <c r="AR186" s="93">
        <v>4240</v>
      </c>
      <c r="AS186" s="93">
        <v>4350</v>
      </c>
      <c r="AT186" s="97">
        <v>8700</v>
      </c>
      <c r="AU186" s="97">
        <v>8700</v>
      </c>
      <c r="AV186" s="97">
        <v>8100</v>
      </c>
      <c r="AW186" s="97">
        <v>8100</v>
      </c>
      <c r="AX186" s="97">
        <v>7200</v>
      </c>
      <c r="AY186" s="97">
        <v>8200</v>
      </c>
      <c r="AZ186" s="97">
        <v>7850</v>
      </c>
      <c r="BA186" s="97">
        <v>7800</v>
      </c>
      <c r="BB186" s="24">
        <v>0</v>
      </c>
      <c r="BC186" s="24">
        <v>0</v>
      </c>
      <c r="BD186" s="24">
        <v>0</v>
      </c>
      <c r="BE186" s="24">
        <v>0</v>
      </c>
      <c r="BF186" s="24">
        <v>0</v>
      </c>
      <c r="BG186" s="18" t="s">
        <v>777</v>
      </c>
      <c r="BH186" s="18" t="s">
        <v>777</v>
      </c>
      <c r="BI186" s="95" t="s">
        <v>777</v>
      </c>
      <c r="BJ186" s="95" t="s">
        <v>777</v>
      </c>
      <c r="BK186" s="18">
        <v>0</v>
      </c>
      <c r="BL186" s="18">
        <v>0</v>
      </c>
      <c r="BM186" s="18">
        <v>0</v>
      </c>
      <c r="BN186" s="18">
        <v>0</v>
      </c>
      <c r="BO186" s="18">
        <v>0</v>
      </c>
      <c r="BP186" s="19">
        <v>0</v>
      </c>
      <c r="BQ186" s="19">
        <v>0</v>
      </c>
      <c r="BR186" s="19">
        <v>0</v>
      </c>
      <c r="BS186" s="19">
        <v>0</v>
      </c>
      <c r="BT186" s="19">
        <v>0</v>
      </c>
      <c r="BU186" s="19">
        <v>0</v>
      </c>
      <c r="BV186" s="19">
        <v>0</v>
      </c>
      <c r="BW186" s="19">
        <v>0</v>
      </c>
      <c r="BX186" s="23">
        <v>0</v>
      </c>
      <c r="BY186" s="23">
        <v>0</v>
      </c>
      <c r="BZ186" s="23">
        <v>0</v>
      </c>
      <c r="CA186" s="23">
        <v>0</v>
      </c>
      <c r="CB186" s="23">
        <v>0</v>
      </c>
      <c r="CC186" s="23">
        <v>0</v>
      </c>
      <c r="CD186" s="23">
        <v>0</v>
      </c>
      <c r="CE186" s="23">
        <v>0</v>
      </c>
      <c r="CF186" s="23">
        <v>0</v>
      </c>
      <c r="CG186" s="23">
        <v>0</v>
      </c>
      <c r="CH186" s="23">
        <v>0</v>
      </c>
      <c r="CI186" s="23">
        <v>0</v>
      </c>
      <c r="CJ186" s="23">
        <v>0</v>
      </c>
      <c r="CK186" s="23">
        <v>0</v>
      </c>
      <c r="CL186" s="23">
        <v>0</v>
      </c>
      <c r="CM186" s="23">
        <v>0</v>
      </c>
      <c r="CN186" s="27">
        <v>0</v>
      </c>
      <c r="CO186" s="27">
        <v>0</v>
      </c>
      <c r="CP186" s="27">
        <v>0</v>
      </c>
      <c r="CQ186" s="27">
        <v>0</v>
      </c>
      <c r="CR186" s="27">
        <v>0</v>
      </c>
      <c r="CS186" s="27">
        <v>0</v>
      </c>
      <c r="CT186" s="27">
        <v>0</v>
      </c>
      <c r="CU186" s="27">
        <v>0</v>
      </c>
    </row>
    <row r="187" spans="1:99" ht="15.75">
      <c r="A187" s="96" t="s">
        <v>944</v>
      </c>
      <c r="B187" s="9">
        <v>0</v>
      </c>
      <c r="C187" s="9">
        <v>0</v>
      </c>
      <c r="D187" s="9">
        <v>0</v>
      </c>
      <c r="E187" s="9">
        <v>100</v>
      </c>
      <c r="F187" s="23">
        <v>99</v>
      </c>
      <c r="G187" s="9">
        <v>0</v>
      </c>
      <c r="H187" s="9">
        <v>0</v>
      </c>
      <c r="I187" s="9">
        <v>0</v>
      </c>
      <c r="J187" s="9">
        <v>0</v>
      </c>
      <c r="K187" s="9">
        <v>0</v>
      </c>
      <c r="L187" s="9">
        <v>0</v>
      </c>
      <c r="M187" s="18">
        <f t="shared" si="2"/>
        <v>100</v>
      </c>
      <c r="N187" s="14">
        <v>64.349999999999994</v>
      </c>
      <c r="O187" s="14">
        <v>8.42</v>
      </c>
      <c r="P187" s="14">
        <v>0</v>
      </c>
      <c r="Q187" s="14">
        <v>1.68</v>
      </c>
      <c r="R187" s="14">
        <v>16.93</v>
      </c>
      <c r="S187" s="14">
        <v>1.0900000000000001</v>
      </c>
      <c r="T187" s="14">
        <v>0</v>
      </c>
      <c r="U187" s="14">
        <v>0</v>
      </c>
      <c r="V187" s="19">
        <v>0</v>
      </c>
      <c r="W187" s="19">
        <v>0</v>
      </c>
      <c r="X187" s="19">
        <v>0</v>
      </c>
      <c r="Y187" s="19">
        <v>0</v>
      </c>
      <c r="Z187" s="19">
        <v>0</v>
      </c>
      <c r="AA187" s="19">
        <v>0</v>
      </c>
      <c r="AB187" s="19">
        <v>0</v>
      </c>
      <c r="AC187" s="19">
        <v>0</v>
      </c>
      <c r="AD187" s="19">
        <v>0</v>
      </c>
      <c r="AE187" s="19">
        <v>0</v>
      </c>
      <c r="AF187" s="19">
        <v>0</v>
      </c>
      <c r="AG187" s="18">
        <v>0</v>
      </c>
      <c r="AH187" s="17">
        <v>0</v>
      </c>
      <c r="AI187" s="10">
        <v>0</v>
      </c>
      <c r="AJ187" s="10">
        <v>0</v>
      </c>
      <c r="AK187" s="18">
        <v>0</v>
      </c>
      <c r="AL187" s="19">
        <v>0</v>
      </c>
      <c r="AM187" s="18">
        <v>0</v>
      </c>
      <c r="AN187" s="12" t="s">
        <v>777</v>
      </c>
      <c r="AO187" s="12" t="s">
        <v>777</v>
      </c>
      <c r="AP187" s="12" t="s">
        <v>777</v>
      </c>
      <c r="AQ187" s="12" t="s">
        <v>777</v>
      </c>
      <c r="AR187" s="12" t="s">
        <v>777</v>
      </c>
      <c r="AS187" s="12" t="s">
        <v>777</v>
      </c>
      <c r="AT187" s="12" t="s">
        <v>777</v>
      </c>
      <c r="AU187" s="12" t="s">
        <v>777</v>
      </c>
      <c r="AV187" s="12" t="s">
        <v>777</v>
      </c>
      <c r="AW187" s="12" t="s">
        <v>777</v>
      </c>
      <c r="AX187" s="12" t="s">
        <v>777</v>
      </c>
      <c r="AY187" s="12" t="s">
        <v>777</v>
      </c>
      <c r="AZ187" s="12" t="s">
        <v>777</v>
      </c>
      <c r="BA187" s="12" t="s">
        <v>777</v>
      </c>
      <c r="BB187" s="24">
        <v>0</v>
      </c>
      <c r="BC187" s="24">
        <v>0</v>
      </c>
      <c r="BD187" s="24">
        <v>0</v>
      </c>
      <c r="BE187" s="24">
        <v>0</v>
      </c>
      <c r="BF187" s="24">
        <v>0</v>
      </c>
      <c r="BG187" s="18" t="s">
        <v>777</v>
      </c>
      <c r="BH187" s="18" t="s">
        <v>777</v>
      </c>
      <c r="BI187" s="95" t="s">
        <v>777</v>
      </c>
      <c r="BJ187" s="95" t="s">
        <v>777</v>
      </c>
      <c r="BK187" s="18">
        <v>0</v>
      </c>
      <c r="BL187" s="18">
        <v>0</v>
      </c>
      <c r="BM187" s="18">
        <v>0</v>
      </c>
      <c r="BN187" s="18">
        <v>0</v>
      </c>
      <c r="BO187" s="18">
        <v>0</v>
      </c>
      <c r="BP187" s="19">
        <v>0</v>
      </c>
      <c r="BQ187" s="19">
        <v>0</v>
      </c>
      <c r="BR187" s="19">
        <v>0</v>
      </c>
      <c r="BS187" s="19">
        <v>0</v>
      </c>
      <c r="BT187" s="19">
        <v>0</v>
      </c>
      <c r="BU187" s="19">
        <v>0</v>
      </c>
      <c r="BV187" s="19">
        <v>0</v>
      </c>
      <c r="BW187" s="19">
        <v>0</v>
      </c>
      <c r="BX187" s="23">
        <v>0</v>
      </c>
      <c r="BY187" s="23">
        <v>0</v>
      </c>
      <c r="BZ187" s="23">
        <v>0</v>
      </c>
      <c r="CA187" s="23">
        <v>0</v>
      </c>
      <c r="CB187" s="23">
        <v>0</v>
      </c>
      <c r="CC187" s="23">
        <v>0</v>
      </c>
      <c r="CD187" s="23">
        <v>0</v>
      </c>
      <c r="CE187" s="23">
        <v>0</v>
      </c>
      <c r="CF187" s="23">
        <v>0</v>
      </c>
      <c r="CG187" s="23">
        <v>0</v>
      </c>
      <c r="CH187" s="23">
        <v>0</v>
      </c>
      <c r="CI187" s="23">
        <v>0</v>
      </c>
      <c r="CJ187" s="23">
        <v>0</v>
      </c>
      <c r="CK187" s="23">
        <v>0</v>
      </c>
      <c r="CL187" s="23">
        <v>0</v>
      </c>
      <c r="CM187" s="23">
        <v>0</v>
      </c>
      <c r="CN187" s="27">
        <v>0</v>
      </c>
      <c r="CO187" s="27">
        <v>0</v>
      </c>
      <c r="CP187" s="27">
        <v>0</v>
      </c>
      <c r="CQ187" s="27">
        <v>0</v>
      </c>
      <c r="CR187" s="27">
        <v>0</v>
      </c>
      <c r="CS187" s="27">
        <v>0</v>
      </c>
      <c r="CT187" s="27">
        <v>0</v>
      </c>
      <c r="CU187" s="27">
        <v>0</v>
      </c>
    </row>
    <row r="188" spans="1:99" ht="15.75">
      <c r="A188" s="96" t="s">
        <v>945</v>
      </c>
      <c r="B188" s="18">
        <v>0</v>
      </c>
      <c r="C188" s="18">
        <v>0</v>
      </c>
      <c r="D188" s="18">
        <v>0</v>
      </c>
      <c r="E188" s="9">
        <v>100</v>
      </c>
      <c r="F188" s="23">
        <v>99</v>
      </c>
      <c r="G188" s="18">
        <v>0</v>
      </c>
      <c r="H188" s="18">
        <v>0</v>
      </c>
      <c r="I188" s="18">
        <v>0</v>
      </c>
      <c r="J188" s="18">
        <v>0</v>
      </c>
      <c r="K188" s="18">
        <v>0</v>
      </c>
      <c r="L188" s="18">
        <v>0</v>
      </c>
      <c r="M188" s="18">
        <f t="shared" si="2"/>
        <v>100</v>
      </c>
      <c r="N188" s="14">
        <v>0</v>
      </c>
      <c r="O188" s="14">
        <v>5.45</v>
      </c>
      <c r="P188" s="14">
        <v>0</v>
      </c>
      <c r="Q188" s="14">
        <v>3.96</v>
      </c>
      <c r="R188" s="14">
        <v>18.809999999999999</v>
      </c>
      <c r="S188" s="14">
        <v>15.35</v>
      </c>
      <c r="T188" s="14">
        <v>53.46</v>
      </c>
      <c r="U188" s="14">
        <v>0.99</v>
      </c>
      <c r="V188" s="19">
        <v>0</v>
      </c>
      <c r="W188" s="19">
        <v>0</v>
      </c>
      <c r="X188" s="19">
        <v>0</v>
      </c>
      <c r="Y188" s="19">
        <v>0</v>
      </c>
      <c r="Z188" s="19">
        <v>0</v>
      </c>
      <c r="AA188" s="19">
        <v>0</v>
      </c>
      <c r="AB188" s="19">
        <v>0</v>
      </c>
      <c r="AC188" s="19">
        <v>0</v>
      </c>
      <c r="AD188" s="19">
        <v>0</v>
      </c>
      <c r="AE188" s="19">
        <v>0</v>
      </c>
      <c r="AF188" s="19">
        <v>0</v>
      </c>
      <c r="AG188" s="18">
        <v>0</v>
      </c>
      <c r="AH188" s="17">
        <v>0</v>
      </c>
      <c r="AI188" s="10">
        <v>0</v>
      </c>
      <c r="AJ188" s="10">
        <v>0</v>
      </c>
      <c r="AK188" s="18">
        <v>0</v>
      </c>
      <c r="AL188" s="19">
        <v>0</v>
      </c>
      <c r="AM188" s="18">
        <v>0</v>
      </c>
      <c r="AN188" s="12" t="s">
        <v>777</v>
      </c>
      <c r="AO188" s="12" t="s">
        <v>777</v>
      </c>
      <c r="AP188" s="12" t="s">
        <v>777</v>
      </c>
      <c r="AQ188" s="12" t="s">
        <v>777</v>
      </c>
      <c r="AR188" s="12" t="s">
        <v>777</v>
      </c>
      <c r="AS188" s="12" t="s">
        <v>777</v>
      </c>
      <c r="AT188" s="12" t="s">
        <v>777</v>
      </c>
      <c r="AU188" s="12" t="s">
        <v>777</v>
      </c>
      <c r="AV188" s="12" t="s">
        <v>777</v>
      </c>
      <c r="AW188" s="12" t="s">
        <v>777</v>
      </c>
      <c r="AX188" s="12" t="s">
        <v>777</v>
      </c>
      <c r="AY188" s="12" t="s">
        <v>777</v>
      </c>
      <c r="AZ188" s="12" t="s">
        <v>777</v>
      </c>
      <c r="BA188" s="12" t="s">
        <v>777</v>
      </c>
      <c r="BB188" s="24">
        <v>0</v>
      </c>
      <c r="BC188" s="24">
        <v>0</v>
      </c>
      <c r="BD188" s="24">
        <v>0</v>
      </c>
      <c r="BE188" s="24">
        <v>0</v>
      </c>
      <c r="BF188" s="24">
        <v>0</v>
      </c>
      <c r="BG188" s="18" t="s">
        <v>777</v>
      </c>
      <c r="BH188" s="18" t="s">
        <v>777</v>
      </c>
      <c r="BI188" s="95" t="s">
        <v>777</v>
      </c>
      <c r="BJ188" s="95" t="s">
        <v>777</v>
      </c>
      <c r="BK188" s="18">
        <v>0</v>
      </c>
      <c r="BL188" s="18">
        <v>0</v>
      </c>
      <c r="BM188" s="18">
        <v>0</v>
      </c>
      <c r="BN188" s="18">
        <v>0</v>
      </c>
      <c r="BO188" s="18">
        <v>0</v>
      </c>
      <c r="BP188" s="19">
        <v>0</v>
      </c>
      <c r="BQ188" s="19">
        <v>0</v>
      </c>
      <c r="BR188" s="19">
        <v>0</v>
      </c>
      <c r="BS188" s="19">
        <v>0</v>
      </c>
      <c r="BT188" s="19">
        <v>0</v>
      </c>
      <c r="BU188" s="19">
        <v>0</v>
      </c>
      <c r="BV188" s="19">
        <v>0</v>
      </c>
      <c r="BW188" s="19">
        <v>0</v>
      </c>
      <c r="BX188" s="23">
        <v>0</v>
      </c>
      <c r="BY188" s="23">
        <v>0</v>
      </c>
      <c r="BZ188" s="23">
        <v>0</v>
      </c>
      <c r="CA188" s="23">
        <v>0</v>
      </c>
      <c r="CB188" s="23">
        <v>0</v>
      </c>
      <c r="CC188" s="23">
        <v>0</v>
      </c>
      <c r="CD188" s="23">
        <v>0</v>
      </c>
      <c r="CE188" s="23">
        <v>0</v>
      </c>
      <c r="CF188" s="23">
        <v>0</v>
      </c>
      <c r="CG188" s="23">
        <v>0</v>
      </c>
      <c r="CH188" s="23">
        <v>0</v>
      </c>
      <c r="CI188" s="23">
        <v>0</v>
      </c>
      <c r="CJ188" s="23">
        <v>0</v>
      </c>
      <c r="CK188" s="23">
        <v>0</v>
      </c>
      <c r="CL188" s="23">
        <v>0</v>
      </c>
      <c r="CM188" s="23">
        <v>0</v>
      </c>
      <c r="CN188" s="27">
        <v>0</v>
      </c>
      <c r="CO188" s="27">
        <v>0</v>
      </c>
      <c r="CP188" s="27">
        <v>0</v>
      </c>
      <c r="CQ188" s="27">
        <v>0</v>
      </c>
      <c r="CR188" s="27">
        <v>0</v>
      </c>
      <c r="CS188" s="27">
        <v>0</v>
      </c>
      <c r="CT188" s="27">
        <v>0</v>
      </c>
      <c r="CU188" s="27">
        <v>0</v>
      </c>
    </row>
    <row r="189" spans="1:99" ht="15.75">
      <c r="A189" s="96" t="s">
        <v>946</v>
      </c>
      <c r="B189" s="9">
        <v>0</v>
      </c>
      <c r="C189" s="9">
        <v>0</v>
      </c>
      <c r="D189" s="9">
        <v>0</v>
      </c>
      <c r="E189" s="9">
        <v>100</v>
      </c>
      <c r="F189" s="23">
        <v>99</v>
      </c>
      <c r="G189" s="9">
        <v>0</v>
      </c>
      <c r="H189" s="9">
        <v>0</v>
      </c>
      <c r="I189" s="9">
        <v>0</v>
      </c>
      <c r="J189" s="9">
        <v>0</v>
      </c>
      <c r="K189" s="9">
        <v>0</v>
      </c>
      <c r="L189" s="9">
        <v>0</v>
      </c>
      <c r="M189" s="18">
        <f t="shared" si="2"/>
        <v>100</v>
      </c>
      <c r="N189" s="14">
        <v>0.3</v>
      </c>
      <c r="O189" s="14">
        <v>8.91</v>
      </c>
      <c r="P189" s="14">
        <v>0.5</v>
      </c>
      <c r="Q189" s="14">
        <v>3.27</v>
      </c>
      <c r="R189" s="14">
        <v>49.5</v>
      </c>
      <c r="S189" s="14">
        <v>26.73</v>
      </c>
      <c r="T189" s="14">
        <v>0</v>
      </c>
      <c r="U189" s="14">
        <v>8.32</v>
      </c>
      <c r="V189" s="19">
        <v>0</v>
      </c>
      <c r="W189" s="19">
        <v>0</v>
      </c>
      <c r="X189" s="19">
        <v>0</v>
      </c>
      <c r="Y189" s="19">
        <v>0</v>
      </c>
      <c r="Z189" s="19">
        <v>0</v>
      </c>
      <c r="AA189" s="19">
        <v>0</v>
      </c>
      <c r="AB189" s="19">
        <v>0</v>
      </c>
      <c r="AC189" s="19">
        <v>0</v>
      </c>
      <c r="AD189" s="19">
        <v>0</v>
      </c>
      <c r="AE189" s="19">
        <v>0</v>
      </c>
      <c r="AF189" s="19">
        <v>0</v>
      </c>
      <c r="AG189" s="18">
        <v>0</v>
      </c>
      <c r="AH189" s="17">
        <v>0</v>
      </c>
      <c r="AI189" s="10">
        <v>0</v>
      </c>
      <c r="AJ189" s="10">
        <v>0</v>
      </c>
      <c r="AK189" s="18">
        <v>0</v>
      </c>
      <c r="AL189" s="19">
        <v>0</v>
      </c>
      <c r="AM189" s="18">
        <v>0</v>
      </c>
      <c r="AN189" s="12" t="s">
        <v>777</v>
      </c>
      <c r="AO189" s="12" t="s">
        <v>777</v>
      </c>
      <c r="AP189" s="12" t="s">
        <v>777</v>
      </c>
      <c r="AQ189" s="12" t="s">
        <v>777</v>
      </c>
      <c r="AR189" s="12" t="s">
        <v>777</v>
      </c>
      <c r="AS189" s="12" t="s">
        <v>777</v>
      </c>
      <c r="AT189" s="12" t="s">
        <v>777</v>
      </c>
      <c r="AU189" s="12" t="s">
        <v>777</v>
      </c>
      <c r="AV189" s="12" t="s">
        <v>777</v>
      </c>
      <c r="AW189" s="12" t="s">
        <v>777</v>
      </c>
      <c r="AX189" s="12" t="s">
        <v>777</v>
      </c>
      <c r="AY189" s="12" t="s">
        <v>777</v>
      </c>
      <c r="AZ189" s="12" t="s">
        <v>777</v>
      </c>
      <c r="BA189" s="12" t="s">
        <v>777</v>
      </c>
      <c r="BB189" s="24">
        <v>0</v>
      </c>
      <c r="BC189" s="24">
        <v>0</v>
      </c>
      <c r="BD189" s="24">
        <v>0</v>
      </c>
      <c r="BE189" s="24">
        <v>0</v>
      </c>
      <c r="BF189" s="24">
        <v>0</v>
      </c>
      <c r="BG189" s="18" t="s">
        <v>777</v>
      </c>
      <c r="BH189" s="18" t="s">
        <v>777</v>
      </c>
      <c r="BI189" s="95" t="s">
        <v>777</v>
      </c>
      <c r="BJ189" s="95" t="s">
        <v>777</v>
      </c>
      <c r="BK189" s="18">
        <v>0</v>
      </c>
      <c r="BL189" s="18">
        <v>0</v>
      </c>
      <c r="BM189" s="18">
        <v>0</v>
      </c>
      <c r="BN189" s="18">
        <v>0</v>
      </c>
      <c r="BO189" s="18">
        <v>0</v>
      </c>
      <c r="BP189" s="19">
        <v>0</v>
      </c>
      <c r="BQ189" s="19">
        <v>0</v>
      </c>
      <c r="BR189" s="19">
        <v>0</v>
      </c>
      <c r="BS189" s="19">
        <v>0</v>
      </c>
      <c r="BT189" s="19">
        <v>0</v>
      </c>
      <c r="BU189" s="19">
        <v>0</v>
      </c>
      <c r="BV189" s="19">
        <v>0</v>
      </c>
      <c r="BW189" s="19">
        <v>0</v>
      </c>
      <c r="BX189" s="23">
        <v>0</v>
      </c>
      <c r="BY189" s="23">
        <v>0</v>
      </c>
      <c r="BZ189" s="23">
        <v>0</v>
      </c>
      <c r="CA189" s="23">
        <v>0</v>
      </c>
      <c r="CB189" s="23">
        <v>0</v>
      </c>
      <c r="CC189" s="23">
        <v>0</v>
      </c>
      <c r="CD189" s="23">
        <v>0</v>
      </c>
      <c r="CE189" s="23">
        <v>0</v>
      </c>
      <c r="CF189" s="23">
        <v>0</v>
      </c>
      <c r="CG189" s="23">
        <v>0</v>
      </c>
      <c r="CH189" s="23">
        <v>0</v>
      </c>
      <c r="CI189" s="23">
        <v>0</v>
      </c>
      <c r="CJ189" s="23">
        <v>0</v>
      </c>
      <c r="CK189" s="23">
        <v>0</v>
      </c>
      <c r="CL189" s="23">
        <v>0</v>
      </c>
      <c r="CM189" s="23">
        <v>0</v>
      </c>
      <c r="CN189" s="27">
        <v>0</v>
      </c>
      <c r="CO189" s="27">
        <v>0</v>
      </c>
      <c r="CP189" s="27">
        <v>0</v>
      </c>
      <c r="CQ189" s="27">
        <v>0</v>
      </c>
      <c r="CR189" s="27">
        <v>0</v>
      </c>
      <c r="CS189" s="27">
        <v>0</v>
      </c>
      <c r="CT189" s="27">
        <v>0</v>
      </c>
      <c r="CU189" s="27">
        <v>0</v>
      </c>
    </row>
    <row r="190" spans="1:99" ht="15.75">
      <c r="A190" s="96" t="s">
        <v>947</v>
      </c>
      <c r="B190" s="18">
        <v>0</v>
      </c>
      <c r="C190" s="18">
        <v>0</v>
      </c>
      <c r="D190" s="18">
        <v>0</v>
      </c>
      <c r="E190" s="9">
        <v>100</v>
      </c>
      <c r="F190" s="23">
        <v>99</v>
      </c>
      <c r="G190" s="18">
        <v>0</v>
      </c>
      <c r="H190" s="18">
        <v>0</v>
      </c>
      <c r="I190" s="18">
        <v>0</v>
      </c>
      <c r="J190" s="18">
        <v>0</v>
      </c>
      <c r="K190" s="18">
        <v>0</v>
      </c>
      <c r="L190" s="18">
        <v>0</v>
      </c>
      <c r="M190" s="18">
        <f t="shared" si="2"/>
        <v>100</v>
      </c>
      <c r="N190" s="14">
        <v>0.3</v>
      </c>
      <c r="O190" s="14">
        <v>17.82</v>
      </c>
      <c r="P190" s="14">
        <v>0</v>
      </c>
      <c r="Q190" s="14">
        <v>4.46</v>
      </c>
      <c r="R190" s="14">
        <v>17.62</v>
      </c>
      <c r="S190" s="14">
        <v>50.49</v>
      </c>
      <c r="T190" s="14">
        <v>7.43</v>
      </c>
      <c r="U190" s="14">
        <v>0</v>
      </c>
      <c r="V190" s="19">
        <v>0</v>
      </c>
      <c r="W190" s="19">
        <v>0</v>
      </c>
      <c r="X190" s="19">
        <v>0</v>
      </c>
      <c r="Y190" s="19">
        <v>0</v>
      </c>
      <c r="Z190" s="19">
        <v>0</v>
      </c>
      <c r="AA190" s="19">
        <v>0</v>
      </c>
      <c r="AB190" s="19">
        <v>0</v>
      </c>
      <c r="AC190" s="19">
        <v>0</v>
      </c>
      <c r="AD190" s="19">
        <v>0</v>
      </c>
      <c r="AE190" s="19">
        <v>0</v>
      </c>
      <c r="AF190" s="19">
        <v>0</v>
      </c>
      <c r="AG190" s="18">
        <v>0</v>
      </c>
      <c r="AH190" s="17">
        <v>0</v>
      </c>
      <c r="AI190" s="10">
        <v>0</v>
      </c>
      <c r="AJ190" s="10">
        <v>0</v>
      </c>
      <c r="AK190" s="18">
        <v>0</v>
      </c>
      <c r="AL190" s="19">
        <v>0</v>
      </c>
      <c r="AM190" s="18">
        <v>0</v>
      </c>
      <c r="AN190" s="93">
        <v>5000</v>
      </c>
      <c r="AO190" s="94">
        <v>2.3199999999999998</v>
      </c>
      <c r="AP190" s="94">
        <v>2.1800000000000002</v>
      </c>
      <c r="AQ190" s="93">
        <v>4000</v>
      </c>
      <c r="AR190" s="93">
        <v>3800</v>
      </c>
      <c r="AS190" s="93">
        <v>3900</v>
      </c>
      <c r="AT190" s="97">
        <v>6500</v>
      </c>
      <c r="AU190" s="97">
        <v>6500</v>
      </c>
      <c r="AV190" s="97">
        <v>6200</v>
      </c>
      <c r="AW190" s="97">
        <v>6200</v>
      </c>
      <c r="AX190" s="97">
        <v>6500</v>
      </c>
      <c r="AY190" s="97">
        <v>6700</v>
      </c>
      <c r="AZ190" s="97">
        <v>6200</v>
      </c>
      <c r="BA190" s="97">
        <v>6100</v>
      </c>
      <c r="BB190" s="24">
        <v>0</v>
      </c>
      <c r="BC190" s="24">
        <v>0</v>
      </c>
      <c r="BD190" s="24">
        <v>0</v>
      </c>
      <c r="BE190" s="24">
        <v>0</v>
      </c>
      <c r="BF190" s="24">
        <v>0</v>
      </c>
      <c r="BG190" s="18" t="s">
        <v>777</v>
      </c>
      <c r="BH190" s="18" t="s">
        <v>777</v>
      </c>
      <c r="BI190" s="95" t="s">
        <v>777</v>
      </c>
      <c r="BJ190" s="95" t="s">
        <v>777</v>
      </c>
      <c r="BK190" s="18">
        <v>0</v>
      </c>
      <c r="BL190" s="18">
        <v>0</v>
      </c>
      <c r="BM190" s="18">
        <v>0</v>
      </c>
      <c r="BN190" s="18">
        <v>0</v>
      </c>
      <c r="BO190" s="18">
        <v>0</v>
      </c>
      <c r="BP190" s="19">
        <v>0</v>
      </c>
      <c r="BQ190" s="19">
        <v>0</v>
      </c>
      <c r="BR190" s="19">
        <v>0</v>
      </c>
      <c r="BS190" s="19">
        <v>0</v>
      </c>
      <c r="BT190" s="19">
        <v>0</v>
      </c>
      <c r="BU190" s="19">
        <v>0</v>
      </c>
      <c r="BV190" s="19">
        <v>0</v>
      </c>
      <c r="BW190" s="19">
        <v>0</v>
      </c>
      <c r="BX190" s="23">
        <v>0</v>
      </c>
      <c r="BY190" s="23">
        <v>0</v>
      </c>
      <c r="BZ190" s="23">
        <v>0</v>
      </c>
      <c r="CA190" s="23">
        <v>0</v>
      </c>
      <c r="CB190" s="23">
        <v>0</v>
      </c>
      <c r="CC190" s="23">
        <v>0</v>
      </c>
      <c r="CD190" s="23">
        <v>0</v>
      </c>
      <c r="CE190" s="23">
        <v>0</v>
      </c>
      <c r="CF190" s="23">
        <v>0</v>
      </c>
      <c r="CG190" s="23">
        <v>0</v>
      </c>
      <c r="CH190" s="23">
        <v>0</v>
      </c>
      <c r="CI190" s="23">
        <v>0</v>
      </c>
      <c r="CJ190" s="23">
        <v>0</v>
      </c>
      <c r="CK190" s="23">
        <v>0</v>
      </c>
      <c r="CL190" s="23">
        <v>0</v>
      </c>
      <c r="CM190" s="23">
        <v>0</v>
      </c>
      <c r="CN190" s="27">
        <v>0</v>
      </c>
      <c r="CO190" s="27">
        <v>0</v>
      </c>
      <c r="CP190" s="27">
        <v>0</v>
      </c>
      <c r="CQ190" s="27">
        <v>0</v>
      </c>
      <c r="CR190" s="27">
        <v>0</v>
      </c>
      <c r="CS190" s="27">
        <v>0</v>
      </c>
      <c r="CT190" s="27">
        <v>0</v>
      </c>
      <c r="CU190" s="27">
        <v>0</v>
      </c>
    </row>
    <row r="191" spans="1:99" ht="15.75">
      <c r="A191" s="98" t="s">
        <v>948</v>
      </c>
      <c r="B191" s="54">
        <v>1</v>
      </c>
      <c r="C191" s="54">
        <v>4.5</v>
      </c>
      <c r="D191" s="54">
        <v>0</v>
      </c>
      <c r="E191" s="54">
        <v>92.3</v>
      </c>
      <c r="F191" s="55">
        <v>92</v>
      </c>
      <c r="G191" s="54">
        <v>0</v>
      </c>
      <c r="H191" s="54">
        <v>0</v>
      </c>
      <c r="I191" s="54">
        <v>0</v>
      </c>
      <c r="J191" s="54">
        <v>0</v>
      </c>
      <c r="K191" s="54">
        <v>0</v>
      </c>
      <c r="L191" s="54">
        <v>2.2000000000000002</v>
      </c>
      <c r="M191" s="54">
        <f t="shared" si="2"/>
        <v>100</v>
      </c>
      <c r="N191" s="41">
        <v>0</v>
      </c>
      <c r="O191" s="41">
        <v>15.64</v>
      </c>
      <c r="P191" s="41">
        <v>0</v>
      </c>
      <c r="Q191" s="41">
        <v>3.68</v>
      </c>
      <c r="R191" s="41">
        <v>14.72</v>
      </c>
      <c r="S191" s="41">
        <v>43.24</v>
      </c>
      <c r="T191" s="41">
        <v>5.52</v>
      </c>
      <c r="U191" s="41">
        <v>0</v>
      </c>
      <c r="V191" s="59">
        <v>0.17</v>
      </c>
      <c r="W191" s="59">
        <v>1.86</v>
      </c>
      <c r="X191" s="59">
        <v>0</v>
      </c>
      <c r="Y191" s="59">
        <v>1.86</v>
      </c>
      <c r="Z191" s="59">
        <v>1.75</v>
      </c>
      <c r="AA191" s="59">
        <v>1.75</v>
      </c>
      <c r="AB191" s="59">
        <v>0.06</v>
      </c>
      <c r="AC191" s="59">
        <v>0</v>
      </c>
      <c r="AD191" s="59">
        <v>0.12</v>
      </c>
      <c r="AE191" s="59">
        <v>0.9</v>
      </c>
      <c r="AF191" s="59">
        <v>0</v>
      </c>
      <c r="AG191" s="54">
        <v>3</v>
      </c>
      <c r="AH191" s="61">
        <v>115</v>
      </c>
      <c r="AI191" s="61">
        <v>6</v>
      </c>
      <c r="AJ191" s="61">
        <v>22</v>
      </c>
      <c r="AK191" s="54">
        <v>95</v>
      </c>
      <c r="AL191" s="59">
        <v>0</v>
      </c>
      <c r="AM191" s="99">
        <v>20000</v>
      </c>
      <c r="AN191" s="58">
        <v>5490</v>
      </c>
      <c r="AO191" s="41">
        <v>2.5499999999999998</v>
      </c>
      <c r="AP191" s="41">
        <v>2.4500000000000002</v>
      </c>
      <c r="AQ191" s="58">
        <v>4400</v>
      </c>
      <c r="AR191" s="58">
        <v>4200</v>
      </c>
      <c r="AS191" s="58">
        <v>4250</v>
      </c>
      <c r="AT191" s="100">
        <v>7410</v>
      </c>
      <c r="AU191" s="100">
        <v>7410</v>
      </c>
      <c r="AV191" s="100">
        <v>6760</v>
      </c>
      <c r="AW191" s="100">
        <v>6760</v>
      </c>
      <c r="AX191" s="100">
        <v>7220</v>
      </c>
      <c r="AY191" s="100">
        <v>7620</v>
      </c>
      <c r="AZ191" s="100">
        <v>7120</v>
      </c>
      <c r="BA191" s="100">
        <v>7060</v>
      </c>
      <c r="BB191" s="56">
        <v>0</v>
      </c>
      <c r="BC191" s="56">
        <v>0</v>
      </c>
      <c r="BD191" s="56">
        <v>0</v>
      </c>
      <c r="BE191" s="56">
        <v>0</v>
      </c>
      <c r="BF191" s="56">
        <v>0</v>
      </c>
      <c r="BG191" s="54" t="s">
        <v>777</v>
      </c>
      <c r="BH191" s="54" t="s">
        <v>777</v>
      </c>
      <c r="BI191" s="91" t="s">
        <v>777</v>
      </c>
      <c r="BJ191" s="91" t="s">
        <v>777</v>
      </c>
      <c r="BK191" s="54">
        <v>0</v>
      </c>
      <c r="BL191" s="54">
        <v>0</v>
      </c>
      <c r="BM191" s="54">
        <v>0</v>
      </c>
      <c r="BN191" s="54">
        <v>0</v>
      </c>
      <c r="BO191" s="54">
        <v>0</v>
      </c>
      <c r="BP191" s="59">
        <v>0</v>
      </c>
      <c r="BQ191" s="59">
        <v>0</v>
      </c>
      <c r="BR191" s="59">
        <v>0</v>
      </c>
      <c r="BS191" s="59">
        <v>0</v>
      </c>
      <c r="BT191" s="59">
        <v>0</v>
      </c>
      <c r="BU191" s="59">
        <v>0</v>
      </c>
      <c r="BV191" s="59">
        <v>0</v>
      </c>
      <c r="BW191" s="59">
        <v>0</v>
      </c>
      <c r="BX191" s="55">
        <v>0</v>
      </c>
      <c r="BY191" s="55">
        <v>0</v>
      </c>
      <c r="BZ191" s="55">
        <v>0</v>
      </c>
      <c r="CA191" s="55">
        <v>0</v>
      </c>
      <c r="CB191" s="55">
        <v>0</v>
      </c>
      <c r="CC191" s="55">
        <v>0</v>
      </c>
      <c r="CD191" s="55">
        <v>0</v>
      </c>
      <c r="CE191" s="55">
        <v>0</v>
      </c>
      <c r="CF191" s="55">
        <v>0</v>
      </c>
      <c r="CG191" s="55">
        <v>0</v>
      </c>
      <c r="CH191" s="55">
        <v>0</v>
      </c>
      <c r="CI191" s="55">
        <v>0</v>
      </c>
      <c r="CJ191" s="55">
        <v>0</v>
      </c>
      <c r="CK191" s="55">
        <v>0</v>
      </c>
      <c r="CL191" s="55">
        <v>0</v>
      </c>
      <c r="CM191" s="55">
        <v>0</v>
      </c>
      <c r="CN191" s="60">
        <v>0</v>
      </c>
      <c r="CO191" s="60">
        <v>0</v>
      </c>
      <c r="CP191" s="60">
        <v>0</v>
      </c>
      <c r="CQ191" s="60">
        <v>0</v>
      </c>
      <c r="CR191" s="60">
        <v>0</v>
      </c>
      <c r="CS191" s="60">
        <v>0</v>
      </c>
      <c r="CT191" s="60">
        <v>0</v>
      </c>
      <c r="CU191" s="60">
        <v>0</v>
      </c>
    </row>
    <row r="192" spans="1:99" ht="15.75">
      <c r="A192" s="96" t="s">
        <v>949</v>
      </c>
      <c r="B192" s="9">
        <v>0</v>
      </c>
      <c r="C192" s="9">
        <v>0</v>
      </c>
      <c r="D192" s="9">
        <v>0</v>
      </c>
      <c r="E192" s="9">
        <v>100</v>
      </c>
      <c r="F192" s="23">
        <v>95</v>
      </c>
      <c r="G192" s="18">
        <v>0</v>
      </c>
      <c r="H192" s="18">
        <v>0</v>
      </c>
      <c r="I192" s="18">
        <v>0</v>
      </c>
      <c r="J192" s="18">
        <v>0</v>
      </c>
      <c r="K192" s="18">
        <v>0</v>
      </c>
      <c r="L192" s="18">
        <v>0</v>
      </c>
      <c r="M192" s="18">
        <f t="shared" si="2"/>
        <v>100</v>
      </c>
      <c r="N192" s="14">
        <v>0</v>
      </c>
      <c r="O192" s="14">
        <v>9.0299999999999994</v>
      </c>
      <c r="P192" s="14">
        <v>0.48</v>
      </c>
      <c r="Q192" s="14">
        <v>3.8</v>
      </c>
      <c r="R192" s="14">
        <v>20.9</v>
      </c>
      <c r="S192" s="14">
        <v>51.3</v>
      </c>
      <c r="T192" s="14">
        <v>6.94</v>
      </c>
      <c r="U192" s="14">
        <v>1.05</v>
      </c>
      <c r="V192" s="19">
        <v>0</v>
      </c>
      <c r="W192" s="19">
        <v>0</v>
      </c>
      <c r="X192" s="19">
        <v>0</v>
      </c>
      <c r="Y192" s="19">
        <v>0</v>
      </c>
      <c r="Z192" s="19">
        <v>0</v>
      </c>
      <c r="AA192" s="19">
        <v>0</v>
      </c>
      <c r="AB192" s="19">
        <v>0</v>
      </c>
      <c r="AC192" s="19">
        <v>0</v>
      </c>
      <c r="AD192" s="19">
        <v>0</v>
      </c>
      <c r="AE192" s="19">
        <v>0</v>
      </c>
      <c r="AF192" s="19">
        <v>0</v>
      </c>
      <c r="AG192" s="18">
        <v>0</v>
      </c>
      <c r="AH192" s="17">
        <v>0</v>
      </c>
      <c r="AI192" s="10">
        <v>0</v>
      </c>
      <c r="AJ192" s="10">
        <v>0</v>
      </c>
      <c r="AK192" s="18">
        <v>0</v>
      </c>
      <c r="AL192" s="19">
        <v>0</v>
      </c>
      <c r="AM192" s="18">
        <v>0</v>
      </c>
      <c r="AN192" s="93">
        <v>5770</v>
      </c>
      <c r="AO192" s="94">
        <v>2.67</v>
      </c>
      <c r="AP192" s="94">
        <v>2.6</v>
      </c>
      <c r="AQ192" s="93">
        <v>4615</v>
      </c>
      <c r="AR192" s="93">
        <v>4390</v>
      </c>
      <c r="AS192" s="93">
        <v>4500</v>
      </c>
      <c r="AT192" s="97">
        <v>8050</v>
      </c>
      <c r="AU192" s="97">
        <v>8050</v>
      </c>
      <c r="AV192" s="97">
        <v>7410</v>
      </c>
      <c r="AW192" s="97">
        <v>7410</v>
      </c>
      <c r="AX192" s="97">
        <v>7360</v>
      </c>
      <c r="AY192" s="97">
        <v>8450</v>
      </c>
      <c r="AZ192" s="97">
        <v>7360</v>
      </c>
      <c r="BA192" s="97">
        <v>7330</v>
      </c>
      <c r="BB192" s="24">
        <v>0</v>
      </c>
      <c r="BC192" s="24">
        <v>0</v>
      </c>
      <c r="BD192" s="24">
        <v>0</v>
      </c>
      <c r="BE192" s="24">
        <v>0</v>
      </c>
      <c r="BF192" s="24">
        <v>0</v>
      </c>
      <c r="BG192" s="18" t="s">
        <v>777</v>
      </c>
      <c r="BH192" s="18" t="s">
        <v>777</v>
      </c>
      <c r="BI192" s="95" t="s">
        <v>777</v>
      </c>
      <c r="BJ192" s="95" t="s">
        <v>777</v>
      </c>
      <c r="BK192" s="18">
        <v>0</v>
      </c>
      <c r="BL192" s="18">
        <v>0</v>
      </c>
      <c r="BM192" s="18">
        <v>0</v>
      </c>
      <c r="BN192" s="18">
        <v>0</v>
      </c>
      <c r="BO192" s="18">
        <v>0</v>
      </c>
      <c r="BP192" s="19">
        <v>0</v>
      </c>
      <c r="BQ192" s="19">
        <v>0</v>
      </c>
      <c r="BR192" s="19">
        <v>0</v>
      </c>
      <c r="BS192" s="19">
        <v>0</v>
      </c>
      <c r="BT192" s="19">
        <v>0</v>
      </c>
      <c r="BU192" s="19">
        <v>0</v>
      </c>
      <c r="BV192" s="19">
        <v>0</v>
      </c>
      <c r="BW192" s="19">
        <v>0</v>
      </c>
      <c r="BX192" s="23">
        <v>0</v>
      </c>
      <c r="BY192" s="23">
        <v>0</v>
      </c>
      <c r="BZ192" s="23">
        <v>0</v>
      </c>
      <c r="CA192" s="23">
        <v>0</v>
      </c>
      <c r="CB192" s="23">
        <v>0</v>
      </c>
      <c r="CC192" s="23">
        <v>0</v>
      </c>
      <c r="CD192" s="23">
        <v>0</v>
      </c>
      <c r="CE192" s="23">
        <v>0</v>
      </c>
      <c r="CF192" s="23">
        <v>0</v>
      </c>
      <c r="CG192" s="23">
        <v>0</v>
      </c>
      <c r="CH192" s="23">
        <v>0</v>
      </c>
      <c r="CI192" s="23">
        <v>0</v>
      </c>
      <c r="CJ192" s="23">
        <v>0</v>
      </c>
      <c r="CK192" s="23">
        <v>0</v>
      </c>
      <c r="CL192" s="23">
        <v>0</v>
      </c>
      <c r="CM192" s="23">
        <v>0</v>
      </c>
      <c r="CN192" s="27">
        <v>0</v>
      </c>
      <c r="CO192" s="27">
        <v>0</v>
      </c>
      <c r="CP192" s="27">
        <v>0</v>
      </c>
      <c r="CQ192" s="27">
        <v>0</v>
      </c>
      <c r="CR192" s="27">
        <v>0</v>
      </c>
      <c r="CS192" s="27">
        <v>0</v>
      </c>
      <c r="CT192" s="27">
        <v>0</v>
      </c>
      <c r="CU192" s="27">
        <v>0</v>
      </c>
    </row>
    <row r="193" spans="1:99" ht="15.75">
      <c r="A193" s="96" t="s">
        <v>950</v>
      </c>
      <c r="B193" s="9">
        <v>0</v>
      </c>
      <c r="C193" s="9">
        <v>0</v>
      </c>
      <c r="D193" s="9">
        <v>0</v>
      </c>
      <c r="E193" s="9">
        <v>100</v>
      </c>
      <c r="F193" s="23">
        <v>95</v>
      </c>
      <c r="G193" s="18">
        <v>0</v>
      </c>
      <c r="H193" s="18">
        <v>0</v>
      </c>
      <c r="I193" s="18">
        <v>0</v>
      </c>
      <c r="J193" s="18">
        <v>0</v>
      </c>
      <c r="K193" s="18">
        <v>0</v>
      </c>
      <c r="L193" s="18">
        <v>0</v>
      </c>
      <c r="M193" s="18">
        <f t="shared" si="2"/>
        <v>100</v>
      </c>
      <c r="N193" s="14">
        <v>0</v>
      </c>
      <c r="O193" s="14">
        <v>6.08</v>
      </c>
      <c r="P193" s="14">
        <v>0</v>
      </c>
      <c r="Q193" s="14">
        <v>4.75</v>
      </c>
      <c r="R193" s="14">
        <v>21.47</v>
      </c>
      <c r="S193" s="14">
        <v>59.85</v>
      </c>
      <c r="T193" s="14">
        <v>0.48</v>
      </c>
      <c r="U193" s="14">
        <v>1.05</v>
      </c>
      <c r="V193" s="19">
        <v>0</v>
      </c>
      <c r="W193" s="19">
        <v>0</v>
      </c>
      <c r="X193" s="19">
        <v>0</v>
      </c>
      <c r="Y193" s="19">
        <v>0</v>
      </c>
      <c r="Z193" s="19">
        <v>0</v>
      </c>
      <c r="AA193" s="19">
        <v>0</v>
      </c>
      <c r="AB193" s="19">
        <v>0</v>
      </c>
      <c r="AC193" s="19">
        <v>0</v>
      </c>
      <c r="AD193" s="19">
        <v>0</v>
      </c>
      <c r="AE193" s="19">
        <v>0</v>
      </c>
      <c r="AF193" s="19">
        <v>0</v>
      </c>
      <c r="AG193" s="18">
        <v>0</v>
      </c>
      <c r="AH193" s="17">
        <v>0</v>
      </c>
      <c r="AI193" s="10">
        <v>0</v>
      </c>
      <c r="AJ193" s="10">
        <v>0</v>
      </c>
      <c r="AK193" s="18">
        <v>0</v>
      </c>
      <c r="AL193" s="19">
        <v>0</v>
      </c>
      <c r="AM193" s="18">
        <v>0</v>
      </c>
      <c r="AN193" s="93">
        <v>5745</v>
      </c>
      <c r="AO193" s="94">
        <v>2.66</v>
      </c>
      <c r="AP193" s="94">
        <v>2.59</v>
      </c>
      <c r="AQ193" s="93">
        <v>4600</v>
      </c>
      <c r="AR193" s="93">
        <v>4370</v>
      </c>
      <c r="AS193" s="93">
        <v>4480</v>
      </c>
      <c r="AT193" s="97">
        <v>8100</v>
      </c>
      <c r="AU193" s="97">
        <v>8100</v>
      </c>
      <c r="AV193" s="97">
        <v>7450</v>
      </c>
      <c r="AW193" s="97">
        <v>7450</v>
      </c>
      <c r="AX193" s="97">
        <v>7400</v>
      </c>
      <c r="AY193" s="97">
        <v>8500</v>
      </c>
      <c r="AZ193" s="97">
        <v>7400</v>
      </c>
      <c r="BA193" s="97">
        <v>7340</v>
      </c>
      <c r="BB193" s="24">
        <v>0</v>
      </c>
      <c r="BC193" s="24">
        <v>0</v>
      </c>
      <c r="BD193" s="24">
        <v>0</v>
      </c>
      <c r="BE193" s="24">
        <v>0</v>
      </c>
      <c r="BF193" s="24">
        <v>0</v>
      </c>
      <c r="BG193" s="18" t="s">
        <v>777</v>
      </c>
      <c r="BH193" s="18" t="s">
        <v>777</v>
      </c>
      <c r="BI193" s="95" t="s">
        <v>777</v>
      </c>
      <c r="BJ193" s="95" t="s">
        <v>777</v>
      </c>
      <c r="BK193" s="18">
        <v>0</v>
      </c>
      <c r="BL193" s="18">
        <v>0</v>
      </c>
      <c r="BM193" s="18">
        <v>0</v>
      </c>
      <c r="BN193" s="18">
        <v>0</v>
      </c>
      <c r="BO193" s="18">
        <v>0</v>
      </c>
      <c r="BP193" s="19">
        <v>0</v>
      </c>
      <c r="BQ193" s="19">
        <v>0</v>
      </c>
      <c r="BR193" s="19">
        <v>0</v>
      </c>
      <c r="BS193" s="19">
        <v>0</v>
      </c>
      <c r="BT193" s="19">
        <v>0</v>
      </c>
      <c r="BU193" s="19">
        <v>0</v>
      </c>
      <c r="BV193" s="19">
        <v>0</v>
      </c>
      <c r="BW193" s="19">
        <v>0</v>
      </c>
      <c r="BX193" s="23">
        <v>0</v>
      </c>
      <c r="BY193" s="23">
        <v>0</v>
      </c>
      <c r="BZ193" s="23">
        <v>0</v>
      </c>
      <c r="CA193" s="23">
        <v>0</v>
      </c>
      <c r="CB193" s="23">
        <v>0</v>
      </c>
      <c r="CC193" s="23">
        <v>0</v>
      </c>
      <c r="CD193" s="23">
        <v>0</v>
      </c>
      <c r="CE193" s="23">
        <v>0</v>
      </c>
      <c r="CF193" s="23">
        <v>0</v>
      </c>
      <c r="CG193" s="23">
        <v>0</v>
      </c>
      <c r="CH193" s="23">
        <v>0</v>
      </c>
      <c r="CI193" s="23">
        <v>0</v>
      </c>
      <c r="CJ193" s="23">
        <v>0</v>
      </c>
      <c r="CK193" s="23">
        <v>0</v>
      </c>
      <c r="CL193" s="23">
        <v>0</v>
      </c>
      <c r="CM193" s="23">
        <v>0</v>
      </c>
      <c r="CN193" s="27">
        <v>0</v>
      </c>
      <c r="CO193" s="27">
        <v>0</v>
      </c>
      <c r="CP193" s="27">
        <v>0</v>
      </c>
      <c r="CQ193" s="27">
        <v>0</v>
      </c>
      <c r="CR193" s="27">
        <v>0</v>
      </c>
      <c r="CS193" s="27">
        <v>0</v>
      </c>
      <c r="CT193" s="27">
        <v>0</v>
      </c>
      <c r="CU193" s="27">
        <v>0</v>
      </c>
    </row>
    <row r="194" spans="1:99" ht="15.75">
      <c r="A194" s="96" t="s">
        <v>951</v>
      </c>
      <c r="B194" s="9">
        <v>0</v>
      </c>
      <c r="C194" s="9">
        <v>0</v>
      </c>
      <c r="D194" s="9">
        <v>0</v>
      </c>
      <c r="E194" s="9">
        <v>100</v>
      </c>
      <c r="F194" s="23">
        <v>95</v>
      </c>
      <c r="G194" s="18">
        <v>0</v>
      </c>
      <c r="H194" s="18">
        <v>0</v>
      </c>
      <c r="I194" s="18">
        <v>0</v>
      </c>
      <c r="J194" s="18">
        <v>0</v>
      </c>
      <c r="K194" s="18">
        <v>0</v>
      </c>
      <c r="L194" s="18">
        <v>0</v>
      </c>
      <c r="M194" s="18">
        <f t="shared" si="2"/>
        <v>100</v>
      </c>
      <c r="N194" s="14">
        <v>0</v>
      </c>
      <c r="O194" s="14">
        <v>9.5</v>
      </c>
      <c r="P194" s="14">
        <v>0.19</v>
      </c>
      <c r="Q194" s="14">
        <v>3.33</v>
      </c>
      <c r="R194" s="14">
        <v>74.099999999999994</v>
      </c>
      <c r="S194" s="14">
        <v>6.18</v>
      </c>
      <c r="T194" s="14">
        <v>0.28999999999999998</v>
      </c>
      <c r="U194" s="14">
        <v>0</v>
      </c>
      <c r="V194" s="19">
        <v>0</v>
      </c>
      <c r="W194" s="19">
        <v>0</v>
      </c>
      <c r="X194" s="19">
        <v>0</v>
      </c>
      <c r="Y194" s="19">
        <v>0</v>
      </c>
      <c r="Z194" s="19">
        <v>0</v>
      </c>
      <c r="AA194" s="19">
        <v>0</v>
      </c>
      <c r="AB194" s="19">
        <v>0</v>
      </c>
      <c r="AC194" s="19">
        <v>0</v>
      </c>
      <c r="AD194" s="19">
        <v>0</v>
      </c>
      <c r="AE194" s="19">
        <v>0</v>
      </c>
      <c r="AF194" s="19">
        <v>0</v>
      </c>
      <c r="AG194" s="18">
        <v>0</v>
      </c>
      <c r="AH194" s="17">
        <v>0</v>
      </c>
      <c r="AI194" s="10">
        <v>0</v>
      </c>
      <c r="AJ194" s="10">
        <v>0</v>
      </c>
      <c r="AK194" s="18">
        <v>0</v>
      </c>
      <c r="AL194" s="19">
        <v>0</v>
      </c>
      <c r="AM194" s="18">
        <v>0</v>
      </c>
      <c r="AN194" s="93">
        <v>5720</v>
      </c>
      <c r="AO194" s="94">
        <v>2.65</v>
      </c>
      <c r="AP194" s="94">
        <v>2.59</v>
      </c>
      <c r="AQ194" s="93">
        <v>4575</v>
      </c>
      <c r="AR194" s="93">
        <v>4350</v>
      </c>
      <c r="AS194" s="93">
        <v>4460</v>
      </c>
      <c r="AT194" s="97">
        <v>8000</v>
      </c>
      <c r="AU194" s="97">
        <v>8000</v>
      </c>
      <c r="AV194" s="97">
        <v>7250</v>
      </c>
      <c r="AW194" s="97">
        <v>7250</v>
      </c>
      <c r="AX194" s="97">
        <v>7120</v>
      </c>
      <c r="AY194" s="97">
        <v>8050</v>
      </c>
      <c r="AZ194" s="97">
        <v>7250</v>
      </c>
      <c r="BA194" s="97">
        <v>6700</v>
      </c>
      <c r="BB194" s="24">
        <v>0</v>
      </c>
      <c r="BC194" s="24">
        <v>0</v>
      </c>
      <c r="BD194" s="24">
        <v>0</v>
      </c>
      <c r="BE194" s="24">
        <v>0</v>
      </c>
      <c r="BF194" s="24">
        <v>0</v>
      </c>
      <c r="BG194" s="18" t="s">
        <v>777</v>
      </c>
      <c r="BH194" s="18" t="s">
        <v>777</v>
      </c>
      <c r="BI194" s="95" t="s">
        <v>777</v>
      </c>
      <c r="BJ194" s="95" t="s">
        <v>777</v>
      </c>
      <c r="BK194" s="18">
        <v>0</v>
      </c>
      <c r="BL194" s="18">
        <v>0</v>
      </c>
      <c r="BM194" s="18">
        <v>0</v>
      </c>
      <c r="BN194" s="18">
        <v>0</v>
      </c>
      <c r="BO194" s="18">
        <v>0</v>
      </c>
      <c r="BP194" s="19">
        <v>0</v>
      </c>
      <c r="BQ194" s="19">
        <v>0</v>
      </c>
      <c r="BR194" s="19">
        <v>0</v>
      </c>
      <c r="BS194" s="19">
        <v>0</v>
      </c>
      <c r="BT194" s="19">
        <v>0</v>
      </c>
      <c r="BU194" s="19">
        <v>0</v>
      </c>
      <c r="BV194" s="19">
        <v>0</v>
      </c>
      <c r="BW194" s="19">
        <v>0</v>
      </c>
      <c r="BX194" s="23">
        <v>0</v>
      </c>
      <c r="BY194" s="23">
        <v>0</v>
      </c>
      <c r="BZ194" s="23">
        <v>0</v>
      </c>
      <c r="CA194" s="23">
        <v>0</v>
      </c>
      <c r="CB194" s="23">
        <v>0</v>
      </c>
      <c r="CC194" s="23">
        <v>0</v>
      </c>
      <c r="CD194" s="23">
        <v>0</v>
      </c>
      <c r="CE194" s="23">
        <v>0</v>
      </c>
      <c r="CF194" s="23">
        <v>0</v>
      </c>
      <c r="CG194" s="23">
        <v>0</v>
      </c>
      <c r="CH194" s="23">
        <v>0</v>
      </c>
      <c r="CI194" s="23">
        <v>0</v>
      </c>
      <c r="CJ194" s="23">
        <v>0</v>
      </c>
      <c r="CK194" s="23">
        <v>0</v>
      </c>
      <c r="CL194" s="23">
        <v>0</v>
      </c>
      <c r="CM194" s="23">
        <v>0</v>
      </c>
      <c r="CN194" s="27">
        <v>0</v>
      </c>
      <c r="CO194" s="27">
        <v>0</v>
      </c>
      <c r="CP194" s="27">
        <v>0</v>
      </c>
      <c r="CQ194" s="27">
        <v>0</v>
      </c>
      <c r="CR194" s="27">
        <v>0</v>
      </c>
      <c r="CS194" s="27">
        <v>0</v>
      </c>
      <c r="CT194" s="27">
        <v>0</v>
      </c>
      <c r="CU194" s="27">
        <v>0</v>
      </c>
    </row>
    <row r="195" spans="1:99" ht="15.75">
      <c r="A195" s="96" t="s">
        <v>952</v>
      </c>
      <c r="B195" s="9">
        <v>0</v>
      </c>
      <c r="C195" s="9">
        <v>0</v>
      </c>
      <c r="D195" s="9">
        <v>0</v>
      </c>
      <c r="E195" s="9">
        <v>100</v>
      </c>
      <c r="F195" s="23">
        <v>95</v>
      </c>
      <c r="G195" s="18">
        <v>0</v>
      </c>
      <c r="H195" s="18">
        <v>0</v>
      </c>
      <c r="I195" s="18">
        <v>0</v>
      </c>
      <c r="J195" s="18">
        <v>0</v>
      </c>
      <c r="K195" s="18">
        <v>0</v>
      </c>
      <c r="L195" s="18">
        <v>0</v>
      </c>
      <c r="M195" s="18">
        <f t="shared" si="2"/>
        <v>100</v>
      </c>
      <c r="N195" s="14">
        <v>73.150000000000006</v>
      </c>
      <c r="O195" s="14">
        <v>8.5500000000000007</v>
      </c>
      <c r="P195" s="14">
        <v>0</v>
      </c>
      <c r="Q195" s="14">
        <v>2.38</v>
      </c>
      <c r="R195" s="14">
        <v>6.65</v>
      </c>
      <c r="S195" s="14">
        <v>1.43</v>
      </c>
      <c r="T195" s="14">
        <v>0</v>
      </c>
      <c r="U195" s="14">
        <v>0</v>
      </c>
      <c r="V195" s="19">
        <v>0</v>
      </c>
      <c r="W195" s="19">
        <v>0</v>
      </c>
      <c r="X195" s="19">
        <v>0</v>
      </c>
      <c r="Y195" s="19">
        <v>0</v>
      </c>
      <c r="Z195" s="19">
        <v>0</v>
      </c>
      <c r="AA195" s="19">
        <v>0</v>
      </c>
      <c r="AB195" s="19">
        <v>0</v>
      </c>
      <c r="AC195" s="19">
        <v>0</v>
      </c>
      <c r="AD195" s="19">
        <v>0</v>
      </c>
      <c r="AE195" s="19">
        <v>0</v>
      </c>
      <c r="AF195" s="19">
        <v>0</v>
      </c>
      <c r="AG195" s="18">
        <v>0</v>
      </c>
      <c r="AH195" s="17">
        <v>0</v>
      </c>
      <c r="AI195" s="10">
        <v>0</v>
      </c>
      <c r="AJ195" s="10">
        <v>0</v>
      </c>
      <c r="AK195" s="18">
        <v>0</v>
      </c>
      <c r="AL195" s="19">
        <v>0</v>
      </c>
      <c r="AM195" s="18">
        <v>0</v>
      </c>
      <c r="AN195" s="12" t="s">
        <v>777</v>
      </c>
      <c r="AO195" s="12" t="s">
        <v>777</v>
      </c>
      <c r="AP195" s="12" t="s">
        <v>777</v>
      </c>
      <c r="AQ195" s="12" t="s">
        <v>777</v>
      </c>
      <c r="AR195" s="12" t="s">
        <v>777</v>
      </c>
      <c r="AS195" s="12" t="s">
        <v>777</v>
      </c>
      <c r="AT195" s="97">
        <v>8000</v>
      </c>
      <c r="AU195" s="97">
        <v>8000</v>
      </c>
      <c r="AV195" s="97">
        <v>7300</v>
      </c>
      <c r="AW195" s="97">
        <v>7300</v>
      </c>
      <c r="AX195" s="97">
        <v>6500</v>
      </c>
      <c r="AY195" s="97">
        <v>7600</v>
      </c>
      <c r="AZ195" s="97">
        <v>7140</v>
      </c>
      <c r="BA195" s="97">
        <v>7500</v>
      </c>
      <c r="BB195" s="24">
        <v>0</v>
      </c>
      <c r="BC195" s="24">
        <v>0</v>
      </c>
      <c r="BD195" s="24">
        <v>0</v>
      </c>
      <c r="BE195" s="24">
        <v>0</v>
      </c>
      <c r="BF195" s="24">
        <v>0</v>
      </c>
      <c r="BG195" s="18" t="s">
        <v>777</v>
      </c>
      <c r="BH195" s="18" t="s">
        <v>777</v>
      </c>
      <c r="BI195" s="95" t="s">
        <v>777</v>
      </c>
      <c r="BJ195" s="95" t="s">
        <v>777</v>
      </c>
      <c r="BK195" s="18">
        <v>0</v>
      </c>
      <c r="BL195" s="18">
        <v>0</v>
      </c>
      <c r="BM195" s="18">
        <v>0</v>
      </c>
      <c r="BN195" s="18">
        <v>0</v>
      </c>
      <c r="BO195" s="18">
        <v>0</v>
      </c>
      <c r="BP195" s="19">
        <v>0</v>
      </c>
      <c r="BQ195" s="19">
        <v>0</v>
      </c>
      <c r="BR195" s="19">
        <v>0</v>
      </c>
      <c r="BS195" s="19">
        <v>0</v>
      </c>
      <c r="BT195" s="19">
        <v>0</v>
      </c>
      <c r="BU195" s="19">
        <v>0</v>
      </c>
      <c r="BV195" s="19">
        <v>0</v>
      </c>
      <c r="BW195" s="19">
        <v>0</v>
      </c>
      <c r="BX195" s="23">
        <v>0</v>
      </c>
      <c r="BY195" s="23">
        <v>0</v>
      </c>
      <c r="BZ195" s="23">
        <v>0</v>
      </c>
      <c r="CA195" s="23">
        <v>0</v>
      </c>
      <c r="CB195" s="23">
        <v>0</v>
      </c>
      <c r="CC195" s="23">
        <v>0</v>
      </c>
      <c r="CD195" s="23">
        <v>0</v>
      </c>
      <c r="CE195" s="23">
        <v>0</v>
      </c>
      <c r="CF195" s="23">
        <v>0</v>
      </c>
      <c r="CG195" s="23">
        <v>0</v>
      </c>
      <c r="CH195" s="23">
        <v>0</v>
      </c>
      <c r="CI195" s="23">
        <v>0</v>
      </c>
      <c r="CJ195" s="23">
        <v>0</v>
      </c>
      <c r="CK195" s="23">
        <v>0</v>
      </c>
      <c r="CL195" s="23">
        <v>0</v>
      </c>
      <c r="CM195" s="23">
        <v>0</v>
      </c>
      <c r="CN195" s="27">
        <v>0</v>
      </c>
      <c r="CO195" s="27">
        <v>0</v>
      </c>
      <c r="CP195" s="27">
        <v>0</v>
      </c>
      <c r="CQ195" s="27">
        <v>0</v>
      </c>
      <c r="CR195" s="27">
        <v>0</v>
      </c>
      <c r="CS195" s="27">
        <v>0</v>
      </c>
      <c r="CT195" s="27">
        <v>0</v>
      </c>
      <c r="CU195" s="27">
        <v>0</v>
      </c>
    </row>
    <row r="196" spans="1:99" ht="15.75">
      <c r="A196" s="96" t="s">
        <v>953</v>
      </c>
      <c r="B196" s="9">
        <v>0</v>
      </c>
      <c r="C196" s="9">
        <v>0</v>
      </c>
      <c r="D196" s="9">
        <v>0</v>
      </c>
      <c r="E196" s="9">
        <v>100</v>
      </c>
      <c r="F196" s="23">
        <v>95</v>
      </c>
      <c r="G196" s="18">
        <v>0</v>
      </c>
      <c r="H196" s="18">
        <v>0</v>
      </c>
      <c r="I196" s="18">
        <v>0</v>
      </c>
      <c r="J196" s="18">
        <v>0</v>
      </c>
      <c r="K196" s="18">
        <v>0</v>
      </c>
      <c r="L196" s="18">
        <v>0</v>
      </c>
      <c r="M196" s="18">
        <f t="shared" si="2"/>
        <v>100</v>
      </c>
      <c r="N196" s="14">
        <v>0</v>
      </c>
      <c r="O196" s="14">
        <v>2.85</v>
      </c>
      <c r="P196" s="14">
        <v>40.380000000000003</v>
      </c>
      <c r="Q196" s="14">
        <v>0</v>
      </c>
      <c r="R196" s="14">
        <v>3.61</v>
      </c>
      <c r="S196" s="14">
        <v>37.15</v>
      </c>
      <c r="T196" s="14">
        <v>9.2200000000000006</v>
      </c>
      <c r="U196" s="14">
        <v>0</v>
      </c>
      <c r="V196" s="19">
        <v>0</v>
      </c>
      <c r="W196" s="19">
        <v>0</v>
      </c>
      <c r="X196" s="19">
        <v>0</v>
      </c>
      <c r="Y196" s="19">
        <v>0</v>
      </c>
      <c r="Z196" s="19">
        <v>0</v>
      </c>
      <c r="AA196" s="19">
        <v>0</v>
      </c>
      <c r="AB196" s="19">
        <v>0</v>
      </c>
      <c r="AC196" s="19">
        <v>0</v>
      </c>
      <c r="AD196" s="19">
        <v>0</v>
      </c>
      <c r="AE196" s="19">
        <v>0</v>
      </c>
      <c r="AF196" s="19">
        <v>0</v>
      </c>
      <c r="AG196" s="18">
        <v>0</v>
      </c>
      <c r="AH196" s="17">
        <v>0</v>
      </c>
      <c r="AI196" s="10">
        <v>0</v>
      </c>
      <c r="AJ196" s="10">
        <v>0</v>
      </c>
      <c r="AK196" s="18">
        <v>0</v>
      </c>
      <c r="AL196" s="19">
        <v>0</v>
      </c>
      <c r="AM196" s="18">
        <v>0</v>
      </c>
      <c r="AN196" s="93">
        <v>5700</v>
      </c>
      <c r="AO196" s="94">
        <v>2.64</v>
      </c>
      <c r="AP196" s="94">
        <v>2.58</v>
      </c>
      <c r="AQ196" s="93">
        <v>4560</v>
      </c>
      <c r="AR196" s="93">
        <v>4330</v>
      </c>
      <c r="AS196" s="93">
        <v>4450</v>
      </c>
      <c r="AT196" s="97">
        <v>7700</v>
      </c>
      <c r="AU196" s="97">
        <v>7700</v>
      </c>
      <c r="AV196" s="97">
        <v>7100</v>
      </c>
      <c r="AW196" s="97">
        <v>7100</v>
      </c>
      <c r="AX196" s="97">
        <v>6700</v>
      </c>
      <c r="AY196" s="97">
        <v>7900</v>
      </c>
      <c r="AZ196" s="97">
        <v>6900</v>
      </c>
      <c r="BA196" s="97">
        <v>6300</v>
      </c>
      <c r="BB196" s="24">
        <v>0</v>
      </c>
      <c r="BC196" s="24">
        <v>0</v>
      </c>
      <c r="BD196" s="24">
        <v>0</v>
      </c>
      <c r="BE196" s="24">
        <v>0</v>
      </c>
      <c r="BF196" s="24">
        <v>0</v>
      </c>
      <c r="BG196" s="18" t="s">
        <v>777</v>
      </c>
      <c r="BH196" s="18" t="s">
        <v>777</v>
      </c>
      <c r="BI196" s="95" t="s">
        <v>777</v>
      </c>
      <c r="BJ196" s="95" t="s">
        <v>777</v>
      </c>
      <c r="BK196" s="18">
        <v>0</v>
      </c>
      <c r="BL196" s="18">
        <v>0</v>
      </c>
      <c r="BM196" s="18">
        <v>0</v>
      </c>
      <c r="BN196" s="18">
        <v>0</v>
      </c>
      <c r="BO196" s="18">
        <v>0</v>
      </c>
      <c r="BP196" s="19">
        <v>0</v>
      </c>
      <c r="BQ196" s="19">
        <v>0</v>
      </c>
      <c r="BR196" s="19">
        <v>0</v>
      </c>
      <c r="BS196" s="19">
        <v>0</v>
      </c>
      <c r="BT196" s="19">
        <v>0</v>
      </c>
      <c r="BU196" s="19">
        <v>0</v>
      </c>
      <c r="BV196" s="19">
        <v>0</v>
      </c>
      <c r="BW196" s="19">
        <v>0</v>
      </c>
      <c r="BX196" s="23">
        <v>0</v>
      </c>
      <c r="BY196" s="23">
        <v>0</v>
      </c>
      <c r="BZ196" s="23">
        <v>0</v>
      </c>
      <c r="CA196" s="23">
        <v>0</v>
      </c>
      <c r="CB196" s="23">
        <v>0</v>
      </c>
      <c r="CC196" s="23">
        <v>0</v>
      </c>
      <c r="CD196" s="23">
        <v>0</v>
      </c>
      <c r="CE196" s="23">
        <v>0</v>
      </c>
      <c r="CF196" s="23">
        <v>0</v>
      </c>
      <c r="CG196" s="23">
        <v>0</v>
      </c>
      <c r="CH196" s="23">
        <v>0</v>
      </c>
      <c r="CI196" s="23">
        <v>0</v>
      </c>
      <c r="CJ196" s="23">
        <v>0</v>
      </c>
      <c r="CK196" s="23">
        <v>0</v>
      </c>
      <c r="CL196" s="23">
        <v>0</v>
      </c>
      <c r="CM196" s="23">
        <v>0</v>
      </c>
      <c r="CN196" s="27">
        <v>0</v>
      </c>
      <c r="CO196" s="27">
        <v>0</v>
      </c>
      <c r="CP196" s="27">
        <v>0</v>
      </c>
      <c r="CQ196" s="27">
        <v>0</v>
      </c>
      <c r="CR196" s="27">
        <v>0</v>
      </c>
      <c r="CS196" s="27">
        <v>0</v>
      </c>
      <c r="CT196" s="27">
        <v>0</v>
      </c>
      <c r="CU196" s="27">
        <v>0</v>
      </c>
    </row>
    <row r="197" spans="1:99" ht="15.75">
      <c r="A197" s="96" t="s">
        <v>954</v>
      </c>
      <c r="B197" s="9">
        <v>0</v>
      </c>
      <c r="C197" s="9">
        <v>0</v>
      </c>
      <c r="D197" s="9">
        <v>0</v>
      </c>
      <c r="E197" s="9">
        <v>97</v>
      </c>
      <c r="F197" s="23">
        <v>81.48</v>
      </c>
      <c r="G197" s="18">
        <v>0</v>
      </c>
      <c r="H197" s="18">
        <v>0</v>
      </c>
      <c r="I197" s="18">
        <v>0</v>
      </c>
      <c r="J197" s="18">
        <v>0</v>
      </c>
      <c r="K197" s="18">
        <v>0</v>
      </c>
      <c r="L197" s="18">
        <v>0</v>
      </c>
      <c r="M197" s="18">
        <f t="shared" si="2"/>
        <v>97</v>
      </c>
      <c r="N197" s="14">
        <v>0.9</v>
      </c>
      <c r="O197" s="14">
        <v>15.07</v>
      </c>
      <c r="P197" s="14">
        <v>1.22</v>
      </c>
      <c r="Q197" s="14">
        <v>8.56</v>
      </c>
      <c r="R197" s="14">
        <v>36.67</v>
      </c>
      <c r="S197" s="14">
        <v>16.3</v>
      </c>
      <c r="T197" s="14">
        <v>1.63</v>
      </c>
      <c r="U197" s="14">
        <v>0</v>
      </c>
      <c r="V197" s="19">
        <v>0</v>
      </c>
      <c r="W197" s="19">
        <v>0</v>
      </c>
      <c r="X197" s="19">
        <v>0</v>
      </c>
      <c r="Y197" s="19">
        <v>0</v>
      </c>
      <c r="Z197" s="19">
        <v>0</v>
      </c>
      <c r="AA197" s="19">
        <v>0</v>
      </c>
      <c r="AB197" s="19">
        <v>0</v>
      </c>
      <c r="AC197" s="19">
        <v>0</v>
      </c>
      <c r="AD197" s="19">
        <v>0</v>
      </c>
      <c r="AE197" s="19">
        <v>0</v>
      </c>
      <c r="AF197" s="19">
        <v>0</v>
      </c>
      <c r="AG197" s="18">
        <v>0</v>
      </c>
      <c r="AH197" s="17">
        <v>0</v>
      </c>
      <c r="AI197" s="10">
        <v>0</v>
      </c>
      <c r="AJ197" s="10">
        <v>0</v>
      </c>
      <c r="AK197" s="18">
        <v>0</v>
      </c>
      <c r="AL197" s="19">
        <v>0</v>
      </c>
      <c r="AM197" s="18">
        <v>0</v>
      </c>
      <c r="AN197" s="93">
        <v>5700</v>
      </c>
      <c r="AO197" s="93">
        <v>2.65</v>
      </c>
      <c r="AP197" s="93">
        <v>2.62</v>
      </c>
      <c r="AQ197" s="93">
        <v>4560</v>
      </c>
      <c r="AR197" s="93">
        <v>4300</v>
      </c>
      <c r="AS197" s="93">
        <v>4450</v>
      </c>
      <c r="AT197" s="93">
        <v>8090</v>
      </c>
      <c r="AU197" s="93">
        <v>8090</v>
      </c>
      <c r="AV197" s="93">
        <v>7540</v>
      </c>
      <c r="AW197" s="93">
        <v>7540</v>
      </c>
      <c r="AX197" s="93">
        <v>7050</v>
      </c>
      <c r="AY197" s="93">
        <v>8200</v>
      </c>
      <c r="AZ197" s="93">
        <v>7750</v>
      </c>
      <c r="BA197" s="93">
        <v>7800</v>
      </c>
      <c r="BB197" s="24">
        <v>0</v>
      </c>
      <c r="BC197" s="24">
        <v>0</v>
      </c>
      <c r="BD197" s="24">
        <v>0</v>
      </c>
      <c r="BE197" s="24">
        <v>0</v>
      </c>
      <c r="BF197" s="24">
        <v>0</v>
      </c>
      <c r="BG197" s="18" t="s">
        <v>777</v>
      </c>
      <c r="BH197" s="18" t="s">
        <v>777</v>
      </c>
      <c r="BI197" s="95" t="s">
        <v>777</v>
      </c>
      <c r="BJ197" s="95" t="s">
        <v>777</v>
      </c>
      <c r="BK197" s="18">
        <v>0</v>
      </c>
      <c r="BL197" s="18">
        <v>0</v>
      </c>
      <c r="BM197" s="18">
        <v>0</v>
      </c>
      <c r="BN197" s="18">
        <v>0</v>
      </c>
      <c r="BO197" s="18">
        <v>0</v>
      </c>
      <c r="BP197" s="19">
        <v>0</v>
      </c>
      <c r="BQ197" s="19">
        <v>0</v>
      </c>
      <c r="BR197" s="19">
        <v>0</v>
      </c>
      <c r="BS197" s="19">
        <v>0</v>
      </c>
      <c r="BT197" s="19">
        <v>0</v>
      </c>
      <c r="BU197" s="19">
        <v>0</v>
      </c>
      <c r="BV197" s="19">
        <v>0</v>
      </c>
      <c r="BW197" s="19">
        <v>0</v>
      </c>
      <c r="BX197" s="23">
        <v>0</v>
      </c>
      <c r="BY197" s="23">
        <v>0</v>
      </c>
      <c r="BZ197" s="23">
        <v>0</v>
      </c>
      <c r="CA197" s="23">
        <v>0</v>
      </c>
      <c r="CB197" s="23">
        <v>0</v>
      </c>
      <c r="CC197" s="23">
        <v>0</v>
      </c>
      <c r="CD197" s="23">
        <v>0</v>
      </c>
      <c r="CE197" s="23">
        <v>0</v>
      </c>
      <c r="CF197" s="23">
        <v>0</v>
      </c>
      <c r="CG197" s="23">
        <v>0</v>
      </c>
      <c r="CH197" s="23">
        <v>0</v>
      </c>
      <c r="CI197" s="23">
        <v>0</v>
      </c>
      <c r="CJ197" s="23">
        <v>0</v>
      </c>
      <c r="CK197" s="23">
        <v>0</v>
      </c>
      <c r="CL197" s="23">
        <v>0</v>
      </c>
      <c r="CM197" s="23">
        <v>0</v>
      </c>
      <c r="CN197" s="27">
        <v>0</v>
      </c>
      <c r="CO197" s="27">
        <v>0</v>
      </c>
      <c r="CP197" s="27">
        <v>0</v>
      </c>
      <c r="CQ197" s="27">
        <v>0</v>
      </c>
      <c r="CR197" s="27">
        <v>0</v>
      </c>
      <c r="CS197" s="27">
        <v>0</v>
      </c>
      <c r="CT197" s="27">
        <v>0</v>
      </c>
      <c r="CU197" s="27">
        <v>0</v>
      </c>
    </row>
    <row r="198" spans="1:99" ht="15.75">
      <c r="A198" s="96" t="s">
        <v>955</v>
      </c>
      <c r="B198" s="9">
        <v>0</v>
      </c>
      <c r="C198" s="9">
        <v>0</v>
      </c>
      <c r="D198" s="9">
        <v>0</v>
      </c>
      <c r="E198" s="9">
        <v>96</v>
      </c>
      <c r="F198" s="23">
        <v>81.599999999999994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8">
        <v>0</v>
      </c>
      <c r="M198" s="18">
        <f t="shared" si="2"/>
        <v>96</v>
      </c>
      <c r="N198" s="14">
        <v>0.82</v>
      </c>
      <c r="O198" s="14">
        <v>8.98</v>
      </c>
      <c r="P198" s="14">
        <v>0.82</v>
      </c>
      <c r="Q198" s="14">
        <v>4.08</v>
      </c>
      <c r="R198" s="14">
        <v>20.399999999999999</v>
      </c>
      <c r="S198" s="14">
        <v>40.799999999999997</v>
      </c>
      <c r="T198" s="14">
        <v>1.63</v>
      </c>
      <c r="U198" s="14">
        <v>0</v>
      </c>
      <c r="V198" s="19">
        <v>0</v>
      </c>
      <c r="W198" s="19">
        <v>0</v>
      </c>
      <c r="X198" s="19">
        <v>0</v>
      </c>
      <c r="Y198" s="19">
        <v>0</v>
      </c>
      <c r="Z198" s="19">
        <v>0</v>
      </c>
      <c r="AA198" s="19">
        <v>0</v>
      </c>
      <c r="AB198" s="19">
        <v>0</v>
      </c>
      <c r="AC198" s="19">
        <v>0</v>
      </c>
      <c r="AD198" s="19">
        <v>0</v>
      </c>
      <c r="AE198" s="19">
        <v>0</v>
      </c>
      <c r="AF198" s="19">
        <v>0</v>
      </c>
      <c r="AG198" s="18">
        <v>0</v>
      </c>
      <c r="AH198" s="17">
        <v>0</v>
      </c>
      <c r="AI198" s="10">
        <v>0</v>
      </c>
      <c r="AJ198" s="10">
        <v>0</v>
      </c>
      <c r="AK198" s="18">
        <v>0</v>
      </c>
      <c r="AL198" s="19">
        <v>0</v>
      </c>
      <c r="AM198" s="18">
        <v>0</v>
      </c>
      <c r="AN198" s="93">
        <v>5400</v>
      </c>
      <c r="AO198" s="93">
        <v>2.5</v>
      </c>
      <c r="AP198" s="93">
        <v>2.4700000000000002</v>
      </c>
      <c r="AQ198" s="93">
        <v>4320</v>
      </c>
      <c r="AR198" s="93">
        <v>4100</v>
      </c>
      <c r="AS198" s="93">
        <v>4200</v>
      </c>
      <c r="AT198" s="93">
        <v>8000</v>
      </c>
      <c r="AU198" s="93">
        <v>8000</v>
      </c>
      <c r="AV198" s="93">
        <v>7360</v>
      </c>
      <c r="AW198" s="93">
        <v>7360</v>
      </c>
      <c r="AX198" s="93">
        <v>7300</v>
      </c>
      <c r="AY198" s="93">
        <v>8400</v>
      </c>
      <c r="AZ198" s="93">
        <v>7100</v>
      </c>
      <c r="BA198" s="93">
        <v>7250</v>
      </c>
      <c r="BB198" s="24">
        <v>0</v>
      </c>
      <c r="BC198" s="24">
        <v>0</v>
      </c>
      <c r="BD198" s="24">
        <v>0</v>
      </c>
      <c r="BE198" s="24">
        <v>0</v>
      </c>
      <c r="BF198" s="24">
        <v>0</v>
      </c>
      <c r="BG198" s="18" t="s">
        <v>777</v>
      </c>
      <c r="BH198" s="18" t="s">
        <v>777</v>
      </c>
      <c r="BI198" s="95" t="s">
        <v>777</v>
      </c>
      <c r="BJ198" s="95" t="s">
        <v>777</v>
      </c>
      <c r="BK198" s="18">
        <v>0</v>
      </c>
      <c r="BL198" s="18">
        <v>0</v>
      </c>
      <c r="BM198" s="18">
        <v>0</v>
      </c>
      <c r="BN198" s="18">
        <v>0</v>
      </c>
      <c r="BO198" s="18">
        <v>0</v>
      </c>
      <c r="BP198" s="19">
        <v>0</v>
      </c>
      <c r="BQ198" s="19">
        <v>0</v>
      </c>
      <c r="BR198" s="19">
        <v>0</v>
      </c>
      <c r="BS198" s="19">
        <v>0</v>
      </c>
      <c r="BT198" s="19">
        <v>0</v>
      </c>
      <c r="BU198" s="19">
        <v>0</v>
      </c>
      <c r="BV198" s="19">
        <v>0</v>
      </c>
      <c r="BW198" s="19">
        <v>0</v>
      </c>
      <c r="BX198" s="23">
        <v>0</v>
      </c>
      <c r="BY198" s="23">
        <v>0</v>
      </c>
      <c r="BZ198" s="23">
        <v>0</v>
      </c>
      <c r="CA198" s="23">
        <v>0</v>
      </c>
      <c r="CB198" s="23">
        <v>0</v>
      </c>
      <c r="CC198" s="23">
        <v>0</v>
      </c>
      <c r="CD198" s="23">
        <v>0</v>
      </c>
      <c r="CE198" s="23">
        <v>0</v>
      </c>
      <c r="CF198" s="23">
        <v>0</v>
      </c>
      <c r="CG198" s="23">
        <v>0</v>
      </c>
      <c r="CH198" s="23">
        <v>0</v>
      </c>
      <c r="CI198" s="23">
        <v>0</v>
      </c>
      <c r="CJ198" s="23">
        <v>0</v>
      </c>
      <c r="CK198" s="23">
        <v>0</v>
      </c>
      <c r="CL198" s="23">
        <v>0</v>
      </c>
      <c r="CM198" s="23">
        <v>0</v>
      </c>
      <c r="CN198" s="27">
        <v>0</v>
      </c>
      <c r="CO198" s="27">
        <v>0</v>
      </c>
      <c r="CP198" s="27">
        <v>0</v>
      </c>
      <c r="CQ198" s="27">
        <v>0</v>
      </c>
      <c r="CR198" s="27">
        <v>0</v>
      </c>
      <c r="CS198" s="27">
        <v>0</v>
      </c>
      <c r="CT198" s="27">
        <v>0</v>
      </c>
      <c r="CU198" s="27">
        <v>0</v>
      </c>
    </row>
    <row r="199" spans="1:99" ht="15.75">
      <c r="A199" s="96" t="s">
        <v>956</v>
      </c>
      <c r="B199" s="9">
        <v>0</v>
      </c>
      <c r="C199" s="9">
        <v>0</v>
      </c>
      <c r="D199" s="9">
        <v>0</v>
      </c>
      <c r="E199" s="9">
        <v>94</v>
      </c>
      <c r="F199" s="23">
        <v>77.08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8">
        <v>0</v>
      </c>
      <c r="M199" s="18">
        <f t="shared" si="2"/>
        <v>94</v>
      </c>
      <c r="N199" s="14">
        <v>1.54</v>
      </c>
      <c r="O199" s="14">
        <v>13.87</v>
      </c>
      <c r="P199" s="14">
        <v>1.54</v>
      </c>
      <c r="Q199" s="14">
        <v>6.17</v>
      </c>
      <c r="R199" s="14">
        <v>25.44</v>
      </c>
      <c r="S199" s="14">
        <v>26.98</v>
      </c>
      <c r="T199" s="14">
        <v>1.1599999999999999</v>
      </c>
      <c r="U199" s="14">
        <v>1.54</v>
      </c>
      <c r="V199" s="19">
        <v>0</v>
      </c>
      <c r="W199" s="19">
        <v>0</v>
      </c>
      <c r="X199" s="19">
        <v>0</v>
      </c>
      <c r="Y199" s="19">
        <v>0</v>
      </c>
      <c r="Z199" s="19">
        <v>0</v>
      </c>
      <c r="AA199" s="19">
        <v>0</v>
      </c>
      <c r="AB199" s="19">
        <v>0</v>
      </c>
      <c r="AC199" s="19">
        <v>0</v>
      </c>
      <c r="AD199" s="19">
        <v>0</v>
      </c>
      <c r="AE199" s="19">
        <v>0</v>
      </c>
      <c r="AF199" s="19">
        <v>0</v>
      </c>
      <c r="AG199" s="18">
        <v>0</v>
      </c>
      <c r="AH199" s="17">
        <v>0</v>
      </c>
      <c r="AI199" s="10">
        <v>0</v>
      </c>
      <c r="AJ199" s="10">
        <v>0</v>
      </c>
      <c r="AK199" s="18">
        <v>0</v>
      </c>
      <c r="AL199" s="19">
        <v>0</v>
      </c>
      <c r="AM199" s="18">
        <v>0</v>
      </c>
      <c r="AN199" s="93">
        <v>5150</v>
      </c>
      <c r="AO199" s="93">
        <v>2.39</v>
      </c>
      <c r="AP199" s="93">
        <v>2.36</v>
      </c>
      <c r="AQ199" s="93">
        <v>4130</v>
      </c>
      <c r="AR199" s="93">
        <v>3930</v>
      </c>
      <c r="AS199" s="93">
        <v>4050</v>
      </c>
      <c r="AT199" s="93">
        <v>7000</v>
      </c>
      <c r="AU199" s="93">
        <v>7000</v>
      </c>
      <c r="AV199" s="93">
        <v>6500</v>
      </c>
      <c r="AW199" s="93">
        <v>6500</v>
      </c>
      <c r="AX199" s="93">
        <v>6750</v>
      </c>
      <c r="AY199" s="93">
        <v>7850</v>
      </c>
      <c r="AZ199" s="93">
        <v>6700</v>
      </c>
      <c r="BA199" s="93">
        <v>7100</v>
      </c>
      <c r="BB199" s="24">
        <v>0</v>
      </c>
      <c r="BC199" s="24">
        <v>0</v>
      </c>
      <c r="BD199" s="24">
        <v>0</v>
      </c>
      <c r="BE199" s="24">
        <v>0</v>
      </c>
      <c r="BF199" s="24">
        <v>0</v>
      </c>
      <c r="BG199" s="18" t="s">
        <v>777</v>
      </c>
      <c r="BH199" s="18" t="s">
        <v>777</v>
      </c>
      <c r="BI199" s="95" t="s">
        <v>777</v>
      </c>
      <c r="BJ199" s="95" t="s">
        <v>777</v>
      </c>
      <c r="BK199" s="18">
        <v>0</v>
      </c>
      <c r="BL199" s="18">
        <v>0</v>
      </c>
      <c r="BM199" s="18">
        <v>0</v>
      </c>
      <c r="BN199" s="18">
        <v>0</v>
      </c>
      <c r="BO199" s="18">
        <v>0</v>
      </c>
      <c r="BP199" s="19">
        <v>0</v>
      </c>
      <c r="BQ199" s="19">
        <v>0</v>
      </c>
      <c r="BR199" s="19">
        <v>0</v>
      </c>
      <c r="BS199" s="19">
        <v>0</v>
      </c>
      <c r="BT199" s="19">
        <v>0</v>
      </c>
      <c r="BU199" s="19">
        <v>0</v>
      </c>
      <c r="BV199" s="19">
        <v>0</v>
      </c>
      <c r="BW199" s="19">
        <v>0</v>
      </c>
      <c r="BX199" s="23">
        <v>0</v>
      </c>
      <c r="BY199" s="23">
        <v>0</v>
      </c>
      <c r="BZ199" s="23">
        <v>0</v>
      </c>
      <c r="CA199" s="23">
        <v>0</v>
      </c>
      <c r="CB199" s="23">
        <v>0</v>
      </c>
      <c r="CC199" s="23">
        <v>0</v>
      </c>
      <c r="CD199" s="23">
        <v>0</v>
      </c>
      <c r="CE199" s="23">
        <v>0</v>
      </c>
      <c r="CF199" s="23">
        <v>0</v>
      </c>
      <c r="CG199" s="23">
        <v>0</v>
      </c>
      <c r="CH199" s="23">
        <v>0</v>
      </c>
      <c r="CI199" s="23">
        <v>0</v>
      </c>
      <c r="CJ199" s="23">
        <v>0</v>
      </c>
      <c r="CK199" s="23">
        <v>0</v>
      </c>
      <c r="CL199" s="23">
        <v>0</v>
      </c>
      <c r="CM199" s="23">
        <v>0</v>
      </c>
      <c r="CN199" s="27">
        <v>0</v>
      </c>
      <c r="CO199" s="27">
        <v>0</v>
      </c>
      <c r="CP199" s="27">
        <v>0</v>
      </c>
      <c r="CQ199" s="27">
        <v>0</v>
      </c>
      <c r="CR199" s="27">
        <v>0</v>
      </c>
      <c r="CS199" s="27">
        <v>0</v>
      </c>
      <c r="CT199" s="27">
        <v>0</v>
      </c>
      <c r="CU199" s="27">
        <v>0</v>
      </c>
    </row>
    <row r="200" spans="1:99" ht="15.75">
      <c r="A200" s="96" t="s">
        <v>957</v>
      </c>
      <c r="B200" s="9">
        <v>0</v>
      </c>
      <c r="C200" s="9">
        <v>0</v>
      </c>
      <c r="D200" s="9">
        <v>0</v>
      </c>
      <c r="E200" s="9">
        <v>93</v>
      </c>
      <c r="F200" s="23">
        <v>74.400000000000006</v>
      </c>
      <c r="G200" s="18">
        <v>0</v>
      </c>
      <c r="H200" s="18">
        <v>0</v>
      </c>
      <c r="I200" s="18">
        <v>0</v>
      </c>
      <c r="J200" s="18">
        <v>0</v>
      </c>
      <c r="K200" s="18">
        <v>0</v>
      </c>
      <c r="L200" s="18">
        <v>0</v>
      </c>
      <c r="M200" s="18">
        <f t="shared" si="2"/>
        <v>93</v>
      </c>
      <c r="N200" s="14">
        <v>2.23</v>
      </c>
      <c r="O200" s="14">
        <v>18.600000000000001</v>
      </c>
      <c r="P200" s="14">
        <v>1.86</v>
      </c>
      <c r="Q200" s="14">
        <v>7.44</v>
      </c>
      <c r="R200" s="14">
        <v>28.27</v>
      </c>
      <c r="S200" s="14">
        <v>13.39</v>
      </c>
      <c r="T200" s="14">
        <v>1.1200000000000001</v>
      </c>
      <c r="U200" s="14">
        <v>2.23</v>
      </c>
      <c r="V200" s="19">
        <v>0</v>
      </c>
      <c r="W200" s="19">
        <v>0</v>
      </c>
      <c r="X200" s="19">
        <v>0</v>
      </c>
      <c r="Y200" s="19">
        <v>0</v>
      </c>
      <c r="Z200" s="19">
        <v>0</v>
      </c>
      <c r="AA200" s="19">
        <v>0</v>
      </c>
      <c r="AB200" s="19">
        <v>0</v>
      </c>
      <c r="AC200" s="19">
        <v>0</v>
      </c>
      <c r="AD200" s="19">
        <v>0</v>
      </c>
      <c r="AE200" s="19">
        <v>0</v>
      </c>
      <c r="AF200" s="19">
        <v>0</v>
      </c>
      <c r="AG200" s="18">
        <v>0</v>
      </c>
      <c r="AH200" s="17">
        <v>0</v>
      </c>
      <c r="AI200" s="10">
        <v>0</v>
      </c>
      <c r="AJ200" s="10">
        <v>0</v>
      </c>
      <c r="AK200" s="18">
        <v>0</v>
      </c>
      <c r="AL200" s="19">
        <v>0</v>
      </c>
      <c r="AM200" s="18">
        <v>0</v>
      </c>
      <c r="AN200" s="93">
        <v>5100</v>
      </c>
      <c r="AO200" s="93">
        <v>2.36</v>
      </c>
      <c r="AP200" s="93">
        <v>2.33</v>
      </c>
      <c r="AQ200" s="93">
        <v>4080</v>
      </c>
      <c r="AR200" s="93">
        <v>3880</v>
      </c>
      <c r="AS200" s="93">
        <v>4000</v>
      </c>
      <c r="AT200" s="93">
        <v>6520</v>
      </c>
      <c r="AU200" s="93">
        <v>6520</v>
      </c>
      <c r="AV200" s="93">
        <v>6000</v>
      </c>
      <c r="AW200" s="93">
        <v>6000</v>
      </c>
      <c r="AX200" s="93">
        <v>6100</v>
      </c>
      <c r="AY200" s="93">
        <v>7200</v>
      </c>
      <c r="AZ200" s="93">
        <v>6300</v>
      </c>
      <c r="BA200" s="93">
        <v>6800</v>
      </c>
      <c r="BB200" s="24">
        <v>0</v>
      </c>
      <c r="BC200" s="24">
        <v>0</v>
      </c>
      <c r="BD200" s="24">
        <v>0</v>
      </c>
      <c r="BE200" s="24">
        <v>0</v>
      </c>
      <c r="BF200" s="24">
        <v>0</v>
      </c>
      <c r="BG200" s="18" t="s">
        <v>777</v>
      </c>
      <c r="BH200" s="18" t="s">
        <v>777</v>
      </c>
      <c r="BI200" s="95" t="s">
        <v>777</v>
      </c>
      <c r="BJ200" s="95" t="s">
        <v>777</v>
      </c>
      <c r="BK200" s="18">
        <v>0</v>
      </c>
      <c r="BL200" s="18">
        <v>0</v>
      </c>
      <c r="BM200" s="18">
        <v>0</v>
      </c>
      <c r="BN200" s="18">
        <v>0</v>
      </c>
      <c r="BO200" s="18">
        <v>0</v>
      </c>
      <c r="BP200" s="19">
        <v>0</v>
      </c>
      <c r="BQ200" s="19">
        <v>0</v>
      </c>
      <c r="BR200" s="19">
        <v>0</v>
      </c>
      <c r="BS200" s="19">
        <v>0</v>
      </c>
      <c r="BT200" s="19">
        <v>0</v>
      </c>
      <c r="BU200" s="19">
        <v>0</v>
      </c>
      <c r="BV200" s="19">
        <v>0</v>
      </c>
      <c r="BW200" s="19">
        <v>0</v>
      </c>
      <c r="BX200" s="23">
        <v>0</v>
      </c>
      <c r="BY200" s="23">
        <v>0</v>
      </c>
      <c r="BZ200" s="23">
        <v>0</v>
      </c>
      <c r="CA200" s="23">
        <v>0</v>
      </c>
      <c r="CB200" s="23">
        <v>0</v>
      </c>
      <c r="CC200" s="23">
        <v>0</v>
      </c>
      <c r="CD200" s="23">
        <v>0</v>
      </c>
      <c r="CE200" s="23">
        <v>0</v>
      </c>
      <c r="CF200" s="23">
        <v>0</v>
      </c>
      <c r="CG200" s="23">
        <v>0</v>
      </c>
      <c r="CH200" s="23">
        <v>0</v>
      </c>
      <c r="CI200" s="23">
        <v>0</v>
      </c>
      <c r="CJ200" s="23">
        <v>0</v>
      </c>
      <c r="CK200" s="23">
        <v>0</v>
      </c>
      <c r="CL200" s="23">
        <v>0</v>
      </c>
      <c r="CM200" s="23">
        <v>0</v>
      </c>
      <c r="CN200" s="27">
        <v>0</v>
      </c>
      <c r="CO200" s="27">
        <v>0</v>
      </c>
      <c r="CP200" s="27">
        <v>0</v>
      </c>
      <c r="CQ200" s="27">
        <v>0</v>
      </c>
      <c r="CR200" s="27">
        <v>0</v>
      </c>
      <c r="CS200" s="27">
        <v>0</v>
      </c>
      <c r="CT200" s="27">
        <v>0</v>
      </c>
      <c r="CU200" s="27">
        <v>0</v>
      </c>
    </row>
    <row r="201" spans="1:99" ht="15.75">
      <c r="A201" s="96" t="s">
        <v>958</v>
      </c>
      <c r="B201" s="9">
        <v>0</v>
      </c>
      <c r="C201" s="9">
        <v>16</v>
      </c>
      <c r="D201" s="9">
        <v>0</v>
      </c>
      <c r="E201" s="9">
        <v>84</v>
      </c>
      <c r="F201" s="23">
        <v>79.8</v>
      </c>
      <c r="G201" s="18">
        <v>0</v>
      </c>
      <c r="H201" s="18">
        <v>0</v>
      </c>
      <c r="I201" s="18">
        <v>0</v>
      </c>
      <c r="J201" s="18">
        <v>0</v>
      </c>
      <c r="K201" s="18">
        <v>0</v>
      </c>
      <c r="L201" s="18">
        <v>0</v>
      </c>
      <c r="M201" s="18">
        <f t="shared" si="2"/>
        <v>100</v>
      </c>
      <c r="N201" s="14">
        <v>1.68</v>
      </c>
      <c r="O201" s="14">
        <v>35.19</v>
      </c>
      <c r="P201" s="14">
        <v>0</v>
      </c>
      <c r="Q201" s="14">
        <v>4.1500000000000004</v>
      </c>
      <c r="R201" s="14">
        <v>30.88</v>
      </c>
      <c r="S201" s="14">
        <v>6.7</v>
      </c>
      <c r="T201" s="14">
        <v>0</v>
      </c>
      <c r="U201" s="14">
        <v>0</v>
      </c>
      <c r="V201" s="21">
        <v>9</v>
      </c>
      <c r="W201" s="19">
        <v>0</v>
      </c>
      <c r="X201" s="19">
        <v>0</v>
      </c>
      <c r="Y201" s="19">
        <v>0</v>
      </c>
      <c r="Z201" s="19">
        <v>0</v>
      </c>
      <c r="AA201" s="19">
        <v>0</v>
      </c>
      <c r="AB201" s="19">
        <v>0</v>
      </c>
      <c r="AC201" s="19">
        <v>0</v>
      </c>
      <c r="AD201" s="19">
        <v>0</v>
      </c>
      <c r="AE201" s="19">
        <v>0</v>
      </c>
      <c r="AF201" s="19">
        <v>0</v>
      </c>
      <c r="AG201" s="18">
        <v>0</v>
      </c>
      <c r="AH201" s="17">
        <v>0</v>
      </c>
      <c r="AI201" s="10">
        <v>0</v>
      </c>
      <c r="AJ201" s="10">
        <v>0</v>
      </c>
      <c r="AK201" s="18">
        <v>0</v>
      </c>
      <c r="AL201" s="19">
        <v>0</v>
      </c>
      <c r="AM201" s="18">
        <v>0</v>
      </c>
      <c r="AN201" s="93">
        <v>5500</v>
      </c>
      <c r="AO201" s="93">
        <v>2.5499999999999998</v>
      </c>
      <c r="AP201" s="93">
        <v>2.52</v>
      </c>
      <c r="AQ201" s="93">
        <v>4400</v>
      </c>
      <c r="AR201" s="93">
        <v>4180</v>
      </c>
      <c r="AS201" s="93">
        <v>4300</v>
      </c>
      <c r="AT201" s="93">
        <v>6400</v>
      </c>
      <c r="AU201" s="93">
        <v>6400</v>
      </c>
      <c r="AV201" s="93">
        <v>5850</v>
      </c>
      <c r="AW201" s="93">
        <v>5850</v>
      </c>
      <c r="AX201" s="93">
        <v>5000</v>
      </c>
      <c r="AY201" s="93">
        <v>6800</v>
      </c>
      <c r="AZ201" s="93">
        <v>6500</v>
      </c>
      <c r="BA201" s="93">
        <v>6500</v>
      </c>
      <c r="BB201" s="24">
        <v>0</v>
      </c>
      <c r="BC201" s="24">
        <v>0</v>
      </c>
      <c r="BD201" s="24">
        <v>0</v>
      </c>
      <c r="BE201" s="24">
        <v>0</v>
      </c>
      <c r="BF201" s="24">
        <v>0</v>
      </c>
      <c r="BG201" s="18" t="s">
        <v>777</v>
      </c>
      <c r="BH201" s="18" t="s">
        <v>777</v>
      </c>
      <c r="BI201" s="95" t="s">
        <v>777</v>
      </c>
      <c r="BJ201" s="95" t="s">
        <v>777</v>
      </c>
      <c r="BK201" s="18">
        <v>0</v>
      </c>
      <c r="BL201" s="18">
        <v>0</v>
      </c>
      <c r="BM201" s="18">
        <v>0</v>
      </c>
      <c r="BN201" s="18">
        <v>0</v>
      </c>
      <c r="BO201" s="18">
        <v>0</v>
      </c>
      <c r="BP201" s="19">
        <v>0</v>
      </c>
      <c r="BQ201" s="19">
        <v>0</v>
      </c>
      <c r="BR201" s="19">
        <v>0</v>
      </c>
      <c r="BS201" s="19">
        <v>0</v>
      </c>
      <c r="BT201" s="19">
        <v>0</v>
      </c>
      <c r="BU201" s="19">
        <v>0</v>
      </c>
      <c r="BV201" s="19">
        <v>0</v>
      </c>
      <c r="BW201" s="19">
        <v>0</v>
      </c>
      <c r="BX201" s="23">
        <v>0</v>
      </c>
      <c r="BY201" s="23">
        <v>0</v>
      </c>
      <c r="BZ201" s="23">
        <v>0</v>
      </c>
      <c r="CA201" s="23">
        <v>0</v>
      </c>
      <c r="CB201" s="23">
        <v>0</v>
      </c>
      <c r="CC201" s="23">
        <v>0</v>
      </c>
      <c r="CD201" s="23">
        <v>0</v>
      </c>
      <c r="CE201" s="23">
        <v>0</v>
      </c>
      <c r="CF201" s="23">
        <v>0</v>
      </c>
      <c r="CG201" s="23">
        <v>0</v>
      </c>
      <c r="CH201" s="23">
        <v>0</v>
      </c>
      <c r="CI201" s="23">
        <v>0</v>
      </c>
      <c r="CJ201" s="23">
        <v>0</v>
      </c>
      <c r="CK201" s="23">
        <v>0</v>
      </c>
      <c r="CL201" s="23">
        <v>0</v>
      </c>
      <c r="CM201" s="23">
        <v>0</v>
      </c>
      <c r="CN201" s="27">
        <v>0</v>
      </c>
      <c r="CO201" s="27">
        <v>0</v>
      </c>
      <c r="CP201" s="27">
        <v>0</v>
      </c>
      <c r="CQ201" s="27">
        <v>0</v>
      </c>
      <c r="CR201" s="27">
        <v>0</v>
      </c>
      <c r="CS201" s="27">
        <v>0</v>
      </c>
      <c r="CT201" s="27">
        <v>0</v>
      </c>
      <c r="CU201" s="27">
        <v>0</v>
      </c>
    </row>
    <row r="202" spans="1:99" ht="15.75">
      <c r="A202" s="96" t="s">
        <v>959</v>
      </c>
      <c r="B202" s="9">
        <v>0</v>
      </c>
      <c r="C202" s="9">
        <v>16</v>
      </c>
      <c r="D202" s="9">
        <v>0</v>
      </c>
      <c r="E202" s="9">
        <v>84</v>
      </c>
      <c r="F202" s="23">
        <v>79.8</v>
      </c>
      <c r="G202" s="18">
        <v>0</v>
      </c>
      <c r="H202" s="18">
        <v>0</v>
      </c>
      <c r="I202" s="18">
        <v>0</v>
      </c>
      <c r="J202" s="18">
        <v>0</v>
      </c>
      <c r="K202" s="18">
        <v>0</v>
      </c>
      <c r="L202" s="18">
        <v>0</v>
      </c>
      <c r="M202" s="18">
        <f t="shared" si="2"/>
        <v>100</v>
      </c>
      <c r="N202" s="14">
        <v>2.0699999999999998</v>
      </c>
      <c r="O202" s="14">
        <v>30.32</v>
      </c>
      <c r="P202" s="14">
        <v>0.96</v>
      </c>
      <c r="Q202" s="14">
        <v>15.96</v>
      </c>
      <c r="R202" s="14">
        <v>15.96</v>
      </c>
      <c r="S202" s="14">
        <v>2.39</v>
      </c>
      <c r="T202" s="14">
        <v>0.8</v>
      </c>
      <c r="U202" s="14">
        <v>9.58</v>
      </c>
      <c r="V202" s="21">
        <v>9</v>
      </c>
      <c r="W202" s="19">
        <v>0</v>
      </c>
      <c r="X202" s="19">
        <v>0</v>
      </c>
      <c r="Y202" s="19">
        <v>0</v>
      </c>
      <c r="Z202" s="19">
        <v>0</v>
      </c>
      <c r="AA202" s="19">
        <v>0</v>
      </c>
      <c r="AB202" s="19">
        <v>0</v>
      </c>
      <c r="AC202" s="19">
        <v>0</v>
      </c>
      <c r="AD202" s="19">
        <v>0</v>
      </c>
      <c r="AE202" s="19">
        <v>0</v>
      </c>
      <c r="AF202" s="19">
        <v>0</v>
      </c>
      <c r="AG202" s="18">
        <v>0</v>
      </c>
      <c r="AH202" s="17">
        <v>0</v>
      </c>
      <c r="AI202" s="10">
        <v>0</v>
      </c>
      <c r="AJ202" s="10">
        <v>0</v>
      </c>
      <c r="AK202" s="18">
        <v>0</v>
      </c>
      <c r="AL202" s="19">
        <v>0</v>
      </c>
      <c r="AM202" s="18">
        <v>0</v>
      </c>
      <c r="AN202" s="93">
        <v>5400</v>
      </c>
      <c r="AO202" s="93">
        <v>2.5</v>
      </c>
      <c r="AP202" s="93">
        <v>2.4700000000000002</v>
      </c>
      <c r="AQ202" s="93">
        <v>4320</v>
      </c>
      <c r="AR202" s="93">
        <v>4100</v>
      </c>
      <c r="AS202" s="93">
        <v>4200</v>
      </c>
      <c r="AT202" s="93">
        <v>6350</v>
      </c>
      <c r="AU202" s="93">
        <v>6350</v>
      </c>
      <c r="AV202" s="93">
        <v>5800</v>
      </c>
      <c r="AW202" s="93">
        <v>5800</v>
      </c>
      <c r="AX202" s="93">
        <v>4900</v>
      </c>
      <c r="AY202" s="93">
        <v>6740</v>
      </c>
      <c r="AZ202" s="93">
        <v>6400</v>
      </c>
      <c r="BA202" s="93">
        <v>6410</v>
      </c>
      <c r="BB202" s="24">
        <v>0</v>
      </c>
      <c r="BC202" s="24">
        <v>0</v>
      </c>
      <c r="BD202" s="24">
        <v>0</v>
      </c>
      <c r="BE202" s="24">
        <v>0</v>
      </c>
      <c r="BF202" s="24">
        <v>0</v>
      </c>
      <c r="BG202" s="18" t="s">
        <v>777</v>
      </c>
      <c r="BH202" s="18" t="s">
        <v>777</v>
      </c>
      <c r="BI202" s="95" t="s">
        <v>777</v>
      </c>
      <c r="BJ202" s="95" t="s">
        <v>777</v>
      </c>
      <c r="BK202" s="18">
        <v>0</v>
      </c>
      <c r="BL202" s="18">
        <v>0</v>
      </c>
      <c r="BM202" s="18">
        <v>0</v>
      </c>
      <c r="BN202" s="18">
        <v>0</v>
      </c>
      <c r="BO202" s="18">
        <v>0</v>
      </c>
      <c r="BP202" s="19">
        <v>0</v>
      </c>
      <c r="BQ202" s="19">
        <v>0</v>
      </c>
      <c r="BR202" s="19">
        <v>0</v>
      </c>
      <c r="BS202" s="19">
        <v>0</v>
      </c>
      <c r="BT202" s="19">
        <v>0</v>
      </c>
      <c r="BU202" s="19">
        <v>0</v>
      </c>
      <c r="BV202" s="19">
        <v>0</v>
      </c>
      <c r="BW202" s="19">
        <v>0</v>
      </c>
      <c r="BX202" s="23">
        <v>0</v>
      </c>
      <c r="BY202" s="23">
        <v>0</v>
      </c>
      <c r="BZ202" s="23">
        <v>0</v>
      </c>
      <c r="CA202" s="23">
        <v>0</v>
      </c>
      <c r="CB202" s="23">
        <v>0</v>
      </c>
      <c r="CC202" s="23">
        <v>0</v>
      </c>
      <c r="CD202" s="23">
        <v>0</v>
      </c>
      <c r="CE202" s="23">
        <v>0</v>
      </c>
      <c r="CF202" s="23">
        <v>0</v>
      </c>
      <c r="CG202" s="23">
        <v>0</v>
      </c>
      <c r="CH202" s="23">
        <v>0</v>
      </c>
      <c r="CI202" s="23">
        <v>0</v>
      </c>
      <c r="CJ202" s="23">
        <v>0</v>
      </c>
      <c r="CK202" s="23">
        <v>0</v>
      </c>
      <c r="CL202" s="23">
        <v>0</v>
      </c>
      <c r="CM202" s="23">
        <v>0</v>
      </c>
      <c r="CN202" s="27">
        <v>0</v>
      </c>
      <c r="CO202" s="27">
        <v>0</v>
      </c>
      <c r="CP202" s="27">
        <v>0</v>
      </c>
      <c r="CQ202" s="27">
        <v>0</v>
      </c>
      <c r="CR202" s="27">
        <v>0</v>
      </c>
      <c r="CS202" s="27">
        <v>0</v>
      </c>
      <c r="CT202" s="27">
        <v>0</v>
      </c>
      <c r="CU202" s="27">
        <v>0</v>
      </c>
    </row>
    <row r="203" spans="1:99" ht="15.75">
      <c r="A203" s="96" t="s">
        <v>960</v>
      </c>
      <c r="B203" s="9">
        <v>0</v>
      </c>
      <c r="C203" s="9">
        <v>0</v>
      </c>
      <c r="D203" s="9">
        <v>0</v>
      </c>
      <c r="E203" s="9">
        <v>98</v>
      </c>
      <c r="F203" s="23">
        <v>93.1</v>
      </c>
      <c r="G203" s="18">
        <v>0</v>
      </c>
      <c r="H203" s="18">
        <v>0</v>
      </c>
      <c r="I203" s="18">
        <v>0</v>
      </c>
      <c r="J203" s="18">
        <v>0</v>
      </c>
      <c r="K203" s="18">
        <v>0</v>
      </c>
      <c r="L203" s="18">
        <v>0</v>
      </c>
      <c r="M203" s="18">
        <f t="shared" si="2"/>
        <v>98</v>
      </c>
      <c r="N203" s="14">
        <v>1.86</v>
      </c>
      <c r="O203" s="14">
        <v>41.9</v>
      </c>
      <c r="P203" s="14">
        <v>0</v>
      </c>
      <c r="Q203" s="14">
        <v>37.24</v>
      </c>
      <c r="R203" s="14">
        <v>4.84</v>
      </c>
      <c r="S203" s="14">
        <v>1.86</v>
      </c>
      <c r="T203" s="14">
        <v>0</v>
      </c>
      <c r="U203" s="14">
        <v>0</v>
      </c>
      <c r="V203" s="19">
        <v>0</v>
      </c>
      <c r="W203" s="19">
        <v>0</v>
      </c>
      <c r="X203" s="19">
        <v>0</v>
      </c>
      <c r="Y203" s="19">
        <v>0</v>
      </c>
      <c r="Z203" s="19">
        <v>0</v>
      </c>
      <c r="AA203" s="19">
        <v>0</v>
      </c>
      <c r="AB203" s="19">
        <v>0</v>
      </c>
      <c r="AC203" s="19">
        <v>0</v>
      </c>
      <c r="AD203" s="19">
        <v>0</v>
      </c>
      <c r="AE203" s="19">
        <v>0</v>
      </c>
      <c r="AF203" s="19">
        <v>0</v>
      </c>
      <c r="AG203" s="18">
        <v>0</v>
      </c>
      <c r="AH203" s="17">
        <v>0</v>
      </c>
      <c r="AI203" s="10">
        <v>0</v>
      </c>
      <c r="AJ203" s="10">
        <v>0</v>
      </c>
      <c r="AK203" s="18">
        <v>0</v>
      </c>
      <c r="AL203" s="19">
        <v>0</v>
      </c>
      <c r="AM203" s="18">
        <v>0</v>
      </c>
      <c r="AN203" s="93">
        <v>5800</v>
      </c>
      <c r="AO203" s="93">
        <v>2.68</v>
      </c>
      <c r="AP203" s="93">
        <v>2.66</v>
      </c>
      <c r="AQ203" s="93">
        <v>4640</v>
      </c>
      <c r="AR203" s="93">
        <v>4400</v>
      </c>
      <c r="AS203" s="93">
        <v>4540</v>
      </c>
      <c r="AT203" s="93">
        <v>6900</v>
      </c>
      <c r="AU203" s="93">
        <v>6900</v>
      </c>
      <c r="AV203" s="93">
        <v>6250</v>
      </c>
      <c r="AW203" s="93">
        <v>6250</v>
      </c>
      <c r="AX203" s="93">
        <v>5100</v>
      </c>
      <c r="AY203" s="93">
        <v>6820</v>
      </c>
      <c r="AZ203" s="93">
        <v>6800</v>
      </c>
      <c r="BA203" s="93">
        <v>6600</v>
      </c>
      <c r="BB203" s="24">
        <v>0</v>
      </c>
      <c r="BC203" s="24">
        <v>0</v>
      </c>
      <c r="BD203" s="24">
        <v>0</v>
      </c>
      <c r="BE203" s="24">
        <v>0</v>
      </c>
      <c r="BF203" s="24">
        <v>0</v>
      </c>
      <c r="BG203" s="18" t="s">
        <v>777</v>
      </c>
      <c r="BH203" s="18" t="s">
        <v>777</v>
      </c>
      <c r="BI203" s="95" t="s">
        <v>777</v>
      </c>
      <c r="BJ203" s="95" t="s">
        <v>777</v>
      </c>
      <c r="BK203" s="18">
        <v>0</v>
      </c>
      <c r="BL203" s="18">
        <v>0</v>
      </c>
      <c r="BM203" s="18">
        <v>0</v>
      </c>
      <c r="BN203" s="18">
        <v>0</v>
      </c>
      <c r="BO203" s="18">
        <v>0</v>
      </c>
      <c r="BP203" s="19">
        <v>0</v>
      </c>
      <c r="BQ203" s="19">
        <v>0</v>
      </c>
      <c r="BR203" s="19">
        <v>0</v>
      </c>
      <c r="BS203" s="19">
        <v>0</v>
      </c>
      <c r="BT203" s="19">
        <v>0</v>
      </c>
      <c r="BU203" s="19">
        <v>0</v>
      </c>
      <c r="BV203" s="19">
        <v>0</v>
      </c>
      <c r="BW203" s="19">
        <v>0</v>
      </c>
      <c r="BX203" s="23">
        <v>0</v>
      </c>
      <c r="BY203" s="23">
        <v>0</v>
      </c>
      <c r="BZ203" s="23">
        <v>0</v>
      </c>
      <c r="CA203" s="23">
        <v>0</v>
      </c>
      <c r="CB203" s="23">
        <v>0</v>
      </c>
      <c r="CC203" s="23">
        <v>0</v>
      </c>
      <c r="CD203" s="23">
        <v>0</v>
      </c>
      <c r="CE203" s="23">
        <v>0</v>
      </c>
      <c r="CF203" s="23">
        <v>0</v>
      </c>
      <c r="CG203" s="23">
        <v>0</v>
      </c>
      <c r="CH203" s="23">
        <v>0</v>
      </c>
      <c r="CI203" s="23">
        <v>0</v>
      </c>
      <c r="CJ203" s="23">
        <v>0</v>
      </c>
      <c r="CK203" s="23">
        <v>0</v>
      </c>
      <c r="CL203" s="23">
        <v>0</v>
      </c>
      <c r="CM203" s="23">
        <v>0</v>
      </c>
      <c r="CN203" s="27">
        <v>0</v>
      </c>
      <c r="CO203" s="27">
        <v>0</v>
      </c>
      <c r="CP203" s="27">
        <v>0</v>
      </c>
      <c r="CQ203" s="27">
        <v>0</v>
      </c>
      <c r="CR203" s="27">
        <v>0</v>
      </c>
      <c r="CS203" s="27">
        <v>0</v>
      </c>
      <c r="CT203" s="27">
        <v>0</v>
      </c>
      <c r="CU203" s="27">
        <v>0</v>
      </c>
    </row>
    <row r="204" spans="1:99" ht="15.75">
      <c r="A204" s="96" t="s">
        <v>961</v>
      </c>
      <c r="B204" s="9">
        <v>0</v>
      </c>
      <c r="C204" s="9">
        <v>0</v>
      </c>
      <c r="D204" s="9">
        <v>0</v>
      </c>
      <c r="E204" s="9">
        <v>98.5</v>
      </c>
      <c r="F204" s="23">
        <v>93.575000000000003</v>
      </c>
      <c r="G204" s="18">
        <v>0</v>
      </c>
      <c r="H204" s="18">
        <v>0</v>
      </c>
      <c r="I204" s="18">
        <v>0</v>
      </c>
      <c r="J204" s="18">
        <v>0</v>
      </c>
      <c r="K204" s="18">
        <v>0</v>
      </c>
      <c r="L204" s="18">
        <v>0</v>
      </c>
      <c r="M204" s="18">
        <f t="shared" si="2"/>
        <v>98.5</v>
      </c>
      <c r="N204" s="14">
        <v>6.55</v>
      </c>
      <c r="O204" s="14">
        <v>28.17</v>
      </c>
      <c r="P204" s="14">
        <v>0</v>
      </c>
      <c r="Q204" s="14">
        <v>21.05</v>
      </c>
      <c r="R204" s="14">
        <v>1.03</v>
      </c>
      <c r="S204" s="14">
        <v>1.03</v>
      </c>
      <c r="T204" s="14">
        <v>0</v>
      </c>
      <c r="U204" s="14">
        <v>28.07</v>
      </c>
      <c r="V204" s="19">
        <v>0</v>
      </c>
      <c r="W204" s="19">
        <v>0</v>
      </c>
      <c r="X204" s="19">
        <v>0</v>
      </c>
      <c r="Y204" s="19">
        <v>0</v>
      </c>
      <c r="Z204" s="19">
        <v>0</v>
      </c>
      <c r="AA204" s="19">
        <v>0</v>
      </c>
      <c r="AB204" s="19">
        <v>0</v>
      </c>
      <c r="AC204" s="19">
        <v>0</v>
      </c>
      <c r="AD204" s="19">
        <v>0</v>
      </c>
      <c r="AE204" s="19">
        <v>0</v>
      </c>
      <c r="AF204" s="19">
        <v>0</v>
      </c>
      <c r="AG204" s="18">
        <v>0</v>
      </c>
      <c r="AH204" s="17">
        <v>0</v>
      </c>
      <c r="AI204" s="10">
        <v>0</v>
      </c>
      <c r="AJ204" s="10">
        <v>0</v>
      </c>
      <c r="AK204" s="18">
        <v>0</v>
      </c>
      <c r="AL204" s="19">
        <v>0</v>
      </c>
      <c r="AM204" s="18">
        <v>0</v>
      </c>
      <c r="AN204" s="93">
        <v>5430</v>
      </c>
      <c r="AO204" s="93">
        <v>2.5099999999999998</v>
      </c>
      <c r="AP204" s="93">
        <v>2.5</v>
      </c>
      <c r="AQ204" s="93">
        <v>4340</v>
      </c>
      <c r="AR204" s="93">
        <v>4125</v>
      </c>
      <c r="AS204" s="93">
        <v>4255</v>
      </c>
      <c r="AT204" s="93">
        <v>6600</v>
      </c>
      <c r="AU204" s="93">
        <v>6600</v>
      </c>
      <c r="AV204" s="93">
        <v>6000</v>
      </c>
      <c r="AW204" s="93">
        <v>6000</v>
      </c>
      <c r="AX204" s="93">
        <v>5000</v>
      </c>
      <c r="AY204" s="93">
        <v>6750</v>
      </c>
      <c r="AZ204" s="93">
        <v>6500</v>
      </c>
      <c r="BA204" s="93">
        <v>6400</v>
      </c>
      <c r="BB204" s="24">
        <v>0</v>
      </c>
      <c r="BC204" s="24">
        <v>0</v>
      </c>
      <c r="BD204" s="24">
        <v>0</v>
      </c>
      <c r="BE204" s="24">
        <v>0</v>
      </c>
      <c r="BF204" s="24">
        <v>0</v>
      </c>
      <c r="BG204" s="18" t="s">
        <v>777</v>
      </c>
      <c r="BH204" s="18" t="s">
        <v>777</v>
      </c>
      <c r="BI204" s="95" t="s">
        <v>777</v>
      </c>
      <c r="BJ204" s="95" t="s">
        <v>777</v>
      </c>
      <c r="BK204" s="18">
        <v>0</v>
      </c>
      <c r="BL204" s="18">
        <v>0</v>
      </c>
      <c r="BM204" s="18">
        <v>0</v>
      </c>
      <c r="BN204" s="18">
        <v>0</v>
      </c>
      <c r="BO204" s="18">
        <v>0</v>
      </c>
      <c r="BP204" s="19">
        <v>0</v>
      </c>
      <c r="BQ204" s="19">
        <v>0</v>
      </c>
      <c r="BR204" s="19">
        <v>0</v>
      </c>
      <c r="BS204" s="19">
        <v>0</v>
      </c>
      <c r="BT204" s="19">
        <v>0</v>
      </c>
      <c r="BU204" s="19">
        <v>0</v>
      </c>
      <c r="BV204" s="19">
        <v>0</v>
      </c>
      <c r="BW204" s="19">
        <v>0</v>
      </c>
      <c r="BX204" s="23">
        <v>0</v>
      </c>
      <c r="BY204" s="23">
        <v>0</v>
      </c>
      <c r="BZ204" s="23">
        <v>0</v>
      </c>
      <c r="CA204" s="23">
        <v>0</v>
      </c>
      <c r="CB204" s="23">
        <v>0</v>
      </c>
      <c r="CC204" s="23">
        <v>0</v>
      </c>
      <c r="CD204" s="23">
        <v>0</v>
      </c>
      <c r="CE204" s="23">
        <v>0</v>
      </c>
      <c r="CF204" s="23">
        <v>0</v>
      </c>
      <c r="CG204" s="23">
        <v>0</v>
      </c>
      <c r="CH204" s="23">
        <v>0</v>
      </c>
      <c r="CI204" s="23">
        <v>0</v>
      </c>
      <c r="CJ204" s="23">
        <v>0</v>
      </c>
      <c r="CK204" s="23">
        <v>0</v>
      </c>
      <c r="CL204" s="23">
        <v>0</v>
      </c>
      <c r="CM204" s="23">
        <v>0</v>
      </c>
      <c r="CN204" s="27">
        <v>0</v>
      </c>
      <c r="CO204" s="27">
        <v>0</v>
      </c>
      <c r="CP204" s="27">
        <v>0</v>
      </c>
      <c r="CQ204" s="27">
        <v>0</v>
      </c>
      <c r="CR204" s="27">
        <v>0</v>
      </c>
      <c r="CS204" s="27">
        <v>0</v>
      </c>
      <c r="CT204" s="27">
        <v>0</v>
      </c>
      <c r="CU204" s="27">
        <v>0</v>
      </c>
    </row>
    <row r="205" spans="1:99" ht="15.75">
      <c r="A205" s="96" t="s">
        <v>962</v>
      </c>
      <c r="B205" s="9">
        <v>9.3000000000000007</v>
      </c>
      <c r="C205" s="9">
        <v>4.5</v>
      </c>
      <c r="D205" s="9">
        <v>0</v>
      </c>
      <c r="E205" s="9">
        <v>0.4</v>
      </c>
      <c r="F205" s="23">
        <v>0.4</v>
      </c>
      <c r="G205" s="18">
        <v>0</v>
      </c>
      <c r="H205" s="18">
        <v>0</v>
      </c>
      <c r="I205" s="18">
        <v>0</v>
      </c>
      <c r="J205" s="18">
        <v>0</v>
      </c>
      <c r="K205" s="18">
        <v>0</v>
      </c>
      <c r="L205" s="18">
        <v>85.3</v>
      </c>
      <c r="M205" s="18">
        <f t="shared" si="2"/>
        <v>99.5</v>
      </c>
      <c r="N205" s="14">
        <v>0</v>
      </c>
      <c r="O205" s="14">
        <v>0</v>
      </c>
      <c r="P205" s="14">
        <v>0</v>
      </c>
      <c r="Q205" s="14">
        <v>0</v>
      </c>
      <c r="R205" s="14">
        <v>0</v>
      </c>
      <c r="S205" s="14">
        <v>0</v>
      </c>
      <c r="T205" s="14">
        <v>0</v>
      </c>
      <c r="U205" s="14">
        <v>0</v>
      </c>
      <c r="V205" s="19">
        <v>0.04</v>
      </c>
      <c r="W205" s="19">
        <v>0.24</v>
      </c>
      <c r="X205" s="19">
        <v>0</v>
      </c>
      <c r="Y205" s="19">
        <v>0</v>
      </c>
      <c r="Z205" s="19">
        <v>0</v>
      </c>
      <c r="AA205" s="19">
        <v>0</v>
      </c>
      <c r="AB205" s="19">
        <v>1.6</v>
      </c>
      <c r="AC205" s="19">
        <v>2.9</v>
      </c>
      <c r="AD205" s="19">
        <v>0.01</v>
      </c>
      <c r="AE205" s="19">
        <v>0</v>
      </c>
      <c r="AF205" s="19">
        <v>0</v>
      </c>
      <c r="AG205" s="18">
        <v>0</v>
      </c>
      <c r="AH205" s="17">
        <v>0</v>
      </c>
      <c r="AI205" s="10">
        <v>0</v>
      </c>
      <c r="AJ205" s="10">
        <v>0</v>
      </c>
      <c r="AK205" s="18">
        <v>0</v>
      </c>
      <c r="AL205" s="19">
        <v>0</v>
      </c>
      <c r="AM205" s="18">
        <v>0</v>
      </c>
      <c r="AN205" s="93">
        <v>3000</v>
      </c>
      <c r="AO205" s="93">
        <v>1.1299999999999999</v>
      </c>
      <c r="AP205" s="93">
        <v>1.1499999999999999</v>
      </c>
      <c r="AQ205" s="93">
        <v>1920</v>
      </c>
      <c r="AR205" s="93">
        <v>2170</v>
      </c>
      <c r="AS205" s="93">
        <v>1370</v>
      </c>
      <c r="AT205" s="93">
        <v>3580</v>
      </c>
      <c r="AU205" s="93">
        <v>3510</v>
      </c>
      <c r="AV205" s="93">
        <v>2880</v>
      </c>
      <c r="AW205" s="93">
        <v>2880</v>
      </c>
      <c r="AX205" s="93">
        <v>3480</v>
      </c>
      <c r="AY205" s="93">
        <v>3540</v>
      </c>
      <c r="AZ205" s="93">
        <v>3580</v>
      </c>
      <c r="BA205" s="93">
        <v>3580</v>
      </c>
      <c r="BB205" s="24">
        <v>0</v>
      </c>
      <c r="BC205" s="24">
        <v>0</v>
      </c>
      <c r="BD205" s="24">
        <v>0</v>
      </c>
      <c r="BE205" s="24">
        <v>0</v>
      </c>
      <c r="BF205" s="24">
        <v>0</v>
      </c>
      <c r="BG205" s="18" t="s">
        <v>777</v>
      </c>
      <c r="BH205" s="18" t="s">
        <v>777</v>
      </c>
      <c r="BI205" s="95" t="s">
        <v>777</v>
      </c>
      <c r="BJ205" s="95" t="s">
        <v>777</v>
      </c>
      <c r="BK205" s="18">
        <v>0</v>
      </c>
      <c r="BL205" s="18">
        <v>0</v>
      </c>
      <c r="BM205" s="18">
        <v>0</v>
      </c>
      <c r="BN205" s="18">
        <v>0</v>
      </c>
      <c r="BO205" s="18">
        <v>0</v>
      </c>
      <c r="BP205" s="19">
        <v>0</v>
      </c>
      <c r="BQ205" s="19">
        <v>0</v>
      </c>
      <c r="BR205" s="19">
        <v>0</v>
      </c>
      <c r="BS205" s="19">
        <v>0</v>
      </c>
      <c r="BT205" s="19">
        <v>0</v>
      </c>
      <c r="BU205" s="19">
        <v>0</v>
      </c>
      <c r="BV205" s="19">
        <v>0</v>
      </c>
      <c r="BW205" s="19">
        <v>0</v>
      </c>
      <c r="BX205" s="23">
        <v>0</v>
      </c>
      <c r="BY205" s="23">
        <v>0</v>
      </c>
      <c r="BZ205" s="23">
        <v>0</v>
      </c>
      <c r="CA205" s="23">
        <v>0</v>
      </c>
      <c r="CB205" s="23">
        <v>0</v>
      </c>
      <c r="CC205" s="23">
        <v>0</v>
      </c>
      <c r="CD205" s="23">
        <v>0</v>
      </c>
      <c r="CE205" s="23">
        <v>0</v>
      </c>
      <c r="CF205" s="23">
        <v>0</v>
      </c>
      <c r="CG205" s="23">
        <v>0</v>
      </c>
      <c r="CH205" s="23">
        <v>0</v>
      </c>
      <c r="CI205" s="23">
        <v>0</v>
      </c>
      <c r="CJ205" s="23">
        <v>0</v>
      </c>
      <c r="CK205" s="23">
        <v>0</v>
      </c>
      <c r="CL205" s="23">
        <v>0</v>
      </c>
      <c r="CM205" s="23">
        <v>0</v>
      </c>
      <c r="CN205" s="27">
        <v>0</v>
      </c>
      <c r="CO205" s="27">
        <v>0</v>
      </c>
      <c r="CP205" s="27">
        <v>0</v>
      </c>
      <c r="CQ205" s="27">
        <v>0</v>
      </c>
      <c r="CR205" s="27">
        <v>0</v>
      </c>
      <c r="CS205" s="27">
        <v>0</v>
      </c>
      <c r="CT205" s="27">
        <v>0</v>
      </c>
      <c r="CU205" s="27">
        <v>0</v>
      </c>
    </row>
    <row r="206" spans="1:99" ht="15.75">
      <c r="A206" s="34" t="s">
        <v>963</v>
      </c>
      <c r="B206" s="24">
        <v>2</v>
      </c>
      <c r="C206" s="24">
        <v>98</v>
      </c>
      <c r="D206" s="24">
        <v>0</v>
      </c>
      <c r="E206" s="24">
        <v>0</v>
      </c>
      <c r="F206" s="24">
        <v>0</v>
      </c>
      <c r="G206" s="24">
        <v>0</v>
      </c>
      <c r="H206" s="24">
        <v>0</v>
      </c>
      <c r="I206" s="24">
        <v>0</v>
      </c>
      <c r="J206" s="24">
        <v>0</v>
      </c>
      <c r="K206" s="24">
        <v>0</v>
      </c>
      <c r="L206" s="24">
        <v>0</v>
      </c>
      <c r="M206" s="18" t="s">
        <v>777</v>
      </c>
      <c r="N206" s="14">
        <v>0</v>
      </c>
      <c r="O206" s="14">
        <v>0</v>
      </c>
      <c r="P206" s="14">
        <v>0</v>
      </c>
      <c r="Q206" s="14">
        <v>0</v>
      </c>
      <c r="R206" s="14">
        <v>0</v>
      </c>
      <c r="S206" s="14">
        <v>0</v>
      </c>
      <c r="T206" s="14">
        <v>0</v>
      </c>
      <c r="U206" s="14">
        <v>0</v>
      </c>
      <c r="V206" s="14">
        <v>38.6</v>
      </c>
      <c r="W206" s="14">
        <v>0.01</v>
      </c>
      <c r="X206" s="14">
        <v>0</v>
      </c>
      <c r="Y206" s="19">
        <v>0</v>
      </c>
      <c r="Z206" s="19">
        <v>0</v>
      </c>
      <c r="AA206" s="19">
        <v>0</v>
      </c>
      <c r="AB206" s="14">
        <v>7.0000000000000007E-2</v>
      </c>
      <c r="AC206" s="14">
        <v>0.02</v>
      </c>
      <c r="AD206" s="14">
        <v>0.3</v>
      </c>
      <c r="AE206" s="14">
        <v>7.0000000000000007E-2</v>
      </c>
      <c r="AF206" s="14">
        <v>7.0000000000000007E-2</v>
      </c>
      <c r="AG206" s="24">
        <v>12</v>
      </c>
      <c r="AH206" s="13">
        <v>620</v>
      </c>
      <c r="AI206" s="13" t="s">
        <v>777</v>
      </c>
      <c r="AJ206" s="13" t="s">
        <v>777</v>
      </c>
      <c r="AK206" s="24">
        <v>0</v>
      </c>
      <c r="AL206" s="14">
        <v>0</v>
      </c>
      <c r="AM206" s="24">
        <v>0</v>
      </c>
      <c r="AN206" s="24">
        <v>0</v>
      </c>
      <c r="AO206" s="24">
        <v>0</v>
      </c>
      <c r="AP206" s="24">
        <v>0</v>
      </c>
      <c r="AQ206" s="24">
        <v>0</v>
      </c>
      <c r="AR206" s="24">
        <v>0</v>
      </c>
      <c r="AS206" s="24">
        <v>0</v>
      </c>
      <c r="AT206" s="24">
        <v>0</v>
      </c>
      <c r="AU206" s="24">
        <v>0</v>
      </c>
      <c r="AV206" s="24">
        <v>0</v>
      </c>
      <c r="AW206" s="14">
        <v>0</v>
      </c>
      <c r="AX206" s="24">
        <v>0</v>
      </c>
      <c r="AY206" s="24">
        <v>0</v>
      </c>
      <c r="AZ206" s="24">
        <v>0</v>
      </c>
      <c r="BA206" s="24">
        <v>0</v>
      </c>
      <c r="BB206" s="24">
        <v>0</v>
      </c>
      <c r="BC206" s="24">
        <v>0</v>
      </c>
      <c r="BD206" s="24">
        <v>0</v>
      </c>
      <c r="BE206" s="24">
        <v>0</v>
      </c>
      <c r="BF206" s="24">
        <v>0</v>
      </c>
      <c r="BG206" s="18" t="s">
        <v>777</v>
      </c>
      <c r="BH206" s="18" t="s">
        <v>777</v>
      </c>
      <c r="BI206" s="37" t="s">
        <v>777</v>
      </c>
      <c r="BJ206" s="37" t="s">
        <v>777</v>
      </c>
      <c r="BK206" s="18">
        <v>0</v>
      </c>
      <c r="BL206" s="18">
        <v>0</v>
      </c>
      <c r="BM206" s="18">
        <v>0</v>
      </c>
      <c r="BN206" s="18">
        <v>0</v>
      </c>
      <c r="BO206" s="18">
        <v>0</v>
      </c>
      <c r="BP206" s="19">
        <v>0</v>
      </c>
      <c r="BQ206" s="19">
        <v>0</v>
      </c>
      <c r="BR206" s="19">
        <v>0</v>
      </c>
      <c r="BS206" s="19">
        <v>0</v>
      </c>
      <c r="BT206" s="19">
        <v>0</v>
      </c>
      <c r="BU206" s="19">
        <v>0</v>
      </c>
      <c r="BV206" s="19">
        <v>0</v>
      </c>
      <c r="BW206" s="19">
        <v>0</v>
      </c>
      <c r="BX206" s="23">
        <v>0</v>
      </c>
      <c r="BY206" s="23">
        <v>0</v>
      </c>
      <c r="BZ206" s="23">
        <v>0</v>
      </c>
      <c r="CA206" s="23">
        <v>0</v>
      </c>
      <c r="CB206" s="23">
        <v>0</v>
      </c>
      <c r="CC206" s="23">
        <v>0</v>
      </c>
      <c r="CD206" s="23">
        <v>0</v>
      </c>
      <c r="CE206" s="23">
        <v>0</v>
      </c>
      <c r="CF206" s="23">
        <v>0</v>
      </c>
      <c r="CG206" s="23">
        <v>0</v>
      </c>
      <c r="CH206" s="23">
        <v>0</v>
      </c>
      <c r="CI206" s="23">
        <v>0</v>
      </c>
      <c r="CJ206" s="23">
        <v>0</v>
      </c>
      <c r="CK206" s="23">
        <v>0</v>
      </c>
      <c r="CL206" s="23">
        <v>0</v>
      </c>
      <c r="CM206" s="23">
        <v>0</v>
      </c>
      <c r="CN206" s="27">
        <v>0</v>
      </c>
      <c r="CO206" s="27">
        <v>0</v>
      </c>
      <c r="CP206" s="27">
        <v>0</v>
      </c>
      <c r="CQ206" s="27">
        <v>0</v>
      </c>
      <c r="CR206" s="27">
        <v>0</v>
      </c>
      <c r="CS206" s="27">
        <v>0</v>
      </c>
      <c r="CT206" s="27">
        <v>0</v>
      </c>
      <c r="CU206" s="27">
        <v>0</v>
      </c>
    </row>
    <row r="207" spans="1:99" ht="15.75">
      <c r="A207" s="34" t="s">
        <v>964</v>
      </c>
      <c r="B207" s="24">
        <v>0.3</v>
      </c>
      <c r="C207" s="24">
        <v>97.5</v>
      </c>
      <c r="D207" s="24">
        <v>0</v>
      </c>
      <c r="E207" s="24">
        <v>0</v>
      </c>
      <c r="F207" s="24">
        <v>0</v>
      </c>
      <c r="G207" s="24">
        <v>0</v>
      </c>
      <c r="H207" s="24">
        <v>0</v>
      </c>
      <c r="I207" s="24">
        <v>0</v>
      </c>
      <c r="J207" s="24">
        <v>0</v>
      </c>
      <c r="K207" s="24">
        <v>0</v>
      </c>
      <c r="L207" s="24">
        <v>0</v>
      </c>
      <c r="M207" s="18" t="s">
        <v>777</v>
      </c>
      <c r="N207" s="14">
        <v>0</v>
      </c>
      <c r="O207" s="14">
        <v>0</v>
      </c>
      <c r="P207" s="14">
        <v>0</v>
      </c>
      <c r="Q207" s="14">
        <v>0</v>
      </c>
      <c r="R207" s="14">
        <v>0</v>
      </c>
      <c r="S207" s="14">
        <v>0</v>
      </c>
      <c r="T207" s="14">
        <v>0</v>
      </c>
      <c r="U207" s="14">
        <v>0</v>
      </c>
      <c r="V207" s="14">
        <v>37.200000000000003</v>
      </c>
      <c r="W207" s="14">
        <v>0.03</v>
      </c>
      <c r="X207" s="14">
        <v>0</v>
      </c>
      <c r="Y207" s="19">
        <v>0</v>
      </c>
      <c r="Z207" s="19">
        <v>0</v>
      </c>
      <c r="AA207" s="19">
        <v>0</v>
      </c>
      <c r="AB207" s="14">
        <v>0.4</v>
      </c>
      <c r="AC207" s="14">
        <v>0.08</v>
      </c>
      <c r="AD207" s="14">
        <v>0.28000000000000003</v>
      </c>
      <c r="AE207" s="14">
        <v>0.06</v>
      </c>
      <c r="AF207" s="14">
        <v>0.08</v>
      </c>
      <c r="AG207" s="24">
        <v>8</v>
      </c>
      <c r="AH207" s="13">
        <v>400</v>
      </c>
      <c r="AI207" s="13" t="s">
        <v>777</v>
      </c>
      <c r="AJ207" s="13" t="s">
        <v>777</v>
      </c>
      <c r="AK207" s="24">
        <v>0</v>
      </c>
      <c r="AL207" s="14">
        <v>0</v>
      </c>
      <c r="AM207" s="24">
        <v>0</v>
      </c>
      <c r="AN207" s="24">
        <v>0</v>
      </c>
      <c r="AO207" s="24">
        <v>0</v>
      </c>
      <c r="AP207" s="24">
        <v>0</v>
      </c>
      <c r="AQ207" s="24">
        <v>0</v>
      </c>
      <c r="AR207" s="24">
        <v>0</v>
      </c>
      <c r="AS207" s="24">
        <v>0</v>
      </c>
      <c r="AT207" s="24">
        <v>0</v>
      </c>
      <c r="AU207" s="24">
        <v>0</v>
      </c>
      <c r="AV207" s="24">
        <v>0</v>
      </c>
      <c r="AW207" s="14">
        <v>0</v>
      </c>
      <c r="AX207" s="24">
        <v>0</v>
      </c>
      <c r="AY207" s="24">
        <v>0</v>
      </c>
      <c r="AZ207" s="24">
        <v>0</v>
      </c>
      <c r="BA207" s="24">
        <v>0</v>
      </c>
      <c r="BB207" s="24">
        <v>0</v>
      </c>
      <c r="BC207" s="24">
        <v>0</v>
      </c>
      <c r="BD207" s="24">
        <v>0</v>
      </c>
      <c r="BE207" s="24">
        <v>0</v>
      </c>
      <c r="BF207" s="24">
        <v>0</v>
      </c>
      <c r="BG207" s="18" t="s">
        <v>777</v>
      </c>
      <c r="BH207" s="18" t="s">
        <v>777</v>
      </c>
      <c r="BI207" s="37" t="s">
        <v>777</v>
      </c>
      <c r="BJ207" s="37" t="s">
        <v>777</v>
      </c>
      <c r="BK207" s="18">
        <v>0</v>
      </c>
      <c r="BL207" s="18">
        <v>0</v>
      </c>
      <c r="BM207" s="18">
        <v>0</v>
      </c>
      <c r="BN207" s="18">
        <v>0</v>
      </c>
      <c r="BO207" s="18">
        <v>0</v>
      </c>
      <c r="BP207" s="19">
        <v>0</v>
      </c>
      <c r="BQ207" s="19">
        <v>0</v>
      </c>
      <c r="BR207" s="19">
        <v>0</v>
      </c>
      <c r="BS207" s="19">
        <v>0</v>
      </c>
      <c r="BT207" s="19">
        <v>0</v>
      </c>
      <c r="BU207" s="19">
        <v>0</v>
      </c>
      <c r="BV207" s="19">
        <v>0</v>
      </c>
      <c r="BW207" s="19">
        <v>0</v>
      </c>
      <c r="BX207" s="23">
        <v>0</v>
      </c>
      <c r="BY207" s="23">
        <v>0</v>
      </c>
      <c r="BZ207" s="23">
        <v>0</v>
      </c>
      <c r="CA207" s="23">
        <v>0</v>
      </c>
      <c r="CB207" s="23">
        <v>0</v>
      </c>
      <c r="CC207" s="23">
        <v>0</v>
      </c>
      <c r="CD207" s="23">
        <v>0</v>
      </c>
      <c r="CE207" s="23">
        <v>0</v>
      </c>
      <c r="CF207" s="23">
        <v>0</v>
      </c>
      <c r="CG207" s="23">
        <v>0</v>
      </c>
      <c r="CH207" s="23">
        <v>0</v>
      </c>
      <c r="CI207" s="23">
        <v>0</v>
      </c>
      <c r="CJ207" s="23">
        <v>0</v>
      </c>
      <c r="CK207" s="23">
        <v>0</v>
      </c>
      <c r="CL207" s="23">
        <v>0</v>
      </c>
      <c r="CM207" s="23">
        <v>0</v>
      </c>
      <c r="CN207" s="27">
        <v>0</v>
      </c>
      <c r="CO207" s="27">
        <v>0</v>
      </c>
      <c r="CP207" s="27">
        <v>0</v>
      </c>
      <c r="CQ207" s="27">
        <v>0</v>
      </c>
      <c r="CR207" s="27">
        <v>0</v>
      </c>
      <c r="CS207" s="27">
        <v>0</v>
      </c>
      <c r="CT207" s="27">
        <v>0</v>
      </c>
      <c r="CU207" s="27">
        <v>0</v>
      </c>
    </row>
    <row r="208" spans="1:99" ht="15.75">
      <c r="A208" s="34" t="s">
        <v>965</v>
      </c>
      <c r="B208" s="24">
        <v>1</v>
      </c>
      <c r="C208" s="24">
        <v>96.7</v>
      </c>
      <c r="D208" s="24">
        <v>0</v>
      </c>
      <c r="E208" s="24">
        <v>0</v>
      </c>
      <c r="F208" s="24">
        <v>0</v>
      </c>
      <c r="G208" s="24">
        <v>0</v>
      </c>
      <c r="H208" s="24">
        <v>0</v>
      </c>
      <c r="I208" s="24">
        <v>0</v>
      </c>
      <c r="J208" s="24">
        <v>0</v>
      </c>
      <c r="K208" s="24">
        <v>0</v>
      </c>
      <c r="L208" s="24">
        <v>0</v>
      </c>
      <c r="M208" s="18" t="s">
        <v>777</v>
      </c>
      <c r="N208" s="14">
        <v>0</v>
      </c>
      <c r="O208" s="14">
        <v>0</v>
      </c>
      <c r="P208" s="14">
        <v>0</v>
      </c>
      <c r="Q208" s="14">
        <v>0</v>
      </c>
      <c r="R208" s="14">
        <v>0</v>
      </c>
      <c r="S208" s="14">
        <v>0</v>
      </c>
      <c r="T208" s="14">
        <v>0</v>
      </c>
      <c r="U208" s="14">
        <v>0</v>
      </c>
      <c r="V208" s="14">
        <v>37</v>
      </c>
      <c r="W208" s="14">
        <v>0.02</v>
      </c>
      <c r="X208" s="14">
        <v>0</v>
      </c>
      <c r="Y208" s="19">
        <v>0</v>
      </c>
      <c r="Z208" s="19">
        <v>0</v>
      </c>
      <c r="AA208" s="19">
        <v>0</v>
      </c>
      <c r="AB208" s="14">
        <v>0.3</v>
      </c>
      <c r="AC208" s="14">
        <v>0.05</v>
      </c>
      <c r="AD208" s="14">
        <v>0.35</v>
      </c>
      <c r="AE208" s="14">
        <v>0.05</v>
      </c>
      <c r="AF208" s="14">
        <v>0.08</v>
      </c>
      <c r="AG208" s="24">
        <v>8</v>
      </c>
      <c r="AH208" s="13">
        <v>400</v>
      </c>
      <c r="AI208" s="13" t="s">
        <v>777</v>
      </c>
      <c r="AJ208" s="13" t="s">
        <v>777</v>
      </c>
      <c r="AK208" s="24">
        <v>0</v>
      </c>
      <c r="AL208" s="14">
        <v>0</v>
      </c>
      <c r="AM208" s="24">
        <v>0</v>
      </c>
      <c r="AN208" s="24">
        <v>0</v>
      </c>
      <c r="AO208" s="24">
        <v>0</v>
      </c>
      <c r="AP208" s="24">
        <v>0</v>
      </c>
      <c r="AQ208" s="24">
        <v>0</v>
      </c>
      <c r="AR208" s="24">
        <v>0</v>
      </c>
      <c r="AS208" s="24">
        <v>0</v>
      </c>
      <c r="AT208" s="24">
        <v>0</v>
      </c>
      <c r="AU208" s="24">
        <v>0</v>
      </c>
      <c r="AV208" s="24">
        <v>0</v>
      </c>
      <c r="AW208" s="14">
        <v>0</v>
      </c>
      <c r="AX208" s="24">
        <v>0</v>
      </c>
      <c r="AY208" s="24">
        <v>0</v>
      </c>
      <c r="AZ208" s="24">
        <v>0</v>
      </c>
      <c r="BA208" s="24">
        <v>0</v>
      </c>
      <c r="BB208" s="24">
        <v>0</v>
      </c>
      <c r="BC208" s="24">
        <v>0</v>
      </c>
      <c r="BD208" s="24">
        <v>0</v>
      </c>
      <c r="BE208" s="24">
        <v>0</v>
      </c>
      <c r="BF208" s="24">
        <v>0</v>
      </c>
      <c r="BG208" s="18" t="s">
        <v>777</v>
      </c>
      <c r="BH208" s="18" t="s">
        <v>777</v>
      </c>
      <c r="BI208" s="37" t="s">
        <v>777</v>
      </c>
      <c r="BJ208" s="37" t="s">
        <v>777</v>
      </c>
      <c r="BK208" s="18">
        <v>0</v>
      </c>
      <c r="BL208" s="18">
        <v>0</v>
      </c>
      <c r="BM208" s="18">
        <v>0</v>
      </c>
      <c r="BN208" s="18">
        <v>0</v>
      </c>
      <c r="BO208" s="18">
        <v>0</v>
      </c>
      <c r="BP208" s="19">
        <v>0</v>
      </c>
      <c r="BQ208" s="19">
        <v>0</v>
      </c>
      <c r="BR208" s="19">
        <v>0</v>
      </c>
      <c r="BS208" s="19">
        <v>0</v>
      </c>
      <c r="BT208" s="19">
        <v>0</v>
      </c>
      <c r="BU208" s="19">
        <v>0</v>
      </c>
      <c r="BV208" s="19">
        <v>0</v>
      </c>
      <c r="BW208" s="19">
        <v>0</v>
      </c>
      <c r="BX208" s="23">
        <v>0</v>
      </c>
      <c r="BY208" s="23">
        <v>0</v>
      </c>
      <c r="BZ208" s="23">
        <v>0</v>
      </c>
      <c r="CA208" s="23">
        <v>0</v>
      </c>
      <c r="CB208" s="23">
        <v>0</v>
      </c>
      <c r="CC208" s="23">
        <v>0</v>
      </c>
      <c r="CD208" s="23">
        <v>0</v>
      </c>
      <c r="CE208" s="23">
        <v>0</v>
      </c>
      <c r="CF208" s="23">
        <v>0</v>
      </c>
      <c r="CG208" s="23">
        <v>0</v>
      </c>
      <c r="CH208" s="23">
        <v>0</v>
      </c>
      <c r="CI208" s="23">
        <v>0</v>
      </c>
      <c r="CJ208" s="23">
        <v>0</v>
      </c>
      <c r="CK208" s="23">
        <v>0</v>
      </c>
      <c r="CL208" s="23">
        <v>0</v>
      </c>
      <c r="CM208" s="23">
        <v>0</v>
      </c>
      <c r="CN208" s="27">
        <v>0</v>
      </c>
      <c r="CO208" s="27">
        <v>0</v>
      </c>
      <c r="CP208" s="27">
        <v>0</v>
      </c>
      <c r="CQ208" s="27">
        <v>0</v>
      </c>
      <c r="CR208" s="27">
        <v>0</v>
      </c>
      <c r="CS208" s="27">
        <v>0</v>
      </c>
      <c r="CT208" s="27">
        <v>0</v>
      </c>
      <c r="CU208" s="27">
        <v>0</v>
      </c>
    </row>
    <row r="209" spans="1:99" ht="15.75">
      <c r="A209" s="34" t="s">
        <v>966</v>
      </c>
      <c r="B209" s="24">
        <v>1</v>
      </c>
      <c r="C209" s="24">
        <v>97</v>
      </c>
      <c r="D209" s="24">
        <v>0</v>
      </c>
      <c r="E209" s="24">
        <v>0</v>
      </c>
      <c r="F209" s="24">
        <v>0</v>
      </c>
      <c r="G209" s="24">
        <v>0</v>
      </c>
      <c r="H209" s="24">
        <v>0</v>
      </c>
      <c r="I209" s="24">
        <v>0</v>
      </c>
      <c r="J209" s="24">
        <v>0</v>
      </c>
      <c r="K209" s="24">
        <v>0</v>
      </c>
      <c r="L209" s="24">
        <v>0</v>
      </c>
      <c r="M209" s="18" t="s">
        <v>777</v>
      </c>
      <c r="N209" s="14">
        <v>0</v>
      </c>
      <c r="O209" s="14">
        <v>0</v>
      </c>
      <c r="P209" s="14">
        <v>0</v>
      </c>
      <c r="Q209" s="14">
        <v>0</v>
      </c>
      <c r="R209" s="14">
        <v>0</v>
      </c>
      <c r="S209" s="14">
        <v>0</v>
      </c>
      <c r="T209" s="14">
        <v>0</v>
      </c>
      <c r="U209" s="14">
        <v>0</v>
      </c>
      <c r="V209" s="14">
        <v>34</v>
      </c>
      <c r="W209" s="14">
        <v>0.05</v>
      </c>
      <c r="X209" s="14">
        <v>0</v>
      </c>
      <c r="Y209" s="19">
        <v>0</v>
      </c>
      <c r="Z209" s="19">
        <v>0</v>
      </c>
      <c r="AA209" s="19">
        <v>0</v>
      </c>
      <c r="AB209" s="14">
        <v>0.5</v>
      </c>
      <c r="AC209" s="14">
        <v>0.5</v>
      </c>
      <c r="AD209" s="14">
        <v>3.5</v>
      </c>
      <c r="AE209" s="14">
        <v>0.04</v>
      </c>
      <c r="AF209" s="14" t="s">
        <v>777</v>
      </c>
      <c r="AG209" s="24" t="s">
        <v>777</v>
      </c>
      <c r="AH209" s="13">
        <v>8000</v>
      </c>
      <c r="AI209" s="13" t="s">
        <v>777</v>
      </c>
      <c r="AJ209" s="13" t="s">
        <v>777</v>
      </c>
      <c r="AK209" s="24">
        <v>0</v>
      </c>
      <c r="AL209" s="14">
        <v>0</v>
      </c>
      <c r="AM209" s="24">
        <v>0</v>
      </c>
      <c r="AN209" s="24">
        <v>0</v>
      </c>
      <c r="AO209" s="24">
        <v>0</v>
      </c>
      <c r="AP209" s="24">
        <v>0</v>
      </c>
      <c r="AQ209" s="24">
        <v>0</v>
      </c>
      <c r="AR209" s="24">
        <v>0</v>
      </c>
      <c r="AS209" s="24">
        <v>0</v>
      </c>
      <c r="AT209" s="24">
        <v>0</v>
      </c>
      <c r="AU209" s="24">
        <v>0</v>
      </c>
      <c r="AV209" s="24">
        <v>0</v>
      </c>
      <c r="AW209" s="14">
        <v>0</v>
      </c>
      <c r="AX209" s="24">
        <v>0</v>
      </c>
      <c r="AY209" s="24">
        <v>0</v>
      </c>
      <c r="AZ209" s="24">
        <v>0</v>
      </c>
      <c r="BA209" s="24">
        <v>0</v>
      </c>
      <c r="BB209" s="24">
        <v>0</v>
      </c>
      <c r="BC209" s="24">
        <v>0</v>
      </c>
      <c r="BD209" s="24">
        <v>0</v>
      </c>
      <c r="BE209" s="24">
        <v>0</v>
      </c>
      <c r="BF209" s="24">
        <v>0</v>
      </c>
      <c r="BG209" s="18" t="s">
        <v>777</v>
      </c>
      <c r="BH209" s="18" t="s">
        <v>777</v>
      </c>
      <c r="BI209" s="37" t="s">
        <v>777</v>
      </c>
      <c r="BJ209" s="37" t="s">
        <v>777</v>
      </c>
      <c r="BK209" s="18">
        <v>0</v>
      </c>
      <c r="BL209" s="18">
        <v>0</v>
      </c>
      <c r="BM209" s="18">
        <v>0</v>
      </c>
      <c r="BN209" s="18">
        <v>0</v>
      </c>
      <c r="BO209" s="18">
        <v>0</v>
      </c>
      <c r="BP209" s="19">
        <v>0</v>
      </c>
      <c r="BQ209" s="19">
        <v>0</v>
      </c>
      <c r="BR209" s="19">
        <v>0</v>
      </c>
      <c r="BS209" s="19">
        <v>0</v>
      </c>
      <c r="BT209" s="19">
        <v>0</v>
      </c>
      <c r="BU209" s="19">
        <v>0</v>
      </c>
      <c r="BV209" s="19">
        <v>0</v>
      </c>
      <c r="BW209" s="19">
        <v>0</v>
      </c>
      <c r="BX209" s="23">
        <v>0</v>
      </c>
      <c r="BY209" s="23">
        <v>0</v>
      </c>
      <c r="BZ209" s="23">
        <v>0</v>
      </c>
      <c r="CA209" s="23">
        <v>0</v>
      </c>
      <c r="CB209" s="23">
        <v>0</v>
      </c>
      <c r="CC209" s="23">
        <v>0</v>
      </c>
      <c r="CD209" s="23">
        <v>0</v>
      </c>
      <c r="CE209" s="23">
        <v>0</v>
      </c>
      <c r="CF209" s="23">
        <v>0</v>
      </c>
      <c r="CG209" s="23">
        <v>0</v>
      </c>
      <c r="CH209" s="23">
        <v>0</v>
      </c>
      <c r="CI209" s="23">
        <v>0</v>
      </c>
      <c r="CJ209" s="23">
        <v>0</v>
      </c>
      <c r="CK209" s="23">
        <v>0</v>
      </c>
      <c r="CL209" s="23">
        <v>0</v>
      </c>
      <c r="CM209" s="23">
        <v>0</v>
      </c>
      <c r="CN209" s="27">
        <v>0</v>
      </c>
      <c r="CO209" s="27">
        <v>0</v>
      </c>
      <c r="CP209" s="27">
        <v>0</v>
      </c>
      <c r="CQ209" s="27">
        <v>0</v>
      </c>
      <c r="CR209" s="27">
        <v>0</v>
      </c>
      <c r="CS209" s="27">
        <v>0</v>
      </c>
      <c r="CT209" s="27">
        <v>0</v>
      </c>
      <c r="CU209" s="27">
        <v>0</v>
      </c>
    </row>
    <row r="210" spans="1:99" ht="15.75">
      <c r="A210" s="34" t="s">
        <v>967</v>
      </c>
      <c r="B210" s="24">
        <v>0.5</v>
      </c>
      <c r="C210" s="24">
        <v>97</v>
      </c>
      <c r="D210" s="24">
        <v>0</v>
      </c>
      <c r="E210" s="24">
        <v>0</v>
      </c>
      <c r="F210" s="24">
        <v>0</v>
      </c>
      <c r="G210" s="24">
        <v>0</v>
      </c>
      <c r="H210" s="24">
        <v>0</v>
      </c>
      <c r="I210" s="24">
        <v>0</v>
      </c>
      <c r="J210" s="24">
        <v>0</v>
      </c>
      <c r="K210" s="24">
        <v>0</v>
      </c>
      <c r="L210" s="24">
        <v>0</v>
      </c>
      <c r="M210" s="18" t="s">
        <v>777</v>
      </c>
      <c r="N210" s="14">
        <v>0</v>
      </c>
      <c r="O210" s="14">
        <v>0</v>
      </c>
      <c r="P210" s="14">
        <v>0</v>
      </c>
      <c r="Q210" s="14">
        <v>0</v>
      </c>
      <c r="R210" s="14">
        <v>0</v>
      </c>
      <c r="S210" s="14">
        <v>0</v>
      </c>
      <c r="T210" s="14">
        <v>0</v>
      </c>
      <c r="U210" s="14">
        <v>0</v>
      </c>
      <c r="V210" s="14">
        <v>21</v>
      </c>
      <c r="W210" s="21">
        <v>0</v>
      </c>
      <c r="X210" s="21">
        <v>0</v>
      </c>
      <c r="Y210" s="21">
        <v>0</v>
      </c>
      <c r="Z210" s="21">
        <v>0</v>
      </c>
      <c r="AA210" s="21">
        <v>0</v>
      </c>
      <c r="AB210" s="21">
        <v>0</v>
      </c>
      <c r="AC210" s="21">
        <v>0</v>
      </c>
      <c r="AD210" s="14">
        <v>11</v>
      </c>
      <c r="AE210" s="14" t="s">
        <v>777</v>
      </c>
      <c r="AF210" s="14" t="s">
        <v>777</v>
      </c>
      <c r="AG210" s="24" t="s">
        <v>777</v>
      </c>
      <c r="AH210" s="13" t="s">
        <v>777</v>
      </c>
      <c r="AI210" s="13" t="s">
        <v>777</v>
      </c>
      <c r="AJ210" s="13" t="s">
        <v>777</v>
      </c>
      <c r="AK210" s="24">
        <v>0</v>
      </c>
      <c r="AL210" s="14">
        <v>0</v>
      </c>
      <c r="AM210" s="24">
        <v>0</v>
      </c>
      <c r="AN210" s="24">
        <v>0</v>
      </c>
      <c r="AO210" s="24">
        <v>0</v>
      </c>
      <c r="AP210" s="24">
        <v>0</v>
      </c>
      <c r="AQ210" s="24">
        <v>0</v>
      </c>
      <c r="AR210" s="24">
        <v>0</v>
      </c>
      <c r="AS210" s="24">
        <v>0</v>
      </c>
      <c r="AT210" s="24">
        <v>0</v>
      </c>
      <c r="AU210" s="24">
        <v>0</v>
      </c>
      <c r="AV210" s="24">
        <v>0</v>
      </c>
      <c r="AW210" s="14">
        <v>0</v>
      </c>
      <c r="AX210" s="24">
        <v>0</v>
      </c>
      <c r="AY210" s="24">
        <v>0</v>
      </c>
      <c r="AZ210" s="24">
        <v>0</v>
      </c>
      <c r="BA210" s="24">
        <v>0</v>
      </c>
      <c r="BB210" s="24">
        <v>0</v>
      </c>
      <c r="BC210" s="24">
        <v>0</v>
      </c>
      <c r="BD210" s="24">
        <v>0</v>
      </c>
      <c r="BE210" s="24">
        <v>0</v>
      </c>
      <c r="BF210" s="24">
        <v>0</v>
      </c>
      <c r="BG210" s="18" t="s">
        <v>777</v>
      </c>
      <c r="BH210" s="18" t="s">
        <v>777</v>
      </c>
      <c r="BI210" s="37" t="s">
        <v>777</v>
      </c>
      <c r="BJ210" s="37" t="s">
        <v>777</v>
      </c>
      <c r="BK210" s="18">
        <v>0</v>
      </c>
      <c r="BL210" s="18">
        <v>0</v>
      </c>
      <c r="BM210" s="18">
        <v>0</v>
      </c>
      <c r="BN210" s="18">
        <v>0</v>
      </c>
      <c r="BO210" s="18">
        <v>0</v>
      </c>
      <c r="BP210" s="19">
        <v>0</v>
      </c>
      <c r="BQ210" s="19">
        <v>0</v>
      </c>
      <c r="BR210" s="19">
        <v>0</v>
      </c>
      <c r="BS210" s="19">
        <v>0</v>
      </c>
      <c r="BT210" s="19">
        <v>0</v>
      </c>
      <c r="BU210" s="19">
        <v>0</v>
      </c>
      <c r="BV210" s="19">
        <v>0</v>
      </c>
      <c r="BW210" s="19">
        <v>0</v>
      </c>
      <c r="BX210" s="23">
        <v>0</v>
      </c>
      <c r="BY210" s="23">
        <v>0</v>
      </c>
      <c r="BZ210" s="23">
        <v>0</v>
      </c>
      <c r="CA210" s="23">
        <v>0</v>
      </c>
      <c r="CB210" s="23">
        <v>0</v>
      </c>
      <c r="CC210" s="23">
        <v>0</v>
      </c>
      <c r="CD210" s="23">
        <v>0</v>
      </c>
      <c r="CE210" s="23">
        <v>0</v>
      </c>
      <c r="CF210" s="23">
        <v>0</v>
      </c>
      <c r="CG210" s="23">
        <v>0</v>
      </c>
      <c r="CH210" s="23">
        <v>0</v>
      </c>
      <c r="CI210" s="23">
        <v>0</v>
      </c>
      <c r="CJ210" s="23">
        <v>0</v>
      </c>
      <c r="CK210" s="23">
        <v>0</v>
      </c>
      <c r="CL210" s="23">
        <v>0</v>
      </c>
      <c r="CM210" s="23">
        <v>0</v>
      </c>
      <c r="CN210" s="27">
        <v>0</v>
      </c>
      <c r="CO210" s="27">
        <v>0</v>
      </c>
      <c r="CP210" s="27">
        <v>0</v>
      </c>
      <c r="CQ210" s="27">
        <v>0</v>
      </c>
      <c r="CR210" s="27">
        <v>0</v>
      </c>
      <c r="CS210" s="27">
        <v>0</v>
      </c>
      <c r="CT210" s="27">
        <v>0</v>
      </c>
      <c r="CU210" s="27">
        <v>0</v>
      </c>
    </row>
    <row r="211" spans="1:99" ht="15.75">
      <c r="A211" s="34" t="s">
        <v>968</v>
      </c>
      <c r="B211" s="24">
        <v>3</v>
      </c>
      <c r="C211" s="24">
        <v>71</v>
      </c>
      <c r="D211" s="24">
        <v>0</v>
      </c>
      <c r="E211" s="24">
        <v>0</v>
      </c>
      <c r="F211" s="24">
        <v>0</v>
      </c>
      <c r="G211" s="24">
        <v>0</v>
      </c>
      <c r="H211" s="24">
        <v>0</v>
      </c>
      <c r="I211" s="24">
        <v>0</v>
      </c>
      <c r="J211" s="24">
        <v>0</v>
      </c>
      <c r="K211" s="24">
        <v>0</v>
      </c>
      <c r="L211" s="24">
        <v>0</v>
      </c>
      <c r="M211" s="18" t="s">
        <v>777</v>
      </c>
      <c r="N211" s="14">
        <v>0</v>
      </c>
      <c r="O211" s="14">
        <v>0</v>
      </c>
      <c r="P211" s="14">
        <v>0</v>
      </c>
      <c r="Q211" s="14">
        <v>0</v>
      </c>
      <c r="R211" s="14">
        <v>0</v>
      </c>
      <c r="S211" s="14">
        <v>0</v>
      </c>
      <c r="T211" s="14">
        <v>0</v>
      </c>
      <c r="U211" s="14">
        <v>0</v>
      </c>
      <c r="V211" s="14">
        <v>30</v>
      </c>
      <c r="W211" s="14">
        <v>14</v>
      </c>
      <c r="X211" s="14">
        <v>0</v>
      </c>
      <c r="Y211" s="14">
        <v>12.6</v>
      </c>
      <c r="Z211" s="19">
        <v>8.4</v>
      </c>
      <c r="AA211" s="14">
        <v>9.8000000000000007</v>
      </c>
      <c r="AB211" s="14">
        <v>0.45</v>
      </c>
      <c r="AC211" s="14">
        <v>0.08</v>
      </c>
      <c r="AD211" s="14">
        <v>0.75</v>
      </c>
      <c r="AE211" s="14">
        <v>0.2</v>
      </c>
      <c r="AF211" s="14">
        <v>0.35</v>
      </c>
      <c r="AG211" s="24">
        <v>15</v>
      </c>
      <c r="AH211" s="13">
        <v>840</v>
      </c>
      <c r="AI211" s="13" t="s">
        <v>777</v>
      </c>
      <c r="AJ211" s="13" t="s">
        <v>777</v>
      </c>
      <c r="AK211" s="24">
        <v>0</v>
      </c>
      <c r="AL211" s="14">
        <v>0</v>
      </c>
      <c r="AM211" s="24">
        <v>0</v>
      </c>
      <c r="AN211" s="24">
        <v>0</v>
      </c>
      <c r="AO211" s="24">
        <v>0</v>
      </c>
      <c r="AP211" s="24">
        <v>0</v>
      </c>
      <c r="AQ211" s="24">
        <v>0</v>
      </c>
      <c r="AR211" s="24">
        <v>0</v>
      </c>
      <c r="AS211" s="24">
        <v>0</v>
      </c>
      <c r="AT211" s="24">
        <v>0</v>
      </c>
      <c r="AU211" s="24">
        <v>0</v>
      </c>
      <c r="AV211" s="24">
        <v>0</v>
      </c>
      <c r="AW211" s="14">
        <v>0</v>
      </c>
      <c r="AX211" s="24">
        <v>0</v>
      </c>
      <c r="AY211" s="24">
        <v>0</v>
      </c>
      <c r="AZ211" s="24">
        <v>0</v>
      </c>
      <c r="BA211" s="24">
        <v>0</v>
      </c>
      <c r="BB211" s="24">
        <v>0</v>
      </c>
      <c r="BC211" s="24">
        <v>0</v>
      </c>
      <c r="BD211" s="24">
        <v>0</v>
      </c>
      <c r="BE211" s="24">
        <v>0</v>
      </c>
      <c r="BF211" s="24">
        <v>0</v>
      </c>
      <c r="BG211" s="18" t="s">
        <v>777</v>
      </c>
      <c r="BH211" s="18" t="s">
        <v>777</v>
      </c>
      <c r="BI211" s="37" t="s">
        <v>777</v>
      </c>
      <c r="BJ211" s="37" t="s">
        <v>777</v>
      </c>
      <c r="BK211" s="18">
        <v>0</v>
      </c>
      <c r="BL211" s="18">
        <v>0</v>
      </c>
      <c r="BM211" s="18">
        <v>0</v>
      </c>
      <c r="BN211" s="18">
        <v>0</v>
      </c>
      <c r="BO211" s="18">
        <v>0</v>
      </c>
      <c r="BP211" s="19">
        <v>0</v>
      </c>
      <c r="BQ211" s="19">
        <v>0</v>
      </c>
      <c r="BR211" s="19">
        <v>0</v>
      </c>
      <c r="BS211" s="19">
        <v>0</v>
      </c>
      <c r="BT211" s="19">
        <v>0</v>
      </c>
      <c r="BU211" s="19">
        <v>0</v>
      </c>
      <c r="BV211" s="19">
        <v>0</v>
      </c>
      <c r="BW211" s="19">
        <v>0</v>
      </c>
      <c r="BX211" s="23">
        <v>0</v>
      </c>
      <c r="BY211" s="23">
        <v>0</v>
      </c>
      <c r="BZ211" s="23">
        <v>0</v>
      </c>
      <c r="CA211" s="23">
        <v>0</v>
      </c>
      <c r="CB211" s="23">
        <v>0</v>
      </c>
      <c r="CC211" s="23">
        <v>0</v>
      </c>
      <c r="CD211" s="23">
        <v>0</v>
      </c>
      <c r="CE211" s="23">
        <v>0</v>
      </c>
      <c r="CF211" s="23">
        <v>0</v>
      </c>
      <c r="CG211" s="23">
        <v>0</v>
      </c>
      <c r="CH211" s="23">
        <v>0</v>
      </c>
      <c r="CI211" s="23">
        <v>0</v>
      </c>
      <c r="CJ211" s="23">
        <v>0</v>
      </c>
      <c r="CK211" s="23">
        <v>0</v>
      </c>
      <c r="CL211" s="23">
        <v>0</v>
      </c>
      <c r="CM211" s="23">
        <v>0</v>
      </c>
      <c r="CN211" s="27">
        <v>0</v>
      </c>
      <c r="CO211" s="27">
        <v>0</v>
      </c>
      <c r="CP211" s="27">
        <v>0</v>
      </c>
      <c r="CQ211" s="27">
        <v>0</v>
      </c>
      <c r="CR211" s="27">
        <v>0</v>
      </c>
      <c r="CS211" s="27">
        <v>0</v>
      </c>
      <c r="CT211" s="27">
        <v>0</v>
      </c>
      <c r="CU211" s="27">
        <v>0</v>
      </c>
    </row>
    <row r="212" spans="1:99" ht="15.75">
      <c r="A212" s="34" t="s">
        <v>969</v>
      </c>
      <c r="B212" s="24">
        <v>0.6</v>
      </c>
      <c r="C212" s="24">
        <v>99</v>
      </c>
      <c r="D212" s="24">
        <v>0</v>
      </c>
      <c r="E212" s="24">
        <v>0</v>
      </c>
      <c r="F212" s="24">
        <v>0</v>
      </c>
      <c r="G212" s="24">
        <v>0</v>
      </c>
      <c r="H212" s="24">
        <v>0</v>
      </c>
      <c r="I212" s="24">
        <v>0</v>
      </c>
      <c r="J212" s="24">
        <v>0</v>
      </c>
      <c r="K212" s="24">
        <v>0</v>
      </c>
      <c r="L212" s="24">
        <v>0</v>
      </c>
      <c r="M212" s="18" t="s">
        <v>777</v>
      </c>
      <c r="N212" s="14">
        <v>0</v>
      </c>
      <c r="O212" s="14">
        <v>0</v>
      </c>
      <c r="P212" s="14">
        <v>0</v>
      </c>
      <c r="Q212" s="14">
        <v>0</v>
      </c>
      <c r="R212" s="14">
        <v>0</v>
      </c>
      <c r="S212" s="14">
        <v>0</v>
      </c>
      <c r="T212" s="14">
        <v>0</v>
      </c>
      <c r="U212" s="14">
        <v>0</v>
      </c>
      <c r="V212" s="14">
        <v>32</v>
      </c>
      <c r="W212" s="14">
        <v>18</v>
      </c>
      <c r="X212" s="14">
        <v>0</v>
      </c>
      <c r="Y212" s="14">
        <v>12.6</v>
      </c>
      <c r="Z212" s="19">
        <v>11.7</v>
      </c>
      <c r="AA212" s="14">
        <v>10.8</v>
      </c>
      <c r="AB212" s="14">
        <v>3.8</v>
      </c>
      <c r="AC212" s="14" t="s">
        <v>777</v>
      </c>
      <c r="AD212" s="14">
        <v>0.28999999999999998</v>
      </c>
      <c r="AE212" s="14">
        <v>0.09</v>
      </c>
      <c r="AF212" s="14">
        <v>0.13</v>
      </c>
      <c r="AG212" s="24">
        <v>45</v>
      </c>
      <c r="AH212" s="13">
        <v>8200</v>
      </c>
      <c r="AI212" s="13" t="s">
        <v>777</v>
      </c>
      <c r="AJ212" s="13" t="s">
        <v>777</v>
      </c>
      <c r="AK212" s="24">
        <v>0</v>
      </c>
      <c r="AL212" s="14">
        <v>0</v>
      </c>
      <c r="AM212" s="24">
        <v>0</v>
      </c>
      <c r="AN212" s="24">
        <v>0</v>
      </c>
      <c r="AO212" s="24">
        <v>0</v>
      </c>
      <c r="AP212" s="24">
        <v>0</v>
      </c>
      <c r="AQ212" s="24">
        <v>0</v>
      </c>
      <c r="AR212" s="24">
        <v>0</v>
      </c>
      <c r="AS212" s="24">
        <v>0</v>
      </c>
      <c r="AT212" s="24">
        <v>0</v>
      </c>
      <c r="AU212" s="24">
        <v>0</v>
      </c>
      <c r="AV212" s="24">
        <v>0</v>
      </c>
      <c r="AW212" s="14">
        <v>0</v>
      </c>
      <c r="AX212" s="24">
        <v>0</v>
      </c>
      <c r="AY212" s="24">
        <v>0</v>
      </c>
      <c r="AZ212" s="24">
        <v>0</v>
      </c>
      <c r="BA212" s="24">
        <v>0</v>
      </c>
      <c r="BB212" s="24">
        <v>0</v>
      </c>
      <c r="BC212" s="24">
        <v>0</v>
      </c>
      <c r="BD212" s="24">
        <v>0</v>
      </c>
      <c r="BE212" s="24">
        <v>0</v>
      </c>
      <c r="BF212" s="24">
        <v>0</v>
      </c>
      <c r="BG212" s="18" t="s">
        <v>777</v>
      </c>
      <c r="BH212" s="18" t="s">
        <v>777</v>
      </c>
      <c r="BI212" s="37" t="s">
        <v>777</v>
      </c>
      <c r="BJ212" s="37" t="s">
        <v>777</v>
      </c>
      <c r="BK212" s="18">
        <v>0</v>
      </c>
      <c r="BL212" s="18">
        <v>0</v>
      </c>
      <c r="BM212" s="18">
        <v>0</v>
      </c>
      <c r="BN212" s="18">
        <v>0</v>
      </c>
      <c r="BO212" s="18">
        <v>0</v>
      </c>
      <c r="BP212" s="19">
        <v>0</v>
      </c>
      <c r="BQ212" s="19">
        <v>0</v>
      </c>
      <c r="BR212" s="19">
        <v>0</v>
      </c>
      <c r="BS212" s="19">
        <v>0</v>
      </c>
      <c r="BT212" s="19">
        <v>0</v>
      </c>
      <c r="BU212" s="19">
        <v>0</v>
      </c>
      <c r="BV212" s="19">
        <v>0</v>
      </c>
      <c r="BW212" s="19">
        <v>0</v>
      </c>
      <c r="BX212" s="23">
        <v>0</v>
      </c>
      <c r="BY212" s="23">
        <v>0</v>
      </c>
      <c r="BZ212" s="23">
        <v>0</v>
      </c>
      <c r="CA212" s="23">
        <v>0</v>
      </c>
      <c r="CB212" s="23">
        <v>0</v>
      </c>
      <c r="CC212" s="23">
        <v>0</v>
      </c>
      <c r="CD212" s="23">
        <v>0</v>
      </c>
      <c r="CE212" s="23">
        <v>0</v>
      </c>
      <c r="CF212" s="23">
        <v>0</v>
      </c>
      <c r="CG212" s="23">
        <v>0</v>
      </c>
      <c r="CH212" s="23">
        <v>0</v>
      </c>
      <c r="CI212" s="23">
        <v>0</v>
      </c>
      <c r="CJ212" s="23">
        <v>0</v>
      </c>
      <c r="CK212" s="23">
        <v>0</v>
      </c>
      <c r="CL212" s="23">
        <v>0</v>
      </c>
      <c r="CM212" s="23">
        <v>0</v>
      </c>
      <c r="CN212" s="27">
        <v>0</v>
      </c>
      <c r="CO212" s="27">
        <v>0</v>
      </c>
      <c r="CP212" s="27">
        <v>0</v>
      </c>
      <c r="CQ212" s="27">
        <v>0</v>
      </c>
      <c r="CR212" s="27">
        <v>0</v>
      </c>
      <c r="CS212" s="27">
        <v>0</v>
      </c>
      <c r="CT212" s="27">
        <v>0</v>
      </c>
      <c r="CU212" s="27">
        <v>0</v>
      </c>
    </row>
    <row r="213" spans="1:99" ht="15.75">
      <c r="A213" s="34" t="s">
        <v>970</v>
      </c>
      <c r="B213" s="24">
        <v>0.3</v>
      </c>
      <c r="C213" s="24">
        <v>88</v>
      </c>
      <c r="D213" s="24">
        <v>0</v>
      </c>
      <c r="E213" s="24">
        <v>0</v>
      </c>
      <c r="F213" s="24">
        <v>0</v>
      </c>
      <c r="G213" s="24">
        <v>0</v>
      </c>
      <c r="H213" s="24">
        <v>0</v>
      </c>
      <c r="I213" s="24">
        <v>0</v>
      </c>
      <c r="J213" s="24">
        <v>0</v>
      </c>
      <c r="K213" s="24">
        <v>0</v>
      </c>
      <c r="L213" s="24">
        <v>0</v>
      </c>
      <c r="M213" s="18" t="s">
        <v>777</v>
      </c>
      <c r="N213" s="14">
        <v>0</v>
      </c>
      <c r="O213" s="14">
        <v>0</v>
      </c>
      <c r="P213" s="14">
        <v>0</v>
      </c>
      <c r="Q213" s="14">
        <v>0</v>
      </c>
      <c r="R213" s="14">
        <v>0</v>
      </c>
      <c r="S213" s="14">
        <v>0</v>
      </c>
      <c r="T213" s="14">
        <v>0</v>
      </c>
      <c r="U213" s="14">
        <v>0</v>
      </c>
      <c r="V213" s="14">
        <v>27</v>
      </c>
      <c r="W213" s="14">
        <v>20.100000000000001</v>
      </c>
      <c r="X213" s="14">
        <v>0</v>
      </c>
      <c r="Y213" s="14">
        <v>14.67</v>
      </c>
      <c r="Z213" s="19">
        <v>13.67</v>
      </c>
      <c r="AA213" s="14">
        <v>12.86</v>
      </c>
      <c r="AB213" s="14">
        <v>0.03</v>
      </c>
      <c r="AC213" s="14">
        <v>0.6</v>
      </c>
      <c r="AD213" s="14" t="s">
        <v>777</v>
      </c>
      <c r="AE213" s="14" t="s">
        <v>777</v>
      </c>
      <c r="AF213" s="14" t="s">
        <v>777</v>
      </c>
      <c r="AG213" s="24">
        <v>15</v>
      </c>
      <c r="AH213" s="13" t="s">
        <v>777</v>
      </c>
      <c r="AI213" s="13" t="s">
        <v>777</v>
      </c>
      <c r="AJ213" s="13" t="s">
        <v>777</v>
      </c>
      <c r="AK213" s="24">
        <v>0</v>
      </c>
      <c r="AL213" s="14">
        <v>0</v>
      </c>
      <c r="AM213" s="24">
        <v>0</v>
      </c>
      <c r="AN213" s="24">
        <v>0</v>
      </c>
      <c r="AO213" s="24">
        <v>0</v>
      </c>
      <c r="AP213" s="24">
        <v>0</v>
      </c>
      <c r="AQ213" s="24">
        <v>0</v>
      </c>
      <c r="AR213" s="24">
        <v>0</v>
      </c>
      <c r="AS213" s="24">
        <v>0</v>
      </c>
      <c r="AT213" s="24">
        <v>0</v>
      </c>
      <c r="AU213" s="24">
        <v>0</v>
      </c>
      <c r="AV213" s="24">
        <v>0</v>
      </c>
      <c r="AW213" s="14">
        <v>0</v>
      </c>
      <c r="AX213" s="24">
        <v>0</v>
      </c>
      <c r="AY213" s="24">
        <v>0</v>
      </c>
      <c r="AZ213" s="24">
        <v>0</v>
      </c>
      <c r="BA213" s="24">
        <v>0</v>
      </c>
      <c r="BB213" s="24">
        <v>0</v>
      </c>
      <c r="BC213" s="24">
        <v>0</v>
      </c>
      <c r="BD213" s="24">
        <v>0</v>
      </c>
      <c r="BE213" s="24">
        <v>0</v>
      </c>
      <c r="BF213" s="24">
        <v>0</v>
      </c>
      <c r="BG213" s="18" t="s">
        <v>777</v>
      </c>
      <c r="BH213" s="18" t="s">
        <v>777</v>
      </c>
      <c r="BI213" s="37" t="s">
        <v>777</v>
      </c>
      <c r="BJ213" s="37" t="s">
        <v>777</v>
      </c>
      <c r="BK213" s="18">
        <v>0</v>
      </c>
      <c r="BL213" s="18">
        <v>0</v>
      </c>
      <c r="BM213" s="18">
        <v>0</v>
      </c>
      <c r="BN213" s="18">
        <v>0</v>
      </c>
      <c r="BO213" s="18">
        <v>0</v>
      </c>
      <c r="BP213" s="19">
        <v>0</v>
      </c>
      <c r="BQ213" s="19">
        <v>0</v>
      </c>
      <c r="BR213" s="19">
        <v>0</v>
      </c>
      <c r="BS213" s="19">
        <v>0</v>
      </c>
      <c r="BT213" s="19">
        <v>0</v>
      </c>
      <c r="BU213" s="19">
        <v>0</v>
      </c>
      <c r="BV213" s="19">
        <v>0</v>
      </c>
      <c r="BW213" s="19">
        <v>0</v>
      </c>
      <c r="BX213" s="23">
        <v>0</v>
      </c>
      <c r="BY213" s="23">
        <v>0</v>
      </c>
      <c r="BZ213" s="23">
        <v>0</v>
      </c>
      <c r="CA213" s="23">
        <v>0</v>
      </c>
      <c r="CB213" s="23">
        <v>0</v>
      </c>
      <c r="CC213" s="23">
        <v>0</v>
      </c>
      <c r="CD213" s="23">
        <v>0</v>
      </c>
      <c r="CE213" s="23">
        <v>0</v>
      </c>
      <c r="CF213" s="23">
        <v>0</v>
      </c>
      <c r="CG213" s="23">
        <v>0</v>
      </c>
      <c r="CH213" s="23">
        <v>0</v>
      </c>
      <c r="CI213" s="23">
        <v>0</v>
      </c>
      <c r="CJ213" s="23">
        <v>0</v>
      </c>
      <c r="CK213" s="23">
        <v>0</v>
      </c>
      <c r="CL213" s="23">
        <v>0</v>
      </c>
      <c r="CM213" s="23">
        <v>0</v>
      </c>
      <c r="CN213" s="27">
        <v>0</v>
      </c>
      <c r="CO213" s="27">
        <v>0</v>
      </c>
      <c r="CP213" s="27">
        <v>0</v>
      </c>
      <c r="CQ213" s="27">
        <v>0</v>
      </c>
      <c r="CR213" s="27">
        <v>0</v>
      </c>
      <c r="CS213" s="27">
        <v>0</v>
      </c>
      <c r="CT213" s="27">
        <v>0</v>
      </c>
      <c r="CU213" s="27">
        <v>0</v>
      </c>
    </row>
    <row r="214" spans="1:99" ht="15.75">
      <c r="A214" s="34" t="s">
        <v>971</v>
      </c>
      <c r="B214" s="24">
        <v>1.2</v>
      </c>
      <c r="C214" s="24">
        <v>80</v>
      </c>
      <c r="D214" s="24">
        <v>0</v>
      </c>
      <c r="E214" s="24">
        <v>0</v>
      </c>
      <c r="F214" s="24">
        <v>0</v>
      </c>
      <c r="G214" s="24">
        <v>0</v>
      </c>
      <c r="H214" s="24">
        <v>0</v>
      </c>
      <c r="I214" s="24">
        <v>0</v>
      </c>
      <c r="J214" s="24">
        <v>0</v>
      </c>
      <c r="K214" s="24">
        <v>0</v>
      </c>
      <c r="L214" s="24">
        <v>0</v>
      </c>
      <c r="M214" s="18" t="s">
        <v>777</v>
      </c>
      <c r="N214" s="14">
        <v>0</v>
      </c>
      <c r="O214" s="14">
        <v>0</v>
      </c>
      <c r="P214" s="14">
        <v>0</v>
      </c>
      <c r="Q214" s="14">
        <v>0</v>
      </c>
      <c r="R214" s="14">
        <v>0</v>
      </c>
      <c r="S214" s="14">
        <v>0</v>
      </c>
      <c r="T214" s="14">
        <v>0</v>
      </c>
      <c r="U214" s="14">
        <v>0</v>
      </c>
      <c r="V214" s="14">
        <v>24</v>
      </c>
      <c r="W214" s="14">
        <v>17.7</v>
      </c>
      <c r="X214" s="14">
        <v>0</v>
      </c>
      <c r="Y214" s="14">
        <v>15.05</v>
      </c>
      <c r="Z214" s="19">
        <v>13.98</v>
      </c>
      <c r="AA214" s="14">
        <v>12.74</v>
      </c>
      <c r="AB214" s="14">
        <v>0.08</v>
      </c>
      <c r="AC214" s="14">
        <v>0.05</v>
      </c>
      <c r="AD214" s="14">
        <v>0.6</v>
      </c>
      <c r="AE214" s="14">
        <v>0.12</v>
      </c>
      <c r="AF214" s="14">
        <v>1.1000000000000001</v>
      </c>
      <c r="AG214" s="24">
        <v>14</v>
      </c>
      <c r="AH214" s="13">
        <v>4000</v>
      </c>
      <c r="AI214" s="13" t="s">
        <v>777</v>
      </c>
      <c r="AJ214" s="13" t="s">
        <v>777</v>
      </c>
      <c r="AK214" s="24">
        <v>0</v>
      </c>
      <c r="AL214" s="14">
        <v>0</v>
      </c>
      <c r="AM214" s="24">
        <v>0</v>
      </c>
      <c r="AN214" s="24">
        <v>0</v>
      </c>
      <c r="AO214" s="24">
        <v>0</v>
      </c>
      <c r="AP214" s="24">
        <v>0</v>
      </c>
      <c r="AQ214" s="24">
        <v>0</v>
      </c>
      <c r="AR214" s="24">
        <v>0</v>
      </c>
      <c r="AS214" s="24">
        <v>0</v>
      </c>
      <c r="AT214" s="24">
        <v>0</v>
      </c>
      <c r="AU214" s="24">
        <v>0</v>
      </c>
      <c r="AV214" s="24">
        <v>0</v>
      </c>
      <c r="AW214" s="14">
        <v>0</v>
      </c>
      <c r="AX214" s="24">
        <v>0</v>
      </c>
      <c r="AY214" s="24">
        <v>0</v>
      </c>
      <c r="AZ214" s="24">
        <v>0</v>
      </c>
      <c r="BA214" s="24">
        <v>0</v>
      </c>
      <c r="BB214" s="24">
        <v>0</v>
      </c>
      <c r="BC214" s="24">
        <v>0</v>
      </c>
      <c r="BD214" s="24">
        <v>0</v>
      </c>
      <c r="BE214" s="24">
        <v>0</v>
      </c>
      <c r="BF214" s="24">
        <v>0</v>
      </c>
      <c r="BG214" s="18" t="s">
        <v>777</v>
      </c>
      <c r="BH214" s="18" t="s">
        <v>777</v>
      </c>
      <c r="BI214" s="37" t="s">
        <v>777</v>
      </c>
      <c r="BJ214" s="37" t="s">
        <v>777</v>
      </c>
      <c r="BK214" s="18">
        <v>0</v>
      </c>
      <c r="BL214" s="18">
        <v>0</v>
      </c>
      <c r="BM214" s="18">
        <v>0</v>
      </c>
      <c r="BN214" s="18">
        <v>0</v>
      </c>
      <c r="BO214" s="18">
        <v>0</v>
      </c>
      <c r="BP214" s="19">
        <v>0</v>
      </c>
      <c r="BQ214" s="19">
        <v>0</v>
      </c>
      <c r="BR214" s="19">
        <v>0</v>
      </c>
      <c r="BS214" s="19">
        <v>0</v>
      </c>
      <c r="BT214" s="19">
        <v>0</v>
      </c>
      <c r="BU214" s="19">
        <v>0</v>
      </c>
      <c r="BV214" s="19">
        <v>0</v>
      </c>
      <c r="BW214" s="19">
        <v>0</v>
      </c>
      <c r="BX214" s="23">
        <v>0</v>
      </c>
      <c r="BY214" s="23">
        <v>0</v>
      </c>
      <c r="BZ214" s="23">
        <v>0</v>
      </c>
      <c r="CA214" s="23">
        <v>0</v>
      </c>
      <c r="CB214" s="23">
        <v>0</v>
      </c>
      <c r="CC214" s="23">
        <v>0</v>
      </c>
      <c r="CD214" s="23">
        <v>0</v>
      </c>
      <c r="CE214" s="23">
        <v>0</v>
      </c>
      <c r="CF214" s="23">
        <v>0</v>
      </c>
      <c r="CG214" s="23">
        <v>0</v>
      </c>
      <c r="CH214" s="23">
        <v>0</v>
      </c>
      <c r="CI214" s="23">
        <v>0</v>
      </c>
      <c r="CJ214" s="23">
        <v>0</v>
      </c>
      <c r="CK214" s="23">
        <v>0</v>
      </c>
      <c r="CL214" s="23">
        <v>0</v>
      </c>
      <c r="CM214" s="23">
        <v>0</v>
      </c>
      <c r="CN214" s="27">
        <v>0</v>
      </c>
      <c r="CO214" s="27">
        <v>0</v>
      </c>
      <c r="CP214" s="27">
        <v>0</v>
      </c>
      <c r="CQ214" s="27">
        <v>0</v>
      </c>
      <c r="CR214" s="27">
        <v>0</v>
      </c>
      <c r="CS214" s="27">
        <v>0</v>
      </c>
      <c r="CT214" s="27">
        <v>0</v>
      </c>
      <c r="CU214" s="27">
        <v>0</v>
      </c>
    </row>
    <row r="215" spans="1:99" ht="15.75">
      <c r="A215" s="34" t="s">
        <v>972</v>
      </c>
      <c r="B215" s="24">
        <v>0.6</v>
      </c>
      <c r="C215" s="24">
        <v>83</v>
      </c>
      <c r="D215" s="24">
        <v>0</v>
      </c>
      <c r="E215" s="24">
        <v>0</v>
      </c>
      <c r="F215" s="24">
        <v>0</v>
      </c>
      <c r="G215" s="24">
        <v>0</v>
      </c>
      <c r="H215" s="24">
        <v>0</v>
      </c>
      <c r="I215" s="24">
        <v>0</v>
      </c>
      <c r="J215" s="24">
        <v>0</v>
      </c>
      <c r="K215" s="24">
        <v>0</v>
      </c>
      <c r="L215" s="24">
        <v>0</v>
      </c>
      <c r="M215" s="18" t="s">
        <v>777</v>
      </c>
      <c r="N215" s="14">
        <v>0</v>
      </c>
      <c r="O215" s="14">
        <v>0</v>
      </c>
      <c r="P215" s="14">
        <v>0</v>
      </c>
      <c r="Q215" s="14">
        <v>0</v>
      </c>
      <c r="R215" s="14">
        <v>0</v>
      </c>
      <c r="S215" s="14">
        <v>0</v>
      </c>
      <c r="T215" s="14">
        <v>0</v>
      </c>
      <c r="U215" s="14">
        <v>0</v>
      </c>
      <c r="V215" s="14">
        <v>20.8</v>
      </c>
      <c r="W215" s="14">
        <v>21.1</v>
      </c>
      <c r="X215" s="14">
        <v>0</v>
      </c>
      <c r="Y215" s="14">
        <v>18.57</v>
      </c>
      <c r="Z215" s="19">
        <v>17.09</v>
      </c>
      <c r="AA215" s="14">
        <v>16.46</v>
      </c>
      <c r="AB215" s="14">
        <v>0.28000000000000003</v>
      </c>
      <c r="AC215" s="14">
        <v>0.1</v>
      </c>
      <c r="AD215" s="14">
        <v>0.6</v>
      </c>
      <c r="AE215" s="14">
        <v>0.15</v>
      </c>
      <c r="AF215" s="14">
        <v>0.9</v>
      </c>
      <c r="AG215" s="24">
        <v>9</v>
      </c>
      <c r="AH215" s="13">
        <v>4000</v>
      </c>
      <c r="AI215" s="13" t="s">
        <v>777</v>
      </c>
      <c r="AJ215" s="13" t="s">
        <v>777</v>
      </c>
      <c r="AK215" s="24">
        <v>0</v>
      </c>
      <c r="AL215" s="14">
        <v>0</v>
      </c>
      <c r="AM215" s="24">
        <v>0</v>
      </c>
      <c r="AN215" s="24">
        <v>0</v>
      </c>
      <c r="AO215" s="24">
        <v>0</v>
      </c>
      <c r="AP215" s="24">
        <v>0</v>
      </c>
      <c r="AQ215" s="24">
        <v>0</v>
      </c>
      <c r="AR215" s="24">
        <v>0</v>
      </c>
      <c r="AS215" s="24">
        <v>0</v>
      </c>
      <c r="AT215" s="24">
        <v>0</v>
      </c>
      <c r="AU215" s="24">
        <v>0</v>
      </c>
      <c r="AV215" s="24">
        <v>0</v>
      </c>
      <c r="AW215" s="14">
        <v>0</v>
      </c>
      <c r="AX215" s="24">
        <v>0</v>
      </c>
      <c r="AY215" s="24">
        <v>0</v>
      </c>
      <c r="AZ215" s="24">
        <v>0</v>
      </c>
      <c r="BA215" s="24">
        <v>0</v>
      </c>
      <c r="BB215" s="24">
        <v>0</v>
      </c>
      <c r="BC215" s="24">
        <v>0</v>
      </c>
      <c r="BD215" s="24">
        <v>0</v>
      </c>
      <c r="BE215" s="24">
        <v>0</v>
      </c>
      <c r="BF215" s="24">
        <v>0</v>
      </c>
      <c r="BG215" s="18" t="s">
        <v>777</v>
      </c>
      <c r="BH215" s="18" t="s">
        <v>777</v>
      </c>
      <c r="BI215" s="37" t="s">
        <v>777</v>
      </c>
      <c r="BJ215" s="37" t="s">
        <v>777</v>
      </c>
      <c r="BK215" s="18">
        <v>0</v>
      </c>
      <c r="BL215" s="18">
        <v>0</v>
      </c>
      <c r="BM215" s="18">
        <v>0</v>
      </c>
      <c r="BN215" s="18">
        <v>0</v>
      </c>
      <c r="BO215" s="18">
        <v>0</v>
      </c>
      <c r="BP215" s="19">
        <v>0</v>
      </c>
      <c r="BQ215" s="19">
        <v>0</v>
      </c>
      <c r="BR215" s="19">
        <v>0</v>
      </c>
      <c r="BS215" s="19">
        <v>0</v>
      </c>
      <c r="BT215" s="19">
        <v>0</v>
      </c>
      <c r="BU215" s="19">
        <v>0</v>
      </c>
      <c r="BV215" s="19">
        <v>0</v>
      </c>
      <c r="BW215" s="19">
        <v>0</v>
      </c>
      <c r="BX215" s="23">
        <v>0</v>
      </c>
      <c r="BY215" s="23">
        <v>0</v>
      </c>
      <c r="BZ215" s="23">
        <v>0</v>
      </c>
      <c r="CA215" s="23">
        <v>0</v>
      </c>
      <c r="CB215" s="23">
        <v>0</v>
      </c>
      <c r="CC215" s="23">
        <v>0</v>
      </c>
      <c r="CD215" s="23">
        <v>0</v>
      </c>
      <c r="CE215" s="23">
        <v>0</v>
      </c>
      <c r="CF215" s="23">
        <v>0</v>
      </c>
      <c r="CG215" s="23">
        <v>0</v>
      </c>
      <c r="CH215" s="23">
        <v>0</v>
      </c>
      <c r="CI215" s="23">
        <v>0</v>
      </c>
      <c r="CJ215" s="23">
        <v>0</v>
      </c>
      <c r="CK215" s="23">
        <v>0</v>
      </c>
      <c r="CL215" s="23">
        <v>0</v>
      </c>
      <c r="CM215" s="23">
        <v>0</v>
      </c>
      <c r="CN215" s="27">
        <v>0</v>
      </c>
      <c r="CO215" s="27">
        <v>0</v>
      </c>
      <c r="CP215" s="27">
        <v>0</v>
      </c>
      <c r="CQ215" s="27">
        <v>0</v>
      </c>
      <c r="CR215" s="27">
        <v>0</v>
      </c>
      <c r="CS215" s="27">
        <v>0</v>
      </c>
      <c r="CT215" s="27">
        <v>0</v>
      </c>
      <c r="CU215" s="27">
        <v>0</v>
      </c>
    </row>
    <row r="216" spans="1:99" ht="15.75">
      <c r="A216" s="34" t="s">
        <v>973</v>
      </c>
      <c r="B216" s="24">
        <v>1</v>
      </c>
      <c r="C216" s="24">
        <v>78</v>
      </c>
      <c r="D216" s="24">
        <v>0</v>
      </c>
      <c r="E216" s="24">
        <v>0</v>
      </c>
      <c r="F216" s="24">
        <v>0</v>
      </c>
      <c r="G216" s="24">
        <v>0</v>
      </c>
      <c r="H216" s="24">
        <v>0</v>
      </c>
      <c r="I216" s="24">
        <v>0</v>
      </c>
      <c r="J216" s="24">
        <v>0</v>
      </c>
      <c r="K216" s="24">
        <v>0</v>
      </c>
      <c r="L216" s="24">
        <v>0</v>
      </c>
      <c r="M216" s="18" t="s">
        <v>777</v>
      </c>
      <c r="N216" s="14">
        <v>0</v>
      </c>
      <c r="O216" s="14">
        <v>0</v>
      </c>
      <c r="P216" s="14">
        <v>0</v>
      </c>
      <c r="Q216" s="14">
        <v>0</v>
      </c>
      <c r="R216" s="14">
        <v>0</v>
      </c>
      <c r="S216" s="14">
        <v>0</v>
      </c>
      <c r="T216" s="14">
        <v>0</v>
      </c>
      <c r="U216" s="14">
        <v>0</v>
      </c>
      <c r="V216" s="14">
        <v>17.8</v>
      </c>
      <c r="W216" s="14">
        <v>22.6</v>
      </c>
      <c r="X216" s="14">
        <v>0</v>
      </c>
      <c r="Y216" s="14">
        <v>20.68</v>
      </c>
      <c r="Z216" s="19">
        <v>18.760000000000002</v>
      </c>
      <c r="AA216" s="14">
        <v>18.98</v>
      </c>
      <c r="AB216" s="14">
        <v>0.08</v>
      </c>
      <c r="AC216" s="14">
        <v>0.11</v>
      </c>
      <c r="AD216" s="14">
        <v>0.1</v>
      </c>
      <c r="AE216" s="14">
        <v>0.13</v>
      </c>
      <c r="AF216" s="14">
        <v>0.7</v>
      </c>
      <c r="AG216" s="24">
        <v>8</v>
      </c>
      <c r="AH216" s="13">
        <v>4000</v>
      </c>
      <c r="AI216" s="13" t="s">
        <v>777</v>
      </c>
      <c r="AJ216" s="13" t="s">
        <v>777</v>
      </c>
      <c r="AK216" s="24">
        <v>0</v>
      </c>
      <c r="AL216" s="14">
        <v>0</v>
      </c>
      <c r="AM216" s="24">
        <v>0</v>
      </c>
      <c r="AN216" s="24">
        <v>0</v>
      </c>
      <c r="AO216" s="24">
        <v>0</v>
      </c>
      <c r="AP216" s="24">
        <v>0</v>
      </c>
      <c r="AQ216" s="24">
        <v>0</v>
      </c>
      <c r="AR216" s="24">
        <v>0</v>
      </c>
      <c r="AS216" s="24">
        <v>0</v>
      </c>
      <c r="AT216" s="24">
        <v>0</v>
      </c>
      <c r="AU216" s="24">
        <v>0</v>
      </c>
      <c r="AV216" s="24">
        <v>0</v>
      </c>
      <c r="AW216" s="14">
        <v>0</v>
      </c>
      <c r="AX216" s="24">
        <v>0</v>
      </c>
      <c r="AY216" s="24">
        <v>0</v>
      </c>
      <c r="AZ216" s="24">
        <v>0</v>
      </c>
      <c r="BA216" s="24">
        <v>0</v>
      </c>
      <c r="BB216" s="24">
        <v>0</v>
      </c>
      <c r="BC216" s="24">
        <v>0</v>
      </c>
      <c r="BD216" s="24">
        <v>0</v>
      </c>
      <c r="BE216" s="24">
        <v>0</v>
      </c>
      <c r="BF216" s="24">
        <v>0</v>
      </c>
      <c r="BG216" s="18" t="s">
        <v>777</v>
      </c>
      <c r="BH216" s="18" t="s">
        <v>777</v>
      </c>
      <c r="BI216" s="37" t="s">
        <v>777</v>
      </c>
      <c r="BJ216" s="37" t="s">
        <v>777</v>
      </c>
      <c r="BK216" s="18">
        <v>0</v>
      </c>
      <c r="BL216" s="18">
        <v>0</v>
      </c>
      <c r="BM216" s="18">
        <v>0</v>
      </c>
      <c r="BN216" s="18">
        <v>0</v>
      </c>
      <c r="BO216" s="18">
        <v>0</v>
      </c>
      <c r="BP216" s="19">
        <v>0</v>
      </c>
      <c r="BQ216" s="19">
        <v>0</v>
      </c>
      <c r="BR216" s="19">
        <v>0</v>
      </c>
      <c r="BS216" s="19">
        <v>0</v>
      </c>
      <c r="BT216" s="19">
        <v>0</v>
      </c>
      <c r="BU216" s="19">
        <v>0</v>
      </c>
      <c r="BV216" s="19">
        <v>0</v>
      </c>
      <c r="BW216" s="19">
        <v>0</v>
      </c>
      <c r="BX216" s="23">
        <v>0</v>
      </c>
      <c r="BY216" s="23">
        <v>0</v>
      </c>
      <c r="BZ216" s="23">
        <v>0</v>
      </c>
      <c r="CA216" s="23">
        <v>0</v>
      </c>
      <c r="CB216" s="23">
        <v>0</v>
      </c>
      <c r="CC216" s="23">
        <v>0</v>
      </c>
      <c r="CD216" s="23">
        <v>0</v>
      </c>
      <c r="CE216" s="23">
        <v>0</v>
      </c>
      <c r="CF216" s="23">
        <v>0</v>
      </c>
      <c r="CG216" s="23">
        <v>0</v>
      </c>
      <c r="CH216" s="23">
        <v>0</v>
      </c>
      <c r="CI216" s="23">
        <v>0</v>
      </c>
      <c r="CJ216" s="23">
        <v>0</v>
      </c>
      <c r="CK216" s="23">
        <v>0</v>
      </c>
      <c r="CL216" s="23">
        <v>0</v>
      </c>
      <c r="CM216" s="23">
        <v>0</v>
      </c>
      <c r="CN216" s="27">
        <v>0</v>
      </c>
      <c r="CO216" s="27">
        <v>0</v>
      </c>
      <c r="CP216" s="27">
        <v>0</v>
      </c>
      <c r="CQ216" s="27">
        <v>0</v>
      </c>
      <c r="CR216" s="27">
        <v>0</v>
      </c>
      <c r="CS216" s="27">
        <v>0</v>
      </c>
      <c r="CT216" s="27">
        <v>0</v>
      </c>
      <c r="CU216" s="27">
        <v>0</v>
      </c>
    </row>
    <row r="217" spans="1:99" ht="15.75">
      <c r="A217" s="34" t="s">
        <v>974</v>
      </c>
      <c r="B217" s="24">
        <v>0.5</v>
      </c>
      <c r="C217" s="24">
        <v>81</v>
      </c>
      <c r="D217" s="24">
        <v>0</v>
      </c>
      <c r="E217" s="24">
        <v>0</v>
      </c>
      <c r="F217" s="24">
        <v>0</v>
      </c>
      <c r="G217" s="24">
        <v>0</v>
      </c>
      <c r="H217" s="24">
        <v>0</v>
      </c>
      <c r="I217" s="24">
        <v>0</v>
      </c>
      <c r="J217" s="24">
        <v>0</v>
      </c>
      <c r="K217" s="24">
        <v>0</v>
      </c>
      <c r="L217" s="24">
        <v>0</v>
      </c>
      <c r="M217" s="18" t="s">
        <v>777</v>
      </c>
      <c r="N217" s="14">
        <v>0</v>
      </c>
      <c r="O217" s="14">
        <v>0</v>
      </c>
      <c r="P217" s="14">
        <v>0</v>
      </c>
      <c r="Q217" s="14">
        <v>0</v>
      </c>
      <c r="R217" s="14">
        <v>0</v>
      </c>
      <c r="S217" s="14">
        <v>0</v>
      </c>
      <c r="T217" s="14">
        <v>0</v>
      </c>
      <c r="U217" s="14">
        <v>0</v>
      </c>
      <c r="V217" s="14" t="s">
        <v>777</v>
      </c>
      <c r="W217" s="14">
        <v>22.5</v>
      </c>
      <c r="X217" s="14">
        <v>0</v>
      </c>
      <c r="Y217" s="14">
        <v>22.5</v>
      </c>
      <c r="Z217" s="19">
        <v>20.48</v>
      </c>
      <c r="AA217" s="14">
        <v>19.8</v>
      </c>
      <c r="AB217" s="14">
        <v>16.600000000000001</v>
      </c>
      <c r="AC217" s="13" t="s">
        <v>777</v>
      </c>
      <c r="AD217" s="13" t="s">
        <v>777</v>
      </c>
      <c r="AE217" s="13" t="s">
        <v>777</v>
      </c>
      <c r="AF217" s="13" t="s">
        <v>777</v>
      </c>
      <c r="AG217" s="13" t="s">
        <v>777</v>
      </c>
      <c r="AH217" s="13" t="s">
        <v>777</v>
      </c>
      <c r="AI217" s="13" t="s">
        <v>777</v>
      </c>
      <c r="AJ217" s="13" t="s">
        <v>777</v>
      </c>
      <c r="AK217" s="24">
        <v>0</v>
      </c>
      <c r="AL217" s="14">
        <v>0</v>
      </c>
      <c r="AM217" s="24">
        <v>0</v>
      </c>
      <c r="AN217" s="24">
        <v>0</v>
      </c>
      <c r="AO217" s="24">
        <v>0</v>
      </c>
      <c r="AP217" s="24">
        <v>0</v>
      </c>
      <c r="AQ217" s="24">
        <v>0</v>
      </c>
      <c r="AR217" s="24">
        <v>0</v>
      </c>
      <c r="AS217" s="24">
        <v>0</v>
      </c>
      <c r="AT217" s="24">
        <v>0</v>
      </c>
      <c r="AU217" s="24">
        <v>0</v>
      </c>
      <c r="AV217" s="24">
        <v>0</v>
      </c>
      <c r="AW217" s="14">
        <v>0</v>
      </c>
      <c r="AX217" s="24">
        <v>0</v>
      </c>
      <c r="AY217" s="24">
        <v>0</v>
      </c>
      <c r="AZ217" s="24">
        <v>0</v>
      </c>
      <c r="BA217" s="24">
        <v>0</v>
      </c>
      <c r="BB217" s="24">
        <v>0</v>
      </c>
      <c r="BC217" s="24">
        <v>0</v>
      </c>
      <c r="BD217" s="24">
        <v>0</v>
      </c>
      <c r="BE217" s="24">
        <v>0</v>
      </c>
      <c r="BF217" s="24">
        <v>0</v>
      </c>
      <c r="BG217" s="18" t="s">
        <v>777</v>
      </c>
      <c r="BH217" s="18" t="s">
        <v>777</v>
      </c>
      <c r="BI217" s="37" t="s">
        <v>777</v>
      </c>
      <c r="BJ217" s="37" t="s">
        <v>777</v>
      </c>
      <c r="BK217" s="18">
        <v>0</v>
      </c>
      <c r="BL217" s="18">
        <v>0</v>
      </c>
      <c r="BM217" s="18">
        <v>0</v>
      </c>
      <c r="BN217" s="18">
        <v>0</v>
      </c>
      <c r="BO217" s="18">
        <v>0</v>
      </c>
      <c r="BP217" s="19">
        <v>0</v>
      </c>
      <c r="BQ217" s="19">
        <v>0</v>
      </c>
      <c r="BR217" s="19">
        <v>0</v>
      </c>
      <c r="BS217" s="19">
        <v>0</v>
      </c>
      <c r="BT217" s="19">
        <v>0</v>
      </c>
      <c r="BU217" s="19">
        <v>0</v>
      </c>
      <c r="BV217" s="19">
        <v>0</v>
      </c>
      <c r="BW217" s="19">
        <v>0</v>
      </c>
      <c r="BX217" s="23">
        <v>0</v>
      </c>
      <c r="BY217" s="23">
        <v>0</v>
      </c>
      <c r="BZ217" s="23">
        <v>0</v>
      </c>
      <c r="CA217" s="23">
        <v>0</v>
      </c>
      <c r="CB217" s="23">
        <v>0</v>
      </c>
      <c r="CC217" s="23">
        <v>0</v>
      </c>
      <c r="CD217" s="23">
        <v>0</v>
      </c>
      <c r="CE217" s="23">
        <v>0</v>
      </c>
      <c r="CF217" s="23">
        <v>0</v>
      </c>
      <c r="CG217" s="23">
        <v>0</v>
      </c>
      <c r="CH217" s="23">
        <v>0</v>
      </c>
      <c r="CI217" s="23">
        <v>0</v>
      </c>
      <c r="CJ217" s="23">
        <v>0</v>
      </c>
      <c r="CK217" s="23">
        <v>0</v>
      </c>
      <c r="CL217" s="23">
        <v>0</v>
      </c>
      <c r="CM217" s="23">
        <v>0</v>
      </c>
      <c r="CN217" s="27">
        <v>0</v>
      </c>
      <c r="CO217" s="27">
        <v>0</v>
      </c>
      <c r="CP217" s="27">
        <v>0</v>
      </c>
      <c r="CQ217" s="27">
        <v>0</v>
      </c>
      <c r="CR217" s="27">
        <v>0</v>
      </c>
      <c r="CS217" s="27">
        <v>0</v>
      </c>
      <c r="CT217" s="27">
        <v>0</v>
      </c>
      <c r="CU217" s="27">
        <v>0</v>
      </c>
    </row>
    <row r="218" spans="1:99" ht="15.75">
      <c r="A218" s="34" t="s">
        <v>975</v>
      </c>
      <c r="B218" s="24">
        <v>2.5</v>
      </c>
      <c r="C218" s="24" t="s">
        <v>777</v>
      </c>
      <c r="D218" s="24">
        <v>0</v>
      </c>
      <c r="E218" s="24">
        <v>0</v>
      </c>
      <c r="F218" s="24">
        <v>0</v>
      </c>
      <c r="G218" s="24">
        <v>0</v>
      </c>
      <c r="H218" s="24">
        <v>0</v>
      </c>
      <c r="I218" s="24">
        <v>0</v>
      </c>
      <c r="J218" s="24">
        <v>0</v>
      </c>
      <c r="K218" s="24">
        <v>0</v>
      </c>
      <c r="L218" s="24">
        <v>0</v>
      </c>
      <c r="M218" s="18" t="s">
        <v>777</v>
      </c>
      <c r="N218" s="14">
        <v>0</v>
      </c>
      <c r="O218" s="14">
        <v>0</v>
      </c>
      <c r="P218" s="14">
        <v>0</v>
      </c>
      <c r="Q218" s="14">
        <v>0</v>
      </c>
      <c r="R218" s="14">
        <v>0</v>
      </c>
      <c r="S218" s="14">
        <v>0</v>
      </c>
      <c r="T218" s="14">
        <v>0</v>
      </c>
      <c r="U218" s="14">
        <v>0</v>
      </c>
      <c r="V218" s="14">
        <v>1</v>
      </c>
      <c r="W218" s="14">
        <v>14</v>
      </c>
      <c r="X218" s="14">
        <v>0</v>
      </c>
      <c r="Y218" s="14">
        <v>11.9</v>
      </c>
      <c r="Z218" s="19">
        <v>11.06</v>
      </c>
      <c r="AA218" s="14">
        <v>10.08</v>
      </c>
      <c r="AB218" s="14" t="s">
        <v>777</v>
      </c>
      <c r="AC218" s="13" t="s">
        <v>777</v>
      </c>
      <c r="AD218" s="14">
        <v>26</v>
      </c>
      <c r="AE218" s="13" t="s">
        <v>777</v>
      </c>
      <c r="AF218" s="13" t="s">
        <v>777</v>
      </c>
      <c r="AG218" s="13" t="s">
        <v>777</v>
      </c>
      <c r="AH218" s="13" t="s">
        <v>777</v>
      </c>
      <c r="AI218" s="13" t="s">
        <v>777</v>
      </c>
      <c r="AJ218" s="13" t="s">
        <v>777</v>
      </c>
      <c r="AK218" s="24">
        <v>0</v>
      </c>
      <c r="AL218" s="14">
        <v>0</v>
      </c>
      <c r="AM218" s="24">
        <v>0</v>
      </c>
      <c r="AN218" s="24">
        <v>0</v>
      </c>
      <c r="AO218" s="24">
        <v>0</v>
      </c>
      <c r="AP218" s="24">
        <v>0</v>
      </c>
      <c r="AQ218" s="24">
        <v>0</v>
      </c>
      <c r="AR218" s="24">
        <v>0</v>
      </c>
      <c r="AS218" s="24">
        <v>0</v>
      </c>
      <c r="AT218" s="24">
        <v>0</v>
      </c>
      <c r="AU218" s="24">
        <v>0</v>
      </c>
      <c r="AV218" s="24">
        <v>0</v>
      </c>
      <c r="AW218" s="14">
        <v>0</v>
      </c>
      <c r="AX218" s="24">
        <v>0</v>
      </c>
      <c r="AY218" s="24">
        <v>0</v>
      </c>
      <c r="AZ218" s="24">
        <v>0</v>
      </c>
      <c r="BA218" s="24">
        <v>0</v>
      </c>
      <c r="BB218" s="24">
        <v>0</v>
      </c>
      <c r="BC218" s="24">
        <v>0</v>
      </c>
      <c r="BD218" s="24">
        <v>0</v>
      </c>
      <c r="BE218" s="24">
        <v>0</v>
      </c>
      <c r="BF218" s="24">
        <v>0</v>
      </c>
      <c r="BG218" s="18" t="s">
        <v>777</v>
      </c>
      <c r="BH218" s="18" t="s">
        <v>777</v>
      </c>
      <c r="BI218" s="37" t="s">
        <v>777</v>
      </c>
      <c r="BJ218" s="37" t="s">
        <v>777</v>
      </c>
      <c r="BK218" s="18">
        <v>0</v>
      </c>
      <c r="BL218" s="18">
        <v>0</v>
      </c>
      <c r="BM218" s="18">
        <v>0</v>
      </c>
      <c r="BN218" s="18">
        <v>0</v>
      </c>
      <c r="BO218" s="18">
        <v>0</v>
      </c>
      <c r="BP218" s="19">
        <v>0</v>
      </c>
      <c r="BQ218" s="19">
        <v>0</v>
      </c>
      <c r="BR218" s="19">
        <v>0</v>
      </c>
      <c r="BS218" s="19">
        <v>0</v>
      </c>
      <c r="BT218" s="19">
        <v>0</v>
      </c>
      <c r="BU218" s="19">
        <v>0</v>
      </c>
      <c r="BV218" s="19">
        <v>0</v>
      </c>
      <c r="BW218" s="19">
        <v>0</v>
      </c>
      <c r="BX218" s="23">
        <v>0</v>
      </c>
      <c r="BY218" s="23">
        <v>0</v>
      </c>
      <c r="BZ218" s="23">
        <v>0</v>
      </c>
      <c r="CA218" s="23">
        <v>0</v>
      </c>
      <c r="CB218" s="23">
        <v>0</v>
      </c>
      <c r="CC218" s="23">
        <v>0</v>
      </c>
      <c r="CD218" s="23">
        <v>0</v>
      </c>
      <c r="CE218" s="23">
        <v>0</v>
      </c>
      <c r="CF218" s="23">
        <v>0</v>
      </c>
      <c r="CG218" s="23">
        <v>0</v>
      </c>
      <c r="CH218" s="23">
        <v>0</v>
      </c>
      <c r="CI218" s="23">
        <v>0</v>
      </c>
      <c r="CJ218" s="23">
        <v>0</v>
      </c>
      <c r="CK218" s="23">
        <v>0</v>
      </c>
      <c r="CL218" s="23">
        <v>0</v>
      </c>
      <c r="CM218" s="23">
        <v>0</v>
      </c>
      <c r="CN218" s="27">
        <v>0</v>
      </c>
      <c r="CO218" s="27">
        <v>0</v>
      </c>
      <c r="CP218" s="27">
        <v>0</v>
      </c>
      <c r="CQ218" s="27">
        <v>0</v>
      </c>
      <c r="CR218" s="27">
        <v>0</v>
      </c>
      <c r="CS218" s="27">
        <v>0</v>
      </c>
      <c r="CT218" s="27">
        <v>0</v>
      </c>
      <c r="CU218" s="27">
        <v>0</v>
      </c>
    </row>
    <row r="219" spans="1:99" ht="15.75">
      <c r="A219" s="34" t="s">
        <v>976</v>
      </c>
      <c r="B219" s="24" t="s">
        <v>777</v>
      </c>
      <c r="C219" s="24" t="s">
        <v>777</v>
      </c>
      <c r="D219" s="24">
        <v>0</v>
      </c>
      <c r="E219" s="24">
        <v>0</v>
      </c>
      <c r="F219" s="24">
        <v>0</v>
      </c>
      <c r="G219" s="24">
        <v>0</v>
      </c>
      <c r="H219" s="24">
        <v>0</v>
      </c>
      <c r="I219" s="24">
        <v>0</v>
      </c>
      <c r="J219" s="24">
        <v>0</v>
      </c>
      <c r="K219" s="24">
        <v>0</v>
      </c>
      <c r="L219" s="24">
        <v>0</v>
      </c>
      <c r="M219" s="18" t="s">
        <v>777</v>
      </c>
      <c r="N219" s="14">
        <v>0</v>
      </c>
      <c r="O219" s="14">
        <v>0</v>
      </c>
      <c r="P219" s="14">
        <v>0</v>
      </c>
      <c r="Q219" s="14">
        <v>0</v>
      </c>
      <c r="R219" s="14">
        <v>0</v>
      </c>
      <c r="S219" s="14">
        <v>0</v>
      </c>
      <c r="T219" s="14">
        <v>0</v>
      </c>
      <c r="U219" s="14">
        <v>0</v>
      </c>
      <c r="V219" s="14">
        <v>9</v>
      </c>
      <c r="W219" s="14">
        <v>17</v>
      </c>
      <c r="X219" s="14">
        <v>0</v>
      </c>
      <c r="Y219" s="14">
        <v>11.9</v>
      </c>
      <c r="Z219" s="19">
        <v>11.05</v>
      </c>
      <c r="AA219" s="14">
        <v>10.54</v>
      </c>
      <c r="AB219" s="13" t="s">
        <v>777</v>
      </c>
      <c r="AC219" s="13" t="s">
        <v>777</v>
      </c>
      <c r="AD219" s="14">
        <v>5</v>
      </c>
      <c r="AE219" s="13" t="s">
        <v>777</v>
      </c>
      <c r="AF219" s="13" t="s">
        <v>777</v>
      </c>
      <c r="AG219" s="13" t="s">
        <v>777</v>
      </c>
      <c r="AH219" s="13" t="s">
        <v>777</v>
      </c>
      <c r="AI219" s="13" t="s">
        <v>777</v>
      </c>
      <c r="AJ219" s="13" t="s">
        <v>777</v>
      </c>
      <c r="AK219" s="24">
        <v>0</v>
      </c>
      <c r="AL219" s="14">
        <v>0</v>
      </c>
      <c r="AM219" s="24">
        <v>0</v>
      </c>
      <c r="AN219" s="24">
        <v>0</v>
      </c>
      <c r="AO219" s="24">
        <v>0</v>
      </c>
      <c r="AP219" s="24">
        <v>0</v>
      </c>
      <c r="AQ219" s="24">
        <v>0</v>
      </c>
      <c r="AR219" s="24">
        <v>0</v>
      </c>
      <c r="AS219" s="24">
        <v>0</v>
      </c>
      <c r="AT219" s="24">
        <v>0</v>
      </c>
      <c r="AU219" s="24">
        <v>0</v>
      </c>
      <c r="AV219" s="24">
        <v>0</v>
      </c>
      <c r="AW219" s="14">
        <v>0</v>
      </c>
      <c r="AX219" s="24">
        <v>0</v>
      </c>
      <c r="AY219" s="24">
        <v>0</v>
      </c>
      <c r="AZ219" s="24">
        <v>0</v>
      </c>
      <c r="BA219" s="24">
        <v>0</v>
      </c>
      <c r="BB219" s="24">
        <v>0</v>
      </c>
      <c r="BC219" s="24">
        <v>0</v>
      </c>
      <c r="BD219" s="24">
        <v>0</v>
      </c>
      <c r="BE219" s="24">
        <v>0</v>
      </c>
      <c r="BF219" s="24">
        <v>0</v>
      </c>
      <c r="BG219" s="18" t="s">
        <v>777</v>
      </c>
      <c r="BH219" s="18" t="s">
        <v>777</v>
      </c>
      <c r="BI219" s="37" t="s">
        <v>777</v>
      </c>
      <c r="BJ219" s="37" t="s">
        <v>777</v>
      </c>
      <c r="BK219" s="18">
        <v>0</v>
      </c>
      <c r="BL219" s="18">
        <v>0</v>
      </c>
      <c r="BM219" s="18">
        <v>0</v>
      </c>
      <c r="BN219" s="18">
        <v>0</v>
      </c>
      <c r="BO219" s="18">
        <v>0</v>
      </c>
      <c r="BP219" s="19">
        <v>0</v>
      </c>
      <c r="BQ219" s="19">
        <v>0</v>
      </c>
      <c r="BR219" s="19">
        <v>0</v>
      </c>
      <c r="BS219" s="19">
        <v>0</v>
      </c>
      <c r="BT219" s="19">
        <v>0</v>
      </c>
      <c r="BU219" s="19">
        <v>0</v>
      </c>
      <c r="BV219" s="19">
        <v>0</v>
      </c>
      <c r="BW219" s="19">
        <v>0</v>
      </c>
      <c r="BX219" s="23">
        <v>0</v>
      </c>
      <c r="BY219" s="23">
        <v>0</v>
      </c>
      <c r="BZ219" s="23">
        <v>0</v>
      </c>
      <c r="CA219" s="23">
        <v>0</v>
      </c>
      <c r="CB219" s="23">
        <v>0</v>
      </c>
      <c r="CC219" s="23">
        <v>0</v>
      </c>
      <c r="CD219" s="23">
        <v>0</v>
      </c>
      <c r="CE219" s="23">
        <v>0</v>
      </c>
      <c r="CF219" s="23">
        <v>0</v>
      </c>
      <c r="CG219" s="23">
        <v>0</v>
      </c>
      <c r="CH219" s="23">
        <v>0</v>
      </c>
      <c r="CI219" s="23">
        <v>0</v>
      </c>
      <c r="CJ219" s="23">
        <v>0</v>
      </c>
      <c r="CK219" s="23">
        <v>0</v>
      </c>
      <c r="CL219" s="23">
        <v>0</v>
      </c>
      <c r="CM219" s="23">
        <v>0</v>
      </c>
      <c r="CN219" s="27">
        <v>0</v>
      </c>
      <c r="CO219" s="27">
        <v>0</v>
      </c>
      <c r="CP219" s="27">
        <v>0</v>
      </c>
      <c r="CQ219" s="27">
        <v>0</v>
      </c>
      <c r="CR219" s="27">
        <v>0</v>
      </c>
      <c r="CS219" s="27">
        <v>0</v>
      </c>
      <c r="CT219" s="27">
        <v>0</v>
      </c>
      <c r="CU219" s="27">
        <v>0</v>
      </c>
    </row>
    <row r="220" spans="1:99" ht="15.75">
      <c r="A220" s="34" t="s">
        <v>977</v>
      </c>
      <c r="B220" s="24">
        <v>0.5</v>
      </c>
      <c r="C220" s="24" t="s">
        <v>777</v>
      </c>
      <c r="D220" s="24">
        <v>0</v>
      </c>
      <c r="E220" s="24">
        <v>0</v>
      </c>
      <c r="F220" s="24">
        <v>0</v>
      </c>
      <c r="G220" s="24">
        <v>0</v>
      </c>
      <c r="H220" s="24">
        <v>0</v>
      </c>
      <c r="I220" s="24">
        <v>0</v>
      </c>
      <c r="J220" s="24">
        <v>0</v>
      </c>
      <c r="K220" s="24">
        <v>0</v>
      </c>
      <c r="L220" s="24">
        <v>0</v>
      </c>
      <c r="M220" s="18" t="s">
        <v>777</v>
      </c>
      <c r="N220" s="14">
        <v>0</v>
      </c>
      <c r="O220" s="14">
        <v>0</v>
      </c>
      <c r="P220" s="14">
        <v>0</v>
      </c>
      <c r="Q220" s="14">
        <v>0</v>
      </c>
      <c r="R220" s="14">
        <v>0</v>
      </c>
      <c r="S220" s="14">
        <v>0</v>
      </c>
      <c r="T220" s="14">
        <v>0</v>
      </c>
      <c r="U220" s="14">
        <v>0</v>
      </c>
      <c r="V220" s="14">
        <v>10.5</v>
      </c>
      <c r="W220" s="14">
        <v>20</v>
      </c>
      <c r="X220" s="14">
        <v>0</v>
      </c>
      <c r="Y220" s="14">
        <v>14.6</v>
      </c>
      <c r="Z220" s="19">
        <v>13.6</v>
      </c>
      <c r="AA220" s="14">
        <v>12.8</v>
      </c>
      <c r="AB220" s="14" t="s">
        <v>777</v>
      </c>
      <c r="AC220" s="13" t="s">
        <v>777</v>
      </c>
      <c r="AD220" s="14">
        <v>10</v>
      </c>
      <c r="AE220" s="13" t="s">
        <v>777</v>
      </c>
      <c r="AF220" s="13" t="s">
        <v>777</v>
      </c>
      <c r="AG220" s="13" t="s">
        <v>777</v>
      </c>
      <c r="AH220" s="13" t="s">
        <v>777</v>
      </c>
      <c r="AI220" s="13" t="s">
        <v>777</v>
      </c>
      <c r="AJ220" s="13" t="s">
        <v>777</v>
      </c>
      <c r="AK220" s="24">
        <v>0</v>
      </c>
      <c r="AL220" s="14">
        <v>0</v>
      </c>
      <c r="AM220" s="24">
        <v>0</v>
      </c>
      <c r="AN220" s="24">
        <v>0</v>
      </c>
      <c r="AO220" s="24">
        <v>0</v>
      </c>
      <c r="AP220" s="24">
        <v>0</v>
      </c>
      <c r="AQ220" s="24">
        <v>0</v>
      </c>
      <c r="AR220" s="24">
        <v>0</v>
      </c>
      <c r="AS220" s="24">
        <v>0</v>
      </c>
      <c r="AT220" s="24">
        <v>0</v>
      </c>
      <c r="AU220" s="24">
        <v>0</v>
      </c>
      <c r="AV220" s="24">
        <v>0</v>
      </c>
      <c r="AW220" s="14">
        <v>0</v>
      </c>
      <c r="AX220" s="24">
        <v>0</v>
      </c>
      <c r="AY220" s="24">
        <v>0</v>
      </c>
      <c r="AZ220" s="24">
        <v>0</v>
      </c>
      <c r="BA220" s="24">
        <v>0</v>
      </c>
      <c r="BB220" s="24">
        <v>0</v>
      </c>
      <c r="BC220" s="24">
        <v>0</v>
      </c>
      <c r="BD220" s="24">
        <v>0</v>
      </c>
      <c r="BE220" s="24">
        <v>0</v>
      </c>
      <c r="BF220" s="24">
        <v>0</v>
      </c>
      <c r="BG220" s="18" t="s">
        <v>777</v>
      </c>
      <c r="BH220" s="18" t="s">
        <v>777</v>
      </c>
      <c r="BI220" s="37" t="s">
        <v>777</v>
      </c>
      <c r="BJ220" s="37" t="s">
        <v>777</v>
      </c>
      <c r="BK220" s="18">
        <v>0</v>
      </c>
      <c r="BL220" s="18">
        <v>0</v>
      </c>
      <c r="BM220" s="18">
        <v>0</v>
      </c>
      <c r="BN220" s="18">
        <v>0</v>
      </c>
      <c r="BO220" s="18">
        <v>0</v>
      </c>
      <c r="BP220" s="19">
        <v>0</v>
      </c>
      <c r="BQ220" s="19">
        <v>0</v>
      </c>
      <c r="BR220" s="19">
        <v>0</v>
      </c>
      <c r="BS220" s="19">
        <v>0</v>
      </c>
      <c r="BT220" s="19">
        <v>0</v>
      </c>
      <c r="BU220" s="19">
        <v>0</v>
      </c>
      <c r="BV220" s="19">
        <v>0</v>
      </c>
      <c r="BW220" s="19">
        <v>0</v>
      </c>
      <c r="BX220" s="23">
        <v>0</v>
      </c>
      <c r="BY220" s="23">
        <v>0</v>
      </c>
      <c r="BZ220" s="23">
        <v>0</v>
      </c>
      <c r="CA220" s="23">
        <v>0</v>
      </c>
      <c r="CB220" s="23">
        <v>0</v>
      </c>
      <c r="CC220" s="23">
        <v>0</v>
      </c>
      <c r="CD220" s="23">
        <v>0</v>
      </c>
      <c r="CE220" s="23">
        <v>0</v>
      </c>
      <c r="CF220" s="23">
        <v>0</v>
      </c>
      <c r="CG220" s="23">
        <v>0</v>
      </c>
      <c r="CH220" s="23">
        <v>0</v>
      </c>
      <c r="CI220" s="23">
        <v>0</v>
      </c>
      <c r="CJ220" s="23">
        <v>0</v>
      </c>
      <c r="CK220" s="23">
        <v>0</v>
      </c>
      <c r="CL220" s="23">
        <v>0</v>
      </c>
      <c r="CM220" s="23">
        <v>0</v>
      </c>
      <c r="CN220" s="27">
        <v>0</v>
      </c>
      <c r="CO220" s="27">
        <v>0</v>
      </c>
      <c r="CP220" s="27">
        <v>0</v>
      </c>
      <c r="CQ220" s="27">
        <v>0</v>
      </c>
      <c r="CR220" s="27">
        <v>0</v>
      </c>
      <c r="CS220" s="27">
        <v>0</v>
      </c>
      <c r="CT220" s="27">
        <v>0</v>
      </c>
      <c r="CU220" s="27">
        <v>0</v>
      </c>
    </row>
    <row r="221" spans="1:99" ht="15.75">
      <c r="A221" s="34" t="s">
        <v>978</v>
      </c>
      <c r="B221" s="24">
        <v>0.5</v>
      </c>
      <c r="C221" s="24">
        <v>24</v>
      </c>
      <c r="D221" s="36">
        <v>68.8</v>
      </c>
      <c r="E221" s="24">
        <v>0</v>
      </c>
      <c r="F221" s="24">
        <v>0</v>
      </c>
      <c r="G221" s="24">
        <v>0</v>
      </c>
      <c r="H221" s="24">
        <v>0</v>
      </c>
      <c r="I221" s="24">
        <v>0</v>
      </c>
      <c r="J221" s="24">
        <v>0</v>
      </c>
      <c r="K221" s="24">
        <v>0</v>
      </c>
      <c r="L221" s="24">
        <v>0</v>
      </c>
      <c r="M221" s="18" t="s">
        <v>777</v>
      </c>
      <c r="N221" s="14">
        <v>0</v>
      </c>
      <c r="O221" s="14">
        <v>0</v>
      </c>
      <c r="P221" s="14">
        <v>0</v>
      </c>
      <c r="Q221" s="14">
        <v>0</v>
      </c>
      <c r="R221" s="14">
        <v>0</v>
      </c>
      <c r="S221" s="14">
        <v>0</v>
      </c>
      <c r="T221" s="14">
        <v>0</v>
      </c>
      <c r="U221" s="14">
        <v>0</v>
      </c>
      <c r="V221" s="14">
        <v>0.4</v>
      </c>
      <c r="W221" s="14">
        <v>26.4</v>
      </c>
      <c r="X221" s="14">
        <v>0</v>
      </c>
      <c r="Y221" s="14">
        <v>26.14</v>
      </c>
      <c r="Z221" s="19">
        <v>23.76</v>
      </c>
      <c r="AA221" s="14">
        <v>22.97</v>
      </c>
      <c r="AB221" s="14">
        <v>0.09</v>
      </c>
      <c r="AC221" s="13" t="s">
        <v>777</v>
      </c>
      <c r="AD221" s="14">
        <v>0.5</v>
      </c>
      <c r="AE221" s="14">
        <v>0.15</v>
      </c>
      <c r="AF221" s="14">
        <v>0.75</v>
      </c>
      <c r="AG221" s="13">
        <v>10</v>
      </c>
      <c r="AH221" s="13">
        <v>7500</v>
      </c>
      <c r="AI221" s="13" t="s">
        <v>777</v>
      </c>
      <c r="AJ221" s="13" t="s">
        <v>777</v>
      </c>
      <c r="AK221" s="24">
        <v>0</v>
      </c>
      <c r="AL221" s="14">
        <v>0</v>
      </c>
      <c r="AM221" s="24">
        <v>0</v>
      </c>
      <c r="AN221" s="24">
        <v>0</v>
      </c>
      <c r="AO221" s="24">
        <v>0</v>
      </c>
      <c r="AP221" s="24">
        <v>0</v>
      </c>
      <c r="AQ221" s="24">
        <v>0</v>
      </c>
      <c r="AR221" s="24">
        <v>0</v>
      </c>
      <c r="AS221" s="24">
        <v>0</v>
      </c>
      <c r="AT221" s="24">
        <v>0</v>
      </c>
      <c r="AU221" s="24">
        <v>0</v>
      </c>
      <c r="AV221" s="24">
        <v>0</v>
      </c>
      <c r="AW221" s="14">
        <v>0</v>
      </c>
      <c r="AX221" s="24">
        <v>0</v>
      </c>
      <c r="AY221" s="24">
        <v>0</v>
      </c>
      <c r="AZ221" s="24">
        <v>0</v>
      </c>
      <c r="BA221" s="24">
        <v>0</v>
      </c>
      <c r="BB221" s="24">
        <v>0</v>
      </c>
      <c r="BC221" s="24">
        <v>0</v>
      </c>
      <c r="BD221" s="24">
        <v>0</v>
      </c>
      <c r="BE221" s="24">
        <v>0</v>
      </c>
      <c r="BF221" s="24">
        <v>0</v>
      </c>
      <c r="BG221" s="18" t="s">
        <v>777</v>
      </c>
      <c r="BH221" s="18" t="s">
        <v>777</v>
      </c>
      <c r="BI221" s="37" t="s">
        <v>777</v>
      </c>
      <c r="BJ221" s="37" t="s">
        <v>777</v>
      </c>
      <c r="BK221" s="18">
        <v>0</v>
      </c>
      <c r="BL221" s="18">
        <v>0</v>
      </c>
      <c r="BM221" s="18">
        <v>0</v>
      </c>
      <c r="BN221" s="18">
        <v>0</v>
      </c>
      <c r="BO221" s="18">
        <v>0</v>
      </c>
      <c r="BP221" s="19">
        <v>0</v>
      </c>
      <c r="BQ221" s="19">
        <v>0</v>
      </c>
      <c r="BR221" s="19">
        <v>0</v>
      </c>
      <c r="BS221" s="19">
        <v>0</v>
      </c>
      <c r="BT221" s="19">
        <v>0</v>
      </c>
      <c r="BU221" s="19">
        <v>0</v>
      </c>
      <c r="BV221" s="19">
        <v>0</v>
      </c>
      <c r="BW221" s="19">
        <v>0</v>
      </c>
      <c r="BX221" s="23">
        <v>0</v>
      </c>
      <c r="BY221" s="23">
        <v>0</v>
      </c>
      <c r="BZ221" s="23">
        <v>0</v>
      </c>
      <c r="CA221" s="23">
        <v>0</v>
      </c>
      <c r="CB221" s="23">
        <v>0</v>
      </c>
      <c r="CC221" s="23">
        <v>0</v>
      </c>
      <c r="CD221" s="23">
        <v>0</v>
      </c>
      <c r="CE221" s="23">
        <v>0</v>
      </c>
      <c r="CF221" s="23">
        <v>0</v>
      </c>
      <c r="CG221" s="23">
        <v>0</v>
      </c>
      <c r="CH221" s="23">
        <v>0</v>
      </c>
      <c r="CI221" s="23">
        <v>0</v>
      </c>
      <c r="CJ221" s="23">
        <v>0</v>
      </c>
      <c r="CK221" s="23">
        <v>0</v>
      </c>
      <c r="CL221" s="23">
        <v>0</v>
      </c>
      <c r="CM221" s="23">
        <v>0</v>
      </c>
      <c r="CN221" s="27">
        <v>0</v>
      </c>
      <c r="CO221" s="27">
        <v>0</v>
      </c>
      <c r="CP221" s="27">
        <v>0</v>
      </c>
      <c r="CQ221" s="27">
        <v>0</v>
      </c>
      <c r="CR221" s="27">
        <v>0</v>
      </c>
      <c r="CS221" s="27">
        <v>0</v>
      </c>
      <c r="CT221" s="27">
        <v>0</v>
      </c>
      <c r="CU221" s="27">
        <v>0</v>
      </c>
    </row>
    <row r="222" spans="1:99" ht="15.75">
      <c r="A222" s="34" t="s">
        <v>979</v>
      </c>
      <c r="B222" s="13" t="s">
        <v>777</v>
      </c>
      <c r="C222" s="13" t="s">
        <v>777</v>
      </c>
      <c r="D222" s="24">
        <v>0</v>
      </c>
      <c r="E222" s="24">
        <v>0</v>
      </c>
      <c r="F222" s="24">
        <v>0</v>
      </c>
      <c r="G222" s="24">
        <v>0</v>
      </c>
      <c r="H222" s="24">
        <v>0</v>
      </c>
      <c r="I222" s="24">
        <v>0</v>
      </c>
      <c r="J222" s="24">
        <v>0</v>
      </c>
      <c r="K222" s="24">
        <v>0</v>
      </c>
      <c r="L222" s="24">
        <v>0</v>
      </c>
      <c r="M222" s="18" t="s">
        <v>777</v>
      </c>
      <c r="N222" s="14">
        <v>0</v>
      </c>
      <c r="O222" s="14">
        <v>0</v>
      </c>
      <c r="P222" s="14">
        <v>0</v>
      </c>
      <c r="Q222" s="14">
        <v>0</v>
      </c>
      <c r="R222" s="14">
        <v>0</v>
      </c>
      <c r="S222" s="14">
        <v>0</v>
      </c>
      <c r="T222" s="14">
        <v>0</v>
      </c>
      <c r="U222" s="14">
        <v>0</v>
      </c>
      <c r="V222" s="19">
        <v>2.75</v>
      </c>
      <c r="W222" s="14">
        <v>0</v>
      </c>
      <c r="X222" s="14">
        <v>0</v>
      </c>
      <c r="Y222" s="14">
        <v>0</v>
      </c>
      <c r="Z222" s="14">
        <v>0</v>
      </c>
      <c r="AA222" s="14">
        <v>0</v>
      </c>
      <c r="AB222" s="14">
        <v>0</v>
      </c>
      <c r="AC222" s="14">
        <v>0</v>
      </c>
      <c r="AD222" s="101">
        <v>52</v>
      </c>
      <c r="AE222" s="14">
        <v>0</v>
      </c>
      <c r="AF222" s="14">
        <v>0</v>
      </c>
      <c r="AG222" s="24">
        <v>0</v>
      </c>
      <c r="AH222" s="17">
        <v>15000</v>
      </c>
      <c r="AI222" s="13" t="s">
        <v>777</v>
      </c>
      <c r="AJ222" s="13" t="s">
        <v>777</v>
      </c>
      <c r="AK222" s="24">
        <v>0</v>
      </c>
      <c r="AL222" s="14">
        <v>0</v>
      </c>
      <c r="AM222" s="24">
        <v>0</v>
      </c>
      <c r="AN222" s="24">
        <v>0</v>
      </c>
      <c r="AO222" s="24">
        <v>0</v>
      </c>
      <c r="AP222" s="24">
        <v>0</v>
      </c>
      <c r="AQ222" s="24">
        <v>0</v>
      </c>
      <c r="AR222" s="24">
        <v>0</v>
      </c>
      <c r="AS222" s="24">
        <v>0</v>
      </c>
      <c r="AT222" s="24">
        <v>0</v>
      </c>
      <c r="AU222" s="24">
        <v>0</v>
      </c>
      <c r="AV222" s="24">
        <v>0</v>
      </c>
      <c r="AW222" s="14">
        <v>0</v>
      </c>
      <c r="AX222" s="24">
        <v>0</v>
      </c>
      <c r="AY222" s="24">
        <v>0</v>
      </c>
      <c r="AZ222" s="24">
        <v>0</v>
      </c>
      <c r="BA222" s="24">
        <v>0</v>
      </c>
      <c r="BB222" s="24">
        <v>0</v>
      </c>
      <c r="BC222" s="24">
        <v>0</v>
      </c>
      <c r="BD222" s="24">
        <v>0</v>
      </c>
      <c r="BE222" s="24">
        <v>0</v>
      </c>
      <c r="BF222" s="24">
        <v>0</v>
      </c>
      <c r="BG222" s="18" t="s">
        <v>777</v>
      </c>
      <c r="BH222" s="18" t="s">
        <v>777</v>
      </c>
      <c r="BI222" s="37" t="s">
        <v>777</v>
      </c>
      <c r="BJ222" s="37" t="s">
        <v>777</v>
      </c>
      <c r="BK222" s="18">
        <v>0</v>
      </c>
      <c r="BL222" s="18">
        <v>0</v>
      </c>
      <c r="BM222" s="18">
        <v>0</v>
      </c>
      <c r="BN222" s="18">
        <v>0</v>
      </c>
      <c r="BO222" s="18">
        <v>0</v>
      </c>
      <c r="BP222" s="19">
        <v>0</v>
      </c>
      <c r="BQ222" s="19">
        <v>0</v>
      </c>
      <c r="BR222" s="19">
        <v>0</v>
      </c>
      <c r="BS222" s="19">
        <v>0</v>
      </c>
      <c r="BT222" s="19">
        <v>0</v>
      </c>
      <c r="BU222" s="19">
        <v>0</v>
      </c>
      <c r="BV222" s="19">
        <v>0</v>
      </c>
      <c r="BW222" s="19">
        <v>0</v>
      </c>
      <c r="BX222" s="23">
        <v>0</v>
      </c>
      <c r="BY222" s="23">
        <v>0</v>
      </c>
      <c r="BZ222" s="23">
        <v>0</v>
      </c>
      <c r="CA222" s="23">
        <v>0</v>
      </c>
      <c r="CB222" s="23">
        <v>0</v>
      </c>
      <c r="CC222" s="23">
        <v>0</v>
      </c>
      <c r="CD222" s="23">
        <v>0</v>
      </c>
      <c r="CE222" s="23">
        <v>0</v>
      </c>
      <c r="CF222" s="23">
        <v>0</v>
      </c>
      <c r="CG222" s="23">
        <v>0</v>
      </c>
      <c r="CH222" s="23">
        <v>0</v>
      </c>
      <c r="CI222" s="23">
        <v>0</v>
      </c>
      <c r="CJ222" s="23">
        <v>0</v>
      </c>
      <c r="CK222" s="23">
        <v>0</v>
      </c>
      <c r="CL222" s="23">
        <v>0</v>
      </c>
      <c r="CM222" s="23">
        <v>0</v>
      </c>
      <c r="CN222" s="27">
        <v>0</v>
      </c>
      <c r="CO222" s="27">
        <v>0</v>
      </c>
      <c r="CP222" s="27">
        <v>0</v>
      </c>
      <c r="CQ222" s="27">
        <v>0</v>
      </c>
      <c r="CR222" s="27">
        <v>0</v>
      </c>
      <c r="CS222" s="27">
        <v>0</v>
      </c>
      <c r="CT222" s="27">
        <v>0</v>
      </c>
      <c r="CU222" s="27">
        <v>0</v>
      </c>
    </row>
    <row r="223" spans="1:99" ht="15.75">
      <c r="A223" s="34" t="s">
        <v>980</v>
      </c>
      <c r="B223" s="13" t="s">
        <v>777</v>
      </c>
      <c r="C223" s="13" t="s">
        <v>777</v>
      </c>
      <c r="D223" s="24">
        <v>0</v>
      </c>
      <c r="E223" s="24">
        <v>0</v>
      </c>
      <c r="F223" s="24">
        <v>0</v>
      </c>
      <c r="G223" s="24">
        <v>0</v>
      </c>
      <c r="H223" s="24">
        <v>0</v>
      </c>
      <c r="I223" s="24">
        <v>0</v>
      </c>
      <c r="J223" s="24">
        <v>0</v>
      </c>
      <c r="K223" s="24">
        <v>0</v>
      </c>
      <c r="L223" s="24">
        <v>0</v>
      </c>
      <c r="M223" s="18" t="s">
        <v>777</v>
      </c>
      <c r="N223" s="14">
        <v>0</v>
      </c>
      <c r="O223" s="14">
        <v>0</v>
      </c>
      <c r="P223" s="14">
        <v>0</v>
      </c>
      <c r="Q223" s="14">
        <v>0</v>
      </c>
      <c r="R223" s="14">
        <v>0</v>
      </c>
      <c r="S223" s="14">
        <v>0</v>
      </c>
      <c r="T223" s="14">
        <v>0</v>
      </c>
      <c r="U223" s="14">
        <v>0</v>
      </c>
      <c r="V223" s="14">
        <v>0</v>
      </c>
      <c r="W223" s="14">
        <v>0</v>
      </c>
      <c r="X223" s="14">
        <v>0</v>
      </c>
      <c r="Y223" s="14">
        <v>0</v>
      </c>
      <c r="Z223" s="14">
        <v>0</v>
      </c>
      <c r="AA223" s="14">
        <v>0</v>
      </c>
      <c r="AB223" s="14">
        <v>0</v>
      </c>
      <c r="AC223" s="14">
        <v>0</v>
      </c>
      <c r="AD223" s="101">
        <v>10</v>
      </c>
      <c r="AE223" s="14">
        <v>0</v>
      </c>
      <c r="AF223" s="18">
        <v>13</v>
      </c>
      <c r="AG223" s="24">
        <v>0</v>
      </c>
      <c r="AH223" s="24">
        <v>0</v>
      </c>
      <c r="AI223" s="13" t="s">
        <v>777</v>
      </c>
      <c r="AJ223" s="13" t="s">
        <v>777</v>
      </c>
      <c r="AK223" s="24">
        <v>0</v>
      </c>
      <c r="AL223" s="14">
        <v>0</v>
      </c>
      <c r="AM223" s="24">
        <v>0</v>
      </c>
      <c r="AN223" s="24">
        <v>0</v>
      </c>
      <c r="AO223" s="24">
        <v>0</v>
      </c>
      <c r="AP223" s="24">
        <v>0</v>
      </c>
      <c r="AQ223" s="24">
        <v>0</v>
      </c>
      <c r="AR223" s="24">
        <v>0</v>
      </c>
      <c r="AS223" s="24">
        <v>0</v>
      </c>
      <c r="AT223" s="24">
        <v>0</v>
      </c>
      <c r="AU223" s="24">
        <v>0</v>
      </c>
      <c r="AV223" s="24">
        <v>0</v>
      </c>
      <c r="AW223" s="14">
        <v>0</v>
      </c>
      <c r="AX223" s="24">
        <v>0</v>
      </c>
      <c r="AY223" s="24">
        <v>0</v>
      </c>
      <c r="AZ223" s="24">
        <v>0</v>
      </c>
      <c r="BA223" s="24">
        <v>0</v>
      </c>
      <c r="BB223" s="24">
        <v>0</v>
      </c>
      <c r="BC223" s="24">
        <v>0</v>
      </c>
      <c r="BD223" s="24">
        <v>0</v>
      </c>
      <c r="BE223" s="24">
        <v>0</v>
      </c>
      <c r="BF223" s="24">
        <v>0</v>
      </c>
      <c r="BG223" s="18" t="s">
        <v>777</v>
      </c>
      <c r="BH223" s="18" t="s">
        <v>777</v>
      </c>
      <c r="BI223" s="37" t="s">
        <v>777</v>
      </c>
      <c r="BJ223" s="37" t="s">
        <v>777</v>
      </c>
      <c r="BK223" s="18">
        <v>0</v>
      </c>
      <c r="BL223" s="18">
        <v>0</v>
      </c>
      <c r="BM223" s="18">
        <v>0</v>
      </c>
      <c r="BN223" s="18">
        <v>0</v>
      </c>
      <c r="BO223" s="18">
        <v>0</v>
      </c>
      <c r="BP223" s="19">
        <v>0</v>
      </c>
      <c r="BQ223" s="19">
        <v>0</v>
      </c>
      <c r="BR223" s="19">
        <v>0</v>
      </c>
      <c r="BS223" s="19">
        <v>0</v>
      </c>
      <c r="BT223" s="19">
        <v>0</v>
      </c>
      <c r="BU223" s="19">
        <v>0</v>
      </c>
      <c r="BV223" s="19">
        <v>0</v>
      </c>
      <c r="BW223" s="19">
        <v>0</v>
      </c>
      <c r="BX223" s="23">
        <v>0</v>
      </c>
      <c r="BY223" s="23">
        <v>0</v>
      </c>
      <c r="BZ223" s="23">
        <v>0</v>
      </c>
      <c r="CA223" s="23">
        <v>0</v>
      </c>
      <c r="CB223" s="23">
        <v>0</v>
      </c>
      <c r="CC223" s="23">
        <v>0</v>
      </c>
      <c r="CD223" s="23">
        <v>0</v>
      </c>
      <c r="CE223" s="23">
        <v>0</v>
      </c>
      <c r="CF223" s="23">
        <v>0</v>
      </c>
      <c r="CG223" s="23">
        <v>0</v>
      </c>
      <c r="CH223" s="23">
        <v>0</v>
      </c>
      <c r="CI223" s="23">
        <v>0</v>
      </c>
      <c r="CJ223" s="23">
        <v>0</v>
      </c>
      <c r="CK223" s="23">
        <v>0</v>
      </c>
      <c r="CL223" s="23">
        <v>0</v>
      </c>
      <c r="CM223" s="23">
        <v>0</v>
      </c>
      <c r="CN223" s="27">
        <v>0</v>
      </c>
      <c r="CO223" s="27">
        <v>0</v>
      </c>
      <c r="CP223" s="27">
        <v>0</v>
      </c>
      <c r="CQ223" s="27">
        <v>0</v>
      </c>
      <c r="CR223" s="27">
        <v>0</v>
      </c>
      <c r="CS223" s="27">
        <v>0</v>
      </c>
      <c r="CT223" s="27">
        <v>0</v>
      </c>
      <c r="CU223" s="27">
        <v>0</v>
      </c>
    </row>
    <row r="224" spans="1:99" ht="15.75">
      <c r="A224" s="34" t="s">
        <v>981</v>
      </c>
      <c r="B224" s="13" t="s">
        <v>777</v>
      </c>
      <c r="C224" s="13" t="s">
        <v>777</v>
      </c>
      <c r="D224" s="24">
        <v>0</v>
      </c>
      <c r="E224" s="24">
        <v>0</v>
      </c>
      <c r="F224" s="24">
        <v>0</v>
      </c>
      <c r="G224" s="24">
        <v>0</v>
      </c>
      <c r="H224" s="24">
        <v>0</v>
      </c>
      <c r="I224" s="24">
        <v>0</v>
      </c>
      <c r="J224" s="24">
        <v>0</v>
      </c>
      <c r="K224" s="24">
        <v>0</v>
      </c>
      <c r="L224" s="24">
        <v>0</v>
      </c>
      <c r="M224" s="18" t="s">
        <v>777</v>
      </c>
      <c r="N224" s="14">
        <v>0</v>
      </c>
      <c r="O224" s="14">
        <v>0</v>
      </c>
      <c r="P224" s="14">
        <v>0</v>
      </c>
      <c r="Q224" s="14">
        <v>0</v>
      </c>
      <c r="R224" s="14">
        <v>0</v>
      </c>
      <c r="S224" s="14">
        <v>0</v>
      </c>
      <c r="T224" s="14">
        <v>0</v>
      </c>
      <c r="U224" s="14">
        <v>0</v>
      </c>
      <c r="V224" s="14">
        <v>0</v>
      </c>
      <c r="W224" s="14">
        <v>0</v>
      </c>
      <c r="X224" s="14">
        <v>0</v>
      </c>
      <c r="Y224" s="14">
        <v>0</v>
      </c>
      <c r="Z224" s="14">
        <v>0</v>
      </c>
      <c r="AA224" s="14">
        <v>0</v>
      </c>
      <c r="AB224" s="14">
        <v>0</v>
      </c>
      <c r="AC224" s="19">
        <v>35</v>
      </c>
      <c r="AD224" s="101">
        <v>12</v>
      </c>
      <c r="AE224" s="14">
        <v>0</v>
      </c>
      <c r="AF224" s="14">
        <v>0</v>
      </c>
      <c r="AG224" s="24">
        <v>0</v>
      </c>
      <c r="AH224" s="24">
        <v>0</v>
      </c>
      <c r="AI224" s="13" t="s">
        <v>777</v>
      </c>
      <c r="AJ224" s="13" t="s">
        <v>777</v>
      </c>
      <c r="AK224" s="24">
        <v>0</v>
      </c>
      <c r="AL224" s="14">
        <v>0</v>
      </c>
      <c r="AM224" s="24">
        <v>0</v>
      </c>
      <c r="AN224" s="24">
        <v>0</v>
      </c>
      <c r="AO224" s="24">
        <v>0</v>
      </c>
      <c r="AP224" s="24">
        <v>0</v>
      </c>
      <c r="AQ224" s="24">
        <v>0</v>
      </c>
      <c r="AR224" s="24">
        <v>0</v>
      </c>
      <c r="AS224" s="24">
        <v>0</v>
      </c>
      <c r="AT224" s="24">
        <v>0</v>
      </c>
      <c r="AU224" s="24">
        <v>0</v>
      </c>
      <c r="AV224" s="24">
        <v>0</v>
      </c>
      <c r="AW224" s="14">
        <v>0</v>
      </c>
      <c r="AX224" s="24">
        <v>0</v>
      </c>
      <c r="AY224" s="24">
        <v>0</v>
      </c>
      <c r="AZ224" s="24">
        <v>0</v>
      </c>
      <c r="BA224" s="24">
        <v>0</v>
      </c>
      <c r="BB224" s="24">
        <v>0</v>
      </c>
      <c r="BC224" s="24">
        <v>0</v>
      </c>
      <c r="BD224" s="24">
        <v>0</v>
      </c>
      <c r="BE224" s="24">
        <v>0</v>
      </c>
      <c r="BF224" s="24">
        <v>0</v>
      </c>
      <c r="BG224" s="18" t="s">
        <v>777</v>
      </c>
      <c r="BH224" s="18" t="s">
        <v>777</v>
      </c>
      <c r="BI224" s="37" t="s">
        <v>777</v>
      </c>
      <c r="BJ224" s="37" t="s">
        <v>777</v>
      </c>
      <c r="BK224" s="18">
        <v>0</v>
      </c>
      <c r="BL224" s="18">
        <v>0</v>
      </c>
      <c r="BM224" s="18">
        <v>0</v>
      </c>
      <c r="BN224" s="18">
        <v>0</v>
      </c>
      <c r="BO224" s="18">
        <v>0</v>
      </c>
      <c r="BP224" s="19">
        <v>0</v>
      </c>
      <c r="BQ224" s="19">
        <v>0</v>
      </c>
      <c r="BR224" s="19">
        <v>0</v>
      </c>
      <c r="BS224" s="19">
        <v>0</v>
      </c>
      <c r="BT224" s="19">
        <v>0</v>
      </c>
      <c r="BU224" s="19">
        <v>0</v>
      </c>
      <c r="BV224" s="19">
        <v>0</v>
      </c>
      <c r="BW224" s="19">
        <v>0</v>
      </c>
      <c r="BX224" s="23">
        <v>0</v>
      </c>
      <c r="BY224" s="23">
        <v>0</v>
      </c>
      <c r="BZ224" s="23">
        <v>0</v>
      </c>
      <c r="CA224" s="23">
        <v>0</v>
      </c>
      <c r="CB224" s="23">
        <v>0</v>
      </c>
      <c r="CC224" s="23">
        <v>0</v>
      </c>
      <c r="CD224" s="23">
        <v>0</v>
      </c>
      <c r="CE224" s="23">
        <v>0</v>
      </c>
      <c r="CF224" s="23">
        <v>0</v>
      </c>
      <c r="CG224" s="23">
        <v>0</v>
      </c>
      <c r="CH224" s="23">
        <v>0</v>
      </c>
      <c r="CI224" s="23">
        <v>0</v>
      </c>
      <c r="CJ224" s="23">
        <v>0</v>
      </c>
      <c r="CK224" s="23">
        <v>0</v>
      </c>
      <c r="CL224" s="23">
        <v>0</v>
      </c>
      <c r="CM224" s="23">
        <v>0</v>
      </c>
      <c r="CN224" s="27">
        <v>0</v>
      </c>
      <c r="CO224" s="27">
        <v>0</v>
      </c>
      <c r="CP224" s="27">
        <v>0</v>
      </c>
      <c r="CQ224" s="27">
        <v>0</v>
      </c>
      <c r="CR224" s="27">
        <v>0</v>
      </c>
      <c r="CS224" s="27">
        <v>0</v>
      </c>
      <c r="CT224" s="27">
        <v>0</v>
      </c>
      <c r="CU224" s="27">
        <v>0</v>
      </c>
    </row>
    <row r="225" spans="1:99" ht="15.75">
      <c r="A225" s="34" t="s">
        <v>982</v>
      </c>
      <c r="B225" s="13" t="s">
        <v>777</v>
      </c>
      <c r="C225" s="13" t="s">
        <v>777</v>
      </c>
      <c r="D225" s="24">
        <v>0</v>
      </c>
      <c r="E225" s="24">
        <v>0</v>
      </c>
      <c r="F225" s="24">
        <v>0</v>
      </c>
      <c r="G225" s="24">
        <v>0</v>
      </c>
      <c r="H225" s="24">
        <v>0</v>
      </c>
      <c r="I225" s="24">
        <v>0</v>
      </c>
      <c r="J225" s="24">
        <v>0</v>
      </c>
      <c r="K225" s="24">
        <v>0</v>
      </c>
      <c r="L225" s="24">
        <v>0</v>
      </c>
      <c r="M225" s="18" t="s">
        <v>777</v>
      </c>
      <c r="N225" s="14">
        <v>0</v>
      </c>
      <c r="O225" s="14">
        <v>0</v>
      </c>
      <c r="P225" s="14">
        <v>0</v>
      </c>
      <c r="Q225" s="14">
        <v>0</v>
      </c>
      <c r="R225" s="14">
        <v>0</v>
      </c>
      <c r="S225" s="14">
        <v>0</v>
      </c>
      <c r="T225" s="14">
        <v>0</v>
      </c>
      <c r="U225" s="14">
        <v>0</v>
      </c>
      <c r="V225" s="14">
        <v>0</v>
      </c>
      <c r="W225" s="14">
        <v>0</v>
      </c>
      <c r="X225" s="14">
        <v>0</v>
      </c>
      <c r="Y225" s="14">
        <v>0</v>
      </c>
      <c r="Z225" s="14">
        <v>0</v>
      </c>
      <c r="AA225" s="14">
        <v>0</v>
      </c>
      <c r="AB225" s="14">
        <v>0</v>
      </c>
      <c r="AC225" s="19" t="s">
        <v>777</v>
      </c>
      <c r="AD225" s="101">
        <v>11.5</v>
      </c>
      <c r="AE225" s="14">
        <v>0</v>
      </c>
      <c r="AF225" s="14">
        <v>0</v>
      </c>
      <c r="AG225" s="24">
        <v>0</v>
      </c>
      <c r="AH225" s="24">
        <v>0</v>
      </c>
      <c r="AI225" s="13" t="s">
        <v>777</v>
      </c>
      <c r="AJ225" s="13" t="s">
        <v>777</v>
      </c>
      <c r="AK225" s="13" t="s">
        <v>777</v>
      </c>
      <c r="AL225" s="13" t="s">
        <v>777</v>
      </c>
      <c r="AM225" s="13" t="s">
        <v>777</v>
      </c>
      <c r="AN225" s="13" t="s">
        <v>777</v>
      </c>
      <c r="AO225" s="13" t="s">
        <v>777</v>
      </c>
      <c r="AP225" s="13" t="s">
        <v>777</v>
      </c>
      <c r="AQ225" s="13" t="s">
        <v>777</v>
      </c>
      <c r="AR225" s="13" t="s">
        <v>777</v>
      </c>
      <c r="AS225" s="13" t="s">
        <v>777</v>
      </c>
      <c r="AT225" s="13" t="s">
        <v>777</v>
      </c>
      <c r="AU225" s="13" t="s">
        <v>777</v>
      </c>
      <c r="AV225" s="13" t="s">
        <v>777</v>
      </c>
      <c r="AW225" s="14" t="s">
        <v>777</v>
      </c>
      <c r="AX225" s="13" t="s">
        <v>777</v>
      </c>
      <c r="AY225" s="13" t="s">
        <v>777</v>
      </c>
      <c r="AZ225" s="13" t="s">
        <v>777</v>
      </c>
      <c r="BA225" s="13" t="s">
        <v>777</v>
      </c>
      <c r="BB225" s="13" t="s">
        <v>777</v>
      </c>
      <c r="BC225" s="13" t="s">
        <v>777</v>
      </c>
      <c r="BD225" s="13" t="s">
        <v>777</v>
      </c>
      <c r="BE225" s="13" t="s">
        <v>777</v>
      </c>
      <c r="BF225" s="13" t="s">
        <v>777</v>
      </c>
      <c r="BG225" s="18" t="s">
        <v>777</v>
      </c>
      <c r="BH225" s="18" t="s">
        <v>777</v>
      </c>
      <c r="BI225" s="37" t="s">
        <v>777</v>
      </c>
      <c r="BJ225" s="37" t="s">
        <v>777</v>
      </c>
      <c r="BK225" s="18">
        <v>0</v>
      </c>
      <c r="BL225" s="18">
        <v>0</v>
      </c>
      <c r="BM225" s="18">
        <v>0</v>
      </c>
      <c r="BN225" s="18">
        <v>0</v>
      </c>
      <c r="BO225" s="18">
        <v>0</v>
      </c>
      <c r="BP225" s="19">
        <v>0</v>
      </c>
      <c r="BQ225" s="19">
        <v>0</v>
      </c>
      <c r="BR225" s="19">
        <v>0</v>
      </c>
      <c r="BS225" s="19">
        <v>0</v>
      </c>
      <c r="BT225" s="19">
        <v>0</v>
      </c>
      <c r="BU225" s="19">
        <v>0</v>
      </c>
      <c r="BV225" s="19">
        <v>0</v>
      </c>
      <c r="BW225" s="19">
        <v>0</v>
      </c>
      <c r="BX225" s="23">
        <v>0</v>
      </c>
      <c r="BY225" s="23">
        <v>0</v>
      </c>
      <c r="BZ225" s="23">
        <v>0</v>
      </c>
      <c r="CA225" s="23">
        <v>0</v>
      </c>
      <c r="CB225" s="23">
        <v>0</v>
      </c>
      <c r="CC225" s="23">
        <v>0</v>
      </c>
      <c r="CD225" s="23">
        <v>0</v>
      </c>
      <c r="CE225" s="23">
        <v>0</v>
      </c>
      <c r="CF225" s="23">
        <v>0</v>
      </c>
      <c r="CG225" s="23">
        <v>0</v>
      </c>
      <c r="CH225" s="23">
        <v>0</v>
      </c>
      <c r="CI225" s="23">
        <v>0</v>
      </c>
      <c r="CJ225" s="23">
        <v>0</v>
      </c>
      <c r="CK225" s="23">
        <v>0</v>
      </c>
      <c r="CL225" s="23">
        <v>0</v>
      </c>
      <c r="CM225" s="23">
        <v>0</v>
      </c>
      <c r="CN225" s="27">
        <v>0</v>
      </c>
      <c r="CO225" s="27">
        <v>0</v>
      </c>
      <c r="CP225" s="27">
        <v>0</v>
      </c>
      <c r="CQ225" s="27">
        <v>0</v>
      </c>
      <c r="CR225" s="27">
        <v>0</v>
      </c>
      <c r="CS225" s="27">
        <v>0</v>
      </c>
      <c r="CT225" s="27">
        <v>0</v>
      </c>
      <c r="CU225" s="27">
        <v>0</v>
      </c>
    </row>
    <row r="226" spans="1:99" ht="15.75">
      <c r="A226" s="34" t="s">
        <v>983</v>
      </c>
      <c r="B226" s="13" t="s">
        <v>777</v>
      </c>
      <c r="C226" s="13" t="s">
        <v>777</v>
      </c>
      <c r="D226" s="24">
        <v>0</v>
      </c>
      <c r="E226" s="24">
        <v>0</v>
      </c>
      <c r="F226" s="24">
        <v>0</v>
      </c>
      <c r="G226" s="24">
        <v>0</v>
      </c>
      <c r="H226" s="24">
        <v>0</v>
      </c>
      <c r="I226" s="24">
        <v>0</v>
      </c>
      <c r="J226" s="24">
        <v>0</v>
      </c>
      <c r="K226" s="24">
        <v>0</v>
      </c>
      <c r="L226" s="24">
        <v>0</v>
      </c>
      <c r="M226" s="18" t="s">
        <v>777</v>
      </c>
      <c r="N226" s="14">
        <v>0</v>
      </c>
      <c r="O226" s="14">
        <v>0</v>
      </c>
      <c r="P226" s="14">
        <v>0</v>
      </c>
      <c r="Q226" s="14">
        <v>0</v>
      </c>
      <c r="R226" s="14">
        <v>0</v>
      </c>
      <c r="S226" s="14">
        <v>0</v>
      </c>
      <c r="T226" s="14">
        <v>0</v>
      </c>
      <c r="U226" s="14">
        <v>0</v>
      </c>
      <c r="V226" s="14">
        <v>0</v>
      </c>
      <c r="W226" s="14">
        <v>0</v>
      </c>
      <c r="X226" s="14">
        <v>0</v>
      </c>
      <c r="Y226" s="14">
        <v>0</v>
      </c>
      <c r="Z226" s="14">
        <v>0</v>
      </c>
      <c r="AA226" s="14">
        <v>0</v>
      </c>
      <c r="AB226" s="14">
        <v>0</v>
      </c>
      <c r="AC226" s="14">
        <v>0</v>
      </c>
      <c r="AD226" s="101">
        <v>37</v>
      </c>
      <c r="AE226" s="14">
        <v>0</v>
      </c>
      <c r="AF226" s="14">
        <v>0</v>
      </c>
      <c r="AG226" s="24">
        <v>0</v>
      </c>
      <c r="AH226" s="24">
        <v>0</v>
      </c>
      <c r="AI226" s="13" t="s">
        <v>777</v>
      </c>
      <c r="AJ226" s="13" t="s">
        <v>777</v>
      </c>
      <c r="AK226" s="24">
        <v>0</v>
      </c>
      <c r="AL226" s="14">
        <v>0</v>
      </c>
      <c r="AM226" s="24">
        <v>0</v>
      </c>
      <c r="AN226" s="24">
        <v>0</v>
      </c>
      <c r="AO226" s="24">
        <v>0</v>
      </c>
      <c r="AP226" s="24">
        <v>0</v>
      </c>
      <c r="AQ226" s="24">
        <v>0</v>
      </c>
      <c r="AR226" s="24">
        <v>0</v>
      </c>
      <c r="AS226" s="24">
        <v>0</v>
      </c>
      <c r="AT226" s="24">
        <v>0</v>
      </c>
      <c r="AU226" s="24">
        <v>0</v>
      </c>
      <c r="AV226" s="24">
        <v>0</v>
      </c>
      <c r="AW226" s="14">
        <v>0</v>
      </c>
      <c r="AX226" s="24">
        <v>0</v>
      </c>
      <c r="AY226" s="24">
        <v>0</v>
      </c>
      <c r="AZ226" s="24">
        <v>0</v>
      </c>
      <c r="BA226" s="24">
        <v>0</v>
      </c>
      <c r="BB226" s="24">
        <v>0</v>
      </c>
      <c r="BC226" s="24">
        <v>0</v>
      </c>
      <c r="BD226" s="24">
        <v>0</v>
      </c>
      <c r="BE226" s="24">
        <v>0</v>
      </c>
      <c r="BF226" s="24">
        <v>0</v>
      </c>
      <c r="BG226" s="18" t="s">
        <v>777</v>
      </c>
      <c r="BH226" s="18" t="s">
        <v>777</v>
      </c>
      <c r="BI226" s="37" t="s">
        <v>777</v>
      </c>
      <c r="BJ226" s="37" t="s">
        <v>777</v>
      </c>
      <c r="BK226" s="18">
        <v>0</v>
      </c>
      <c r="BL226" s="18">
        <v>0</v>
      </c>
      <c r="BM226" s="18">
        <v>0</v>
      </c>
      <c r="BN226" s="18">
        <v>0</v>
      </c>
      <c r="BO226" s="18">
        <v>0</v>
      </c>
      <c r="BP226" s="19">
        <v>0</v>
      </c>
      <c r="BQ226" s="19">
        <v>0</v>
      </c>
      <c r="BR226" s="19">
        <v>0</v>
      </c>
      <c r="BS226" s="19">
        <v>0</v>
      </c>
      <c r="BT226" s="19">
        <v>0</v>
      </c>
      <c r="BU226" s="19">
        <v>0</v>
      </c>
      <c r="BV226" s="19">
        <v>0</v>
      </c>
      <c r="BW226" s="19">
        <v>0</v>
      </c>
      <c r="BX226" s="23">
        <v>0</v>
      </c>
      <c r="BY226" s="23">
        <v>0</v>
      </c>
      <c r="BZ226" s="23">
        <v>0</v>
      </c>
      <c r="CA226" s="23">
        <v>0</v>
      </c>
      <c r="CB226" s="23">
        <v>0</v>
      </c>
      <c r="CC226" s="23">
        <v>0</v>
      </c>
      <c r="CD226" s="23">
        <v>0</v>
      </c>
      <c r="CE226" s="23">
        <v>0</v>
      </c>
      <c r="CF226" s="23">
        <v>0</v>
      </c>
      <c r="CG226" s="23">
        <v>0</v>
      </c>
      <c r="CH226" s="23">
        <v>0</v>
      </c>
      <c r="CI226" s="23">
        <v>0</v>
      </c>
      <c r="CJ226" s="23">
        <v>0</v>
      </c>
      <c r="CK226" s="23">
        <v>0</v>
      </c>
      <c r="CL226" s="23">
        <v>0</v>
      </c>
      <c r="CM226" s="23">
        <v>0</v>
      </c>
      <c r="CN226" s="27">
        <v>0</v>
      </c>
      <c r="CO226" s="27">
        <v>0</v>
      </c>
      <c r="CP226" s="27">
        <v>0</v>
      </c>
      <c r="CQ226" s="27">
        <v>0</v>
      </c>
      <c r="CR226" s="27">
        <v>0</v>
      </c>
      <c r="CS226" s="27">
        <v>0</v>
      </c>
      <c r="CT226" s="27">
        <v>0</v>
      </c>
      <c r="CU226" s="27">
        <v>0</v>
      </c>
    </row>
    <row r="227" spans="1:99" ht="15.75">
      <c r="A227" s="34" t="s">
        <v>984</v>
      </c>
      <c r="B227" s="19">
        <v>1.7</v>
      </c>
      <c r="C227" s="13">
        <v>98</v>
      </c>
      <c r="D227" s="24">
        <v>0</v>
      </c>
      <c r="E227" s="24">
        <v>0</v>
      </c>
      <c r="F227" s="24">
        <v>0</v>
      </c>
      <c r="G227" s="24">
        <v>0</v>
      </c>
      <c r="H227" s="24">
        <v>0</v>
      </c>
      <c r="I227" s="24">
        <v>0</v>
      </c>
      <c r="J227" s="24">
        <v>0</v>
      </c>
      <c r="K227" s="24">
        <v>0</v>
      </c>
      <c r="L227" s="24">
        <v>0</v>
      </c>
      <c r="M227" s="18" t="s">
        <v>777</v>
      </c>
      <c r="N227" s="14">
        <v>0</v>
      </c>
      <c r="O227" s="14">
        <v>0</v>
      </c>
      <c r="P227" s="14">
        <v>0</v>
      </c>
      <c r="Q227" s="14">
        <v>0</v>
      </c>
      <c r="R227" s="14">
        <v>0</v>
      </c>
      <c r="S227" s="14">
        <v>0</v>
      </c>
      <c r="T227" s="14">
        <v>0</v>
      </c>
      <c r="U227" s="14">
        <v>0</v>
      </c>
      <c r="V227" s="14">
        <v>0</v>
      </c>
      <c r="W227" s="14">
        <v>0</v>
      </c>
      <c r="X227" s="14">
        <v>0</v>
      </c>
      <c r="Y227" s="14">
        <v>0</v>
      </c>
      <c r="Z227" s="14">
        <v>0</v>
      </c>
      <c r="AA227" s="14">
        <v>0</v>
      </c>
      <c r="AB227" s="19">
        <v>38.5</v>
      </c>
      <c r="AC227" s="19">
        <v>57.8</v>
      </c>
      <c r="AD227" s="14">
        <v>0</v>
      </c>
      <c r="AE227" s="14">
        <v>0</v>
      </c>
      <c r="AF227" s="14">
        <v>0</v>
      </c>
      <c r="AG227" s="24">
        <v>0</v>
      </c>
      <c r="AH227" s="24">
        <v>0</v>
      </c>
      <c r="AI227" s="13" t="s">
        <v>777</v>
      </c>
      <c r="AJ227" s="13" t="s">
        <v>777</v>
      </c>
      <c r="AK227" s="24">
        <v>0</v>
      </c>
      <c r="AL227" s="14">
        <v>0</v>
      </c>
      <c r="AM227" s="24">
        <v>0</v>
      </c>
      <c r="AN227" s="24">
        <v>0</v>
      </c>
      <c r="AO227" s="24">
        <v>0</v>
      </c>
      <c r="AP227" s="24">
        <v>0</v>
      </c>
      <c r="AQ227" s="24">
        <v>0</v>
      </c>
      <c r="AR227" s="24">
        <v>0</v>
      </c>
      <c r="AS227" s="24">
        <v>0</v>
      </c>
      <c r="AT227" s="24">
        <v>0</v>
      </c>
      <c r="AU227" s="24">
        <v>0</v>
      </c>
      <c r="AV227" s="24">
        <v>0</v>
      </c>
      <c r="AW227" s="14">
        <v>0</v>
      </c>
      <c r="AX227" s="24">
        <v>0</v>
      </c>
      <c r="AY227" s="24">
        <v>0</v>
      </c>
      <c r="AZ227" s="24">
        <v>0</v>
      </c>
      <c r="BA227" s="24">
        <v>0</v>
      </c>
      <c r="BB227" s="24">
        <v>0</v>
      </c>
      <c r="BC227" s="24">
        <v>0</v>
      </c>
      <c r="BD227" s="24">
        <v>0</v>
      </c>
      <c r="BE227" s="24">
        <v>0</v>
      </c>
      <c r="BF227" s="24">
        <v>0</v>
      </c>
      <c r="BG227" s="18" t="s">
        <v>777</v>
      </c>
      <c r="BH227" s="18" t="s">
        <v>777</v>
      </c>
      <c r="BI227" s="37" t="s">
        <v>777</v>
      </c>
      <c r="BJ227" s="37" t="s">
        <v>777</v>
      </c>
      <c r="BK227" s="18">
        <v>0</v>
      </c>
      <c r="BL227" s="18">
        <v>0</v>
      </c>
      <c r="BM227" s="18">
        <v>0</v>
      </c>
      <c r="BN227" s="18">
        <v>0</v>
      </c>
      <c r="BO227" s="18">
        <v>0</v>
      </c>
      <c r="BP227" s="19">
        <v>0</v>
      </c>
      <c r="BQ227" s="19">
        <v>0</v>
      </c>
      <c r="BR227" s="19">
        <v>0</v>
      </c>
      <c r="BS227" s="19">
        <v>0</v>
      </c>
      <c r="BT227" s="19">
        <v>0</v>
      </c>
      <c r="BU227" s="19">
        <v>0</v>
      </c>
      <c r="BV227" s="19">
        <v>0</v>
      </c>
      <c r="BW227" s="19">
        <v>0</v>
      </c>
      <c r="BX227" s="23">
        <v>0</v>
      </c>
      <c r="BY227" s="23">
        <v>0</v>
      </c>
      <c r="BZ227" s="23">
        <v>0</v>
      </c>
      <c r="CA227" s="23">
        <v>0</v>
      </c>
      <c r="CB227" s="23">
        <v>0</v>
      </c>
      <c r="CC227" s="23">
        <v>0</v>
      </c>
      <c r="CD227" s="23">
        <v>0</v>
      </c>
      <c r="CE227" s="23">
        <v>0</v>
      </c>
      <c r="CF227" s="23">
        <v>0</v>
      </c>
      <c r="CG227" s="23">
        <v>0</v>
      </c>
      <c r="CH227" s="23">
        <v>0</v>
      </c>
      <c r="CI227" s="23">
        <v>0</v>
      </c>
      <c r="CJ227" s="23">
        <v>0</v>
      </c>
      <c r="CK227" s="23">
        <v>0</v>
      </c>
      <c r="CL227" s="23">
        <v>0</v>
      </c>
      <c r="CM227" s="23">
        <v>0</v>
      </c>
      <c r="CN227" s="27">
        <v>0</v>
      </c>
      <c r="CO227" s="27">
        <v>0</v>
      </c>
      <c r="CP227" s="27">
        <v>0</v>
      </c>
      <c r="CQ227" s="27">
        <v>0</v>
      </c>
      <c r="CR227" s="27">
        <v>0</v>
      </c>
      <c r="CS227" s="27">
        <v>0</v>
      </c>
      <c r="CT227" s="27">
        <v>0</v>
      </c>
      <c r="CU227" s="27">
        <v>0</v>
      </c>
    </row>
    <row r="228" spans="1:99" ht="15.75">
      <c r="A228" s="34" t="s">
        <v>985</v>
      </c>
      <c r="B228" s="19">
        <v>0.8</v>
      </c>
      <c r="C228" s="13">
        <v>92</v>
      </c>
      <c r="D228" s="24">
        <v>0</v>
      </c>
      <c r="E228" s="24">
        <v>0</v>
      </c>
      <c r="F228" s="24">
        <v>0</v>
      </c>
      <c r="G228" s="24">
        <v>0</v>
      </c>
      <c r="H228" s="24">
        <v>0</v>
      </c>
      <c r="I228" s="24">
        <v>0</v>
      </c>
      <c r="J228" s="24">
        <v>0</v>
      </c>
      <c r="K228" s="24">
        <v>0</v>
      </c>
      <c r="L228" s="24">
        <v>0</v>
      </c>
      <c r="M228" s="18" t="s">
        <v>777</v>
      </c>
      <c r="N228" s="14">
        <v>0</v>
      </c>
      <c r="O228" s="14">
        <v>0</v>
      </c>
      <c r="P228" s="14">
        <v>0</v>
      </c>
      <c r="Q228" s="14">
        <v>0</v>
      </c>
      <c r="R228" s="14">
        <v>0</v>
      </c>
      <c r="S228" s="14">
        <v>0</v>
      </c>
      <c r="T228" s="14">
        <v>0</v>
      </c>
      <c r="U228" s="14">
        <v>0</v>
      </c>
      <c r="V228" s="14">
        <v>0</v>
      </c>
      <c r="W228" s="14">
        <v>0</v>
      </c>
      <c r="X228" s="14">
        <v>0</v>
      </c>
      <c r="Y228" s="14">
        <v>0</v>
      </c>
      <c r="Z228" s="14">
        <v>0</v>
      </c>
      <c r="AA228" s="14">
        <v>0</v>
      </c>
      <c r="AB228" s="19">
        <v>37</v>
      </c>
      <c r="AC228" s="19">
        <v>55.5</v>
      </c>
      <c r="AD228" s="14">
        <v>0</v>
      </c>
      <c r="AE228" s="14">
        <v>0</v>
      </c>
      <c r="AF228" s="14">
        <v>0</v>
      </c>
      <c r="AG228" s="24">
        <v>0</v>
      </c>
      <c r="AH228" s="24">
        <v>0</v>
      </c>
      <c r="AI228" s="13" t="s">
        <v>777</v>
      </c>
      <c r="AJ228" s="13" t="s">
        <v>777</v>
      </c>
      <c r="AK228" s="24">
        <v>0</v>
      </c>
      <c r="AL228" s="14">
        <v>0</v>
      </c>
      <c r="AM228" s="24">
        <v>0</v>
      </c>
      <c r="AN228" s="24">
        <v>0</v>
      </c>
      <c r="AO228" s="24">
        <v>0</v>
      </c>
      <c r="AP228" s="24">
        <v>0</v>
      </c>
      <c r="AQ228" s="24">
        <v>0</v>
      </c>
      <c r="AR228" s="24">
        <v>0</v>
      </c>
      <c r="AS228" s="24">
        <v>0</v>
      </c>
      <c r="AT228" s="24">
        <v>0</v>
      </c>
      <c r="AU228" s="24">
        <v>0</v>
      </c>
      <c r="AV228" s="24">
        <v>0</v>
      </c>
      <c r="AW228" s="14">
        <v>0</v>
      </c>
      <c r="AX228" s="24">
        <v>0</v>
      </c>
      <c r="AY228" s="24">
        <v>0</v>
      </c>
      <c r="AZ228" s="24">
        <v>0</v>
      </c>
      <c r="BA228" s="24">
        <v>0</v>
      </c>
      <c r="BB228" s="24">
        <v>0</v>
      </c>
      <c r="BC228" s="24">
        <v>0</v>
      </c>
      <c r="BD228" s="24">
        <v>0</v>
      </c>
      <c r="BE228" s="24">
        <v>0</v>
      </c>
      <c r="BF228" s="24">
        <v>0</v>
      </c>
      <c r="BG228" s="18" t="s">
        <v>777</v>
      </c>
      <c r="BH228" s="18" t="s">
        <v>777</v>
      </c>
      <c r="BI228" s="37" t="s">
        <v>777</v>
      </c>
      <c r="BJ228" s="37" t="s">
        <v>777</v>
      </c>
      <c r="BK228" s="18">
        <v>0</v>
      </c>
      <c r="BL228" s="18">
        <v>0</v>
      </c>
      <c r="BM228" s="18">
        <v>0</v>
      </c>
      <c r="BN228" s="18">
        <v>0</v>
      </c>
      <c r="BO228" s="18">
        <v>0</v>
      </c>
      <c r="BP228" s="19">
        <v>0</v>
      </c>
      <c r="BQ228" s="19">
        <v>0</v>
      </c>
      <c r="BR228" s="19">
        <v>0</v>
      </c>
      <c r="BS228" s="19">
        <v>0</v>
      </c>
      <c r="BT228" s="19">
        <v>0</v>
      </c>
      <c r="BU228" s="19">
        <v>0</v>
      </c>
      <c r="BV228" s="19">
        <v>0</v>
      </c>
      <c r="BW228" s="19">
        <v>0</v>
      </c>
      <c r="BX228" s="23">
        <v>0</v>
      </c>
      <c r="BY228" s="23">
        <v>0</v>
      </c>
      <c r="BZ228" s="23">
        <v>0</v>
      </c>
      <c r="CA228" s="23">
        <v>0</v>
      </c>
      <c r="CB228" s="23">
        <v>0</v>
      </c>
      <c r="CC228" s="23">
        <v>0</v>
      </c>
      <c r="CD228" s="23">
        <v>0</v>
      </c>
      <c r="CE228" s="23">
        <v>0</v>
      </c>
      <c r="CF228" s="23">
        <v>0</v>
      </c>
      <c r="CG228" s="23">
        <v>0</v>
      </c>
      <c r="CH228" s="23">
        <v>0</v>
      </c>
      <c r="CI228" s="23">
        <v>0</v>
      </c>
      <c r="CJ228" s="23">
        <v>0</v>
      </c>
      <c r="CK228" s="23">
        <v>0</v>
      </c>
      <c r="CL228" s="23">
        <v>0</v>
      </c>
      <c r="CM228" s="23">
        <v>0</v>
      </c>
      <c r="CN228" s="27">
        <v>0</v>
      </c>
      <c r="CO228" s="27">
        <v>0</v>
      </c>
      <c r="CP228" s="27">
        <v>0</v>
      </c>
      <c r="CQ228" s="27">
        <v>0</v>
      </c>
      <c r="CR228" s="27">
        <v>0</v>
      </c>
      <c r="CS228" s="27">
        <v>0</v>
      </c>
      <c r="CT228" s="27">
        <v>0</v>
      </c>
      <c r="CU228" s="27">
        <v>0</v>
      </c>
    </row>
    <row r="229" spans="1:99" ht="15.75">
      <c r="A229" s="34" t="s">
        <v>986</v>
      </c>
      <c r="B229" s="19">
        <v>0.8</v>
      </c>
      <c r="C229" s="13">
        <v>96</v>
      </c>
      <c r="D229" s="24">
        <v>0</v>
      </c>
      <c r="E229" s="24">
        <v>0</v>
      </c>
      <c r="F229" s="24">
        <v>0</v>
      </c>
      <c r="G229" s="24">
        <v>0</v>
      </c>
      <c r="H229" s="24">
        <v>0</v>
      </c>
      <c r="I229" s="24">
        <v>0</v>
      </c>
      <c r="J229" s="24">
        <v>0</v>
      </c>
      <c r="K229" s="24">
        <v>0</v>
      </c>
      <c r="L229" s="24">
        <v>0</v>
      </c>
      <c r="M229" s="18" t="s">
        <v>777</v>
      </c>
      <c r="N229" s="14">
        <v>0</v>
      </c>
      <c r="O229" s="14">
        <v>0</v>
      </c>
      <c r="P229" s="14">
        <v>0</v>
      </c>
      <c r="Q229" s="14">
        <v>0</v>
      </c>
      <c r="R229" s="14">
        <v>0</v>
      </c>
      <c r="S229" s="14">
        <v>0</v>
      </c>
      <c r="T229" s="14">
        <v>0</v>
      </c>
      <c r="U229" s="14">
        <v>0</v>
      </c>
      <c r="V229" s="14">
        <v>0</v>
      </c>
      <c r="W229" s="14">
        <v>0</v>
      </c>
      <c r="X229" s="14">
        <v>0</v>
      </c>
      <c r="Y229" s="14">
        <v>0</v>
      </c>
      <c r="Z229" s="14">
        <v>0</v>
      </c>
      <c r="AA229" s="14">
        <v>0</v>
      </c>
      <c r="AB229" s="19">
        <v>38.4</v>
      </c>
      <c r="AC229" s="19">
        <v>57.6</v>
      </c>
      <c r="AD229" s="14">
        <v>0</v>
      </c>
      <c r="AE229" s="14">
        <v>0</v>
      </c>
      <c r="AF229" s="14">
        <v>0</v>
      </c>
      <c r="AG229" s="24">
        <v>0</v>
      </c>
      <c r="AH229" s="24">
        <v>0</v>
      </c>
      <c r="AI229" s="13" t="s">
        <v>777</v>
      </c>
      <c r="AJ229" s="13" t="s">
        <v>777</v>
      </c>
      <c r="AK229" s="24">
        <v>0</v>
      </c>
      <c r="AL229" s="14">
        <v>0</v>
      </c>
      <c r="AM229" s="24">
        <v>0</v>
      </c>
      <c r="AN229" s="24">
        <v>0</v>
      </c>
      <c r="AO229" s="24">
        <v>0</v>
      </c>
      <c r="AP229" s="24">
        <v>0</v>
      </c>
      <c r="AQ229" s="24">
        <v>0</v>
      </c>
      <c r="AR229" s="24">
        <v>0</v>
      </c>
      <c r="AS229" s="24">
        <v>0</v>
      </c>
      <c r="AT229" s="24">
        <v>0</v>
      </c>
      <c r="AU229" s="24">
        <v>0</v>
      </c>
      <c r="AV229" s="24">
        <v>0</v>
      </c>
      <c r="AW229" s="14">
        <v>0</v>
      </c>
      <c r="AX229" s="24">
        <v>0</v>
      </c>
      <c r="AY229" s="24">
        <v>0</v>
      </c>
      <c r="AZ229" s="24">
        <v>0</v>
      </c>
      <c r="BA229" s="24">
        <v>0</v>
      </c>
      <c r="BB229" s="24">
        <v>0</v>
      </c>
      <c r="BC229" s="24">
        <v>0</v>
      </c>
      <c r="BD229" s="24">
        <v>0</v>
      </c>
      <c r="BE229" s="24">
        <v>0</v>
      </c>
      <c r="BF229" s="24">
        <v>0</v>
      </c>
      <c r="BG229" s="18" t="s">
        <v>777</v>
      </c>
      <c r="BH229" s="18" t="s">
        <v>777</v>
      </c>
      <c r="BI229" s="37" t="s">
        <v>777</v>
      </c>
      <c r="BJ229" s="37" t="s">
        <v>777</v>
      </c>
      <c r="BK229" s="18">
        <v>0</v>
      </c>
      <c r="BL229" s="18">
        <v>0</v>
      </c>
      <c r="BM229" s="18">
        <v>0</v>
      </c>
      <c r="BN229" s="18">
        <v>0</v>
      </c>
      <c r="BO229" s="18">
        <v>0</v>
      </c>
      <c r="BP229" s="19">
        <v>0</v>
      </c>
      <c r="BQ229" s="19">
        <v>0</v>
      </c>
      <c r="BR229" s="19">
        <v>0</v>
      </c>
      <c r="BS229" s="19">
        <v>0</v>
      </c>
      <c r="BT229" s="19">
        <v>0</v>
      </c>
      <c r="BU229" s="19">
        <v>0</v>
      </c>
      <c r="BV229" s="19">
        <v>0</v>
      </c>
      <c r="BW229" s="19">
        <v>0</v>
      </c>
      <c r="BX229" s="23">
        <v>0</v>
      </c>
      <c r="BY229" s="23">
        <v>0</v>
      </c>
      <c r="BZ229" s="23">
        <v>0</v>
      </c>
      <c r="CA229" s="23">
        <v>0</v>
      </c>
      <c r="CB229" s="23">
        <v>0</v>
      </c>
      <c r="CC229" s="23">
        <v>0</v>
      </c>
      <c r="CD229" s="23">
        <v>0</v>
      </c>
      <c r="CE229" s="23">
        <v>0</v>
      </c>
      <c r="CF229" s="23">
        <v>0</v>
      </c>
      <c r="CG229" s="23">
        <v>0</v>
      </c>
      <c r="CH229" s="23">
        <v>0</v>
      </c>
      <c r="CI229" s="23">
        <v>0</v>
      </c>
      <c r="CJ229" s="23">
        <v>0</v>
      </c>
      <c r="CK229" s="23">
        <v>0</v>
      </c>
      <c r="CL229" s="23">
        <v>0</v>
      </c>
      <c r="CM229" s="23">
        <v>0</v>
      </c>
      <c r="CN229" s="27">
        <v>0</v>
      </c>
      <c r="CO229" s="27">
        <v>0</v>
      </c>
      <c r="CP229" s="27">
        <v>0</v>
      </c>
      <c r="CQ229" s="27">
        <v>0</v>
      </c>
      <c r="CR229" s="27">
        <v>0</v>
      </c>
      <c r="CS229" s="27">
        <v>0</v>
      </c>
      <c r="CT229" s="27">
        <v>0</v>
      </c>
      <c r="CU229" s="27">
        <v>0</v>
      </c>
    </row>
    <row r="230" spans="1:99" ht="15.75">
      <c r="A230" s="34" t="s">
        <v>987</v>
      </c>
      <c r="B230" s="19">
        <v>0.2</v>
      </c>
      <c r="C230" s="13">
        <v>99</v>
      </c>
      <c r="D230" s="24">
        <v>0</v>
      </c>
      <c r="E230" s="24">
        <v>0</v>
      </c>
      <c r="F230" s="24">
        <v>0</v>
      </c>
      <c r="G230" s="24">
        <v>0</v>
      </c>
      <c r="H230" s="24">
        <v>0</v>
      </c>
      <c r="I230" s="24">
        <v>0</v>
      </c>
      <c r="J230" s="24">
        <v>0</v>
      </c>
      <c r="K230" s="24">
        <v>0</v>
      </c>
      <c r="L230" s="24">
        <v>0</v>
      </c>
      <c r="M230" s="18" t="s">
        <v>777</v>
      </c>
      <c r="N230" s="14">
        <v>0</v>
      </c>
      <c r="O230" s="14">
        <v>0</v>
      </c>
      <c r="P230" s="14">
        <v>0</v>
      </c>
      <c r="Q230" s="14">
        <v>0</v>
      </c>
      <c r="R230" s="14">
        <v>0</v>
      </c>
      <c r="S230" s="14">
        <v>0</v>
      </c>
      <c r="T230" s="14">
        <v>0</v>
      </c>
      <c r="U230" s="14">
        <v>0</v>
      </c>
      <c r="V230" s="14">
        <v>0</v>
      </c>
      <c r="W230" s="14">
        <v>0</v>
      </c>
      <c r="X230" s="14">
        <v>0</v>
      </c>
      <c r="Y230" s="14">
        <v>0</v>
      </c>
      <c r="Z230" s="14">
        <v>0</v>
      </c>
      <c r="AA230" s="14">
        <v>0</v>
      </c>
      <c r="AB230" s="19">
        <v>27.1</v>
      </c>
      <c r="AC230" s="14">
        <v>0</v>
      </c>
      <c r="AD230" s="14">
        <v>0</v>
      </c>
      <c r="AE230" s="14">
        <v>0</v>
      </c>
      <c r="AF230" s="14">
        <v>0</v>
      </c>
      <c r="AG230" s="24">
        <v>0</v>
      </c>
      <c r="AH230" s="24">
        <v>0</v>
      </c>
      <c r="AI230" s="13" t="s">
        <v>777</v>
      </c>
      <c r="AJ230" s="13" t="s">
        <v>777</v>
      </c>
      <c r="AK230" s="24">
        <v>0</v>
      </c>
      <c r="AL230" s="14">
        <v>0</v>
      </c>
      <c r="AM230" s="24">
        <v>0</v>
      </c>
      <c r="AN230" s="24">
        <v>0</v>
      </c>
      <c r="AO230" s="24">
        <v>0</v>
      </c>
      <c r="AP230" s="24">
        <v>0</v>
      </c>
      <c r="AQ230" s="24">
        <v>0</v>
      </c>
      <c r="AR230" s="24">
        <v>0</v>
      </c>
      <c r="AS230" s="24">
        <v>0</v>
      </c>
      <c r="AT230" s="24">
        <v>0</v>
      </c>
      <c r="AU230" s="24">
        <v>0</v>
      </c>
      <c r="AV230" s="24">
        <v>0</v>
      </c>
      <c r="AW230" s="14">
        <v>0</v>
      </c>
      <c r="AX230" s="24">
        <v>0</v>
      </c>
      <c r="AY230" s="24">
        <v>0</v>
      </c>
      <c r="AZ230" s="24">
        <v>0</v>
      </c>
      <c r="BA230" s="24">
        <v>0</v>
      </c>
      <c r="BB230" s="24">
        <v>0</v>
      </c>
      <c r="BC230" s="24">
        <v>0</v>
      </c>
      <c r="BD230" s="24">
        <v>0</v>
      </c>
      <c r="BE230" s="24">
        <v>0</v>
      </c>
      <c r="BF230" s="24">
        <v>0</v>
      </c>
      <c r="BG230" s="18" t="s">
        <v>777</v>
      </c>
      <c r="BH230" s="18" t="s">
        <v>777</v>
      </c>
      <c r="BI230" s="37" t="s">
        <v>777</v>
      </c>
      <c r="BJ230" s="37" t="s">
        <v>777</v>
      </c>
      <c r="BK230" s="18">
        <v>0</v>
      </c>
      <c r="BL230" s="18">
        <v>0</v>
      </c>
      <c r="BM230" s="18">
        <v>0</v>
      </c>
      <c r="BN230" s="18">
        <v>0</v>
      </c>
      <c r="BO230" s="18">
        <v>0</v>
      </c>
      <c r="BP230" s="19">
        <v>0</v>
      </c>
      <c r="BQ230" s="19">
        <v>0</v>
      </c>
      <c r="BR230" s="19">
        <v>0</v>
      </c>
      <c r="BS230" s="19">
        <v>0</v>
      </c>
      <c r="BT230" s="19">
        <v>0</v>
      </c>
      <c r="BU230" s="19">
        <v>0</v>
      </c>
      <c r="BV230" s="19">
        <v>0</v>
      </c>
      <c r="BW230" s="19">
        <v>0</v>
      </c>
      <c r="BX230" s="23">
        <v>0</v>
      </c>
      <c r="BY230" s="23">
        <v>0</v>
      </c>
      <c r="BZ230" s="23">
        <v>0</v>
      </c>
      <c r="CA230" s="23">
        <v>0</v>
      </c>
      <c r="CB230" s="23">
        <v>0</v>
      </c>
      <c r="CC230" s="23">
        <v>0</v>
      </c>
      <c r="CD230" s="23">
        <v>0</v>
      </c>
      <c r="CE230" s="23">
        <v>0</v>
      </c>
      <c r="CF230" s="23">
        <v>0</v>
      </c>
      <c r="CG230" s="23">
        <v>0</v>
      </c>
      <c r="CH230" s="23">
        <v>0</v>
      </c>
      <c r="CI230" s="23">
        <v>0</v>
      </c>
      <c r="CJ230" s="23">
        <v>0</v>
      </c>
      <c r="CK230" s="23">
        <v>0</v>
      </c>
      <c r="CL230" s="23">
        <v>0</v>
      </c>
      <c r="CM230" s="23">
        <v>0</v>
      </c>
      <c r="CN230" s="27">
        <v>0</v>
      </c>
      <c r="CO230" s="27">
        <v>0</v>
      </c>
      <c r="CP230" s="27">
        <v>0</v>
      </c>
      <c r="CQ230" s="27">
        <v>0</v>
      </c>
      <c r="CR230" s="27">
        <v>0</v>
      </c>
      <c r="CS230" s="27">
        <v>0</v>
      </c>
      <c r="CT230" s="27">
        <v>0</v>
      </c>
      <c r="CU230" s="27">
        <v>0</v>
      </c>
    </row>
    <row r="231" spans="1:99" ht="15.75">
      <c r="A231" s="34" t="s">
        <v>988</v>
      </c>
      <c r="B231" s="14">
        <v>0.5</v>
      </c>
      <c r="C231" s="13">
        <v>99</v>
      </c>
      <c r="D231" s="24">
        <v>0</v>
      </c>
      <c r="E231" s="24">
        <v>0</v>
      </c>
      <c r="F231" s="24">
        <v>0</v>
      </c>
      <c r="G231" s="24">
        <v>0</v>
      </c>
      <c r="H231" s="24">
        <v>0</v>
      </c>
      <c r="I231" s="24">
        <v>0</v>
      </c>
      <c r="J231" s="24">
        <v>0</v>
      </c>
      <c r="K231" s="24">
        <v>0</v>
      </c>
      <c r="L231" s="24">
        <v>0</v>
      </c>
      <c r="M231" s="18" t="s">
        <v>777</v>
      </c>
      <c r="N231" s="14">
        <v>0</v>
      </c>
      <c r="O231" s="14">
        <v>0</v>
      </c>
      <c r="P231" s="14">
        <v>0</v>
      </c>
      <c r="Q231" s="14">
        <v>0</v>
      </c>
      <c r="R231" s="14">
        <v>0</v>
      </c>
      <c r="S231" s="14">
        <v>0</v>
      </c>
      <c r="T231" s="14">
        <v>0</v>
      </c>
      <c r="U231" s="14">
        <v>0</v>
      </c>
      <c r="V231" s="14">
        <v>0</v>
      </c>
      <c r="W231" s="14">
        <v>0</v>
      </c>
      <c r="X231" s="14">
        <v>0</v>
      </c>
      <c r="Y231" s="14">
        <v>0</v>
      </c>
      <c r="Z231" s="14">
        <v>0</v>
      </c>
      <c r="AA231" s="14">
        <v>0</v>
      </c>
      <c r="AB231" s="19">
        <v>32</v>
      </c>
      <c r="AC231" s="14">
        <v>0.02</v>
      </c>
      <c r="AD231" s="14">
        <v>0</v>
      </c>
      <c r="AE231" s="14">
        <v>0</v>
      </c>
      <c r="AF231" s="19">
        <v>22.3</v>
      </c>
      <c r="AG231" s="24">
        <v>0</v>
      </c>
      <c r="AH231" s="24">
        <v>0</v>
      </c>
      <c r="AI231" s="13" t="s">
        <v>777</v>
      </c>
      <c r="AJ231" s="13" t="s">
        <v>777</v>
      </c>
      <c r="AK231" s="24">
        <v>0</v>
      </c>
      <c r="AL231" s="14">
        <v>0</v>
      </c>
      <c r="AM231" s="24">
        <v>0</v>
      </c>
      <c r="AN231" s="24">
        <v>0</v>
      </c>
      <c r="AO231" s="24">
        <v>0</v>
      </c>
      <c r="AP231" s="24">
        <v>0</v>
      </c>
      <c r="AQ231" s="24">
        <v>0</v>
      </c>
      <c r="AR231" s="24">
        <v>0</v>
      </c>
      <c r="AS231" s="24">
        <v>0</v>
      </c>
      <c r="AT231" s="24">
        <v>0</v>
      </c>
      <c r="AU231" s="24">
        <v>0</v>
      </c>
      <c r="AV231" s="24">
        <v>0</v>
      </c>
      <c r="AW231" s="14">
        <v>0</v>
      </c>
      <c r="AX231" s="24">
        <v>0</v>
      </c>
      <c r="AY231" s="24">
        <v>0</v>
      </c>
      <c r="AZ231" s="24">
        <v>0</v>
      </c>
      <c r="BA231" s="24">
        <v>0</v>
      </c>
      <c r="BB231" s="24">
        <v>0</v>
      </c>
      <c r="BC231" s="24">
        <v>0</v>
      </c>
      <c r="BD231" s="24">
        <v>0</v>
      </c>
      <c r="BE231" s="24">
        <v>0</v>
      </c>
      <c r="BF231" s="24">
        <v>0</v>
      </c>
      <c r="BG231" s="18" t="s">
        <v>777</v>
      </c>
      <c r="BH231" s="18" t="s">
        <v>777</v>
      </c>
      <c r="BI231" s="37" t="s">
        <v>777</v>
      </c>
      <c r="BJ231" s="37" t="s">
        <v>777</v>
      </c>
      <c r="BK231" s="18">
        <v>0</v>
      </c>
      <c r="BL231" s="18">
        <v>0</v>
      </c>
      <c r="BM231" s="18">
        <v>0</v>
      </c>
      <c r="BN231" s="18">
        <v>0</v>
      </c>
      <c r="BO231" s="18">
        <v>0</v>
      </c>
      <c r="BP231" s="19">
        <v>0</v>
      </c>
      <c r="BQ231" s="19">
        <v>0</v>
      </c>
      <c r="BR231" s="19">
        <v>0</v>
      </c>
      <c r="BS231" s="19">
        <v>0</v>
      </c>
      <c r="BT231" s="19">
        <v>0</v>
      </c>
      <c r="BU231" s="19">
        <v>0</v>
      </c>
      <c r="BV231" s="19">
        <v>0</v>
      </c>
      <c r="BW231" s="19">
        <v>0</v>
      </c>
      <c r="BX231" s="23">
        <v>0</v>
      </c>
      <c r="BY231" s="23">
        <v>0</v>
      </c>
      <c r="BZ231" s="23">
        <v>0</v>
      </c>
      <c r="CA231" s="23">
        <v>0</v>
      </c>
      <c r="CB231" s="23">
        <v>0</v>
      </c>
      <c r="CC231" s="23">
        <v>0</v>
      </c>
      <c r="CD231" s="23">
        <v>0</v>
      </c>
      <c r="CE231" s="23">
        <v>0</v>
      </c>
      <c r="CF231" s="23">
        <v>0</v>
      </c>
      <c r="CG231" s="23">
        <v>0</v>
      </c>
      <c r="CH231" s="23">
        <v>0</v>
      </c>
      <c r="CI231" s="23">
        <v>0</v>
      </c>
      <c r="CJ231" s="23">
        <v>0</v>
      </c>
      <c r="CK231" s="23">
        <v>0</v>
      </c>
      <c r="CL231" s="23">
        <v>0</v>
      </c>
      <c r="CM231" s="23">
        <v>0</v>
      </c>
      <c r="CN231" s="27">
        <v>0</v>
      </c>
      <c r="CO231" s="27">
        <v>0</v>
      </c>
      <c r="CP231" s="27">
        <v>0</v>
      </c>
      <c r="CQ231" s="27">
        <v>0</v>
      </c>
      <c r="CR231" s="27">
        <v>0</v>
      </c>
      <c r="CS231" s="27">
        <v>0</v>
      </c>
      <c r="CT231" s="27">
        <v>0</v>
      </c>
      <c r="CU231" s="27">
        <v>0</v>
      </c>
    </row>
    <row r="232" spans="1:99" ht="15.75">
      <c r="A232" s="98" t="s">
        <v>989</v>
      </c>
      <c r="B232" s="14">
        <v>0.8</v>
      </c>
      <c r="C232" s="14">
        <v>0.7</v>
      </c>
      <c r="D232" s="24">
        <v>287</v>
      </c>
      <c r="E232" s="24">
        <v>0</v>
      </c>
      <c r="F232" s="24">
        <v>0</v>
      </c>
      <c r="G232" s="24">
        <v>0</v>
      </c>
      <c r="H232" s="24">
        <v>0</v>
      </c>
      <c r="I232" s="24">
        <v>0</v>
      </c>
      <c r="J232" s="24">
        <v>0</v>
      </c>
      <c r="K232" s="24">
        <v>0</v>
      </c>
      <c r="L232" s="24">
        <v>0</v>
      </c>
      <c r="M232" s="18" t="s">
        <v>777</v>
      </c>
      <c r="N232" s="14">
        <v>0</v>
      </c>
      <c r="O232" s="14">
        <v>0</v>
      </c>
      <c r="P232" s="14">
        <v>0</v>
      </c>
      <c r="Q232" s="14">
        <v>0</v>
      </c>
      <c r="R232" s="14">
        <v>0</v>
      </c>
      <c r="S232" s="14">
        <v>0</v>
      </c>
      <c r="T232" s="14">
        <v>0</v>
      </c>
      <c r="U232" s="14">
        <v>0</v>
      </c>
      <c r="V232" s="14">
        <v>0</v>
      </c>
      <c r="W232" s="14">
        <v>0</v>
      </c>
      <c r="X232" s="14">
        <v>0</v>
      </c>
      <c r="Y232" s="14">
        <v>0</v>
      </c>
      <c r="Z232" s="14">
        <v>0</v>
      </c>
      <c r="AA232" s="14">
        <v>0</v>
      </c>
      <c r="AB232" s="14">
        <v>0</v>
      </c>
      <c r="AC232" s="102">
        <v>0</v>
      </c>
      <c r="AD232" s="14">
        <v>0</v>
      </c>
      <c r="AE232" s="14">
        <v>0</v>
      </c>
      <c r="AF232" s="14">
        <v>0</v>
      </c>
      <c r="AG232" s="14">
        <v>0</v>
      </c>
      <c r="AH232" s="14">
        <v>0</v>
      </c>
      <c r="AI232" s="13" t="s">
        <v>777</v>
      </c>
      <c r="AJ232" s="13" t="s">
        <v>777</v>
      </c>
      <c r="AK232" s="14">
        <v>0</v>
      </c>
      <c r="AL232" s="14">
        <v>0</v>
      </c>
      <c r="AM232" s="14">
        <v>0</v>
      </c>
      <c r="AN232" s="14">
        <v>0</v>
      </c>
      <c r="AO232" s="14">
        <v>0</v>
      </c>
      <c r="AP232" s="14">
        <v>0</v>
      </c>
      <c r="AQ232" s="14">
        <v>0</v>
      </c>
      <c r="AR232" s="14">
        <v>0</v>
      </c>
      <c r="AS232" s="14">
        <v>0</v>
      </c>
      <c r="AT232" s="14">
        <v>0</v>
      </c>
      <c r="AU232" s="14">
        <v>0</v>
      </c>
      <c r="AV232" s="14">
        <v>0</v>
      </c>
      <c r="AW232" s="14">
        <v>0</v>
      </c>
      <c r="AX232" s="14">
        <v>0</v>
      </c>
      <c r="AY232" s="14">
        <v>0</v>
      </c>
      <c r="AZ232" s="14">
        <v>0</v>
      </c>
      <c r="BA232" s="14">
        <v>0</v>
      </c>
      <c r="BB232" s="13" t="s">
        <v>777</v>
      </c>
      <c r="BC232" s="13" t="s">
        <v>777</v>
      </c>
      <c r="BD232" s="13" t="s">
        <v>777</v>
      </c>
      <c r="BE232" s="13" t="s">
        <v>777</v>
      </c>
      <c r="BF232" s="13" t="s">
        <v>777</v>
      </c>
      <c r="BG232" s="18" t="s">
        <v>777</v>
      </c>
      <c r="BH232" s="18" t="s">
        <v>777</v>
      </c>
      <c r="BI232" s="37" t="s">
        <v>777</v>
      </c>
      <c r="BJ232" s="37" t="s">
        <v>777</v>
      </c>
      <c r="BK232" s="18">
        <v>0</v>
      </c>
      <c r="BL232" s="18">
        <v>0</v>
      </c>
      <c r="BM232" s="18">
        <v>0</v>
      </c>
      <c r="BN232" s="18">
        <v>0</v>
      </c>
      <c r="BO232" s="18">
        <v>0</v>
      </c>
      <c r="BP232" s="19">
        <v>0</v>
      </c>
      <c r="BQ232" s="19">
        <v>0</v>
      </c>
      <c r="BR232" s="19">
        <v>0</v>
      </c>
      <c r="BS232" s="19">
        <v>0</v>
      </c>
      <c r="BT232" s="19">
        <v>0</v>
      </c>
      <c r="BU232" s="19">
        <v>0</v>
      </c>
      <c r="BV232" s="19">
        <v>0</v>
      </c>
      <c r="BW232" s="19">
        <v>0</v>
      </c>
      <c r="BX232" s="23">
        <v>0</v>
      </c>
      <c r="BY232" s="23">
        <v>0</v>
      </c>
      <c r="BZ232" s="23">
        <v>0</v>
      </c>
      <c r="CA232" s="23">
        <v>0</v>
      </c>
      <c r="CB232" s="23">
        <v>0</v>
      </c>
      <c r="CC232" s="23">
        <v>0</v>
      </c>
      <c r="CD232" s="23">
        <v>0</v>
      </c>
      <c r="CE232" s="23">
        <v>0</v>
      </c>
      <c r="CF232" s="23">
        <v>0</v>
      </c>
      <c r="CG232" s="23">
        <v>0</v>
      </c>
      <c r="CH232" s="23">
        <v>0</v>
      </c>
      <c r="CI232" s="23">
        <v>0</v>
      </c>
      <c r="CJ232" s="23">
        <v>0</v>
      </c>
      <c r="CK232" s="23">
        <v>0</v>
      </c>
      <c r="CL232" s="23">
        <v>0</v>
      </c>
      <c r="CM232" s="23">
        <v>0</v>
      </c>
      <c r="CN232" s="27">
        <v>0</v>
      </c>
      <c r="CO232" s="27">
        <v>0</v>
      </c>
      <c r="CP232" s="27">
        <v>0</v>
      </c>
      <c r="CQ232" s="27">
        <v>0</v>
      </c>
      <c r="CR232" s="27">
        <v>0</v>
      </c>
      <c r="CS232" s="27">
        <v>0</v>
      </c>
      <c r="CT232" s="27">
        <v>0</v>
      </c>
      <c r="CU232" s="27">
        <v>0</v>
      </c>
    </row>
    <row r="233" spans="1:99" ht="15.75">
      <c r="A233" s="34" t="s">
        <v>990</v>
      </c>
      <c r="B233" s="14">
        <v>0.5</v>
      </c>
      <c r="C233" s="14">
        <v>0.1</v>
      </c>
      <c r="D233" s="24">
        <v>252</v>
      </c>
      <c r="E233" s="24">
        <v>0</v>
      </c>
      <c r="F233" s="24">
        <v>0</v>
      </c>
      <c r="G233" s="24">
        <v>0</v>
      </c>
      <c r="H233" s="24">
        <v>0</v>
      </c>
      <c r="I233" s="24">
        <v>0</v>
      </c>
      <c r="J233" s="24">
        <v>0</v>
      </c>
      <c r="K233" s="24">
        <v>0</v>
      </c>
      <c r="L233" s="24">
        <v>0</v>
      </c>
      <c r="M233" s="18" t="s">
        <v>777</v>
      </c>
      <c r="N233" s="14">
        <v>0</v>
      </c>
      <c r="O233" s="14">
        <v>0</v>
      </c>
      <c r="P233" s="14">
        <v>0</v>
      </c>
      <c r="Q233" s="14">
        <v>0</v>
      </c>
      <c r="R233" s="14">
        <v>0</v>
      </c>
      <c r="S233" s="14">
        <v>0</v>
      </c>
      <c r="T233" s="14">
        <v>0</v>
      </c>
      <c r="U233" s="14">
        <v>0</v>
      </c>
      <c r="V233" s="14">
        <v>0</v>
      </c>
      <c r="W233" s="14">
        <v>0</v>
      </c>
      <c r="X233" s="14">
        <v>0</v>
      </c>
      <c r="Y233" s="14">
        <v>0</v>
      </c>
      <c r="Z233" s="14">
        <v>0</v>
      </c>
      <c r="AA233" s="14">
        <v>0</v>
      </c>
      <c r="AB233" s="14">
        <v>0</v>
      </c>
      <c r="AC233" s="14">
        <v>0</v>
      </c>
      <c r="AD233" s="14">
        <v>0</v>
      </c>
      <c r="AE233" s="14">
        <v>0</v>
      </c>
      <c r="AF233" s="14">
        <v>0</v>
      </c>
      <c r="AG233" s="14">
        <v>0</v>
      </c>
      <c r="AH233" s="14">
        <v>0</v>
      </c>
      <c r="AI233" s="13" t="s">
        <v>777</v>
      </c>
      <c r="AJ233" s="13" t="s">
        <v>777</v>
      </c>
      <c r="AK233" s="14">
        <v>0</v>
      </c>
      <c r="AL233" s="14">
        <v>0</v>
      </c>
      <c r="AM233" s="14">
        <v>0</v>
      </c>
      <c r="AN233" s="14">
        <v>0</v>
      </c>
      <c r="AO233" s="14">
        <v>0</v>
      </c>
      <c r="AP233" s="14">
        <v>0</v>
      </c>
      <c r="AQ233" s="14">
        <v>0</v>
      </c>
      <c r="AR233" s="14">
        <v>0</v>
      </c>
      <c r="AS233" s="14">
        <v>0</v>
      </c>
      <c r="AT233" s="14">
        <v>0</v>
      </c>
      <c r="AU233" s="14">
        <v>0</v>
      </c>
      <c r="AV233" s="14">
        <v>0</v>
      </c>
      <c r="AW233" s="14">
        <v>0</v>
      </c>
      <c r="AX233" s="14">
        <v>0</v>
      </c>
      <c r="AY233" s="14">
        <v>0</v>
      </c>
      <c r="AZ233" s="14">
        <v>0</v>
      </c>
      <c r="BA233" s="14">
        <v>0</v>
      </c>
      <c r="BB233" s="13" t="s">
        <v>777</v>
      </c>
      <c r="BC233" s="13" t="s">
        <v>777</v>
      </c>
      <c r="BD233" s="13" t="s">
        <v>777</v>
      </c>
      <c r="BE233" s="13" t="s">
        <v>777</v>
      </c>
      <c r="BF233" s="13" t="s">
        <v>777</v>
      </c>
      <c r="BG233" s="18" t="s">
        <v>777</v>
      </c>
      <c r="BH233" s="18" t="s">
        <v>777</v>
      </c>
      <c r="BI233" s="37" t="s">
        <v>777</v>
      </c>
      <c r="BJ233" s="37" t="s">
        <v>777</v>
      </c>
      <c r="BK233" s="18">
        <v>0</v>
      </c>
      <c r="BL233" s="18">
        <v>0</v>
      </c>
      <c r="BM233" s="18">
        <v>0</v>
      </c>
      <c r="BN233" s="18">
        <v>0</v>
      </c>
      <c r="BO233" s="18">
        <v>0</v>
      </c>
      <c r="BP233" s="19">
        <v>0</v>
      </c>
      <c r="BQ233" s="19">
        <v>0</v>
      </c>
      <c r="BR233" s="19">
        <v>0</v>
      </c>
      <c r="BS233" s="19">
        <v>0</v>
      </c>
      <c r="BT233" s="19">
        <v>0</v>
      </c>
      <c r="BU233" s="19">
        <v>0</v>
      </c>
      <c r="BV233" s="19">
        <v>0</v>
      </c>
      <c r="BW233" s="19">
        <v>0</v>
      </c>
      <c r="BX233" s="23">
        <v>0</v>
      </c>
      <c r="BY233" s="23">
        <v>0</v>
      </c>
      <c r="BZ233" s="23">
        <v>0</v>
      </c>
      <c r="CA233" s="23">
        <v>0</v>
      </c>
      <c r="CB233" s="23">
        <v>0</v>
      </c>
      <c r="CC233" s="23">
        <v>0</v>
      </c>
      <c r="CD233" s="23">
        <v>0</v>
      </c>
      <c r="CE233" s="23">
        <v>0</v>
      </c>
      <c r="CF233" s="23">
        <v>0</v>
      </c>
      <c r="CG233" s="23">
        <v>0</v>
      </c>
      <c r="CH233" s="23">
        <v>0</v>
      </c>
      <c r="CI233" s="23">
        <v>0</v>
      </c>
      <c r="CJ233" s="23">
        <v>0</v>
      </c>
      <c r="CK233" s="23">
        <v>0</v>
      </c>
      <c r="CL233" s="23">
        <v>0</v>
      </c>
      <c r="CM233" s="23">
        <v>0</v>
      </c>
      <c r="CN233" s="27">
        <v>0</v>
      </c>
      <c r="CO233" s="27">
        <v>0</v>
      </c>
      <c r="CP233" s="27">
        <v>0</v>
      </c>
      <c r="CQ233" s="27">
        <v>0</v>
      </c>
      <c r="CR233" s="27">
        <v>0</v>
      </c>
      <c r="CS233" s="27">
        <v>0</v>
      </c>
      <c r="CT233" s="27">
        <v>0</v>
      </c>
      <c r="CU233" s="27">
        <v>0</v>
      </c>
    </row>
    <row r="234" spans="1:99" ht="15.75">
      <c r="A234" s="34" t="s">
        <v>991</v>
      </c>
      <c r="B234" s="14">
        <v>0.5</v>
      </c>
      <c r="C234" s="14" t="s">
        <v>777</v>
      </c>
      <c r="D234" s="24">
        <v>108</v>
      </c>
      <c r="E234" s="24">
        <v>0</v>
      </c>
      <c r="F234" s="24">
        <v>0</v>
      </c>
      <c r="G234" s="24">
        <v>0</v>
      </c>
      <c r="H234" s="24">
        <v>0</v>
      </c>
      <c r="I234" s="24">
        <v>0</v>
      </c>
      <c r="J234" s="24">
        <v>0</v>
      </c>
      <c r="K234" s="24">
        <v>0</v>
      </c>
      <c r="L234" s="24">
        <v>0</v>
      </c>
      <c r="M234" s="18" t="s">
        <v>777</v>
      </c>
      <c r="N234" s="14">
        <v>0</v>
      </c>
      <c r="O234" s="14">
        <v>0</v>
      </c>
      <c r="P234" s="14">
        <v>0</v>
      </c>
      <c r="Q234" s="14">
        <v>0</v>
      </c>
      <c r="R234" s="14">
        <v>0</v>
      </c>
      <c r="S234" s="14">
        <v>0</v>
      </c>
      <c r="T234" s="14">
        <v>0</v>
      </c>
      <c r="U234" s="14">
        <v>0</v>
      </c>
      <c r="V234" s="14">
        <v>0</v>
      </c>
      <c r="W234" s="14">
        <v>19</v>
      </c>
      <c r="X234" s="14">
        <v>0</v>
      </c>
      <c r="Y234" s="14">
        <v>18.05</v>
      </c>
      <c r="Z234" s="19">
        <v>16.72</v>
      </c>
      <c r="AA234" s="19">
        <v>19.8</v>
      </c>
      <c r="AB234" s="14">
        <v>0</v>
      </c>
      <c r="AC234" s="14">
        <v>0</v>
      </c>
      <c r="AD234" s="14">
        <v>0</v>
      </c>
      <c r="AE234" s="14">
        <v>0</v>
      </c>
      <c r="AF234" s="14">
        <v>0</v>
      </c>
      <c r="AG234" s="14">
        <v>0</v>
      </c>
      <c r="AH234" s="14">
        <v>0</v>
      </c>
      <c r="AI234" s="13" t="s">
        <v>777</v>
      </c>
      <c r="AJ234" s="13" t="s">
        <v>777</v>
      </c>
      <c r="AK234" s="14">
        <v>0</v>
      </c>
      <c r="AL234" s="14">
        <v>0</v>
      </c>
      <c r="AM234" s="14">
        <v>0</v>
      </c>
      <c r="AN234" s="14">
        <v>0</v>
      </c>
      <c r="AO234" s="14">
        <v>0</v>
      </c>
      <c r="AP234" s="14">
        <v>0</v>
      </c>
      <c r="AQ234" s="14">
        <v>0</v>
      </c>
      <c r="AR234" s="14">
        <v>0</v>
      </c>
      <c r="AS234" s="14">
        <v>0</v>
      </c>
      <c r="AT234" s="14">
        <v>0</v>
      </c>
      <c r="AU234" s="14">
        <v>0</v>
      </c>
      <c r="AV234" s="14">
        <v>0</v>
      </c>
      <c r="AW234" s="14">
        <v>0</v>
      </c>
      <c r="AX234" s="14">
        <v>0</v>
      </c>
      <c r="AY234" s="14">
        <v>0</v>
      </c>
      <c r="AZ234" s="14">
        <v>0</v>
      </c>
      <c r="BA234" s="14">
        <v>0</v>
      </c>
      <c r="BB234" s="13" t="s">
        <v>777</v>
      </c>
      <c r="BC234" s="13" t="s">
        <v>777</v>
      </c>
      <c r="BD234" s="13" t="s">
        <v>777</v>
      </c>
      <c r="BE234" s="13" t="s">
        <v>777</v>
      </c>
      <c r="BF234" s="13" t="s">
        <v>777</v>
      </c>
      <c r="BG234" s="18" t="s">
        <v>777</v>
      </c>
      <c r="BH234" s="18" t="s">
        <v>777</v>
      </c>
      <c r="BI234" s="37" t="s">
        <v>777</v>
      </c>
      <c r="BJ234" s="37" t="s">
        <v>777</v>
      </c>
      <c r="BK234" s="18">
        <v>0</v>
      </c>
      <c r="BL234" s="18">
        <v>0</v>
      </c>
      <c r="BM234" s="18">
        <v>0</v>
      </c>
      <c r="BN234" s="18">
        <v>0</v>
      </c>
      <c r="BO234" s="18">
        <v>0</v>
      </c>
      <c r="BP234" s="19">
        <v>0</v>
      </c>
      <c r="BQ234" s="19">
        <v>0</v>
      </c>
      <c r="BR234" s="19">
        <v>0</v>
      </c>
      <c r="BS234" s="19">
        <v>0</v>
      </c>
      <c r="BT234" s="19">
        <v>0</v>
      </c>
      <c r="BU234" s="19">
        <v>0</v>
      </c>
      <c r="BV234" s="19">
        <v>0</v>
      </c>
      <c r="BW234" s="19">
        <v>0</v>
      </c>
      <c r="BX234" s="23">
        <v>0</v>
      </c>
      <c r="BY234" s="23">
        <v>0</v>
      </c>
      <c r="BZ234" s="23">
        <v>0</v>
      </c>
      <c r="CA234" s="23">
        <v>0</v>
      </c>
      <c r="CB234" s="23">
        <v>0</v>
      </c>
      <c r="CC234" s="23">
        <v>0</v>
      </c>
      <c r="CD234" s="23">
        <v>0</v>
      </c>
      <c r="CE234" s="23">
        <v>0</v>
      </c>
      <c r="CF234" s="23">
        <v>0</v>
      </c>
      <c r="CG234" s="23">
        <v>0</v>
      </c>
      <c r="CH234" s="23">
        <v>0</v>
      </c>
      <c r="CI234" s="23">
        <v>0</v>
      </c>
      <c r="CJ234" s="23">
        <v>0</v>
      </c>
      <c r="CK234" s="23">
        <v>0</v>
      </c>
      <c r="CL234" s="23">
        <v>0</v>
      </c>
      <c r="CM234" s="23">
        <v>0</v>
      </c>
      <c r="CN234" s="27">
        <v>0</v>
      </c>
      <c r="CO234" s="27">
        <v>0</v>
      </c>
      <c r="CP234" s="27">
        <v>0</v>
      </c>
      <c r="CQ234" s="27">
        <v>0</v>
      </c>
      <c r="CR234" s="27">
        <v>0</v>
      </c>
      <c r="CS234" s="27">
        <v>0</v>
      </c>
      <c r="CT234" s="27">
        <v>0</v>
      </c>
      <c r="CU234" s="27">
        <v>0</v>
      </c>
    </row>
    <row r="235" spans="1:99" ht="15.75">
      <c r="A235" s="98" t="s">
        <v>992</v>
      </c>
      <c r="B235" s="14">
        <v>0.9</v>
      </c>
      <c r="C235" s="14">
        <v>0.6</v>
      </c>
      <c r="D235" s="24">
        <v>164</v>
      </c>
      <c r="E235" s="24">
        <v>0</v>
      </c>
      <c r="F235" s="24">
        <v>0</v>
      </c>
      <c r="G235" s="24">
        <v>0</v>
      </c>
      <c r="H235" s="24">
        <v>0</v>
      </c>
      <c r="I235" s="24">
        <v>0</v>
      </c>
      <c r="J235" s="24">
        <v>0</v>
      </c>
      <c r="K235" s="24">
        <v>0</v>
      </c>
      <c r="L235" s="24">
        <v>0</v>
      </c>
      <c r="M235" s="18" t="s">
        <v>777</v>
      </c>
      <c r="N235" s="14">
        <v>0</v>
      </c>
      <c r="O235" s="14">
        <v>0</v>
      </c>
      <c r="P235" s="14">
        <v>0</v>
      </c>
      <c r="Q235" s="14">
        <v>0</v>
      </c>
      <c r="R235" s="14">
        <v>0</v>
      </c>
      <c r="S235" s="14">
        <v>0</v>
      </c>
      <c r="T235" s="14">
        <v>0</v>
      </c>
      <c r="U235" s="14">
        <v>0</v>
      </c>
      <c r="V235" s="14">
        <v>0</v>
      </c>
      <c r="W235" s="14">
        <v>0</v>
      </c>
      <c r="X235" s="14">
        <v>0</v>
      </c>
      <c r="Y235" s="14">
        <v>0</v>
      </c>
      <c r="Z235" s="14">
        <v>0</v>
      </c>
      <c r="AA235" s="14">
        <v>0</v>
      </c>
      <c r="AB235" s="14">
        <v>0</v>
      </c>
      <c r="AC235" s="102">
        <v>65.5</v>
      </c>
      <c r="AD235" s="14">
        <v>0</v>
      </c>
      <c r="AE235" s="14">
        <v>0</v>
      </c>
      <c r="AF235" s="14">
        <v>0</v>
      </c>
      <c r="AG235" s="14">
        <v>0</v>
      </c>
      <c r="AH235" s="14">
        <v>0</v>
      </c>
      <c r="AI235" s="13" t="s">
        <v>777</v>
      </c>
      <c r="AJ235" s="13" t="s">
        <v>777</v>
      </c>
      <c r="AK235" s="14">
        <v>0</v>
      </c>
      <c r="AL235" s="14">
        <v>0</v>
      </c>
      <c r="AM235" s="14">
        <v>0</v>
      </c>
      <c r="AN235" s="14">
        <v>0</v>
      </c>
      <c r="AO235" s="14">
        <v>0</v>
      </c>
      <c r="AP235" s="14">
        <v>0</v>
      </c>
      <c r="AQ235" s="14">
        <v>0</v>
      </c>
      <c r="AR235" s="14">
        <v>0</v>
      </c>
      <c r="AS235" s="14">
        <v>0</v>
      </c>
      <c r="AT235" s="14">
        <v>0</v>
      </c>
      <c r="AU235" s="14">
        <v>0</v>
      </c>
      <c r="AV235" s="14">
        <v>0</v>
      </c>
      <c r="AW235" s="14">
        <v>0</v>
      </c>
      <c r="AX235" s="14">
        <v>0</v>
      </c>
      <c r="AY235" s="14">
        <v>0</v>
      </c>
      <c r="AZ235" s="14">
        <v>0</v>
      </c>
      <c r="BA235" s="14">
        <v>0</v>
      </c>
      <c r="BB235" s="13" t="s">
        <v>777</v>
      </c>
      <c r="BC235" s="13" t="s">
        <v>777</v>
      </c>
      <c r="BD235" s="13" t="s">
        <v>777</v>
      </c>
      <c r="BE235" s="13" t="s">
        <v>777</v>
      </c>
      <c r="BF235" s="13" t="s">
        <v>777</v>
      </c>
      <c r="BG235" s="18" t="s">
        <v>777</v>
      </c>
      <c r="BH235" s="18" t="s">
        <v>777</v>
      </c>
      <c r="BI235" s="37" t="s">
        <v>777</v>
      </c>
      <c r="BJ235" s="37" t="s">
        <v>777</v>
      </c>
      <c r="BK235" s="18">
        <v>0</v>
      </c>
      <c r="BL235" s="18">
        <v>0</v>
      </c>
      <c r="BM235" s="18">
        <v>0</v>
      </c>
      <c r="BN235" s="18">
        <v>0</v>
      </c>
      <c r="BO235" s="18">
        <v>0</v>
      </c>
      <c r="BP235" s="19">
        <v>0</v>
      </c>
      <c r="BQ235" s="19">
        <v>0</v>
      </c>
      <c r="BR235" s="19">
        <v>0</v>
      </c>
      <c r="BS235" s="19">
        <v>0</v>
      </c>
      <c r="BT235" s="19">
        <v>0</v>
      </c>
      <c r="BU235" s="19">
        <v>0</v>
      </c>
      <c r="BV235" s="19">
        <v>0</v>
      </c>
      <c r="BW235" s="19">
        <v>0</v>
      </c>
      <c r="BX235" s="23">
        <v>0</v>
      </c>
      <c r="BY235" s="23">
        <v>0</v>
      </c>
      <c r="BZ235" s="23">
        <v>0</v>
      </c>
      <c r="CA235" s="23">
        <v>0</v>
      </c>
      <c r="CB235" s="23">
        <v>0</v>
      </c>
      <c r="CC235" s="23">
        <v>0</v>
      </c>
      <c r="CD235" s="23">
        <v>0</v>
      </c>
      <c r="CE235" s="23">
        <v>0</v>
      </c>
      <c r="CF235" s="23">
        <v>0</v>
      </c>
      <c r="CG235" s="23">
        <v>0</v>
      </c>
      <c r="CH235" s="23">
        <v>0</v>
      </c>
      <c r="CI235" s="23">
        <v>0</v>
      </c>
      <c r="CJ235" s="23">
        <v>0</v>
      </c>
      <c r="CK235" s="23">
        <v>0</v>
      </c>
      <c r="CL235" s="23">
        <v>0</v>
      </c>
      <c r="CM235" s="23">
        <v>0</v>
      </c>
      <c r="CN235" s="27">
        <v>0</v>
      </c>
      <c r="CO235" s="27">
        <v>0</v>
      </c>
      <c r="CP235" s="27">
        <v>0</v>
      </c>
      <c r="CQ235" s="27">
        <v>0</v>
      </c>
      <c r="CR235" s="27">
        <v>0</v>
      </c>
      <c r="CS235" s="27">
        <v>0</v>
      </c>
      <c r="CT235" s="27">
        <v>0</v>
      </c>
      <c r="CU235" s="27">
        <v>0</v>
      </c>
    </row>
    <row r="236" spans="1:99" ht="15.75">
      <c r="A236" s="34" t="s">
        <v>993</v>
      </c>
      <c r="B236" s="18">
        <v>0.4</v>
      </c>
      <c r="C236" s="18">
        <v>0.5</v>
      </c>
      <c r="D236" s="18">
        <v>58.5</v>
      </c>
      <c r="E236" s="24">
        <v>0</v>
      </c>
      <c r="F236" s="24">
        <v>0</v>
      </c>
      <c r="G236" s="24">
        <v>0</v>
      </c>
      <c r="H236" s="24">
        <v>0</v>
      </c>
      <c r="I236" s="24">
        <v>0</v>
      </c>
      <c r="J236" s="24">
        <v>0</v>
      </c>
      <c r="K236" s="24">
        <v>0</v>
      </c>
      <c r="L236" s="24">
        <v>0</v>
      </c>
      <c r="M236" s="18" t="s">
        <v>777</v>
      </c>
      <c r="N236" s="14">
        <v>0</v>
      </c>
      <c r="O236" s="14">
        <v>0</v>
      </c>
      <c r="P236" s="14">
        <v>0</v>
      </c>
      <c r="Q236" s="14">
        <v>0</v>
      </c>
      <c r="R236" s="14">
        <v>0</v>
      </c>
      <c r="S236" s="14">
        <v>0</v>
      </c>
      <c r="T236" s="14">
        <v>0</v>
      </c>
      <c r="U236" s="14">
        <v>0</v>
      </c>
      <c r="V236" s="19">
        <v>0.02</v>
      </c>
      <c r="W236" s="14">
        <v>0</v>
      </c>
      <c r="X236" s="14">
        <v>0</v>
      </c>
      <c r="Y236" s="14">
        <v>0</v>
      </c>
      <c r="Z236" s="14">
        <v>0</v>
      </c>
      <c r="AA236" s="14">
        <v>0</v>
      </c>
      <c r="AB236" s="14">
        <v>0</v>
      </c>
      <c r="AC236" s="14">
        <v>0</v>
      </c>
      <c r="AD236" s="14">
        <v>0</v>
      </c>
      <c r="AE236" s="14">
        <v>0</v>
      </c>
      <c r="AF236" s="103">
        <v>21.2</v>
      </c>
      <c r="AG236" s="14">
        <v>0</v>
      </c>
      <c r="AH236" s="14">
        <v>0</v>
      </c>
      <c r="AI236" s="14">
        <v>0</v>
      </c>
      <c r="AJ236" s="14">
        <v>0</v>
      </c>
      <c r="AK236" s="14">
        <v>0</v>
      </c>
      <c r="AL236" s="14">
        <v>0</v>
      </c>
      <c r="AM236" s="14">
        <v>0</v>
      </c>
      <c r="AN236" s="17" t="s">
        <v>777</v>
      </c>
      <c r="AO236" s="17" t="s">
        <v>777</v>
      </c>
      <c r="AP236" s="17" t="s">
        <v>777</v>
      </c>
      <c r="AQ236" s="17" t="s">
        <v>777</v>
      </c>
      <c r="AR236" s="17" t="s">
        <v>777</v>
      </c>
      <c r="AS236" s="17" t="s">
        <v>777</v>
      </c>
      <c r="AT236" s="104">
        <v>5700</v>
      </c>
      <c r="AU236" s="104">
        <v>5030</v>
      </c>
      <c r="AV236" s="104">
        <v>3240</v>
      </c>
      <c r="AW236" s="104">
        <v>3240</v>
      </c>
      <c r="AX236" s="104">
        <v>4500</v>
      </c>
      <c r="AY236" s="104">
        <v>4500</v>
      </c>
      <c r="AZ236" s="104">
        <v>5700</v>
      </c>
      <c r="BA236" s="17" t="s">
        <v>777</v>
      </c>
      <c r="BB236" s="24">
        <v>58.5</v>
      </c>
      <c r="BC236" s="24">
        <v>58.5</v>
      </c>
      <c r="BD236" s="24">
        <v>58.5</v>
      </c>
      <c r="BE236" s="24">
        <v>58.5</v>
      </c>
      <c r="BF236" s="24">
        <v>58.5</v>
      </c>
      <c r="BG236" s="105" t="s">
        <v>777</v>
      </c>
      <c r="BH236" s="105" t="s">
        <v>777</v>
      </c>
      <c r="BI236" s="37" t="s">
        <v>777</v>
      </c>
      <c r="BJ236" s="37" t="s">
        <v>777</v>
      </c>
      <c r="BK236" s="90" t="s">
        <v>777</v>
      </c>
      <c r="BL236" s="90" t="s">
        <v>777</v>
      </c>
      <c r="BM236" s="90" t="s">
        <v>777</v>
      </c>
      <c r="BN236" s="90" t="s">
        <v>777</v>
      </c>
      <c r="BO236" s="90" t="s">
        <v>777</v>
      </c>
      <c r="BP236" s="19">
        <v>0</v>
      </c>
      <c r="BQ236" s="19">
        <v>99</v>
      </c>
      <c r="BR236" s="19">
        <v>99</v>
      </c>
      <c r="BS236" s="19">
        <v>0</v>
      </c>
      <c r="BT236" s="19">
        <v>0</v>
      </c>
      <c r="BU236" s="19">
        <v>0</v>
      </c>
      <c r="BV236" s="19">
        <v>0</v>
      </c>
      <c r="BW236" s="19">
        <v>0</v>
      </c>
      <c r="BX236" s="23">
        <v>0</v>
      </c>
      <c r="BY236" s="23">
        <v>99</v>
      </c>
      <c r="BZ236" s="23">
        <v>99</v>
      </c>
      <c r="CA236" s="23">
        <v>0</v>
      </c>
      <c r="CB236" s="23">
        <v>0</v>
      </c>
      <c r="CC236" s="23">
        <v>0</v>
      </c>
      <c r="CD236" s="23">
        <v>0</v>
      </c>
      <c r="CE236" s="23">
        <v>0</v>
      </c>
      <c r="CF236" s="23">
        <v>0</v>
      </c>
      <c r="CG236" s="23">
        <v>99</v>
      </c>
      <c r="CH236" s="23">
        <v>99</v>
      </c>
      <c r="CI236" s="23">
        <v>0</v>
      </c>
      <c r="CJ236" s="23">
        <v>0</v>
      </c>
      <c r="CK236" s="23">
        <v>0</v>
      </c>
      <c r="CL236" s="23">
        <v>0</v>
      </c>
      <c r="CM236" s="23">
        <v>0</v>
      </c>
      <c r="CN236" s="27">
        <v>0</v>
      </c>
      <c r="CO236" s="27">
        <v>99</v>
      </c>
      <c r="CP236" s="27">
        <v>99</v>
      </c>
      <c r="CQ236" s="27">
        <v>0</v>
      </c>
      <c r="CR236" s="27">
        <v>0</v>
      </c>
      <c r="CS236" s="27">
        <v>0</v>
      </c>
      <c r="CT236" s="27">
        <v>0</v>
      </c>
      <c r="CU236" s="27">
        <v>0</v>
      </c>
    </row>
    <row r="237" spans="1:99" ht="15.75">
      <c r="A237" s="34" t="s">
        <v>994</v>
      </c>
      <c r="B237" s="18">
        <v>12</v>
      </c>
      <c r="C237" s="18" t="s">
        <v>777</v>
      </c>
      <c r="D237" s="18">
        <v>0</v>
      </c>
      <c r="E237" s="24">
        <v>0</v>
      </c>
      <c r="F237" s="24">
        <v>0</v>
      </c>
      <c r="G237" s="24">
        <v>0</v>
      </c>
      <c r="H237" s="24">
        <v>0</v>
      </c>
      <c r="I237" s="24">
        <v>0</v>
      </c>
      <c r="J237" s="24">
        <v>0</v>
      </c>
      <c r="K237" s="24">
        <v>0</v>
      </c>
      <c r="L237" s="24">
        <v>0</v>
      </c>
      <c r="M237" s="18" t="s">
        <v>777</v>
      </c>
      <c r="N237" s="14">
        <v>0</v>
      </c>
      <c r="O237" s="14">
        <v>0</v>
      </c>
      <c r="P237" s="14">
        <v>0</v>
      </c>
      <c r="Q237" s="14">
        <v>0</v>
      </c>
      <c r="R237" s="14">
        <v>0</v>
      </c>
      <c r="S237" s="14">
        <v>0</v>
      </c>
      <c r="T237" s="14">
        <v>0</v>
      </c>
      <c r="U237" s="14">
        <v>0</v>
      </c>
      <c r="V237" s="19">
        <v>0</v>
      </c>
      <c r="W237" s="14">
        <v>0</v>
      </c>
      <c r="X237" s="14">
        <v>0</v>
      </c>
      <c r="Y237" s="14">
        <v>0</v>
      </c>
      <c r="Z237" s="14">
        <v>0</v>
      </c>
      <c r="AA237" s="14">
        <v>0</v>
      </c>
      <c r="AB237" s="14">
        <v>0</v>
      </c>
      <c r="AC237" s="14">
        <v>0</v>
      </c>
      <c r="AD237" s="14">
        <v>0</v>
      </c>
      <c r="AE237" s="14">
        <v>0</v>
      </c>
      <c r="AF237" s="103">
        <v>19</v>
      </c>
      <c r="AG237" s="14">
        <v>0</v>
      </c>
      <c r="AH237" s="14">
        <v>0</v>
      </c>
      <c r="AI237" s="14">
        <v>0</v>
      </c>
      <c r="AJ237" s="14">
        <v>0</v>
      </c>
      <c r="AK237" s="14">
        <v>0</v>
      </c>
      <c r="AL237" s="14">
        <v>0</v>
      </c>
      <c r="AM237" s="14">
        <v>0</v>
      </c>
      <c r="AN237" s="17" t="s">
        <v>777</v>
      </c>
      <c r="AO237" s="17" t="s">
        <v>777</v>
      </c>
      <c r="AP237" s="17" t="s">
        <v>777</v>
      </c>
      <c r="AQ237" s="17" t="s">
        <v>777</v>
      </c>
      <c r="AR237" s="17" t="s">
        <v>777</v>
      </c>
      <c r="AS237" s="17" t="s">
        <v>777</v>
      </c>
      <c r="AT237" s="104">
        <v>4750</v>
      </c>
      <c r="AU237" s="104">
        <v>4750</v>
      </c>
      <c r="AV237" s="104">
        <v>3470</v>
      </c>
      <c r="AW237" s="104">
        <v>3470</v>
      </c>
      <c r="AX237" s="104">
        <v>4180</v>
      </c>
      <c r="AY237" s="104">
        <v>4180</v>
      </c>
      <c r="AZ237" s="104">
        <v>4750</v>
      </c>
      <c r="BA237" s="17" t="s">
        <v>777</v>
      </c>
      <c r="BB237" s="24">
        <v>0</v>
      </c>
      <c r="BC237" s="24">
        <v>0</v>
      </c>
      <c r="BD237" s="24">
        <v>0</v>
      </c>
      <c r="BE237" s="24">
        <v>0</v>
      </c>
      <c r="BF237" s="24">
        <v>0</v>
      </c>
      <c r="BG237" s="105" t="s">
        <v>777</v>
      </c>
      <c r="BH237" s="105" t="s">
        <v>777</v>
      </c>
      <c r="BI237" s="37" t="s">
        <v>777</v>
      </c>
      <c r="BJ237" s="37" t="s">
        <v>777</v>
      </c>
      <c r="BK237" s="90" t="s">
        <v>777</v>
      </c>
      <c r="BL237" s="90" t="s">
        <v>777</v>
      </c>
      <c r="BM237" s="90" t="s">
        <v>777</v>
      </c>
      <c r="BN237" s="90" t="s">
        <v>777</v>
      </c>
      <c r="BO237" s="90" t="s">
        <v>777</v>
      </c>
      <c r="BP237" s="19">
        <v>0</v>
      </c>
      <c r="BQ237" s="19">
        <v>88</v>
      </c>
      <c r="BR237" s="19">
        <v>88</v>
      </c>
      <c r="BS237" s="19">
        <v>0</v>
      </c>
      <c r="BT237" s="19">
        <v>0</v>
      </c>
      <c r="BU237" s="19">
        <v>0</v>
      </c>
      <c r="BV237" s="19">
        <v>0</v>
      </c>
      <c r="BW237" s="19">
        <v>0</v>
      </c>
      <c r="BX237" s="23">
        <v>0</v>
      </c>
      <c r="BY237" s="23">
        <v>88</v>
      </c>
      <c r="BZ237" s="23">
        <v>88</v>
      </c>
      <c r="CA237" s="23">
        <v>0</v>
      </c>
      <c r="CB237" s="23">
        <v>0</v>
      </c>
      <c r="CC237" s="23">
        <v>0</v>
      </c>
      <c r="CD237" s="23">
        <v>0</v>
      </c>
      <c r="CE237" s="23">
        <v>0</v>
      </c>
      <c r="CF237" s="23">
        <v>0</v>
      </c>
      <c r="CG237" s="23">
        <v>88</v>
      </c>
      <c r="CH237" s="23">
        <v>88</v>
      </c>
      <c r="CI237" s="23">
        <v>0</v>
      </c>
      <c r="CJ237" s="23">
        <v>0</v>
      </c>
      <c r="CK237" s="23">
        <v>0</v>
      </c>
      <c r="CL237" s="23">
        <v>0</v>
      </c>
      <c r="CM237" s="23">
        <v>0</v>
      </c>
      <c r="CN237" s="27">
        <v>0</v>
      </c>
      <c r="CO237" s="27">
        <v>88</v>
      </c>
      <c r="CP237" s="27">
        <v>88</v>
      </c>
      <c r="CQ237" s="27">
        <v>0</v>
      </c>
      <c r="CR237" s="27">
        <v>0</v>
      </c>
      <c r="CS237" s="27">
        <v>0</v>
      </c>
      <c r="CT237" s="27">
        <v>0</v>
      </c>
      <c r="CU237" s="27">
        <v>0</v>
      </c>
    </row>
    <row r="238" spans="1:99" ht="15.75">
      <c r="A238" s="34" t="s">
        <v>995</v>
      </c>
      <c r="B238" s="18">
        <v>54</v>
      </c>
      <c r="C238" s="18">
        <v>6.5</v>
      </c>
      <c r="D238" s="18">
        <v>23.6</v>
      </c>
      <c r="E238" s="24">
        <v>0</v>
      </c>
      <c r="F238" s="24">
        <v>0</v>
      </c>
      <c r="G238" s="24">
        <v>0</v>
      </c>
      <c r="H238" s="24">
        <v>0</v>
      </c>
      <c r="I238" s="24">
        <v>0</v>
      </c>
      <c r="J238" s="24">
        <v>0</v>
      </c>
      <c r="K238" s="24">
        <v>0</v>
      </c>
      <c r="L238" s="24">
        <v>0</v>
      </c>
      <c r="M238" s="18" t="s">
        <v>777</v>
      </c>
      <c r="N238" s="14">
        <v>0</v>
      </c>
      <c r="O238" s="14">
        <v>0</v>
      </c>
      <c r="P238" s="14">
        <v>0</v>
      </c>
      <c r="Q238" s="14">
        <v>0</v>
      </c>
      <c r="R238" s="14">
        <v>0</v>
      </c>
      <c r="S238" s="14">
        <v>0</v>
      </c>
      <c r="T238" s="14">
        <v>0</v>
      </c>
      <c r="U238" s="14">
        <v>0</v>
      </c>
      <c r="V238" s="19">
        <v>0</v>
      </c>
      <c r="W238" s="14">
        <v>0</v>
      </c>
      <c r="X238" s="14">
        <v>0</v>
      </c>
      <c r="Y238" s="14">
        <v>0</v>
      </c>
      <c r="Z238" s="14">
        <v>0</v>
      </c>
      <c r="AA238" s="14">
        <v>0</v>
      </c>
      <c r="AB238" s="14">
        <v>0</v>
      </c>
      <c r="AC238" s="14">
        <v>0</v>
      </c>
      <c r="AD238" s="14">
        <v>0</v>
      </c>
      <c r="AE238" s="14">
        <v>0</v>
      </c>
      <c r="AF238" s="103">
        <v>8.6</v>
      </c>
      <c r="AG238" s="14">
        <v>0</v>
      </c>
      <c r="AH238" s="14">
        <v>0</v>
      </c>
      <c r="AI238" s="14">
        <v>0</v>
      </c>
      <c r="AJ238" s="14">
        <v>0</v>
      </c>
      <c r="AK238" s="14">
        <v>0</v>
      </c>
      <c r="AL238" s="14">
        <v>0</v>
      </c>
      <c r="AM238" s="14">
        <v>0</v>
      </c>
      <c r="AN238" s="17" t="s">
        <v>777</v>
      </c>
      <c r="AO238" s="17" t="s">
        <v>777</v>
      </c>
      <c r="AP238" s="17" t="s">
        <v>777</v>
      </c>
      <c r="AQ238" s="17" t="s">
        <v>777</v>
      </c>
      <c r="AR238" s="17" t="s">
        <v>777</v>
      </c>
      <c r="AS238" s="17" t="s">
        <v>777</v>
      </c>
      <c r="AT238" s="104">
        <v>2280</v>
      </c>
      <c r="AU238" s="104">
        <v>2050</v>
      </c>
      <c r="AV238" s="104">
        <v>1370</v>
      </c>
      <c r="AW238" s="104">
        <v>1370</v>
      </c>
      <c r="AX238" s="104">
        <v>1800</v>
      </c>
      <c r="AY238" s="104">
        <v>1800</v>
      </c>
      <c r="AZ238" s="104">
        <v>2280</v>
      </c>
      <c r="BA238" s="17" t="s">
        <v>777</v>
      </c>
      <c r="BB238" s="24">
        <v>23.6</v>
      </c>
      <c r="BC238" s="24">
        <v>23.6</v>
      </c>
      <c r="BD238" s="24">
        <v>23.6</v>
      </c>
      <c r="BE238" s="24">
        <v>23.6</v>
      </c>
      <c r="BF238" s="24">
        <v>23.6</v>
      </c>
      <c r="BG238" s="105" t="s">
        <v>777</v>
      </c>
      <c r="BH238" s="105" t="s">
        <v>777</v>
      </c>
      <c r="BI238" s="37" t="s">
        <v>777</v>
      </c>
      <c r="BJ238" s="37" t="s">
        <v>777</v>
      </c>
      <c r="BK238" s="90" t="s">
        <v>777</v>
      </c>
      <c r="BL238" s="90" t="s">
        <v>777</v>
      </c>
      <c r="BM238" s="90" t="s">
        <v>777</v>
      </c>
      <c r="BN238" s="90" t="s">
        <v>777</v>
      </c>
      <c r="BO238" s="90" t="s">
        <v>777</v>
      </c>
      <c r="BP238" s="19">
        <v>0</v>
      </c>
      <c r="BQ238" s="19">
        <v>40</v>
      </c>
      <c r="BR238" s="19">
        <v>40</v>
      </c>
      <c r="BS238" s="19">
        <v>0</v>
      </c>
      <c r="BT238" s="19">
        <v>0</v>
      </c>
      <c r="BU238" s="19">
        <v>0</v>
      </c>
      <c r="BV238" s="19">
        <v>0</v>
      </c>
      <c r="BW238" s="19">
        <v>0</v>
      </c>
      <c r="BX238" s="23">
        <v>0</v>
      </c>
      <c r="BY238" s="23">
        <v>40</v>
      </c>
      <c r="BZ238" s="23">
        <v>40</v>
      </c>
      <c r="CA238" s="23">
        <v>0</v>
      </c>
      <c r="CB238" s="23">
        <v>0</v>
      </c>
      <c r="CC238" s="23">
        <v>0</v>
      </c>
      <c r="CD238" s="23">
        <v>0</v>
      </c>
      <c r="CE238" s="23">
        <v>0</v>
      </c>
      <c r="CF238" s="23">
        <v>0</v>
      </c>
      <c r="CG238" s="23">
        <v>40</v>
      </c>
      <c r="CH238" s="23">
        <v>40</v>
      </c>
      <c r="CI238" s="23">
        <v>0</v>
      </c>
      <c r="CJ238" s="23">
        <v>0</v>
      </c>
      <c r="CK238" s="23">
        <v>0</v>
      </c>
      <c r="CL238" s="23">
        <v>0</v>
      </c>
      <c r="CM238" s="23">
        <v>0</v>
      </c>
      <c r="CN238" s="27">
        <v>0</v>
      </c>
      <c r="CO238" s="27">
        <v>40</v>
      </c>
      <c r="CP238" s="27">
        <v>40</v>
      </c>
      <c r="CQ238" s="27">
        <v>0</v>
      </c>
      <c r="CR238" s="27">
        <v>0</v>
      </c>
      <c r="CS238" s="27">
        <v>0</v>
      </c>
      <c r="CT238" s="27">
        <v>0</v>
      </c>
      <c r="CU238" s="27">
        <v>0</v>
      </c>
    </row>
    <row r="239" spans="1:99" ht="15.75">
      <c r="A239" s="34" t="s">
        <v>996</v>
      </c>
      <c r="B239" s="18">
        <v>1</v>
      </c>
      <c r="C239" s="18">
        <v>18</v>
      </c>
      <c r="D239" s="18">
        <v>0</v>
      </c>
      <c r="E239" s="24">
        <v>0</v>
      </c>
      <c r="F239" s="24">
        <v>0</v>
      </c>
      <c r="G239" s="24">
        <v>0</v>
      </c>
      <c r="H239" s="24">
        <v>0</v>
      </c>
      <c r="I239" s="24">
        <v>0</v>
      </c>
      <c r="J239" s="24">
        <v>0</v>
      </c>
      <c r="K239" s="24">
        <v>0</v>
      </c>
      <c r="L239" s="24">
        <v>0</v>
      </c>
      <c r="M239" s="18" t="s">
        <v>777</v>
      </c>
      <c r="N239" s="14">
        <v>0</v>
      </c>
      <c r="O239" s="14">
        <v>0</v>
      </c>
      <c r="P239" s="14">
        <v>0</v>
      </c>
      <c r="Q239" s="14">
        <v>0</v>
      </c>
      <c r="R239" s="14">
        <v>0</v>
      </c>
      <c r="S239" s="14">
        <v>0</v>
      </c>
      <c r="T239" s="14">
        <v>0</v>
      </c>
      <c r="U239" s="14">
        <v>0</v>
      </c>
      <c r="V239" s="19">
        <v>11.9</v>
      </c>
      <c r="W239" s="14">
        <v>0</v>
      </c>
      <c r="X239" s="14">
        <v>0</v>
      </c>
      <c r="Y239" s="14">
        <v>0</v>
      </c>
      <c r="Z239" s="14">
        <v>0</v>
      </c>
      <c r="AA239" s="14">
        <v>0</v>
      </c>
      <c r="AB239" s="19">
        <v>6.2</v>
      </c>
      <c r="AC239" s="14">
        <v>0</v>
      </c>
      <c r="AD239" s="14">
        <v>0</v>
      </c>
      <c r="AE239" s="14">
        <v>0.02</v>
      </c>
      <c r="AF239" s="103">
        <v>18</v>
      </c>
      <c r="AG239" s="14">
        <v>0</v>
      </c>
      <c r="AH239" s="14">
        <v>0</v>
      </c>
      <c r="AI239" s="14">
        <v>0</v>
      </c>
      <c r="AJ239" s="14">
        <v>0</v>
      </c>
      <c r="AK239" s="14">
        <v>0</v>
      </c>
      <c r="AL239" s="14">
        <v>0</v>
      </c>
      <c r="AM239" s="14">
        <v>0</v>
      </c>
      <c r="AN239" s="17" t="s">
        <v>777</v>
      </c>
      <c r="AO239" s="17" t="s">
        <v>777</v>
      </c>
      <c r="AP239" s="17" t="s">
        <v>777</v>
      </c>
      <c r="AQ239" s="17" t="s">
        <v>777</v>
      </c>
      <c r="AR239" s="17" t="s">
        <v>777</v>
      </c>
      <c r="AS239" s="17" t="s">
        <v>777</v>
      </c>
      <c r="AT239" s="104">
        <v>4500</v>
      </c>
      <c r="AU239" s="104">
        <v>4500</v>
      </c>
      <c r="AV239" s="104">
        <v>3285</v>
      </c>
      <c r="AW239" s="104">
        <v>3285</v>
      </c>
      <c r="AX239" s="104">
        <v>4000</v>
      </c>
      <c r="AY239" s="104">
        <v>4000</v>
      </c>
      <c r="AZ239" s="104">
        <v>4500</v>
      </c>
      <c r="BA239" s="17" t="s">
        <v>777</v>
      </c>
      <c r="BB239" s="24">
        <v>0</v>
      </c>
      <c r="BC239" s="24">
        <v>0</v>
      </c>
      <c r="BD239" s="24">
        <v>0</v>
      </c>
      <c r="BE239" s="24">
        <v>0</v>
      </c>
      <c r="BF239" s="24">
        <v>0</v>
      </c>
      <c r="BG239" s="105" t="s">
        <v>777</v>
      </c>
      <c r="BH239" s="105" t="s">
        <v>777</v>
      </c>
      <c r="BI239" s="37" t="s">
        <v>777</v>
      </c>
      <c r="BJ239" s="37" t="s">
        <v>777</v>
      </c>
      <c r="BK239" s="90" t="s">
        <v>777</v>
      </c>
      <c r="BL239" s="90" t="s">
        <v>777</v>
      </c>
      <c r="BM239" s="90" t="s">
        <v>777</v>
      </c>
      <c r="BN239" s="90" t="s">
        <v>777</v>
      </c>
      <c r="BO239" s="90" t="s">
        <v>777</v>
      </c>
      <c r="BP239" s="19">
        <v>0</v>
      </c>
      <c r="BQ239" s="19">
        <v>83</v>
      </c>
      <c r="BR239" s="19">
        <v>83</v>
      </c>
      <c r="BS239" s="19">
        <v>0</v>
      </c>
      <c r="BT239" s="19">
        <v>0</v>
      </c>
      <c r="BU239" s="19">
        <v>0</v>
      </c>
      <c r="BV239" s="19">
        <v>0</v>
      </c>
      <c r="BW239" s="19">
        <v>0</v>
      </c>
      <c r="BX239" s="23">
        <v>0</v>
      </c>
      <c r="BY239" s="23">
        <v>83</v>
      </c>
      <c r="BZ239" s="23">
        <v>83</v>
      </c>
      <c r="CA239" s="23">
        <v>0</v>
      </c>
      <c r="CB239" s="23">
        <v>0</v>
      </c>
      <c r="CC239" s="23">
        <v>0</v>
      </c>
      <c r="CD239" s="23">
        <v>0</v>
      </c>
      <c r="CE239" s="23">
        <v>0</v>
      </c>
      <c r="CF239" s="23">
        <v>0</v>
      </c>
      <c r="CG239" s="23">
        <v>83</v>
      </c>
      <c r="CH239" s="23">
        <v>83</v>
      </c>
      <c r="CI239" s="23">
        <v>0</v>
      </c>
      <c r="CJ239" s="23">
        <v>0</v>
      </c>
      <c r="CK239" s="23">
        <v>0</v>
      </c>
      <c r="CL239" s="23">
        <v>0</v>
      </c>
      <c r="CM239" s="23">
        <v>0</v>
      </c>
      <c r="CN239" s="27">
        <v>0</v>
      </c>
      <c r="CO239" s="27">
        <v>83</v>
      </c>
      <c r="CP239" s="27">
        <v>83</v>
      </c>
      <c r="CQ239" s="27">
        <v>0</v>
      </c>
      <c r="CR239" s="27">
        <v>0</v>
      </c>
      <c r="CS239" s="27">
        <v>0</v>
      </c>
      <c r="CT239" s="27">
        <v>0</v>
      </c>
      <c r="CU239" s="27">
        <v>0</v>
      </c>
    </row>
    <row r="240" spans="1:99" ht="15.75">
      <c r="A240" s="34" t="s">
        <v>997</v>
      </c>
      <c r="B240" s="18">
        <v>1.5</v>
      </c>
      <c r="C240" s="18">
        <v>0.5</v>
      </c>
      <c r="D240" s="18">
        <v>94.5</v>
      </c>
      <c r="E240" s="24">
        <v>0</v>
      </c>
      <c r="F240" s="24">
        <v>0</v>
      </c>
      <c r="G240" s="24">
        <v>0</v>
      </c>
      <c r="H240" s="24">
        <v>0</v>
      </c>
      <c r="I240" s="24">
        <v>0</v>
      </c>
      <c r="J240" s="24">
        <v>0</v>
      </c>
      <c r="K240" s="24">
        <v>0</v>
      </c>
      <c r="L240" s="24">
        <v>0</v>
      </c>
      <c r="M240" s="18" t="s">
        <v>777</v>
      </c>
      <c r="N240" s="14">
        <v>0</v>
      </c>
      <c r="O240" s="14">
        <v>0</v>
      </c>
      <c r="P240" s="14">
        <v>0</v>
      </c>
      <c r="Q240" s="14">
        <v>0</v>
      </c>
      <c r="R240" s="14">
        <v>0</v>
      </c>
      <c r="S240" s="14">
        <v>0</v>
      </c>
      <c r="T240" s="14">
        <v>0</v>
      </c>
      <c r="U240" s="14">
        <v>0</v>
      </c>
      <c r="V240" s="19">
        <v>0</v>
      </c>
      <c r="W240" s="14">
        <v>0</v>
      </c>
      <c r="X240" s="14">
        <v>0</v>
      </c>
      <c r="Y240" s="14">
        <v>0</v>
      </c>
      <c r="Z240" s="14">
        <v>0</v>
      </c>
      <c r="AA240" s="14">
        <v>0</v>
      </c>
      <c r="AB240" s="19">
        <v>0</v>
      </c>
      <c r="AC240" s="14">
        <v>19.3</v>
      </c>
      <c r="AD240" s="14">
        <v>0</v>
      </c>
      <c r="AE240" s="14">
        <v>0</v>
      </c>
      <c r="AF240" s="14">
        <v>0</v>
      </c>
      <c r="AG240" s="14">
        <v>0</v>
      </c>
      <c r="AH240" s="14">
        <v>0</v>
      </c>
      <c r="AI240" s="14">
        <v>0</v>
      </c>
      <c r="AJ240" s="14">
        <v>0</v>
      </c>
      <c r="AK240" s="14">
        <v>0</v>
      </c>
      <c r="AL240" s="14">
        <v>0</v>
      </c>
      <c r="AM240" s="14">
        <v>0</v>
      </c>
      <c r="AN240" s="17" t="s">
        <v>777</v>
      </c>
      <c r="AO240" s="17" t="s">
        <v>777</v>
      </c>
      <c r="AP240" s="17" t="s">
        <v>777</v>
      </c>
      <c r="AQ240" s="17" t="s">
        <v>777</v>
      </c>
      <c r="AR240" s="17" t="s">
        <v>777</v>
      </c>
      <c r="AS240" s="17" t="s">
        <v>777</v>
      </c>
      <c r="AT240" s="104">
        <v>4900</v>
      </c>
      <c r="AU240" s="104">
        <v>3950</v>
      </c>
      <c r="AV240" s="104">
        <v>2180</v>
      </c>
      <c r="AW240" s="104">
        <v>2180</v>
      </c>
      <c r="AX240" s="104">
        <v>3800</v>
      </c>
      <c r="AY240" s="104">
        <v>3800</v>
      </c>
      <c r="AZ240" s="104">
        <v>4900</v>
      </c>
      <c r="BA240" s="17" t="s">
        <v>777</v>
      </c>
      <c r="BB240" s="24">
        <v>94.5</v>
      </c>
      <c r="BC240" s="24">
        <v>94.5</v>
      </c>
      <c r="BD240" s="24">
        <v>94.5</v>
      </c>
      <c r="BE240" s="24">
        <v>94.5</v>
      </c>
      <c r="BF240" s="24">
        <v>94.5</v>
      </c>
      <c r="BG240" s="105" t="s">
        <v>777</v>
      </c>
      <c r="BH240" s="105" t="s">
        <v>777</v>
      </c>
      <c r="BI240" s="37" t="s">
        <v>777</v>
      </c>
      <c r="BJ240" s="37" t="s">
        <v>777</v>
      </c>
      <c r="BK240" s="90" t="s">
        <v>777</v>
      </c>
      <c r="BL240" s="90" t="s">
        <v>777</v>
      </c>
      <c r="BM240" s="90" t="s">
        <v>777</v>
      </c>
      <c r="BN240" s="90" t="s">
        <v>777</v>
      </c>
      <c r="BO240" s="90" t="s">
        <v>777</v>
      </c>
      <c r="BP240" s="19">
        <v>78</v>
      </c>
      <c r="BQ240" s="19">
        <v>0</v>
      </c>
      <c r="BR240" s="19">
        <v>0</v>
      </c>
      <c r="BS240" s="19">
        <v>0</v>
      </c>
      <c r="BT240" s="19">
        <v>0</v>
      </c>
      <c r="BU240" s="19">
        <v>0</v>
      </c>
      <c r="BV240" s="19">
        <v>0</v>
      </c>
      <c r="BW240" s="19">
        <v>0</v>
      </c>
      <c r="BX240" s="23">
        <v>78</v>
      </c>
      <c r="BY240" s="23">
        <v>0</v>
      </c>
      <c r="BZ240" s="23">
        <v>0</v>
      </c>
      <c r="CA240" s="23">
        <v>0</v>
      </c>
      <c r="CB240" s="23">
        <v>0</v>
      </c>
      <c r="CC240" s="23">
        <v>0</v>
      </c>
      <c r="CD240" s="23">
        <v>0</v>
      </c>
      <c r="CE240" s="23">
        <v>0</v>
      </c>
      <c r="CF240" s="23">
        <v>78</v>
      </c>
      <c r="CG240" s="23">
        <v>0</v>
      </c>
      <c r="CH240" s="23">
        <v>0</v>
      </c>
      <c r="CI240" s="23">
        <v>0</v>
      </c>
      <c r="CJ240" s="23">
        <v>0</v>
      </c>
      <c r="CK240" s="23">
        <v>0</v>
      </c>
      <c r="CL240" s="23">
        <v>0</v>
      </c>
      <c r="CM240" s="23">
        <v>0</v>
      </c>
      <c r="CN240" s="27">
        <v>78</v>
      </c>
      <c r="CO240" s="27">
        <v>0</v>
      </c>
      <c r="CP240" s="27">
        <v>0</v>
      </c>
      <c r="CQ240" s="27">
        <v>0</v>
      </c>
      <c r="CR240" s="27">
        <v>0</v>
      </c>
      <c r="CS240" s="27">
        <v>0</v>
      </c>
      <c r="CT240" s="27">
        <v>0</v>
      </c>
      <c r="CU240" s="27">
        <v>0</v>
      </c>
    </row>
    <row r="241" spans="1:99" ht="15.75">
      <c r="A241" s="34" t="s">
        <v>998</v>
      </c>
      <c r="B241" s="18">
        <v>46</v>
      </c>
      <c r="C241" s="18">
        <v>0.3</v>
      </c>
      <c r="D241" s="18">
        <v>50</v>
      </c>
      <c r="E241" s="24">
        <v>0</v>
      </c>
      <c r="F241" s="24">
        <v>0</v>
      </c>
      <c r="G241" s="24">
        <v>0</v>
      </c>
      <c r="H241" s="24">
        <v>0</v>
      </c>
      <c r="I241" s="24">
        <v>0</v>
      </c>
      <c r="J241" s="24">
        <v>0</v>
      </c>
      <c r="K241" s="24">
        <v>0</v>
      </c>
      <c r="L241" s="24">
        <v>0</v>
      </c>
      <c r="M241" s="18" t="s">
        <v>777</v>
      </c>
      <c r="N241" s="14">
        <v>0</v>
      </c>
      <c r="O241" s="14">
        <v>0</v>
      </c>
      <c r="P241" s="14">
        <v>0</v>
      </c>
      <c r="Q241" s="14">
        <v>0</v>
      </c>
      <c r="R241" s="14">
        <v>0</v>
      </c>
      <c r="S241" s="14">
        <v>0</v>
      </c>
      <c r="T241" s="14">
        <v>0</v>
      </c>
      <c r="U241" s="14">
        <v>0</v>
      </c>
      <c r="V241" s="19">
        <v>0</v>
      </c>
      <c r="W241" s="14">
        <v>0</v>
      </c>
      <c r="X241" s="14">
        <v>0</v>
      </c>
      <c r="Y241" s="14">
        <v>0</v>
      </c>
      <c r="Z241" s="14">
        <v>0</v>
      </c>
      <c r="AA241" s="14">
        <v>0</v>
      </c>
      <c r="AB241" s="19">
        <v>0</v>
      </c>
      <c r="AC241" s="14">
        <v>0.1</v>
      </c>
      <c r="AD241" s="14">
        <v>0</v>
      </c>
      <c r="AE241" s="19">
        <v>7.0000000000000007E-2</v>
      </c>
      <c r="AF241" s="14">
        <v>0</v>
      </c>
      <c r="AG241" s="14">
        <v>0</v>
      </c>
      <c r="AH241" s="14">
        <v>0</v>
      </c>
      <c r="AI241" s="14">
        <v>0</v>
      </c>
      <c r="AJ241" s="14">
        <v>0</v>
      </c>
      <c r="AK241" s="14">
        <v>0</v>
      </c>
      <c r="AL241" s="14">
        <v>0</v>
      </c>
      <c r="AM241" s="14">
        <v>0</v>
      </c>
      <c r="AN241" s="17" t="s">
        <v>777</v>
      </c>
      <c r="AO241" s="17" t="s">
        <v>777</v>
      </c>
      <c r="AP241" s="17" t="s">
        <v>777</v>
      </c>
      <c r="AQ241" s="17" t="s">
        <v>777</v>
      </c>
      <c r="AR241" s="17" t="s">
        <v>777</v>
      </c>
      <c r="AS241" s="17" t="s">
        <v>777</v>
      </c>
      <c r="AT241" s="104">
        <v>3130</v>
      </c>
      <c r="AU241" s="104">
        <v>2545</v>
      </c>
      <c r="AV241" s="104">
        <v>1485</v>
      </c>
      <c r="AW241" s="104">
        <v>1485</v>
      </c>
      <c r="AX241" s="104">
        <v>2150</v>
      </c>
      <c r="AY241" s="104">
        <v>2150</v>
      </c>
      <c r="AZ241" s="104">
        <v>3130</v>
      </c>
      <c r="BA241" s="17" t="s">
        <v>777</v>
      </c>
      <c r="BB241" s="24">
        <v>50</v>
      </c>
      <c r="BC241" s="24">
        <v>50</v>
      </c>
      <c r="BD241" s="24">
        <v>50</v>
      </c>
      <c r="BE241" s="24">
        <v>50</v>
      </c>
      <c r="BF241" s="24">
        <v>50</v>
      </c>
      <c r="BG241" s="105" t="s">
        <v>777</v>
      </c>
      <c r="BH241" s="105" t="s">
        <v>777</v>
      </c>
      <c r="BI241" s="37" t="s">
        <v>777</v>
      </c>
      <c r="BJ241" s="37" t="s">
        <v>777</v>
      </c>
      <c r="BK241" s="90" t="s">
        <v>777</v>
      </c>
      <c r="BL241" s="90" t="s">
        <v>777</v>
      </c>
      <c r="BM241" s="90" t="s">
        <v>777</v>
      </c>
      <c r="BN241" s="90" t="s">
        <v>777</v>
      </c>
      <c r="BO241" s="90" t="s">
        <v>777</v>
      </c>
      <c r="BP241" s="19">
        <v>50</v>
      </c>
      <c r="BQ241" s="19">
        <v>0</v>
      </c>
      <c r="BR241" s="19">
        <v>0</v>
      </c>
      <c r="BS241" s="19">
        <v>0</v>
      </c>
      <c r="BT241" s="19">
        <v>0</v>
      </c>
      <c r="BU241" s="19">
        <v>0</v>
      </c>
      <c r="BV241" s="19">
        <v>0</v>
      </c>
      <c r="BW241" s="19">
        <v>0</v>
      </c>
      <c r="BX241" s="23">
        <v>50</v>
      </c>
      <c r="BY241" s="23">
        <v>0</v>
      </c>
      <c r="BZ241" s="23">
        <v>0</v>
      </c>
      <c r="CA241" s="23">
        <v>0</v>
      </c>
      <c r="CB241" s="23">
        <v>0</v>
      </c>
      <c r="CC241" s="23">
        <v>0</v>
      </c>
      <c r="CD241" s="23">
        <v>0</v>
      </c>
      <c r="CE241" s="23">
        <v>0</v>
      </c>
      <c r="CF241" s="23">
        <v>50</v>
      </c>
      <c r="CG241" s="23">
        <v>0</v>
      </c>
      <c r="CH241" s="23">
        <v>0</v>
      </c>
      <c r="CI241" s="23">
        <v>0</v>
      </c>
      <c r="CJ241" s="23">
        <v>0</v>
      </c>
      <c r="CK241" s="23">
        <v>0</v>
      </c>
      <c r="CL241" s="23">
        <v>0</v>
      </c>
      <c r="CM241" s="23">
        <v>0</v>
      </c>
      <c r="CN241" s="27">
        <v>50</v>
      </c>
      <c r="CO241" s="27">
        <v>0</v>
      </c>
      <c r="CP241" s="27">
        <v>0</v>
      </c>
      <c r="CQ241" s="27">
        <v>0</v>
      </c>
      <c r="CR241" s="27">
        <v>0</v>
      </c>
      <c r="CS241" s="27">
        <v>0</v>
      </c>
      <c r="CT241" s="27">
        <v>0</v>
      </c>
      <c r="CU241" s="27">
        <v>0</v>
      </c>
    </row>
    <row r="242" spans="1:99" ht="15.75">
      <c r="A242" s="22" t="s">
        <v>999</v>
      </c>
      <c r="B242" s="18">
        <v>5</v>
      </c>
      <c r="C242" s="18">
        <v>4</v>
      </c>
      <c r="D242" s="18">
        <v>75</v>
      </c>
      <c r="E242" s="24">
        <v>0</v>
      </c>
      <c r="F242" s="24">
        <v>0</v>
      </c>
      <c r="G242" s="24">
        <v>0</v>
      </c>
      <c r="H242" s="24">
        <v>0</v>
      </c>
      <c r="I242" s="24">
        <v>0</v>
      </c>
      <c r="J242" s="24">
        <v>0</v>
      </c>
      <c r="K242" s="24">
        <v>0</v>
      </c>
      <c r="L242" s="24">
        <v>0</v>
      </c>
      <c r="M242" s="18" t="s">
        <v>777</v>
      </c>
      <c r="N242" s="14">
        <v>0</v>
      </c>
      <c r="O242" s="14">
        <v>0</v>
      </c>
      <c r="P242" s="14">
        <v>0</v>
      </c>
      <c r="Q242" s="14">
        <v>0</v>
      </c>
      <c r="R242" s="14">
        <v>0</v>
      </c>
      <c r="S242" s="14">
        <v>0</v>
      </c>
      <c r="T242" s="14">
        <v>0</v>
      </c>
      <c r="U242" s="14">
        <v>0</v>
      </c>
      <c r="V242" s="19">
        <v>0.13</v>
      </c>
      <c r="W242" s="14">
        <v>0</v>
      </c>
      <c r="X242" s="14">
        <v>0</v>
      </c>
      <c r="Y242" s="14">
        <v>0</v>
      </c>
      <c r="Z242" s="14">
        <v>0</v>
      </c>
      <c r="AA242" s="14">
        <v>0</v>
      </c>
      <c r="AB242" s="14">
        <v>0</v>
      </c>
      <c r="AC242" s="14">
        <v>0</v>
      </c>
      <c r="AD242" s="14">
        <v>0</v>
      </c>
      <c r="AE242" s="14">
        <v>0</v>
      </c>
      <c r="AF242" s="103">
        <v>7.8</v>
      </c>
      <c r="AG242" s="14">
        <v>0</v>
      </c>
      <c r="AH242" s="14">
        <v>0</v>
      </c>
      <c r="AI242" s="14">
        <v>0</v>
      </c>
      <c r="AJ242" s="14">
        <v>0</v>
      </c>
      <c r="AK242" s="14">
        <v>0</v>
      </c>
      <c r="AL242" s="14">
        <v>0</v>
      </c>
      <c r="AM242" s="14">
        <v>0</v>
      </c>
      <c r="AN242" s="17" t="s">
        <v>777</v>
      </c>
      <c r="AO242" s="17" t="s">
        <v>777</v>
      </c>
      <c r="AP242" s="17" t="s">
        <v>777</v>
      </c>
      <c r="AQ242" s="17" t="s">
        <v>777</v>
      </c>
      <c r="AR242" s="17" t="s">
        <v>777</v>
      </c>
      <c r="AS242" s="17" t="s">
        <v>777</v>
      </c>
      <c r="AT242" s="104">
        <v>4400</v>
      </c>
      <c r="AU242" s="104">
        <v>3700</v>
      </c>
      <c r="AV242" s="104">
        <v>2145</v>
      </c>
      <c r="AW242" s="104">
        <v>2145</v>
      </c>
      <c r="AX242" s="104">
        <v>3450</v>
      </c>
      <c r="AY242" s="104">
        <v>3450</v>
      </c>
      <c r="AZ242" s="104">
        <v>4400</v>
      </c>
      <c r="BA242" s="17" t="s">
        <v>777</v>
      </c>
      <c r="BB242" s="24">
        <v>75</v>
      </c>
      <c r="BC242" s="24">
        <v>75</v>
      </c>
      <c r="BD242" s="24">
        <v>75</v>
      </c>
      <c r="BE242" s="24">
        <v>75</v>
      </c>
      <c r="BF242" s="24">
        <v>75</v>
      </c>
      <c r="BG242" s="105" t="s">
        <v>777</v>
      </c>
      <c r="BH242" s="105" t="s">
        <v>777</v>
      </c>
      <c r="BI242" s="37" t="s">
        <v>777</v>
      </c>
      <c r="BJ242" s="37" t="s">
        <v>777</v>
      </c>
      <c r="BK242" s="90" t="s">
        <v>777</v>
      </c>
      <c r="BL242" s="90" t="s">
        <v>777</v>
      </c>
      <c r="BM242" s="90" t="s">
        <v>777</v>
      </c>
      <c r="BN242" s="90" t="s">
        <v>777</v>
      </c>
      <c r="BO242" s="90" t="s">
        <v>777</v>
      </c>
      <c r="BP242" s="19">
        <v>50</v>
      </c>
      <c r="BQ242" s="19">
        <v>0</v>
      </c>
      <c r="BR242" s="19">
        <v>0</v>
      </c>
      <c r="BS242" s="19">
        <v>0</v>
      </c>
      <c r="BT242" s="19">
        <v>0</v>
      </c>
      <c r="BU242" s="19">
        <v>0</v>
      </c>
      <c r="BV242" s="19">
        <v>0</v>
      </c>
      <c r="BW242" s="19">
        <v>0</v>
      </c>
      <c r="BX242" s="29">
        <v>50</v>
      </c>
      <c r="BY242" s="23">
        <v>0</v>
      </c>
      <c r="BZ242" s="23">
        <v>0</v>
      </c>
      <c r="CA242" s="23">
        <v>0</v>
      </c>
      <c r="CB242" s="23">
        <v>0</v>
      </c>
      <c r="CC242" s="23">
        <v>0</v>
      </c>
      <c r="CD242" s="23">
        <v>0</v>
      </c>
      <c r="CE242" s="23">
        <v>0</v>
      </c>
      <c r="CF242" s="29">
        <v>50</v>
      </c>
      <c r="CG242" s="23">
        <v>0</v>
      </c>
      <c r="CH242" s="23">
        <v>0</v>
      </c>
      <c r="CI242" s="23">
        <v>0</v>
      </c>
      <c r="CJ242" s="23">
        <v>0</v>
      </c>
      <c r="CK242" s="23">
        <v>0</v>
      </c>
      <c r="CL242" s="23">
        <v>0</v>
      </c>
      <c r="CM242" s="23">
        <v>0</v>
      </c>
      <c r="CN242" s="32">
        <v>50</v>
      </c>
      <c r="CO242" s="27">
        <v>0</v>
      </c>
      <c r="CP242" s="27">
        <v>0</v>
      </c>
      <c r="CQ242" s="27">
        <v>0</v>
      </c>
      <c r="CR242" s="27">
        <v>0</v>
      </c>
      <c r="CS242" s="27">
        <v>0</v>
      </c>
      <c r="CT242" s="27">
        <v>0</v>
      </c>
      <c r="CU242" s="27">
        <v>0</v>
      </c>
    </row>
    <row r="243" spans="1:99" ht="15.75">
      <c r="A243" s="34" t="s">
        <v>1000</v>
      </c>
      <c r="B243" s="18">
        <v>0.7</v>
      </c>
      <c r="C243" s="18">
        <v>0.5</v>
      </c>
      <c r="D243" s="18">
        <v>72.5</v>
      </c>
      <c r="E243" s="24">
        <v>0</v>
      </c>
      <c r="F243" s="24">
        <v>0</v>
      </c>
      <c r="G243" s="24">
        <v>0</v>
      </c>
      <c r="H243" s="24">
        <v>0</v>
      </c>
      <c r="I243" s="24">
        <v>0</v>
      </c>
      <c r="J243" s="24">
        <v>0</v>
      </c>
      <c r="K243" s="24">
        <v>0</v>
      </c>
      <c r="L243" s="24">
        <v>0</v>
      </c>
      <c r="M243" s="18" t="s">
        <v>777</v>
      </c>
      <c r="N243" s="14">
        <v>0</v>
      </c>
      <c r="O243" s="14">
        <v>0</v>
      </c>
      <c r="P243" s="14">
        <v>0</v>
      </c>
      <c r="Q243" s="14">
        <v>0</v>
      </c>
      <c r="R243" s="14">
        <v>0</v>
      </c>
      <c r="S243" s="14">
        <v>0</v>
      </c>
      <c r="T243" s="14">
        <v>0</v>
      </c>
      <c r="U243" s="14">
        <v>0</v>
      </c>
      <c r="V243" s="19">
        <v>0</v>
      </c>
      <c r="W243" s="14">
        <v>0</v>
      </c>
      <c r="X243" s="14">
        <v>0</v>
      </c>
      <c r="Y243" s="14">
        <v>0</v>
      </c>
      <c r="Z243" s="14">
        <v>0</v>
      </c>
      <c r="AA243" s="14">
        <v>0</v>
      </c>
      <c r="AB243" s="14">
        <v>0.05</v>
      </c>
      <c r="AC243" s="14">
        <v>0.2</v>
      </c>
      <c r="AD243" s="14">
        <v>0</v>
      </c>
      <c r="AE243" s="14">
        <v>0.05</v>
      </c>
      <c r="AF243" s="14">
        <v>0</v>
      </c>
      <c r="AG243" s="14">
        <v>0</v>
      </c>
      <c r="AH243" s="14">
        <v>0</v>
      </c>
      <c r="AI243" s="14">
        <v>0</v>
      </c>
      <c r="AJ243" s="14">
        <v>0</v>
      </c>
      <c r="AK243" s="14">
        <v>0</v>
      </c>
      <c r="AL243" s="14">
        <v>0</v>
      </c>
      <c r="AM243" s="14">
        <v>0</v>
      </c>
      <c r="AN243" s="17" t="s">
        <v>777</v>
      </c>
      <c r="AO243" s="17" t="s">
        <v>777</v>
      </c>
      <c r="AP243" s="17" t="s">
        <v>777</v>
      </c>
      <c r="AQ243" s="17" t="s">
        <v>777</v>
      </c>
      <c r="AR243" s="17" t="s">
        <v>777</v>
      </c>
      <c r="AS243" s="17" t="s">
        <v>777</v>
      </c>
      <c r="AT243" s="104">
        <v>4120</v>
      </c>
      <c r="AU243" s="104">
        <v>3790</v>
      </c>
      <c r="AV243" s="104">
        <v>2900</v>
      </c>
      <c r="AW243" s="104">
        <v>2900</v>
      </c>
      <c r="AX243" s="104">
        <v>3230</v>
      </c>
      <c r="AY243" s="104">
        <v>3230</v>
      </c>
      <c r="AZ243" s="104">
        <v>4100</v>
      </c>
      <c r="BA243" s="17" t="s">
        <v>777</v>
      </c>
      <c r="BB243" s="24">
        <v>72.5</v>
      </c>
      <c r="BC243" s="24">
        <v>72.5</v>
      </c>
      <c r="BD243" s="24">
        <v>72.5</v>
      </c>
      <c r="BE243" s="24">
        <v>72.5</v>
      </c>
      <c r="BF243" s="24">
        <v>72.5</v>
      </c>
      <c r="BG243" s="105" t="s">
        <v>777</v>
      </c>
      <c r="BH243" s="105" t="s">
        <v>777</v>
      </c>
      <c r="BI243" s="37" t="s">
        <v>777</v>
      </c>
      <c r="BJ243" s="37" t="s">
        <v>777</v>
      </c>
      <c r="BK243" s="90" t="s">
        <v>777</v>
      </c>
      <c r="BL243" s="90" t="s">
        <v>777</v>
      </c>
      <c r="BM243" s="90" t="s">
        <v>777</v>
      </c>
      <c r="BN243" s="90" t="s">
        <v>777</v>
      </c>
      <c r="BO243" s="90" t="s">
        <v>777</v>
      </c>
      <c r="BP243" s="19">
        <v>0</v>
      </c>
      <c r="BQ243" s="19">
        <v>0</v>
      </c>
      <c r="BR243" s="19">
        <v>0</v>
      </c>
      <c r="BS243" s="19">
        <v>98</v>
      </c>
      <c r="BT243" s="19">
        <v>0</v>
      </c>
      <c r="BU243" s="19">
        <v>0</v>
      </c>
      <c r="BV243" s="19">
        <v>0</v>
      </c>
      <c r="BW243" s="19">
        <v>0</v>
      </c>
      <c r="BX243" s="23">
        <v>0</v>
      </c>
      <c r="BY243" s="23">
        <v>0</v>
      </c>
      <c r="BZ243" s="23">
        <v>0</v>
      </c>
      <c r="CA243" s="23">
        <v>98</v>
      </c>
      <c r="CB243" s="23">
        <v>0</v>
      </c>
      <c r="CC243" s="23">
        <v>0</v>
      </c>
      <c r="CD243" s="23">
        <v>0</v>
      </c>
      <c r="CE243" s="23">
        <v>0</v>
      </c>
      <c r="CF243" s="23">
        <v>0</v>
      </c>
      <c r="CG243" s="23">
        <v>0</v>
      </c>
      <c r="CH243" s="23">
        <v>0</v>
      </c>
      <c r="CI243" s="23">
        <v>98</v>
      </c>
      <c r="CJ243" s="23">
        <v>0</v>
      </c>
      <c r="CK243" s="23">
        <v>0</v>
      </c>
      <c r="CL243" s="23">
        <v>0</v>
      </c>
      <c r="CM243" s="23">
        <v>0</v>
      </c>
      <c r="CN243" s="27">
        <v>0</v>
      </c>
      <c r="CO243" s="27">
        <v>0</v>
      </c>
      <c r="CP243" s="27">
        <v>0</v>
      </c>
      <c r="CQ243" s="27">
        <v>98</v>
      </c>
      <c r="CR243" s="27">
        <v>0</v>
      </c>
      <c r="CS243" s="27">
        <v>0</v>
      </c>
      <c r="CT243" s="27">
        <v>0</v>
      </c>
      <c r="CU243" s="27">
        <v>0</v>
      </c>
    </row>
    <row r="244" spans="1:99" ht="15.75">
      <c r="A244" s="34" t="s">
        <v>1001</v>
      </c>
      <c r="B244" s="18">
        <v>0.6</v>
      </c>
      <c r="C244" s="18">
        <v>0.7</v>
      </c>
      <c r="D244" s="18">
        <v>85.2</v>
      </c>
      <c r="E244" s="24">
        <v>0</v>
      </c>
      <c r="F244" s="24">
        <v>0</v>
      </c>
      <c r="G244" s="24">
        <v>0</v>
      </c>
      <c r="H244" s="24">
        <v>0</v>
      </c>
      <c r="I244" s="24">
        <v>0</v>
      </c>
      <c r="J244" s="24">
        <v>0</v>
      </c>
      <c r="K244" s="24">
        <v>0</v>
      </c>
      <c r="L244" s="24">
        <v>0</v>
      </c>
      <c r="M244" s="18" t="s">
        <v>777</v>
      </c>
      <c r="N244" s="14">
        <v>0</v>
      </c>
      <c r="O244" s="14">
        <v>0</v>
      </c>
      <c r="P244" s="14">
        <v>0</v>
      </c>
      <c r="Q244" s="14">
        <v>0</v>
      </c>
      <c r="R244" s="14">
        <v>0</v>
      </c>
      <c r="S244" s="14">
        <v>0</v>
      </c>
      <c r="T244" s="14">
        <v>0</v>
      </c>
      <c r="U244" s="14">
        <v>0</v>
      </c>
      <c r="V244" s="19">
        <v>0</v>
      </c>
      <c r="W244" s="14">
        <v>0</v>
      </c>
      <c r="X244" s="14">
        <v>0</v>
      </c>
      <c r="Y244" s="14">
        <v>0</v>
      </c>
      <c r="Z244" s="14">
        <v>0</v>
      </c>
      <c r="AA244" s="14">
        <v>0</v>
      </c>
      <c r="AB244" s="14">
        <v>0.15</v>
      </c>
      <c r="AC244" s="14">
        <v>0</v>
      </c>
      <c r="AD244" s="14">
        <v>0</v>
      </c>
      <c r="AE244" s="14">
        <v>0.2</v>
      </c>
      <c r="AF244" s="14">
        <v>0</v>
      </c>
      <c r="AG244" s="14">
        <v>0</v>
      </c>
      <c r="AH244" s="14">
        <v>0</v>
      </c>
      <c r="AI244" s="14">
        <v>0</v>
      </c>
      <c r="AJ244" s="14">
        <v>0</v>
      </c>
      <c r="AK244" s="14">
        <v>0</v>
      </c>
      <c r="AL244" s="14">
        <v>0</v>
      </c>
      <c r="AM244" s="14">
        <v>0</v>
      </c>
      <c r="AN244" s="17" t="s">
        <v>777</v>
      </c>
      <c r="AO244" s="17" t="s">
        <v>777</v>
      </c>
      <c r="AP244" s="17" t="s">
        <v>777</v>
      </c>
      <c r="AQ244" s="17" t="s">
        <v>777</v>
      </c>
      <c r="AR244" s="17" t="s">
        <v>777</v>
      </c>
      <c r="AS244" s="17" t="s">
        <v>777</v>
      </c>
      <c r="AT244" s="104">
        <v>6510</v>
      </c>
      <c r="AU244" s="104">
        <v>6100</v>
      </c>
      <c r="AV244" s="104">
        <v>4700</v>
      </c>
      <c r="AW244" s="104">
        <v>4700</v>
      </c>
      <c r="AX244" s="104">
        <v>5400</v>
      </c>
      <c r="AY244" s="104">
        <v>5400</v>
      </c>
      <c r="AZ244" s="104">
        <v>6480</v>
      </c>
      <c r="BA244" s="17" t="s">
        <v>777</v>
      </c>
      <c r="BB244" s="24">
        <v>85.2</v>
      </c>
      <c r="BC244" s="24">
        <v>85.2</v>
      </c>
      <c r="BD244" s="24">
        <v>85.2</v>
      </c>
      <c r="BE244" s="24">
        <v>85.2</v>
      </c>
      <c r="BF244" s="24">
        <v>85.2</v>
      </c>
      <c r="BG244" s="105" t="s">
        <v>777</v>
      </c>
      <c r="BH244" s="105" t="s">
        <v>777</v>
      </c>
      <c r="BI244" s="37" t="s">
        <v>777</v>
      </c>
      <c r="BJ244" s="37" t="s">
        <v>777</v>
      </c>
      <c r="BK244" s="90" t="s">
        <v>777</v>
      </c>
      <c r="BL244" s="90" t="s">
        <v>777</v>
      </c>
      <c r="BM244" s="90" t="s">
        <v>777</v>
      </c>
      <c r="BN244" s="90" t="s">
        <v>777</v>
      </c>
      <c r="BO244" s="90" t="s">
        <v>777</v>
      </c>
      <c r="BP244" s="19">
        <v>0</v>
      </c>
      <c r="BQ244" s="19">
        <v>0</v>
      </c>
      <c r="BR244" s="19">
        <v>0</v>
      </c>
      <c r="BS244" s="19">
        <v>0</v>
      </c>
      <c r="BT244" s="19">
        <v>98</v>
      </c>
      <c r="BU244" s="19">
        <v>0</v>
      </c>
      <c r="BV244" s="19">
        <v>0</v>
      </c>
      <c r="BW244" s="19">
        <v>0</v>
      </c>
      <c r="BX244" s="23">
        <v>0</v>
      </c>
      <c r="BY244" s="23">
        <v>0</v>
      </c>
      <c r="BZ244" s="23">
        <v>0</v>
      </c>
      <c r="CA244" s="23">
        <v>0</v>
      </c>
      <c r="CB244" s="23">
        <v>98</v>
      </c>
      <c r="CC244" s="23">
        <v>0</v>
      </c>
      <c r="CD244" s="23">
        <v>0</v>
      </c>
      <c r="CE244" s="23">
        <v>0</v>
      </c>
      <c r="CF244" s="23">
        <v>0</v>
      </c>
      <c r="CG244" s="23">
        <v>0</v>
      </c>
      <c r="CH244" s="23">
        <v>0</v>
      </c>
      <c r="CI244" s="23">
        <v>0</v>
      </c>
      <c r="CJ244" s="23">
        <v>98</v>
      </c>
      <c r="CK244" s="23">
        <v>0</v>
      </c>
      <c r="CL244" s="23">
        <v>0</v>
      </c>
      <c r="CM244" s="23">
        <v>0</v>
      </c>
      <c r="CN244" s="27">
        <v>0</v>
      </c>
      <c r="CO244" s="27">
        <v>0</v>
      </c>
      <c r="CP244" s="27">
        <v>0</v>
      </c>
      <c r="CQ244" s="27">
        <v>0</v>
      </c>
      <c r="CR244" s="27">
        <v>98</v>
      </c>
      <c r="CS244" s="27">
        <v>0</v>
      </c>
      <c r="CT244" s="27">
        <v>0</v>
      </c>
      <c r="CU244" s="27">
        <v>0</v>
      </c>
    </row>
    <row r="245" spans="1:99" ht="15.75">
      <c r="A245" s="34" t="s">
        <v>1002</v>
      </c>
      <c r="B245" s="18">
        <v>1.5</v>
      </c>
      <c r="C245" s="18">
        <v>0.5</v>
      </c>
      <c r="D245" s="18">
        <v>74.8</v>
      </c>
      <c r="E245" s="24">
        <v>0</v>
      </c>
      <c r="F245" s="24">
        <v>0</v>
      </c>
      <c r="G245" s="24">
        <v>0</v>
      </c>
      <c r="H245" s="24">
        <v>0</v>
      </c>
      <c r="I245" s="24">
        <v>0</v>
      </c>
      <c r="J245" s="24">
        <v>0</v>
      </c>
      <c r="K245" s="24">
        <v>0</v>
      </c>
      <c r="L245" s="24">
        <v>0</v>
      </c>
      <c r="M245" s="18" t="s">
        <v>777</v>
      </c>
      <c r="N245" s="14">
        <v>0</v>
      </c>
      <c r="O245" s="14">
        <v>0</v>
      </c>
      <c r="P245" s="14">
        <v>0</v>
      </c>
      <c r="Q245" s="14">
        <v>0</v>
      </c>
      <c r="R245" s="14">
        <v>0</v>
      </c>
      <c r="S245" s="14">
        <v>0</v>
      </c>
      <c r="T245" s="14">
        <v>0</v>
      </c>
      <c r="U245" s="14">
        <v>0</v>
      </c>
      <c r="V245" s="18">
        <v>0.3</v>
      </c>
      <c r="W245" s="14">
        <v>0</v>
      </c>
      <c r="X245" s="14">
        <v>0</v>
      </c>
      <c r="Y245" s="14">
        <v>0</v>
      </c>
      <c r="Z245" s="14">
        <v>0</v>
      </c>
      <c r="AA245" s="14">
        <v>0</v>
      </c>
      <c r="AB245" s="14">
        <v>0</v>
      </c>
      <c r="AC245" s="103">
        <v>0.05</v>
      </c>
      <c r="AD245" s="14">
        <v>0</v>
      </c>
      <c r="AE245" s="103">
        <v>0.2</v>
      </c>
      <c r="AF245" s="14">
        <v>0</v>
      </c>
      <c r="AG245" s="14">
        <v>0</v>
      </c>
      <c r="AH245" s="14">
        <v>0</v>
      </c>
      <c r="AI245" s="14">
        <v>0</v>
      </c>
      <c r="AJ245" s="14">
        <v>0</v>
      </c>
      <c r="AK245" s="14">
        <v>0</v>
      </c>
      <c r="AL245" s="14">
        <v>0</v>
      </c>
      <c r="AM245" s="14">
        <v>0</v>
      </c>
      <c r="AN245" s="17" t="s">
        <v>777</v>
      </c>
      <c r="AO245" s="17" t="s">
        <v>777</v>
      </c>
      <c r="AP245" s="17" t="s">
        <v>777</v>
      </c>
      <c r="AQ245" s="17" t="s">
        <v>777</v>
      </c>
      <c r="AR245" s="17" t="s">
        <v>777</v>
      </c>
      <c r="AS245" s="17" t="s">
        <v>777</v>
      </c>
      <c r="AT245" s="104">
        <v>5000</v>
      </c>
      <c r="AU245" s="104">
        <v>4600</v>
      </c>
      <c r="AV245" s="104">
        <v>4235</v>
      </c>
      <c r="AW245" s="104">
        <v>4235</v>
      </c>
      <c r="AX245" s="104">
        <v>6000</v>
      </c>
      <c r="AY245" s="104">
        <v>6000</v>
      </c>
      <c r="AZ245" s="17" t="s">
        <v>777</v>
      </c>
      <c r="BA245" s="17" t="s">
        <v>777</v>
      </c>
      <c r="BB245" s="24">
        <v>74.8</v>
      </c>
      <c r="BC245" s="24">
        <v>74.8</v>
      </c>
      <c r="BD245" s="24">
        <v>74.8</v>
      </c>
      <c r="BE245" s="24">
        <v>74.8</v>
      </c>
      <c r="BF245" s="24">
        <v>74.8</v>
      </c>
      <c r="BG245" s="105" t="s">
        <v>777</v>
      </c>
      <c r="BH245" s="105" t="s">
        <v>777</v>
      </c>
      <c r="BI245" s="37" t="s">
        <v>777</v>
      </c>
      <c r="BJ245" s="37" t="s">
        <v>777</v>
      </c>
      <c r="BK245" s="90" t="s">
        <v>777</v>
      </c>
      <c r="BL245" s="90" t="s">
        <v>777</v>
      </c>
      <c r="BM245" s="90" t="s">
        <v>777</v>
      </c>
      <c r="BN245" s="90" t="s">
        <v>777</v>
      </c>
      <c r="BO245" s="90" t="s">
        <v>777</v>
      </c>
      <c r="BP245" s="19">
        <v>0</v>
      </c>
      <c r="BQ245" s="19">
        <v>0</v>
      </c>
      <c r="BR245" s="19">
        <v>0</v>
      </c>
      <c r="BS245" s="19">
        <v>0</v>
      </c>
      <c r="BT245" s="19">
        <v>0</v>
      </c>
      <c r="BU245" s="19">
        <v>0</v>
      </c>
      <c r="BV245" s="19">
        <v>96.5</v>
      </c>
      <c r="BW245" s="19">
        <v>0</v>
      </c>
      <c r="BX245" s="23">
        <v>0</v>
      </c>
      <c r="BY245" s="23">
        <v>0</v>
      </c>
      <c r="BZ245" s="23">
        <v>0</v>
      </c>
      <c r="CA245" s="23">
        <v>0</v>
      </c>
      <c r="CB245" s="23">
        <v>0</v>
      </c>
      <c r="CC245" s="23">
        <v>0</v>
      </c>
      <c r="CD245" s="23">
        <v>96.5</v>
      </c>
      <c r="CE245" s="23">
        <v>0</v>
      </c>
      <c r="CF245" s="23">
        <v>0</v>
      </c>
      <c r="CG245" s="23">
        <v>0</v>
      </c>
      <c r="CH245" s="23">
        <v>0</v>
      </c>
      <c r="CI245" s="23">
        <v>0</v>
      </c>
      <c r="CJ245" s="23">
        <v>0</v>
      </c>
      <c r="CK245" s="23">
        <v>0</v>
      </c>
      <c r="CL245" s="23">
        <v>96.5</v>
      </c>
      <c r="CM245" s="23">
        <v>0</v>
      </c>
      <c r="CN245" s="27">
        <v>0</v>
      </c>
      <c r="CO245" s="27">
        <v>0</v>
      </c>
      <c r="CP245" s="27">
        <v>0</v>
      </c>
      <c r="CQ245" s="27">
        <v>0</v>
      </c>
      <c r="CR245" s="27">
        <v>0</v>
      </c>
      <c r="CS245" s="27">
        <v>0</v>
      </c>
      <c r="CT245" s="27">
        <v>96.5</v>
      </c>
      <c r="CU245" s="27">
        <v>0</v>
      </c>
    </row>
    <row r="246" spans="1:99" ht="15.75">
      <c r="A246" s="34" t="s">
        <v>1003</v>
      </c>
      <c r="B246" s="18">
        <v>1</v>
      </c>
      <c r="C246" s="18">
        <v>0.3</v>
      </c>
      <c r="D246" s="18">
        <v>196.9</v>
      </c>
      <c r="E246" s="24">
        <v>0</v>
      </c>
      <c r="F246" s="24">
        <v>0</v>
      </c>
      <c r="G246" s="24">
        <v>0</v>
      </c>
      <c r="H246" s="24">
        <v>0</v>
      </c>
      <c r="I246" s="24">
        <v>0</v>
      </c>
      <c r="J246" s="24">
        <v>0</v>
      </c>
      <c r="K246" s="24">
        <v>0</v>
      </c>
      <c r="L246" s="24">
        <v>0</v>
      </c>
      <c r="M246" s="18" t="s">
        <v>777</v>
      </c>
      <c r="N246" s="14">
        <v>0</v>
      </c>
      <c r="O246" s="14">
        <v>0</v>
      </c>
      <c r="P246" s="14">
        <v>0</v>
      </c>
      <c r="Q246" s="14">
        <v>0</v>
      </c>
      <c r="R246" s="14">
        <v>0</v>
      </c>
      <c r="S246" s="14">
        <v>0</v>
      </c>
      <c r="T246" s="14">
        <v>0</v>
      </c>
      <c r="U246" s="14">
        <v>0</v>
      </c>
      <c r="V246" s="19">
        <v>0</v>
      </c>
      <c r="W246" s="14">
        <v>0</v>
      </c>
      <c r="X246" s="14">
        <v>0</v>
      </c>
      <c r="Y246" s="14">
        <v>0</v>
      </c>
      <c r="Z246" s="14">
        <v>0</v>
      </c>
      <c r="AA246" s="14">
        <v>0</v>
      </c>
      <c r="AB246" s="14">
        <v>0</v>
      </c>
      <c r="AC246" s="14">
        <v>0</v>
      </c>
      <c r="AD246" s="14">
        <v>0</v>
      </c>
      <c r="AE246" s="14">
        <v>0</v>
      </c>
      <c r="AF246" s="14">
        <v>0</v>
      </c>
      <c r="AG246" s="14">
        <v>0</v>
      </c>
      <c r="AH246" s="14">
        <v>0</v>
      </c>
      <c r="AI246" s="14">
        <v>0</v>
      </c>
      <c r="AJ246" s="14">
        <v>0</v>
      </c>
      <c r="AK246" s="14">
        <v>0</v>
      </c>
      <c r="AL246" s="14">
        <v>0</v>
      </c>
      <c r="AM246" s="14">
        <v>0</v>
      </c>
      <c r="AN246" s="17" t="s">
        <v>777</v>
      </c>
      <c r="AO246" s="17" t="s">
        <v>777</v>
      </c>
      <c r="AP246" s="17" t="s">
        <v>777</v>
      </c>
      <c r="AQ246" s="17" t="s">
        <v>777</v>
      </c>
      <c r="AR246" s="17" t="s">
        <v>777</v>
      </c>
      <c r="AS246" s="17" t="s">
        <v>777</v>
      </c>
      <c r="AT246" s="17" t="s">
        <v>777</v>
      </c>
      <c r="AU246" s="17" t="s">
        <v>777</v>
      </c>
      <c r="AV246" s="17" t="s">
        <v>777</v>
      </c>
      <c r="AW246" s="17" t="s">
        <v>777</v>
      </c>
      <c r="AX246" s="104">
        <v>2940</v>
      </c>
      <c r="AY246" s="104">
        <v>2940</v>
      </c>
      <c r="AZ246" s="17" t="s">
        <v>777</v>
      </c>
      <c r="BA246" s="17" t="s">
        <v>777</v>
      </c>
      <c r="BB246" s="24">
        <v>196.9</v>
      </c>
      <c r="BC246" s="24">
        <v>196.9</v>
      </c>
      <c r="BD246" s="24">
        <v>196.9</v>
      </c>
      <c r="BE246" s="24">
        <v>196.9</v>
      </c>
      <c r="BF246" s="24">
        <v>196.9</v>
      </c>
      <c r="BG246" s="105" t="s">
        <v>777</v>
      </c>
      <c r="BH246" s="105" t="s">
        <v>777</v>
      </c>
      <c r="BI246" s="37" t="s">
        <v>777</v>
      </c>
      <c r="BJ246" s="37" t="s">
        <v>777</v>
      </c>
      <c r="BK246" s="90" t="s">
        <v>777</v>
      </c>
      <c r="BL246" s="90" t="s">
        <v>777</v>
      </c>
      <c r="BM246" s="90" t="s">
        <v>777</v>
      </c>
      <c r="BN246" s="90" t="s">
        <v>777</v>
      </c>
      <c r="BO246" s="90" t="s">
        <v>777</v>
      </c>
      <c r="BP246" s="19">
        <v>0</v>
      </c>
      <c r="BQ246" s="19">
        <v>0</v>
      </c>
      <c r="BR246" s="19">
        <v>0</v>
      </c>
      <c r="BS246" s="19">
        <v>0</v>
      </c>
      <c r="BT246" s="19">
        <v>0</v>
      </c>
      <c r="BU246" s="19">
        <v>0</v>
      </c>
      <c r="BV246" s="19">
        <v>0</v>
      </c>
      <c r="BW246" s="19">
        <v>98</v>
      </c>
      <c r="BX246" s="23">
        <v>0</v>
      </c>
      <c r="BY246" s="23">
        <v>0</v>
      </c>
      <c r="BZ246" s="23">
        <v>0</v>
      </c>
      <c r="CA246" s="23">
        <v>0</v>
      </c>
      <c r="CB246" s="23">
        <v>0</v>
      </c>
      <c r="CC246" s="23">
        <v>0</v>
      </c>
      <c r="CD246" s="23">
        <v>0</v>
      </c>
      <c r="CE246" s="23">
        <v>98</v>
      </c>
      <c r="CF246" s="23">
        <v>0</v>
      </c>
      <c r="CG246" s="23">
        <v>0</v>
      </c>
      <c r="CH246" s="23">
        <v>0</v>
      </c>
      <c r="CI246" s="23">
        <v>0</v>
      </c>
      <c r="CJ246" s="23">
        <v>0</v>
      </c>
      <c r="CK246" s="23">
        <v>0</v>
      </c>
      <c r="CL246" s="23">
        <v>0</v>
      </c>
      <c r="CM246" s="23">
        <v>98</v>
      </c>
      <c r="CN246" s="27">
        <v>0</v>
      </c>
      <c r="CO246" s="27">
        <v>0</v>
      </c>
      <c r="CP246" s="27">
        <v>0</v>
      </c>
      <c r="CQ246" s="27">
        <v>0</v>
      </c>
      <c r="CR246" s="27">
        <v>0</v>
      </c>
      <c r="CS246" s="27">
        <v>0</v>
      </c>
      <c r="CT246" s="27">
        <v>0</v>
      </c>
      <c r="CU246" s="27">
        <v>98</v>
      </c>
    </row>
    <row r="247" spans="1:99" ht="15.75">
      <c r="A247" s="34" t="s">
        <v>1004</v>
      </c>
      <c r="B247" s="18">
        <v>1</v>
      </c>
      <c r="C247" s="18" t="s">
        <v>777</v>
      </c>
      <c r="D247" s="18">
        <v>68</v>
      </c>
      <c r="E247" s="24">
        <v>0</v>
      </c>
      <c r="F247" s="24">
        <v>0</v>
      </c>
      <c r="G247" s="24">
        <v>0</v>
      </c>
      <c r="H247" s="24">
        <v>0</v>
      </c>
      <c r="I247" s="24">
        <v>0</v>
      </c>
      <c r="J247" s="24">
        <v>0</v>
      </c>
      <c r="K247" s="24">
        <v>0</v>
      </c>
      <c r="L247" s="24">
        <v>0</v>
      </c>
      <c r="M247" s="18" t="s">
        <v>777</v>
      </c>
      <c r="N247" s="14">
        <v>0</v>
      </c>
      <c r="O247" s="14">
        <v>0</v>
      </c>
      <c r="P247" s="14">
        <v>0</v>
      </c>
      <c r="Q247" s="14">
        <v>0</v>
      </c>
      <c r="R247" s="14">
        <v>0</v>
      </c>
      <c r="S247" s="14">
        <v>0</v>
      </c>
      <c r="T247" s="14">
        <v>0</v>
      </c>
      <c r="U247" s="14">
        <v>0</v>
      </c>
      <c r="V247" s="19">
        <v>0</v>
      </c>
      <c r="W247" s="14">
        <v>0</v>
      </c>
      <c r="X247" s="14">
        <v>0</v>
      </c>
      <c r="Y247" s="14">
        <v>0</v>
      </c>
      <c r="Z247" s="14">
        <v>0</v>
      </c>
      <c r="AA247" s="14">
        <v>0</v>
      </c>
      <c r="AB247" s="14">
        <v>0</v>
      </c>
      <c r="AC247" s="14">
        <v>0</v>
      </c>
      <c r="AD247" s="14">
        <v>0</v>
      </c>
      <c r="AE247" s="14">
        <v>0</v>
      </c>
      <c r="AF247" s="14">
        <v>0</v>
      </c>
      <c r="AG247" s="14">
        <v>0</v>
      </c>
      <c r="AH247" s="14">
        <v>0</v>
      </c>
      <c r="AI247" s="14">
        <v>0</v>
      </c>
      <c r="AJ247" s="14">
        <v>0</v>
      </c>
      <c r="AK247" s="14">
        <v>0</v>
      </c>
      <c r="AL247" s="14">
        <v>0</v>
      </c>
      <c r="AM247" s="14">
        <v>0</v>
      </c>
      <c r="AN247" s="17" t="s">
        <v>777</v>
      </c>
      <c r="AO247" s="17" t="s">
        <v>777</v>
      </c>
      <c r="AP247" s="17" t="s">
        <v>777</v>
      </c>
      <c r="AQ247" s="17" t="s">
        <v>777</v>
      </c>
      <c r="AR247" s="17" t="s">
        <v>777</v>
      </c>
      <c r="AS247" s="17" t="s">
        <v>777</v>
      </c>
      <c r="AT247" s="104">
        <v>6400</v>
      </c>
      <c r="AU247" s="104">
        <v>6150</v>
      </c>
      <c r="AV247" s="17" t="s">
        <v>777</v>
      </c>
      <c r="AW247" s="17" t="s">
        <v>777</v>
      </c>
      <c r="AX247" s="104">
        <v>5700</v>
      </c>
      <c r="AY247" s="104">
        <v>5700</v>
      </c>
      <c r="AZ247" s="17" t="s">
        <v>777</v>
      </c>
      <c r="BA247" s="17" t="s">
        <v>777</v>
      </c>
      <c r="BB247" s="24">
        <v>68</v>
      </c>
      <c r="BC247" s="24">
        <v>68</v>
      </c>
      <c r="BD247" s="24">
        <v>68</v>
      </c>
      <c r="BE247" s="24">
        <v>68</v>
      </c>
      <c r="BF247" s="24">
        <v>68</v>
      </c>
      <c r="BG247" s="105" t="s">
        <v>777</v>
      </c>
      <c r="BH247" s="105" t="s">
        <v>777</v>
      </c>
      <c r="BI247" s="37" t="s">
        <v>777</v>
      </c>
      <c r="BJ247" s="37" t="s">
        <v>777</v>
      </c>
      <c r="BK247" s="90" t="s">
        <v>777</v>
      </c>
      <c r="BL247" s="90" t="s">
        <v>777</v>
      </c>
      <c r="BM247" s="90" t="s">
        <v>777</v>
      </c>
      <c r="BN247" s="90" t="s">
        <v>777</v>
      </c>
      <c r="BO247" s="90" t="s">
        <v>777</v>
      </c>
      <c r="BP247" s="19">
        <v>0</v>
      </c>
      <c r="BQ247" s="19">
        <v>0</v>
      </c>
      <c r="BR247" s="19">
        <v>0</v>
      </c>
      <c r="BS247" s="19">
        <v>0</v>
      </c>
      <c r="BT247" s="19">
        <v>0</v>
      </c>
      <c r="BU247" s="19">
        <v>93.5</v>
      </c>
      <c r="BV247" s="19">
        <v>0</v>
      </c>
      <c r="BW247" s="19">
        <v>0</v>
      </c>
      <c r="BX247" s="23">
        <v>0</v>
      </c>
      <c r="BY247" s="23">
        <v>0</v>
      </c>
      <c r="BZ247" s="23">
        <v>0</v>
      </c>
      <c r="CA247" s="23">
        <v>0</v>
      </c>
      <c r="CB247" s="23">
        <v>0</v>
      </c>
      <c r="CC247" s="23">
        <v>93.5</v>
      </c>
      <c r="CD247" s="23">
        <v>0</v>
      </c>
      <c r="CE247" s="23">
        <v>0</v>
      </c>
      <c r="CF247" s="23">
        <v>0</v>
      </c>
      <c r="CG247" s="23">
        <v>0</v>
      </c>
      <c r="CH247" s="23">
        <v>0</v>
      </c>
      <c r="CI247" s="23">
        <v>0</v>
      </c>
      <c r="CJ247" s="23">
        <v>0</v>
      </c>
      <c r="CK247" s="23">
        <v>93.5</v>
      </c>
      <c r="CL247" s="23">
        <v>0</v>
      </c>
      <c r="CM247" s="23">
        <v>0</v>
      </c>
      <c r="CN247" s="27">
        <v>0</v>
      </c>
      <c r="CO247" s="27">
        <v>0</v>
      </c>
      <c r="CP247" s="27">
        <v>0</v>
      </c>
      <c r="CQ247" s="27">
        <v>0</v>
      </c>
      <c r="CR247" s="27">
        <v>0</v>
      </c>
      <c r="CS247" s="27">
        <v>93.5</v>
      </c>
      <c r="CT247" s="27">
        <v>0</v>
      </c>
      <c r="CU247" s="27">
        <v>0</v>
      </c>
    </row>
    <row r="248" spans="1:99" ht="15.75">
      <c r="A248" s="34" t="s">
        <v>1005</v>
      </c>
      <c r="B248" s="18">
        <v>1</v>
      </c>
      <c r="C248" s="18">
        <v>0.5</v>
      </c>
      <c r="D248" s="18">
        <v>125.3</v>
      </c>
      <c r="E248" s="24">
        <v>0</v>
      </c>
      <c r="F248" s="24">
        <v>0</v>
      </c>
      <c r="G248" s="24">
        <v>0</v>
      </c>
      <c r="H248" s="24">
        <v>0</v>
      </c>
      <c r="I248" s="24">
        <v>0</v>
      </c>
      <c r="J248" s="24">
        <v>0</v>
      </c>
      <c r="K248" s="24">
        <v>0</v>
      </c>
      <c r="L248" s="24">
        <v>0</v>
      </c>
      <c r="M248" s="18" t="s">
        <v>777</v>
      </c>
      <c r="N248" s="14">
        <v>0</v>
      </c>
      <c r="O248" s="14">
        <v>0</v>
      </c>
      <c r="P248" s="14">
        <v>0</v>
      </c>
      <c r="Q248" s="14">
        <v>0</v>
      </c>
      <c r="R248" s="14">
        <v>0</v>
      </c>
      <c r="S248" s="14">
        <v>0</v>
      </c>
      <c r="T248" s="14">
        <v>0</v>
      </c>
      <c r="U248" s="14">
        <v>0</v>
      </c>
      <c r="V248" s="19">
        <v>0</v>
      </c>
      <c r="W248" s="14">
        <v>0</v>
      </c>
      <c r="X248" s="14">
        <v>0</v>
      </c>
      <c r="Y248" s="14">
        <v>0</v>
      </c>
      <c r="Z248" s="14">
        <v>0</v>
      </c>
      <c r="AA248" s="14">
        <v>0</v>
      </c>
      <c r="AB248" s="14">
        <v>0</v>
      </c>
      <c r="AC248" s="14">
        <v>0</v>
      </c>
      <c r="AD248" s="14">
        <v>0</v>
      </c>
      <c r="AE248" s="14">
        <v>0</v>
      </c>
      <c r="AF248" s="14">
        <v>0</v>
      </c>
      <c r="AG248" s="14">
        <v>0</v>
      </c>
      <c r="AH248" s="14">
        <v>0</v>
      </c>
      <c r="AI248" s="14">
        <v>0</v>
      </c>
      <c r="AJ248" s="14">
        <v>0</v>
      </c>
      <c r="AK248" s="14">
        <v>0</v>
      </c>
      <c r="AL248" s="14">
        <v>0</v>
      </c>
      <c r="AM248" s="14">
        <v>0</v>
      </c>
      <c r="AN248" s="17" t="s">
        <v>777</v>
      </c>
      <c r="AO248" s="17" t="s">
        <v>777</v>
      </c>
      <c r="AP248" s="17" t="s">
        <v>777</v>
      </c>
      <c r="AQ248" s="17" t="s">
        <v>777</v>
      </c>
      <c r="AR248" s="17" t="s">
        <v>777</v>
      </c>
      <c r="AS248" s="17" t="s">
        <v>777</v>
      </c>
      <c r="AT248" s="17" t="s">
        <v>777</v>
      </c>
      <c r="AU248" s="17" t="s">
        <v>777</v>
      </c>
      <c r="AV248" s="17" t="s">
        <v>777</v>
      </c>
      <c r="AW248" s="17" t="s">
        <v>777</v>
      </c>
      <c r="AX248" s="104">
        <v>1782</v>
      </c>
      <c r="AY248" s="104">
        <v>1782</v>
      </c>
      <c r="AZ248" s="17" t="s">
        <v>777</v>
      </c>
      <c r="BA248" s="17" t="s">
        <v>777</v>
      </c>
      <c r="BB248" s="24">
        <v>125.3</v>
      </c>
      <c r="BC248" s="24">
        <v>125.3</v>
      </c>
      <c r="BD248" s="24">
        <v>125.3</v>
      </c>
      <c r="BE248" s="24">
        <v>125.3</v>
      </c>
      <c r="BF248" s="24">
        <v>125.3</v>
      </c>
      <c r="BG248" s="105" t="s">
        <v>777</v>
      </c>
      <c r="BH248" s="105" t="s">
        <v>777</v>
      </c>
      <c r="BI248" s="37" t="s">
        <v>777</v>
      </c>
      <c r="BJ248" s="37" t="s">
        <v>777</v>
      </c>
      <c r="BK248" s="90" t="s">
        <v>777</v>
      </c>
      <c r="BL248" s="90" t="s">
        <v>777</v>
      </c>
      <c r="BM248" s="90" t="s">
        <v>777</v>
      </c>
      <c r="BN248" s="90" t="s">
        <v>777</v>
      </c>
      <c r="BO248" s="90" t="s">
        <v>777</v>
      </c>
      <c r="BP248" s="19">
        <v>0</v>
      </c>
      <c r="BQ248" s="19">
        <v>0</v>
      </c>
      <c r="BR248" s="19">
        <v>0</v>
      </c>
      <c r="BS248" s="19">
        <v>0</v>
      </c>
      <c r="BT248" s="19">
        <v>0</v>
      </c>
      <c r="BU248" s="19">
        <v>0</v>
      </c>
      <c r="BV248" s="19">
        <v>0</v>
      </c>
      <c r="BW248" s="19">
        <v>0</v>
      </c>
      <c r="BX248" s="23">
        <v>0</v>
      </c>
      <c r="BY248" s="23">
        <v>0</v>
      </c>
      <c r="BZ248" s="23">
        <v>0</v>
      </c>
      <c r="CA248" s="23">
        <v>0</v>
      </c>
      <c r="CB248" s="23">
        <v>0</v>
      </c>
      <c r="CC248" s="23">
        <v>0</v>
      </c>
      <c r="CD248" s="23">
        <v>0</v>
      </c>
      <c r="CE248" s="23">
        <v>0</v>
      </c>
      <c r="CF248" s="23">
        <v>0</v>
      </c>
      <c r="CG248" s="23">
        <v>0</v>
      </c>
      <c r="CH248" s="23">
        <v>0</v>
      </c>
      <c r="CI248" s="23">
        <v>0</v>
      </c>
      <c r="CJ248" s="23">
        <v>0</v>
      </c>
      <c r="CK248" s="23">
        <v>0</v>
      </c>
      <c r="CL248" s="23">
        <v>0</v>
      </c>
      <c r="CM248" s="23">
        <v>0</v>
      </c>
      <c r="CN248" s="27">
        <v>0</v>
      </c>
      <c r="CO248" s="27">
        <v>0</v>
      </c>
      <c r="CP248" s="27">
        <v>0</v>
      </c>
      <c r="CQ248" s="27">
        <v>0</v>
      </c>
      <c r="CR248" s="27">
        <v>0</v>
      </c>
      <c r="CS248" s="27">
        <v>0</v>
      </c>
      <c r="CT248" s="27">
        <v>0</v>
      </c>
      <c r="CU248" s="27">
        <v>0</v>
      </c>
    </row>
    <row r="249" spans="1:99" ht="15.75">
      <c r="A249" s="34" t="s">
        <v>1006</v>
      </c>
      <c r="B249" s="18">
        <v>3</v>
      </c>
      <c r="C249" s="19">
        <v>0.15</v>
      </c>
      <c r="D249" s="18">
        <v>0</v>
      </c>
      <c r="E249" s="18">
        <v>0</v>
      </c>
      <c r="F249" s="24">
        <v>0</v>
      </c>
      <c r="G249" s="24">
        <v>0</v>
      </c>
      <c r="H249" s="24">
        <v>0</v>
      </c>
      <c r="I249" s="24">
        <v>0</v>
      </c>
      <c r="J249" s="24">
        <v>0</v>
      </c>
      <c r="K249" s="18">
        <v>96.3</v>
      </c>
      <c r="L249" s="18">
        <v>0</v>
      </c>
      <c r="M249" s="18" t="s">
        <v>777</v>
      </c>
      <c r="N249" s="14">
        <v>0</v>
      </c>
      <c r="O249" s="14">
        <v>0</v>
      </c>
      <c r="P249" s="14">
        <v>0</v>
      </c>
      <c r="Q249" s="14">
        <v>0</v>
      </c>
      <c r="R249" s="14">
        <v>0</v>
      </c>
      <c r="S249" s="14">
        <v>0</v>
      </c>
      <c r="T249" s="14">
        <v>0</v>
      </c>
      <c r="U249" s="14">
        <v>0</v>
      </c>
      <c r="V249" s="14">
        <v>0</v>
      </c>
      <c r="W249" s="14">
        <v>0</v>
      </c>
      <c r="X249" s="14">
        <v>0</v>
      </c>
      <c r="Y249" s="14">
        <v>0</v>
      </c>
      <c r="Z249" s="14">
        <v>0</v>
      </c>
      <c r="AA249" s="14">
        <v>0</v>
      </c>
      <c r="AB249" s="14">
        <v>0</v>
      </c>
      <c r="AC249" s="14">
        <v>0</v>
      </c>
      <c r="AD249" s="14">
        <v>0</v>
      </c>
      <c r="AE249" s="14">
        <v>0</v>
      </c>
      <c r="AF249" s="14">
        <v>0</v>
      </c>
      <c r="AG249" s="14">
        <v>0</v>
      </c>
      <c r="AH249" s="14">
        <v>0</v>
      </c>
      <c r="AI249" s="14">
        <v>0</v>
      </c>
      <c r="AJ249" s="14">
        <v>0</v>
      </c>
      <c r="AK249" s="14">
        <v>0</v>
      </c>
      <c r="AL249" s="14">
        <v>0</v>
      </c>
      <c r="AM249" s="14">
        <v>0</v>
      </c>
      <c r="AN249" s="17" t="s">
        <v>777</v>
      </c>
      <c r="AO249" s="14">
        <v>1.3</v>
      </c>
      <c r="AP249" s="36">
        <v>1.36</v>
      </c>
      <c r="AQ249" s="17" t="s">
        <v>777</v>
      </c>
      <c r="AR249" s="17" t="s">
        <v>777</v>
      </c>
      <c r="AS249" s="17" t="s">
        <v>777</v>
      </c>
      <c r="AT249" s="36">
        <v>3960</v>
      </c>
      <c r="AU249" s="36">
        <v>3960</v>
      </c>
      <c r="AV249" s="36">
        <v>3170</v>
      </c>
      <c r="AW249" s="36">
        <v>3170</v>
      </c>
      <c r="AX249" s="36">
        <v>3950</v>
      </c>
      <c r="AY249" s="36">
        <v>3950</v>
      </c>
      <c r="AZ249" s="36">
        <v>3900</v>
      </c>
      <c r="BA249" s="17" t="s">
        <v>777</v>
      </c>
      <c r="BB249" s="24" t="s">
        <v>777</v>
      </c>
      <c r="BC249" s="24" t="s">
        <v>777</v>
      </c>
      <c r="BD249" s="24" t="s">
        <v>777</v>
      </c>
      <c r="BE249" s="24" t="s">
        <v>777</v>
      </c>
      <c r="BF249" s="24" t="s">
        <v>777</v>
      </c>
      <c r="BG249" s="105" t="s">
        <v>777</v>
      </c>
      <c r="BH249" s="105" t="s">
        <v>777</v>
      </c>
      <c r="BI249" s="37" t="s">
        <v>777</v>
      </c>
      <c r="BJ249" s="37" t="s">
        <v>777</v>
      </c>
      <c r="BK249" s="90" t="s">
        <v>777</v>
      </c>
      <c r="BL249" s="90" t="s">
        <v>777</v>
      </c>
      <c r="BM249" s="90" t="s">
        <v>777</v>
      </c>
      <c r="BN249" s="90" t="s">
        <v>777</v>
      </c>
      <c r="BO249" s="90" t="s">
        <v>777</v>
      </c>
      <c r="BP249" s="19">
        <v>0</v>
      </c>
      <c r="BQ249" s="19">
        <v>0</v>
      </c>
      <c r="BR249" s="19">
        <v>0</v>
      </c>
      <c r="BS249" s="19">
        <v>0</v>
      </c>
      <c r="BT249" s="19">
        <v>0</v>
      </c>
      <c r="BU249" s="19">
        <v>0</v>
      </c>
      <c r="BV249" s="19">
        <v>0</v>
      </c>
      <c r="BW249" s="19">
        <v>0</v>
      </c>
      <c r="BX249" s="23">
        <v>0</v>
      </c>
      <c r="BY249" s="23">
        <v>0</v>
      </c>
      <c r="BZ249" s="23">
        <v>0</v>
      </c>
      <c r="CA249" s="23">
        <v>0</v>
      </c>
      <c r="CB249" s="23">
        <v>0</v>
      </c>
      <c r="CC249" s="23">
        <v>0</v>
      </c>
      <c r="CD249" s="23">
        <v>0</v>
      </c>
      <c r="CE249" s="23">
        <v>0</v>
      </c>
      <c r="CF249" s="23">
        <v>0</v>
      </c>
      <c r="CG249" s="23">
        <v>0</v>
      </c>
      <c r="CH249" s="23">
        <v>0</v>
      </c>
      <c r="CI249" s="23">
        <v>0</v>
      </c>
      <c r="CJ249" s="23">
        <v>0</v>
      </c>
      <c r="CK249" s="23">
        <v>0</v>
      </c>
      <c r="CL249" s="23">
        <v>0</v>
      </c>
      <c r="CM249" s="23">
        <v>0</v>
      </c>
      <c r="CN249" s="27">
        <v>0</v>
      </c>
      <c r="CO249" s="27">
        <v>0</v>
      </c>
      <c r="CP249" s="27">
        <v>0</v>
      </c>
      <c r="CQ249" s="27">
        <v>0</v>
      </c>
      <c r="CR249" s="27">
        <v>0</v>
      </c>
      <c r="CS249" s="27">
        <v>0</v>
      </c>
      <c r="CT249" s="27">
        <v>0</v>
      </c>
      <c r="CU249" s="27">
        <v>0</v>
      </c>
    </row>
    <row r="250" spans="1:99" ht="15.75">
      <c r="A250" s="34" t="s">
        <v>1007</v>
      </c>
      <c r="B250" s="18">
        <v>11</v>
      </c>
      <c r="C250" s="19">
        <v>0.2</v>
      </c>
      <c r="D250" s="18">
        <v>0</v>
      </c>
      <c r="E250" s="18">
        <v>0</v>
      </c>
      <c r="F250" s="24">
        <v>0</v>
      </c>
      <c r="G250" s="24">
        <v>0</v>
      </c>
      <c r="H250" s="24">
        <v>0</v>
      </c>
      <c r="I250" s="24">
        <v>0</v>
      </c>
      <c r="J250" s="24">
        <v>0</v>
      </c>
      <c r="K250" s="18">
        <v>84</v>
      </c>
      <c r="L250" s="18">
        <v>0</v>
      </c>
      <c r="M250" s="18" t="s">
        <v>777</v>
      </c>
      <c r="N250" s="14">
        <v>0</v>
      </c>
      <c r="O250" s="14">
        <v>0</v>
      </c>
      <c r="P250" s="14">
        <v>0</v>
      </c>
      <c r="Q250" s="14">
        <v>0</v>
      </c>
      <c r="R250" s="14">
        <v>0</v>
      </c>
      <c r="S250" s="14">
        <v>0</v>
      </c>
      <c r="T250" s="14">
        <v>0</v>
      </c>
      <c r="U250" s="14">
        <v>0</v>
      </c>
      <c r="V250" s="14">
        <v>0</v>
      </c>
      <c r="W250" s="14">
        <v>0</v>
      </c>
      <c r="X250" s="14">
        <v>0</v>
      </c>
      <c r="Y250" s="14">
        <v>0</v>
      </c>
      <c r="Z250" s="14">
        <v>0</v>
      </c>
      <c r="AA250" s="14">
        <v>0</v>
      </c>
      <c r="AB250" s="14">
        <v>0</v>
      </c>
      <c r="AC250" s="14">
        <v>0</v>
      </c>
      <c r="AD250" s="14">
        <v>0</v>
      </c>
      <c r="AE250" s="14">
        <v>0</v>
      </c>
      <c r="AF250" s="14">
        <v>0</v>
      </c>
      <c r="AG250" s="14">
        <v>0</v>
      </c>
      <c r="AH250" s="14">
        <v>0</v>
      </c>
      <c r="AI250" s="14">
        <v>0</v>
      </c>
      <c r="AJ250" s="14">
        <v>0</v>
      </c>
      <c r="AK250" s="14">
        <v>0</v>
      </c>
      <c r="AL250" s="14">
        <v>0</v>
      </c>
      <c r="AM250" s="14">
        <v>0</v>
      </c>
      <c r="AN250" s="17" t="s">
        <v>777</v>
      </c>
      <c r="AO250" s="14">
        <v>1.19</v>
      </c>
      <c r="AP250" s="36">
        <v>1.28</v>
      </c>
      <c r="AQ250" s="17" t="s">
        <v>777</v>
      </c>
      <c r="AR250" s="17" t="s">
        <v>777</v>
      </c>
      <c r="AS250" s="17" t="s">
        <v>777</v>
      </c>
      <c r="AT250" s="36">
        <v>3610</v>
      </c>
      <c r="AU250" s="36">
        <v>3610</v>
      </c>
      <c r="AV250" s="36">
        <v>2890</v>
      </c>
      <c r="AW250" s="36">
        <v>2890</v>
      </c>
      <c r="AX250" s="36">
        <v>3610</v>
      </c>
      <c r="AY250" s="36">
        <v>3610</v>
      </c>
      <c r="AZ250" s="36">
        <v>3610</v>
      </c>
      <c r="BA250" s="17" t="s">
        <v>777</v>
      </c>
      <c r="BB250" s="24" t="s">
        <v>777</v>
      </c>
      <c r="BC250" s="24" t="s">
        <v>777</v>
      </c>
      <c r="BD250" s="24" t="s">
        <v>777</v>
      </c>
      <c r="BE250" s="24" t="s">
        <v>777</v>
      </c>
      <c r="BF250" s="24" t="s">
        <v>777</v>
      </c>
      <c r="BG250" s="105" t="s">
        <v>777</v>
      </c>
      <c r="BH250" s="105" t="s">
        <v>777</v>
      </c>
      <c r="BI250" s="37" t="s">
        <v>777</v>
      </c>
      <c r="BJ250" s="37" t="s">
        <v>777</v>
      </c>
      <c r="BK250" s="90" t="s">
        <v>777</v>
      </c>
      <c r="BL250" s="90" t="s">
        <v>777</v>
      </c>
      <c r="BM250" s="90" t="s">
        <v>777</v>
      </c>
      <c r="BN250" s="90" t="s">
        <v>777</v>
      </c>
      <c r="BO250" s="90" t="s">
        <v>777</v>
      </c>
      <c r="BP250" s="19">
        <v>0</v>
      </c>
      <c r="BQ250" s="19">
        <v>0</v>
      </c>
      <c r="BR250" s="19">
        <v>0</v>
      </c>
      <c r="BS250" s="19">
        <v>0</v>
      </c>
      <c r="BT250" s="19">
        <v>0</v>
      </c>
      <c r="BU250" s="19">
        <v>0</v>
      </c>
      <c r="BV250" s="19">
        <v>0</v>
      </c>
      <c r="BW250" s="19">
        <v>0</v>
      </c>
      <c r="BX250" s="23">
        <v>0</v>
      </c>
      <c r="BY250" s="23">
        <v>0</v>
      </c>
      <c r="BZ250" s="23">
        <v>0</v>
      </c>
      <c r="CA250" s="23">
        <v>0</v>
      </c>
      <c r="CB250" s="23">
        <v>0</v>
      </c>
      <c r="CC250" s="23">
        <v>0</v>
      </c>
      <c r="CD250" s="23">
        <v>0</v>
      </c>
      <c r="CE250" s="23">
        <v>0</v>
      </c>
      <c r="CF250" s="23">
        <v>0</v>
      </c>
      <c r="CG250" s="23">
        <v>0</v>
      </c>
      <c r="CH250" s="23">
        <v>0</v>
      </c>
      <c r="CI250" s="23">
        <v>0</v>
      </c>
      <c r="CJ250" s="23">
        <v>0</v>
      </c>
      <c r="CK250" s="23">
        <v>0</v>
      </c>
      <c r="CL250" s="23">
        <v>0</v>
      </c>
      <c r="CM250" s="23">
        <v>0</v>
      </c>
      <c r="CN250" s="27">
        <v>0</v>
      </c>
      <c r="CO250" s="27">
        <v>0</v>
      </c>
      <c r="CP250" s="27">
        <v>0</v>
      </c>
      <c r="CQ250" s="27">
        <v>0</v>
      </c>
      <c r="CR250" s="27">
        <v>0</v>
      </c>
      <c r="CS250" s="27">
        <v>0</v>
      </c>
      <c r="CT250" s="27">
        <v>0</v>
      </c>
      <c r="CU250" s="27">
        <v>0</v>
      </c>
    </row>
    <row r="251" spans="1:99" ht="15.75">
      <c r="A251" s="34" t="s">
        <v>1008</v>
      </c>
      <c r="B251" s="18">
        <v>0.5</v>
      </c>
      <c r="C251" s="18">
        <v>0.2</v>
      </c>
      <c r="D251" s="18">
        <v>0</v>
      </c>
      <c r="E251" s="18">
        <v>0</v>
      </c>
      <c r="F251" s="24">
        <v>0</v>
      </c>
      <c r="G251" s="24">
        <v>0</v>
      </c>
      <c r="H251" s="24">
        <v>0</v>
      </c>
      <c r="I251" s="24">
        <v>0</v>
      </c>
      <c r="J251" s="24">
        <v>0</v>
      </c>
      <c r="K251" s="18">
        <v>0</v>
      </c>
      <c r="L251" s="18">
        <v>99</v>
      </c>
      <c r="M251" s="18" t="s">
        <v>777</v>
      </c>
      <c r="N251" s="14">
        <v>0</v>
      </c>
      <c r="O251" s="14">
        <v>0</v>
      </c>
      <c r="P251" s="14">
        <v>0</v>
      </c>
      <c r="Q251" s="14">
        <v>0</v>
      </c>
      <c r="R251" s="14">
        <v>0</v>
      </c>
      <c r="S251" s="14">
        <v>0</v>
      </c>
      <c r="T251" s="14">
        <v>0</v>
      </c>
      <c r="U251" s="14">
        <v>0</v>
      </c>
      <c r="V251" s="14">
        <v>0</v>
      </c>
      <c r="W251" s="14">
        <v>0</v>
      </c>
      <c r="X251" s="14">
        <v>0</v>
      </c>
      <c r="Y251" s="14">
        <v>0</v>
      </c>
      <c r="Z251" s="14">
        <v>0</v>
      </c>
      <c r="AA251" s="14">
        <v>0</v>
      </c>
      <c r="AB251" s="14">
        <v>0</v>
      </c>
      <c r="AC251" s="14">
        <v>0</v>
      </c>
      <c r="AD251" s="14">
        <v>0</v>
      </c>
      <c r="AE251" s="14">
        <v>0</v>
      </c>
      <c r="AF251" s="14">
        <v>0</v>
      </c>
      <c r="AG251" s="14">
        <v>0</v>
      </c>
      <c r="AH251" s="14">
        <v>0</v>
      </c>
      <c r="AI251" s="14">
        <v>0</v>
      </c>
      <c r="AJ251" s="14">
        <v>0</v>
      </c>
      <c r="AK251" s="14">
        <v>0</v>
      </c>
      <c r="AL251" s="14">
        <v>0</v>
      </c>
      <c r="AM251" s="14">
        <v>0</v>
      </c>
      <c r="AN251" s="17" t="s">
        <v>777</v>
      </c>
      <c r="AO251" s="14">
        <v>1.32</v>
      </c>
      <c r="AP251" s="36">
        <v>1.39</v>
      </c>
      <c r="AQ251" s="17" t="s">
        <v>777</v>
      </c>
      <c r="AR251" s="17" t="s">
        <v>777</v>
      </c>
      <c r="AS251" s="17" t="s">
        <v>777</v>
      </c>
      <c r="AT251" s="36">
        <v>3925</v>
      </c>
      <c r="AU251" s="36">
        <v>3925</v>
      </c>
      <c r="AV251" s="36">
        <v>3050</v>
      </c>
      <c r="AW251" s="36">
        <v>3050</v>
      </c>
      <c r="AX251" s="36">
        <v>3702</v>
      </c>
      <c r="AY251" s="36">
        <v>3702</v>
      </c>
      <c r="AZ251" s="36">
        <v>3900</v>
      </c>
      <c r="BA251" s="17" t="s">
        <v>777</v>
      </c>
      <c r="BB251" s="24" t="s">
        <v>777</v>
      </c>
      <c r="BC251" s="24" t="s">
        <v>777</v>
      </c>
      <c r="BD251" s="24" t="s">
        <v>777</v>
      </c>
      <c r="BE251" s="24" t="s">
        <v>777</v>
      </c>
      <c r="BF251" s="24" t="s">
        <v>777</v>
      </c>
      <c r="BG251" s="105" t="s">
        <v>777</v>
      </c>
      <c r="BH251" s="105" t="s">
        <v>777</v>
      </c>
      <c r="BI251" s="37" t="s">
        <v>777</v>
      </c>
      <c r="BJ251" s="37" t="s">
        <v>777</v>
      </c>
      <c r="BK251" s="90" t="s">
        <v>777</v>
      </c>
      <c r="BL251" s="90" t="s">
        <v>777</v>
      </c>
      <c r="BM251" s="90" t="s">
        <v>777</v>
      </c>
      <c r="BN251" s="90" t="s">
        <v>777</v>
      </c>
      <c r="BO251" s="90" t="s">
        <v>777</v>
      </c>
      <c r="BP251" s="19">
        <v>0</v>
      </c>
      <c r="BQ251" s="19">
        <v>0</v>
      </c>
      <c r="BR251" s="19">
        <v>0</v>
      </c>
      <c r="BS251" s="19">
        <v>0</v>
      </c>
      <c r="BT251" s="19">
        <v>0</v>
      </c>
      <c r="BU251" s="19">
        <v>0</v>
      </c>
      <c r="BV251" s="19">
        <v>0</v>
      </c>
      <c r="BW251" s="19">
        <v>0</v>
      </c>
      <c r="BX251" s="23">
        <v>0</v>
      </c>
      <c r="BY251" s="23">
        <v>0</v>
      </c>
      <c r="BZ251" s="23">
        <v>0</v>
      </c>
      <c r="CA251" s="23">
        <v>0</v>
      </c>
      <c r="CB251" s="23">
        <v>0</v>
      </c>
      <c r="CC251" s="23">
        <v>0</v>
      </c>
      <c r="CD251" s="23">
        <v>0</v>
      </c>
      <c r="CE251" s="23">
        <v>0</v>
      </c>
      <c r="CF251" s="23">
        <v>0</v>
      </c>
      <c r="CG251" s="23">
        <v>0</v>
      </c>
      <c r="CH251" s="23">
        <v>0</v>
      </c>
      <c r="CI251" s="23">
        <v>0</v>
      </c>
      <c r="CJ251" s="23">
        <v>0</v>
      </c>
      <c r="CK251" s="23">
        <v>0</v>
      </c>
      <c r="CL251" s="23">
        <v>0</v>
      </c>
      <c r="CM251" s="23">
        <v>0</v>
      </c>
      <c r="CN251" s="27">
        <v>0</v>
      </c>
      <c r="CO251" s="27">
        <v>0</v>
      </c>
      <c r="CP251" s="27">
        <v>0</v>
      </c>
      <c r="CQ251" s="27">
        <v>0</v>
      </c>
      <c r="CR251" s="27">
        <v>0</v>
      </c>
      <c r="CS251" s="27">
        <v>0</v>
      </c>
      <c r="CT251" s="27">
        <v>0</v>
      </c>
      <c r="CU251" s="27">
        <v>0</v>
      </c>
    </row>
    <row r="252" spans="1:99" ht="15.75">
      <c r="A252" s="34" t="s">
        <v>1009</v>
      </c>
      <c r="B252" s="18">
        <v>8.5</v>
      </c>
      <c r="C252" s="18">
        <v>0.2</v>
      </c>
      <c r="D252" s="18">
        <v>0</v>
      </c>
      <c r="E252" s="18">
        <v>0</v>
      </c>
      <c r="F252" s="24">
        <v>0</v>
      </c>
      <c r="G252" s="24">
        <v>0</v>
      </c>
      <c r="H252" s="24">
        <v>0</v>
      </c>
      <c r="I252" s="24">
        <v>0</v>
      </c>
      <c r="J252" s="24">
        <v>0</v>
      </c>
      <c r="K252" s="18">
        <v>0</v>
      </c>
      <c r="L252" s="18">
        <v>90</v>
      </c>
      <c r="M252" s="18" t="s">
        <v>777</v>
      </c>
      <c r="N252" s="14">
        <v>0</v>
      </c>
      <c r="O252" s="14">
        <v>0</v>
      </c>
      <c r="P252" s="14">
        <v>0</v>
      </c>
      <c r="Q252" s="14">
        <v>0</v>
      </c>
      <c r="R252" s="14">
        <v>0</v>
      </c>
      <c r="S252" s="14">
        <v>0</v>
      </c>
      <c r="T252" s="14">
        <v>0</v>
      </c>
      <c r="U252" s="14">
        <v>0</v>
      </c>
      <c r="V252" s="14">
        <v>0</v>
      </c>
      <c r="W252" s="14">
        <v>0</v>
      </c>
      <c r="X252" s="14">
        <v>0</v>
      </c>
      <c r="Y252" s="14">
        <v>0</v>
      </c>
      <c r="Z252" s="14">
        <v>0</v>
      </c>
      <c r="AA252" s="14">
        <v>0</v>
      </c>
      <c r="AB252" s="14">
        <v>0</v>
      </c>
      <c r="AC252" s="14">
        <v>0</v>
      </c>
      <c r="AD252" s="14">
        <v>0</v>
      </c>
      <c r="AE252" s="14">
        <v>0</v>
      </c>
      <c r="AF252" s="14">
        <v>0</v>
      </c>
      <c r="AG252" s="14">
        <v>0</v>
      </c>
      <c r="AH252" s="14">
        <v>0</v>
      </c>
      <c r="AI252" s="14">
        <v>0</v>
      </c>
      <c r="AJ252" s="14">
        <v>0</v>
      </c>
      <c r="AK252" s="14">
        <v>0</v>
      </c>
      <c r="AL252" s="14">
        <v>0</v>
      </c>
      <c r="AM252" s="14">
        <v>0</v>
      </c>
      <c r="AN252" s="17" t="s">
        <v>777</v>
      </c>
      <c r="AO252" s="14">
        <v>1.1000000000000001</v>
      </c>
      <c r="AP252" s="36">
        <v>1.1399999999999999</v>
      </c>
      <c r="AQ252" s="17" t="s">
        <v>777</v>
      </c>
      <c r="AR252" s="17" t="s">
        <v>777</v>
      </c>
      <c r="AS252" s="17" t="s">
        <v>777</v>
      </c>
      <c r="AT252" s="36">
        <v>3600</v>
      </c>
      <c r="AU252" s="36">
        <v>3600</v>
      </c>
      <c r="AV252" s="36">
        <v>2850</v>
      </c>
      <c r="AW252" s="36">
        <v>2850</v>
      </c>
      <c r="AX252" s="36">
        <v>3000</v>
      </c>
      <c r="AY252" s="36">
        <v>3000</v>
      </c>
      <c r="AZ252" s="36">
        <v>3500</v>
      </c>
      <c r="BA252" s="17" t="s">
        <v>777</v>
      </c>
      <c r="BB252" s="24" t="s">
        <v>777</v>
      </c>
      <c r="BC252" s="24" t="s">
        <v>777</v>
      </c>
      <c r="BD252" s="24" t="s">
        <v>777</v>
      </c>
      <c r="BE252" s="24" t="s">
        <v>777</v>
      </c>
      <c r="BF252" s="24" t="s">
        <v>777</v>
      </c>
      <c r="BG252" s="105" t="s">
        <v>777</v>
      </c>
      <c r="BH252" s="105" t="s">
        <v>777</v>
      </c>
      <c r="BI252" s="37" t="s">
        <v>777</v>
      </c>
      <c r="BJ252" s="37" t="s">
        <v>777</v>
      </c>
      <c r="BK252" s="90" t="s">
        <v>777</v>
      </c>
      <c r="BL252" s="90" t="s">
        <v>777</v>
      </c>
      <c r="BM252" s="90" t="s">
        <v>777</v>
      </c>
      <c r="BN252" s="90" t="s">
        <v>777</v>
      </c>
      <c r="BO252" s="90" t="s">
        <v>777</v>
      </c>
      <c r="BP252" s="19">
        <v>0</v>
      </c>
      <c r="BQ252" s="19">
        <v>0</v>
      </c>
      <c r="BR252" s="19">
        <v>0</v>
      </c>
      <c r="BS252" s="19">
        <v>0</v>
      </c>
      <c r="BT252" s="19">
        <v>0</v>
      </c>
      <c r="BU252" s="19">
        <v>0</v>
      </c>
      <c r="BV252" s="19">
        <v>0</v>
      </c>
      <c r="BW252" s="19">
        <v>0</v>
      </c>
      <c r="BX252" s="23">
        <v>0</v>
      </c>
      <c r="BY252" s="23">
        <v>0</v>
      </c>
      <c r="BZ252" s="23">
        <v>0</v>
      </c>
      <c r="CA252" s="23">
        <v>0</v>
      </c>
      <c r="CB252" s="23">
        <v>0</v>
      </c>
      <c r="CC252" s="23">
        <v>0</v>
      </c>
      <c r="CD252" s="23">
        <v>0</v>
      </c>
      <c r="CE252" s="23">
        <v>0</v>
      </c>
      <c r="CF252" s="23">
        <v>0</v>
      </c>
      <c r="CG252" s="23">
        <v>0</v>
      </c>
      <c r="CH252" s="23">
        <v>0</v>
      </c>
      <c r="CI252" s="23">
        <v>0</v>
      </c>
      <c r="CJ252" s="23">
        <v>0</v>
      </c>
      <c r="CK252" s="23">
        <v>0</v>
      </c>
      <c r="CL252" s="23">
        <v>0</v>
      </c>
      <c r="CM252" s="23">
        <v>0</v>
      </c>
      <c r="CN252" s="27">
        <v>0</v>
      </c>
      <c r="CO252" s="27">
        <v>0</v>
      </c>
      <c r="CP252" s="27">
        <v>0</v>
      </c>
      <c r="CQ252" s="27">
        <v>0</v>
      </c>
      <c r="CR252" s="27">
        <v>0</v>
      </c>
      <c r="CS252" s="27">
        <v>0</v>
      </c>
      <c r="CT252" s="27">
        <v>0</v>
      </c>
      <c r="CU252" s="27">
        <v>0</v>
      </c>
    </row>
    <row r="253" spans="1:99" ht="15.75">
      <c r="A253" s="34" t="s">
        <v>1010</v>
      </c>
      <c r="B253" s="18">
        <v>4.3</v>
      </c>
      <c r="C253" s="18">
        <v>0.4</v>
      </c>
      <c r="D253" s="18">
        <v>0</v>
      </c>
      <c r="E253" s="18">
        <v>0</v>
      </c>
      <c r="F253" s="24">
        <v>0</v>
      </c>
      <c r="G253" s="24">
        <v>0</v>
      </c>
      <c r="H253" s="24">
        <v>0</v>
      </c>
      <c r="I253" s="24">
        <v>0</v>
      </c>
      <c r="J253" s="24">
        <v>0</v>
      </c>
      <c r="K253" s="18">
        <v>0</v>
      </c>
      <c r="L253" s="18">
        <v>96</v>
      </c>
      <c r="M253" s="18" t="s">
        <v>777</v>
      </c>
      <c r="N253" s="14">
        <v>0</v>
      </c>
      <c r="O253" s="14">
        <v>0</v>
      </c>
      <c r="P253" s="14">
        <v>0</v>
      </c>
      <c r="Q253" s="14">
        <v>0</v>
      </c>
      <c r="R253" s="14">
        <v>0</v>
      </c>
      <c r="S253" s="14">
        <v>0</v>
      </c>
      <c r="T253" s="14">
        <v>0</v>
      </c>
      <c r="U253" s="14">
        <v>0</v>
      </c>
      <c r="V253" s="14">
        <v>0</v>
      </c>
      <c r="W253" s="14">
        <v>0</v>
      </c>
      <c r="X253" s="14">
        <v>0</v>
      </c>
      <c r="Y253" s="14">
        <v>0</v>
      </c>
      <c r="Z253" s="14">
        <v>0</v>
      </c>
      <c r="AA253" s="14">
        <v>0</v>
      </c>
      <c r="AB253" s="14">
        <v>0</v>
      </c>
      <c r="AC253" s="14">
        <v>0</v>
      </c>
      <c r="AD253" s="14">
        <v>0</v>
      </c>
      <c r="AE253" s="14">
        <v>0</v>
      </c>
      <c r="AF253" s="14">
        <v>0</v>
      </c>
      <c r="AG253" s="14">
        <v>0</v>
      </c>
      <c r="AH253" s="14">
        <v>0</v>
      </c>
      <c r="AI253" s="14">
        <v>0</v>
      </c>
      <c r="AJ253" s="14">
        <v>0</v>
      </c>
      <c r="AK253" s="14">
        <v>0</v>
      </c>
      <c r="AL253" s="14">
        <v>0</v>
      </c>
      <c r="AM253" s="14">
        <v>0</v>
      </c>
      <c r="AN253" s="17" t="s">
        <v>777</v>
      </c>
      <c r="AO253" s="14">
        <v>1.26</v>
      </c>
      <c r="AP253" s="36">
        <v>1.29</v>
      </c>
      <c r="AQ253" s="17" t="s">
        <v>777</v>
      </c>
      <c r="AR253" s="17" t="s">
        <v>777</v>
      </c>
      <c r="AS253" s="17" t="s">
        <v>777</v>
      </c>
      <c r="AT253" s="36">
        <v>3700</v>
      </c>
      <c r="AU253" s="36">
        <v>3700</v>
      </c>
      <c r="AV253" s="36">
        <v>2970</v>
      </c>
      <c r="AW253" s="36">
        <v>2970</v>
      </c>
      <c r="AX253" s="36">
        <v>2500</v>
      </c>
      <c r="AY253" s="36">
        <v>2500</v>
      </c>
      <c r="AZ253" s="36">
        <v>3600</v>
      </c>
      <c r="BA253" s="17" t="s">
        <v>777</v>
      </c>
      <c r="BB253" s="24" t="s">
        <v>777</v>
      </c>
      <c r="BC253" s="24" t="s">
        <v>777</v>
      </c>
      <c r="BD253" s="24" t="s">
        <v>777</v>
      </c>
      <c r="BE253" s="24" t="s">
        <v>777</v>
      </c>
      <c r="BF253" s="24" t="s">
        <v>777</v>
      </c>
      <c r="BG253" s="105" t="s">
        <v>777</v>
      </c>
      <c r="BH253" s="105" t="s">
        <v>777</v>
      </c>
      <c r="BI253" s="37" t="s">
        <v>777</v>
      </c>
      <c r="BJ253" s="37" t="s">
        <v>777</v>
      </c>
      <c r="BK253" s="90" t="s">
        <v>777</v>
      </c>
      <c r="BL253" s="90" t="s">
        <v>777</v>
      </c>
      <c r="BM253" s="90" t="s">
        <v>777</v>
      </c>
      <c r="BN253" s="90" t="s">
        <v>777</v>
      </c>
      <c r="BO253" s="90" t="s">
        <v>777</v>
      </c>
      <c r="BP253" s="19">
        <v>0</v>
      </c>
      <c r="BQ253" s="19">
        <v>0</v>
      </c>
      <c r="BR253" s="19">
        <v>0</v>
      </c>
      <c r="BS253" s="19">
        <v>0</v>
      </c>
      <c r="BT253" s="19">
        <v>0</v>
      </c>
      <c r="BU253" s="19">
        <v>0</v>
      </c>
      <c r="BV253" s="19">
        <v>0</v>
      </c>
      <c r="BW253" s="19">
        <v>0</v>
      </c>
      <c r="BX253" s="23">
        <v>0</v>
      </c>
      <c r="BY253" s="23">
        <v>0</v>
      </c>
      <c r="BZ253" s="23">
        <v>0</v>
      </c>
      <c r="CA253" s="23">
        <v>0</v>
      </c>
      <c r="CB253" s="23">
        <v>0</v>
      </c>
      <c r="CC253" s="23">
        <v>0</v>
      </c>
      <c r="CD253" s="23">
        <v>0</v>
      </c>
      <c r="CE253" s="23">
        <v>0</v>
      </c>
      <c r="CF253" s="23">
        <v>0</v>
      </c>
      <c r="CG253" s="23">
        <v>0</v>
      </c>
      <c r="CH253" s="23">
        <v>0</v>
      </c>
      <c r="CI253" s="23">
        <v>0</v>
      </c>
      <c r="CJ253" s="23">
        <v>0</v>
      </c>
      <c r="CK253" s="23">
        <v>0</v>
      </c>
      <c r="CL253" s="23">
        <v>0</v>
      </c>
      <c r="CM253" s="23">
        <v>0</v>
      </c>
      <c r="CN253" s="27">
        <v>0</v>
      </c>
      <c r="CO253" s="27">
        <v>0</v>
      </c>
      <c r="CP253" s="27">
        <v>0</v>
      </c>
      <c r="CQ253" s="27">
        <v>0</v>
      </c>
      <c r="CR253" s="27">
        <v>0</v>
      </c>
      <c r="CS253" s="27">
        <v>0</v>
      </c>
      <c r="CT253" s="27">
        <v>0</v>
      </c>
      <c r="CU253" s="27">
        <v>0</v>
      </c>
    </row>
    <row r="254" spans="1:99" ht="15.75">
      <c r="A254" s="34" t="s">
        <v>1011</v>
      </c>
      <c r="B254" s="18" t="s">
        <v>777</v>
      </c>
      <c r="C254" s="18" t="s">
        <v>777</v>
      </c>
      <c r="D254" s="18">
        <v>0</v>
      </c>
      <c r="E254" s="18">
        <v>0</v>
      </c>
      <c r="F254" s="24">
        <v>0</v>
      </c>
      <c r="G254" s="18">
        <v>0</v>
      </c>
      <c r="H254" s="18">
        <v>0</v>
      </c>
      <c r="I254" s="18">
        <v>0</v>
      </c>
      <c r="J254" s="18">
        <v>0</v>
      </c>
      <c r="K254" s="18">
        <v>0</v>
      </c>
      <c r="L254" s="18">
        <v>0</v>
      </c>
      <c r="M254" s="18" t="s">
        <v>777</v>
      </c>
      <c r="N254" s="14">
        <v>0</v>
      </c>
      <c r="O254" s="14">
        <v>0</v>
      </c>
      <c r="P254" s="14">
        <v>0</v>
      </c>
      <c r="Q254" s="14">
        <v>0</v>
      </c>
      <c r="R254" s="14">
        <v>0</v>
      </c>
      <c r="S254" s="14">
        <v>0</v>
      </c>
      <c r="T254" s="14">
        <v>0</v>
      </c>
      <c r="U254" s="14">
        <v>0</v>
      </c>
      <c r="V254" s="14">
        <v>0</v>
      </c>
      <c r="W254" s="14">
        <v>0</v>
      </c>
      <c r="X254" s="14">
        <v>0</v>
      </c>
      <c r="Y254" s="14">
        <v>0</v>
      </c>
      <c r="Z254" s="14">
        <v>0</v>
      </c>
      <c r="AA254" s="14">
        <v>0</v>
      </c>
      <c r="AB254" s="14">
        <v>0</v>
      </c>
      <c r="AC254" s="14">
        <v>0</v>
      </c>
      <c r="AD254" s="14">
        <v>0</v>
      </c>
      <c r="AE254" s="14">
        <v>0</v>
      </c>
      <c r="AF254" s="14">
        <v>0</v>
      </c>
      <c r="AG254" s="14">
        <v>0</v>
      </c>
      <c r="AH254" s="14">
        <v>0</v>
      </c>
      <c r="AI254" s="14">
        <v>0</v>
      </c>
      <c r="AJ254" s="14">
        <v>0</v>
      </c>
      <c r="AK254" s="14">
        <v>0</v>
      </c>
      <c r="AL254" s="14">
        <v>0</v>
      </c>
      <c r="AM254" s="14">
        <v>0</v>
      </c>
      <c r="AN254" s="17" t="s">
        <v>777</v>
      </c>
      <c r="AO254" s="101">
        <v>0.96</v>
      </c>
      <c r="AP254" s="104">
        <v>1.07</v>
      </c>
      <c r="AQ254" s="17" t="s">
        <v>777</v>
      </c>
      <c r="AR254" s="17" t="s">
        <v>777</v>
      </c>
      <c r="AS254" s="17" t="s">
        <v>777</v>
      </c>
      <c r="AT254" s="104">
        <v>2460</v>
      </c>
      <c r="AU254" s="104">
        <v>2460</v>
      </c>
      <c r="AV254" s="104">
        <v>1880</v>
      </c>
      <c r="AW254" s="104">
        <v>1880</v>
      </c>
      <c r="AX254" s="104">
        <v>2460</v>
      </c>
      <c r="AY254" s="104">
        <v>2460</v>
      </c>
      <c r="AZ254" s="104">
        <v>2462</v>
      </c>
      <c r="BA254" s="17" t="s">
        <v>777</v>
      </c>
      <c r="BB254" s="24" t="s">
        <v>777</v>
      </c>
      <c r="BC254" s="24" t="s">
        <v>777</v>
      </c>
      <c r="BD254" s="24" t="s">
        <v>777</v>
      </c>
      <c r="BE254" s="24" t="s">
        <v>777</v>
      </c>
      <c r="BF254" s="24" t="s">
        <v>777</v>
      </c>
      <c r="BG254" s="105" t="s">
        <v>777</v>
      </c>
      <c r="BH254" s="105" t="s">
        <v>777</v>
      </c>
      <c r="BI254" s="37" t="s">
        <v>777</v>
      </c>
      <c r="BJ254" s="37" t="s">
        <v>777</v>
      </c>
      <c r="BK254" s="90" t="s">
        <v>777</v>
      </c>
      <c r="BL254" s="90" t="s">
        <v>777</v>
      </c>
      <c r="BM254" s="90" t="s">
        <v>777</v>
      </c>
      <c r="BN254" s="90" t="s">
        <v>777</v>
      </c>
      <c r="BO254" s="90" t="s">
        <v>777</v>
      </c>
      <c r="BP254" s="19">
        <v>0</v>
      </c>
      <c r="BQ254" s="19">
        <v>0</v>
      </c>
      <c r="BR254" s="19">
        <v>0</v>
      </c>
      <c r="BS254" s="19">
        <v>0</v>
      </c>
      <c r="BT254" s="19">
        <v>0</v>
      </c>
      <c r="BU254" s="19">
        <v>0</v>
      </c>
      <c r="BV254" s="19">
        <v>0</v>
      </c>
      <c r="BW254" s="19">
        <v>0</v>
      </c>
      <c r="BX254" s="23">
        <v>0</v>
      </c>
      <c r="BY254" s="23">
        <v>0</v>
      </c>
      <c r="BZ254" s="23">
        <v>0</v>
      </c>
      <c r="CA254" s="23">
        <v>0</v>
      </c>
      <c r="CB254" s="23">
        <v>0</v>
      </c>
      <c r="CC254" s="23">
        <v>0</v>
      </c>
      <c r="CD254" s="23">
        <v>0</v>
      </c>
      <c r="CE254" s="23">
        <v>0</v>
      </c>
      <c r="CF254" s="23">
        <v>0</v>
      </c>
      <c r="CG254" s="23">
        <v>0</v>
      </c>
      <c r="CH254" s="23">
        <v>0</v>
      </c>
      <c r="CI254" s="23">
        <v>0</v>
      </c>
      <c r="CJ254" s="23">
        <v>0</v>
      </c>
      <c r="CK254" s="23">
        <v>0</v>
      </c>
      <c r="CL254" s="23">
        <v>0</v>
      </c>
      <c r="CM254" s="23">
        <v>0</v>
      </c>
      <c r="CN254" s="27">
        <v>0</v>
      </c>
      <c r="CO254" s="27">
        <v>0</v>
      </c>
      <c r="CP254" s="27">
        <v>0</v>
      </c>
      <c r="CQ254" s="27">
        <v>0</v>
      </c>
      <c r="CR254" s="27">
        <v>0</v>
      </c>
      <c r="CS254" s="27">
        <v>0</v>
      </c>
      <c r="CT254" s="27">
        <v>0</v>
      </c>
      <c r="CU254" s="27">
        <v>0</v>
      </c>
    </row>
    <row r="255" spans="1:99" ht="15.75">
      <c r="A255" s="34" t="s">
        <v>1012</v>
      </c>
      <c r="B255" s="18" t="s">
        <v>777</v>
      </c>
      <c r="C255" s="18" t="s">
        <v>777</v>
      </c>
      <c r="D255" s="18">
        <v>0</v>
      </c>
      <c r="E255" s="18">
        <v>0</v>
      </c>
      <c r="F255" s="24">
        <v>0</v>
      </c>
      <c r="G255" s="18">
        <v>0</v>
      </c>
      <c r="H255" s="18">
        <v>0</v>
      </c>
      <c r="I255" s="18">
        <v>0</v>
      </c>
      <c r="J255" s="18">
        <v>0</v>
      </c>
      <c r="K255" s="18">
        <v>0</v>
      </c>
      <c r="L255" s="18">
        <v>0</v>
      </c>
      <c r="M255" s="18" t="s">
        <v>777</v>
      </c>
      <c r="N255" s="14">
        <v>0</v>
      </c>
      <c r="O255" s="14">
        <v>0</v>
      </c>
      <c r="P255" s="14">
        <v>0</v>
      </c>
      <c r="Q255" s="14">
        <v>0</v>
      </c>
      <c r="R255" s="14">
        <v>0</v>
      </c>
      <c r="S255" s="14">
        <v>0</v>
      </c>
      <c r="T255" s="14">
        <v>0</v>
      </c>
      <c r="U255" s="14">
        <v>0</v>
      </c>
      <c r="V255" s="14">
        <v>0</v>
      </c>
      <c r="W255" s="14">
        <v>0</v>
      </c>
      <c r="X255" s="14">
        <v>0</v>
      </c>
      <c r="Y255" s="14">
        <v>0</v>
      </c>
      <c r="Z255" s="14">
        <v>0</v>
      </c>
      <c r="AA255" s="14">
        <v>0</v>
      </c>
      <c r="AB255" s="14">
        <v>0</v>
      </c>
      <c r="AC255" s="14">
        <v>0</v>
      </c>
      <c r="AD255" s="14">
        <v>0</v>
      </c>
      <c r="AE255" s="14">
        <v>0</v>
      </c>
      <c r="AF255" s="14">
        <v>0</v>
      </c>
      <c r="AG255" s="14">
        <v>0</v>
      </c>
      <c r="AH255" s="14">
        <v>0</v>
      </c>
      <c r="AI255" s="14">
        <v>0</v>
      </c>
      <c r="AJ255" s="14">
        <v>0</v>
      </c>
      <c r="AK255" s="14">
        <v>0</v>
      </c>
      <c r="AL255" s="14">
        <v>0</v>
      </c>
      <c r="AM255" s="14">
        <v>0</v>
      </c>
      <c r="AN255" s="17" t="s">
        <v>777</v>
      </c>
      <c r="AO255" s="101">
        <v>1.06</v>
      </c>
      <c r="AP255" s="104">
        <v>1.1599999999999999</v>
      </c>
      <c r="AQ255" s="17" t="s">
        <v>777</v>
      </c>
      <c r="AR255" s="17" t="s">
        <v>777</v>
      </c>
      <c r="AS255" s="17" t="s">
        <v>777</v>
      </c>
      <c r="AT255" s="104">
        <v>2760</v>
      </c>
      <c r="AU255" s="104">
        <v>2760</v>
      </c>
      <c r="AV255" s="104">
        <v>1990</v>
      </c>
      <c r="AW255" s="104">
        <v>1990</v>
      </c>
      <c r="AX255" s="104">
        <v>2710</v>
      </c>
      <c r="AY255" s="104">
        <v>2710</v>
      </c>
      <c r="AZ255" s="104">
        <v>2750</v>
      </c>
      <c r="BA255" s="17" t="s">
        <v>777</v>
      </c>
      <c r="BB255" s="24" t="s">
        <v>777</v>
      </c>
      <c r="BC255" s="24" t="s">
        <v>777</v>
      </c>
      <c r="BD255" s="24" t="s">
        <v>777</v>
      </c>
      <c r="BE255" s="24" t="s">
        <v>777</v>
      </c>
      <c r="BF255" s="24" t="s">
        <v>777</v>
      </c>
      <c r="BG255" s="105" t="s">
        <v>777</v>
      </c>
      <c r="BH255" s="105" t="s">
        <v>777</v>
      </c>
      <c r="BI255" s="37" t="s">
        <v>777</v>
      </c>
      <c r="BJ255" s="37" t="s">
        <v>777</v>
      </c>
      <c r="BK255" s="90" t="s">
        <v>777</v>
      </c>
      <c r="BL255" s="90" t="s">
        <v>777</v>
      </c>
      <c r="BM255" s="90" t="s">
        <v>777</v>
      </c>
      <c r="BN255" s="90" t="s">
        <v>777</v>
      </c>
      <c r="BO255" s="90" t="s">
        <v>777</v>
      </c>
      <c r="BP255" s="19">
        <v>0</v>
      </c>
      <c r="BQ255" s="19">
        <v>0</v>
      </c>
      <c r="BR255" s="19">
        <v>0</v>
      </c>
      <c r="BS255" s="19">
        <v>0</v>
      </c>
      <c r="BT255" s="19">
        <v>0</v>
      </c>
      <c r="BU255" s="19">
        <v>0</v>
      </c>
      <c r="BV255" s="19">
        <v>0</v>
      </c>
      <c r="BW255" s="19">
        <v>0</v>
      </c>
      <c r="BX255" s="23">
        <v>0</v>
      </c>
      <c r="BY255" s="23">
        <v>0</v>
      </c>
      <c r="BZ255" s="23">
        <v>0</v>
      </c>
      <c r="CA255" s="23">
        <v>0</v>
      </c>
      <c r="CB255" s="23">
        <v>0</v>
      </c>
      <c r="CC255" s="23">
        <v>0</v>
      </c>
      <c r="CD255" s="23">
        <v>0</v>
      </c>
      <c r="CE255" s="23">
        <v>0</v>
      </c>
      <c r="CF255" s="23">
        <v>0</v>
      </c>
      <c r="CG255" s="23">
        <v>0</v>
      </c>
      <c r="CH255" s="23">
        <v>0</v>
      </c>
      <c r="CI255" s="23">
        <v>0</v>
      </c>
      <c r="CJ255" s="23">
        <v>0</v>
      </c>
      <c r="CK255" s="23">
        <v>0</v>
      </c>
      <c r="CL255" s="23">
        <v>0</v>
      </c>
      <c r="CM255" s="23">
        <v>0</v>
      </c>
      <c r="CN255" s="27">
        <v>0</v>
      </c>
      <c r="CO255" s="27">
        <v>0</v>
      </c>
      <c r="CP255" s="27">
        <v>0</v>
      </c>
      <c r="CQ255" s="27">
        <v>0</v>
      </c>
      <c r="CR255" s="27">
        <v>0</v>
      </c>
      <c r="CS255" s="27">
        <v>0</v>
      </c>
      <c r="CT255" s="27">
        <v>0</v>
      </c>
      <c r="CU255" s="27">
        <v>0</v>
      </c>
    </row>
    <row r="256" spans="1:99" ht="15.75">
      <c r="A256" s="34" t="s">
        <v>1013</v>
      </c>
      <c r="B256" s="18" t="s">
        <v>777</v>
      </c>
      <c r="C256" s="18" t="s">
        <v>777</v>
      </c>
      <c r="D256" s="18">
        <v>0</v>
      </c>
      <c r="E256" s="18">
        <v>0</v>
      </c>
      <c r="F256" s="24">
        <v>0</v>
      </c>
      <c r="G256" s="18">
        <v>0</v>
      </c>
      <c r="H256" s="18">
        <v>0</v>
      </c>
      <c r="I256" s="18">
        <v>0</v>
      </c>
      <c r="J256" s="18">
        <v>0</v>
      </c>
      <c r="K256" s="18">
        <v>0</v>
      </c>
      <c r="L256" s="18">
        <v>0</v>
      </c>
      <c r="M256" s="18" t="s">
        <v>777</v>
      </c>
      <c r="N256" s="14">
        <v>0</v>
      </c>
      <c r="O256" s="14">
        <v>0</v>
      </c>
      <c r="P256" s="14">
        <v>0</v>
      </c>
      <c r="Q256" s="14">
        <v>0</v>
      </c>
      <c r="R256" s="14">
        <v>0</v>
      </c>
      <c r="S256" s="14">
        <v>0</v>
      </c>
      <c r="T256" s="14">
        <v>0</v>
      </c>
      <c r="U256" s="14">
        <v>0</v>
      </c>
      <c r="V256" s="14">
        <v>0</v>
      </c>
      <c r="W256" s="14">
        <v>0</v>
      </c>
      <c r="X256" s="14">
        <v>0</v>
      </c>
      <c r="Y256" s="14">
        <v>0</v>
      </c>
      <c r="Z256" s="14">
        <v>0</v>
      </c>
      <c r="AA256" s="14">
        <v>0</v>
      </c>
      <c r="AB256" s="14">
        <v>0</v>
      </c>
      <c r="AC256" s="14">
        <v>0</v>
      </c>
      <c r="AD256" s="14">
        <v>0</v>
      </c>
      <c r="AE256" s="14">
        <v>0</v>
      </c>
      <c r="AF256" s="14">
        <v>0</v>
      </c>
      <c r="AG256" s="14">
        <v>0</v>
      </c>
      <c r="AH256" s="14">
        <v>0</v>
      </c>
      <c r="AI256" s="14">
        <v>0</v>
      </c>
      <c r="AJ256" s="14">
        <v>0</v>
      </c>
      <c r="AK256" s="14">
        <v>0</v>
      </c>
      <c r="AL256" s="14">
        <v>0</v>
      </c>
      <c r="AM256" s="14">
        <v>0</v>
      </c>
      <c r="AN256" s="17" t="s">
        <v>777</v>
      </c>
      <c r="AO256" s="101">
        <v>1.86</v>
      </c>
      <c r="AP256" s="104">
        <v>2.15</v>
      </c>
      <c r="AQ256" s="17" t="s">
        <v>777</v>
      </c>
      <c r="AR256" s="17" t="s">
        <v>777</v>
      </c>
      <c r="AS256" s="17" t="s">
        <v>777</v>
      </c>
      <c r="AT256" s="104">
        <v>4970</v>
      </c>
      <c r="AU256" s="104">
        <v>4970</v>
      </c>
      <c r="AV256" s="104">
        <v>3100</v>
      </c>
      <c r="AW256" s="104">
        <v>3100</v>
      </c>
      <c r="AX256" s="104">
        <v>4970</v>
      </c>
      <c r="AY256" s="104">
        <v>4970</v>
      </c>
      <c r="AZ256" s="104">
        <v>4970</v>
      </c>
      <c r="BA256" s="17" t="s">
        <v>777</v>
      </c>
      <c r="BB256" s="24" t="s">
        <v>777</v>
      </c>
      <c r="BC256" s="24" t="s">
        <v>777</v>
      </c>
      <c r="BD256" s="24" t="s">
        <v>777</v>
      </c>
      <c r="BE256" s="24" t="s">
        <v>777</v>
      </c>
      <c r="BF256" s="24" t="s">
        <v>777</v>
      </c>
      <c r="BG256" s="105" t="s">
        <v>777</v>
      </c>
      <c r="BH256" s="105" t="s">
        <v>777</v>
      </c>
      <c r="BI256" s="37" t="s">
        <v>777</v>
      </c>
      <c r="BJ256" s="37" t="s">
        <v>777</v>
      </c>
      <c r="BK256" s="90" t="s">
        <v>777</v>
      </c>
      <c r="BL256" s="90" t="s">
        <v>777</v>
      </c>
      <c r="BM256" s="90" t="s">
        <v>777</v>
      </c>
      <c r="BN256" s="90" t="s">
        <v>777</v>
      </c>
      <c r="BO256" s="90" t="s">
        <v>777</v>
      </c>
      <c r="BP256" s="19">
        <v>0</v>
      </c>
      <c r="BQ256" s="19">
        <v>0</v>
      </c>
      <c r="BR256" s="19">
        <v>0</v>
      </c>
      <c r="BS256" s="19">
        <v>0</v>
      </c>
      <c r="BT256" s="19">
        <v>0</v>
      </c>
      <c r="BU256" s="19">
        <v>0</v>
      </c>
      <c r="BV256" s="19">
        <v>0</v>
      </c>
      <c r="BW256" s="19">
        <v>0</v>
      </c>
      <c r="BX256" s="23">
        <v>0</v>
      </c>
      <c r="BY256" s="23">
        <v>0</v>
      </c>
      <c r="BZ256" s="23">
        <v>0</v>
      </c>
      <c r="CA256" s="23">
        <v>0</v>
      </c>
      <c r="CB256" s="23">
        <v>0</v>
      </c>
      <c r="CC256" s="23">
        <v>0</v>
      </c>
      <c r="CD256" s="23">
        <v>0</v>
      </c>
      <c r="CE256" s="23">
        <v>0</v>
      </c>
      <c r="CF256" s="23">
        <v>0</v>
      </c>
      <c r="CG256" s="23">
        <v>0</v>
      </c>
      <c r="CH256" s="23">
        <v>0</v>
      </c>
      <c r="CI256" s="23">
        <v>0</v>
      </c>
      <c r="CJ256" s="23">
        <v>0</v>
      </c>
      <c r="CK256" s="23">
        <v>0</v>
      </c>
      <c r="CL256" s="23">
        <v>0</v>
      </c>
      <c r="CM256" s="23">
        <v>0</v>
      </c>
      <c r="CN256" s="27">
        <v>0</v>
      </c>
      <c r="CO256" s="27">
        <v>0</v>
      </c>
      <c r="CP256" s="27">
        <v>0</v>
      </c>
      <c r="CQ256" s="27">
        <v>0</v>
      </c>
      <c r="CR256" s="27">
        <v>0</v>
      </c>
      <c r="CS256" s="27">
        <v>0</v>
      </c>
      <c r="CT256" s="27">
        <v>0</v>
      </c>
      <c r="CU256" s="27">
        <v>0</v>
      </c>
    </row>
    <row r="257" spans="1:99" ht="15.75">
      <c r="A257" s="34" t="s">
        <v>1014</v>
      </c>
      <c r="B257" s="18" t="s">
        <v>777</v>
      </c>
      <c r="C257" s="18" t="s">
        <v>777</v>
      </c>
      <c r="D257" s="18">
        <v>0</v>
      </c>
      <c r="E257" s="18">
        <v>0</v>
      </c>
      <c r="F257" s="24">
        <v>0</v>
      </c>
      <c r="G257" s="18">
        <v>0</v>
      </c>
      <c r="H257" s="18">
        <v>0</v>
      </c>
      <c r="I257" s="18">
        <v>0</v>
      </c>
      <c r="J257" s="18">
        <v>0</v>
      </c>
      <c r="K257" s="18">
        <v>0</v>
      </c>
      <c r="L257" s="18">
        <v>0</v>
      </c>
      <c r="M257" s="18" t="s">
        <v>777</v>
      </c>
      <c r="N257" s="14">
        <v>0</v>
      </c>
      <c r="O257" s="14">
        <v>0</v>
      </c>
      <c r="P257" s="14">
        <v>0</v>
      </c>
      <c r="Q257" s="14">
        <v>0</v>
      </c>
      <c r="R257" s="14">
        <v>0</v>
      </c>
      <c r="S257" s="14">
        <v>0</v>
      </c>
      <c r="T257" s="14">
        <v>0</v>
      </c>
      <c r="U257" s="14">
        <v>0</v>
      </c>
      <c r="V257" s="14">
        <v>0</v>
      </c>
      <c r="W257" s="14">
        <v>0</v>
      </c>
      <c r="X257" s="14">
        <v>0</v>
      </c>
      <c r="Y257" s="14">
        <v>0</v>
      </c>
      <c r="Z257" s="14">
        <v>0</v>
      </c>
      <c r="AA257" s="14">
        <v>0</v>
      </c>
      <c r="AB257" s="14">
        <v>0</v>
      </c>
      <c r="AC257" s="14">
        <v>0</v>
      </c>
      <c r="AD257" s="14">
        <v>0</v>
      </c>
      <c r="AE257" s="14">
        <v>0</v>
      </c>
      <c r="AF257" s="14">
        <v>0</v>
      </c>
      <c r="AG257" s="14">
        <v>0</v>
      </c>
      <c r="AH257" s="14">
        <v>0</v>
      </c>
      <c r="AI257" s="14">
        <v>0</v>
      </c>
      <c r="AJ257" s="14">
        <v>0</v>
      </c>
      <c r="AK257" s="14">
        <v>0</v>
      </c>
      <c r="AL257" s="14">
        <v>0</v>
      </c>
      <c r="AM257" s="14">
        <v>0</v>
      </c>
      <c r="AN257" s="17" t="s">
        <v>777</v>
      </c>
      <c r="AO257" s="101">
        <v>0.55000000000000004</v>
      </c>
      <c r="AP257" s="104">
        <v>0.55000000000000004</v>
      </c>
      <c r="AQ257" s="17" t="s">
        <v>777</v>
      </c>
      <c r="AR257" s="17" t="s">
        <v>777</v>
      </c>
      <c r="AS257" s="17" t="s">
        <v>777</v>
      </c>
      <c r="AT257" s="104">
        <v>900</v>
      </c>
      <c r="AU257" s="104">
        <v>900</v>
      </c>
      <c r="AV257" s="104">
        <v>540</v>
      </c>
      <c r="AW257" s="104">
        <v>540</v>
      </c>
      <c r="AX257" s="104">
        <v>900</v>
      </c>
      <c r="AY257" s="104">
        <v>900</v>
      </c>
      <c r="AZ257" s="104">
        <v>900</v>
      </c>
      <c r="BA257" s="17" t="s">
        <v>777</v>
      </c>
      <c r="BB257" s="24" t="s">
        <v>777</v>
      </c>
      <c r="BC257" s="24" t="s">
        <v>777</v>
      </c>
      <c r="BD257" s="24" t="s">
        <v>777</v>
      </c>
      <c r="BE257" s="24" t="s">
        <v>777</v>
      </c>
      <c r="BF257" s="24" t="s">
        <v>777</v>
      </c>
      <c r="BG257" s="105" t="s">
        <v>777</v>
      </c>
      <c r="BH257" s="105" t="s">
        <v>777</v>
      </c>
      <c r="BI257" s="37" t="s">
        <v>777</v>
      </c>
      <c r="BJ257" s="37" t="s">
        <v>777</v>
      </c>
      <c r="BK257" s="90" t="s">
        <v>777</v>
      </c>
      <c r="BL257" s="90" t="s">
        <v>777</v>
      </c>
      <c r="BM257" s="90" t="s">
        <v>777</v>
      </c>
      <c r="BN257" s="90" t="s">
        <v>777</v>
      </c>
      <c r="BO257" s="90" t="s">
        <v>777</v>
      </c>
      <c r="BP257" s="19">
        <v>0</v>
      </c>
      <c r="BQ257" s="19">
        <v>0</v>
      </c>
      <c r="BR257" s="19">
        <v>0</v>
      </c>
      <c r="BS257" s="19">
        <v>0</v>
      </c>
      <c r="BT257" s="19">
        <v>0</v>
      </c>
      <c r="BU257" s="19">
        <v>0</v>
      </c>
      <c r="BV257" s="19">
        <v>0</v>
      </c>
      <c r="BW257" s="19">
        <v>0</v>
      </c>
      <c r="BX257" s="23">
        <v>0</v>
      </c>
      <c r="BY257" s="23">
        <v>0</v>
      </c>
      <c r="BZ257" s="23">
        <v>0</v>
      </c>
      <c r="CA257" s="23">
        <v>0</v>
      </c>
      <c r="CB257" s="23">
        <v>0</v>
      </c>
      <c r="CC257" s="23">
        <v>0</v>
      </c>
      <c r="CD257" s="23">
        <v>0</v>
      </c>
      <c r="CE257" s="23">
        <v>0</v>
      </c>
      <c r="CF257" s="23">
        <v>0</v>
      </c>
      <c r="CG257" s="23">
        <v>0</v>
      </c>
      <c r="CH257" s="23">
        <v>0</v>
      </c>
      <c r="CI257" s="23">
        <v>0</v>
      </c>
      <c r="CJ257" s="23">
        <v>0</v>
      </c>
      <c r="CK257" s="23">
        <v>0</v>
      </c>
      <c r="CL257" s="23">
        <v>0</v>
      </c>
      <c r="CM257" s="23">
        <v>0</v>
      </c>
      <c r="CN257" s="27">
        <v>0</v>
      </c>
      <c r="CO257" s="27">
        <v>0</v>
      </c>
      <c r="CP257" s="27">
        <v>0</v>
      </c>
      <c r="CQ257" s="27">
        <v>0</v>
      </c>
      <c r="CR257" s="27">
        <v>0</v>
      </c>
      <c r="CS257" s="27">
        <v>0</v>
      </c>
      <c r="CT257" s="27">
        <v>0</v>
      </c>
      <c r="CU257" s="27">
        <v>0</v>
      </c>
    </row>
    <row r="258" spans="1:99" ht="15.75">
      <c r="A258" s="34" t="s">
        <v>1015</v>
      </c>
      <c r="B258" s="18" t="s">
        <v>777</v>
      </c>
      <c r="C258" s="18" t="s">
        <v>777</v>
      </c>
      <c r="D258" s="18">
        <v>0</v>
      </c>
      <c r="E258" s="18">
        <v>0</v>
      </c>
      <c r="F258" s="24">
        <v>0</v>
      </c>
      <c r="G258" s="18">
        <v>0</v>
      </c>
      <c r="H258" s="18">
        <v>0</v>
      </c>
      <c r="I258" s="18">
        <v>0</v>
      </c>
      <c r="J258" s="18">
        <v>0</v>
      </c>
      <c r="K258" s="18">
        <v>0</v>
      </c>
      <c r="L258" s="18">
        <v>0</v>
      </c>
      <c r="M258" s="18" t="s">
        <v>777</v>
      </c>
      <c r="N258" s="14">
        <v>0</v>
      </c>
      <c r="O258" s="14">
        <v>0</v>
      </c>
      <c r="P258" s="14">
        <v>0</v>
      </c>
      <c r="Q258" s="14">
        <v>0</v>
      </c>
      <c r="R258" s="14">
        <v>0</v>
      </c>
      <c r="S258" s="14">
        <v>0</v>
      </c>
      <c r="T258" s="14">
        <v>0</v>
      </c>
      <c r="U258" s="14">
        <v>0</v>
      </c>
      <c r="V258" s="14">
        <v>0</v>
      </c>
      <c r="W258" s="14">
        <v>0</v>
      </c>
      <c r="X258" s="14">
        <v>0</v>
      </c>
      <c r="Y258" s="14">
        <v>0</v>
      </c>
      <c r="Z258" s="14">
        <v>0</v>
      </c>
      <c r="AA258" s="14">
        <v>0</v>
      </c>
      <c r="AB258" s="14">
        <v>0</v>
      </c>
      <c r="AC258" s="14">
        <v>0</v>
      </c>
      <c r="AD258" s="14">
        <v>0</v>
      </c>
      <c r="AE258" s="14">
        <v>0</v>
      </c>
      <c r="AF258" s="14">
        <v>0</v>
      </c>
      <c r="AG258" s="14">
        <v>0</v>
      </c>
      <c r="AH258" s="14">
        <v>0</v>
      </c>
      <c r="AI258" s="14">
        <v>0</v>
      </c>
      <c r="AJ258" s="14">
        <v>0</v>
      </c>
      <c r="AK258" s="14">
        <v>0</v>
      </c>
      <c r="AL258" s="14">
        <v>0</v>
      </c>
      <c r="AM258" s="14">
        <v>0</v>
      </c>
      <c r="AN258" s="17" t="s">
        <v>777</v>
      </c>
      <c r="AO258" s="101">
        <v>2.38</v>
      </c>
      <c r="AP258" s="104">
        <v>2.7</v>
      </c>
      <c r="AQ258" s="17" t="s">
        <v>777</v>
      </c>
      <c r="AR258" s="17" t="s">
        <v>777</v>
      </c>
      <c r="AS258" s="17" t="s">
        <v>777</v>
      </c>
      <c r="AT258" s="104">
        <v>5360</v>
      </c>
      <c r="AU258" s="104">
        <v>5360</v>
      </c>
      <c r="AV258" s="104">
        <v>4218</v>
      </c>
      <c r="AW258" s="104">
        <v>4218</v>
      </c>
      <c r="AX258" s="104">
        <v>5360</v>
      </c>
      <c r="AY258" s="104">
        <v>5360</v>
      </c>
      <c r="AZ258" s="104">
        <v>5360</v>
      </c>
      <c r="BA258" s="17" t="s">
        <v>777</v>
      </c>
      <c r="BB258" s="24" t="s">
        <v>777</v>
      </c>
      <c r="BC258" s="24" t="s">
        <v>777</v>
      </c>
      <c r="BD258" s="24" t="s">
        <v>777</v>
      </c>
      <c r="BE258" s="24" t="s">
        <v>777</v>
      </c>
      <c r="BF258" s="24" t="s">
        <v>777</v>
      </c>
      <c r="BG258" s="105" t="s">
        <v>777</v>
      </c>
      <c r="BH258" s="105" t="s">
        <v>777</v>
      </c>
      <c r="BI258" s="37" t="s">
        <v>777</v>
      </c>
      <c r="BJ258" s="37" t="s">
        <v>777</v>
      </c>
      <c r="BK258" s="90" t="s">
        <v>777</v>
      </c>
      <c r="BL258" s="90" t="s">
        <v>777</v>
      </c>
      <c r="BM258" s="90" t="s">
        <v>777</v>
      </c>
      <c r="BN258" s="90" t="s">
        <v>777</v>
      </c>
      <c r="BO258" s="90" t="s">
        <v>777</v>
      </c>
      <c r="BP258" s="19">
        <v>0</v>
      </c>
      <c r="BQ258" s="19">
        <v>0</v>
      </c>
      <c r="BR258" s="19">
        <v>0</v>
      </c>
      <c r="BS258" s="19">
        <v>0</v>
      </c>
      <c r="BT258" s="19">
        <v>0</v>
      </c>
      <c r="BU258" s="19">
        <v>0</v>
      </c>
      <c r="BV258" s="19">
        <v>0</v>
      </c>
      <c r="BW258" s="19">
        <v>0</v>
      </c>
      <c r="BX258" s="23">
        <v>0</v>
      </c>
      <c r="BY258" s="23">
        <v>0</v>
      </c>
      <c r="BZ258" s="23">
        <v>0</v>
      </c>
      <c r="CA258" s="23">
        <v>0</v>
      </c>
      <c r="CB258" s="23">
        <v>0</v>
      </c>
      <c r="CC258" s="23">
        <v>0</v>
      </c>
      <c r="CD258" s="23">
        <v>0</v>
      </c>
      <c r="CE258" s="23">
        <v>0</v>
      </c>
      <c r="CF258" s="23">
        <v>0</v>
      </c>
      <c r="CG258" s="23">
        <v>0</v>
      </c>
      <c r="CH258" s="23">
        <v>0</v>
      </c>
      <c r="CI258" s="23">
        <v>0</v>
      </c>
      <c r="CJ258" s="23">
        <v>0</v>
      </c>
      <c r="CK258" s="23">
        <v>0</v>
      </c>
      <c r="CL258" s="23">
        <v>0</v>
      </c>
      <c r="CM258" s="23">
        <v>0</v>
      </c>
      <c r="CN258" s="27">
        <v>0</v>
      </c>
      <c r="CO258" s="27">
        <v>0</v>
      </c>
      <c r="CP258" s="27">
        <v>0</v>
      </c>
      <c r="CQ258" s="27">
        <v>0</v>
      </c>
      <c r="CR258" s="27">
        <v>0</v>
      </c>
      <c r="CS258" s="27">
        <v>0</v>
      </c>
      <c r="CT258" s="27">
        <v>0</v>
      </c>
      <c r="CU258" s="27">
        <v>0</v>
      </c>
    </row>
    <row r="259" spans="1:99" ht="15.75">
      <c r="A259" s="34" t="s">
        <v>1016</v>
      </c>
      <c r="B259" s="18" t="s">
        <v>777</v>
      </c>
      <c r="C259" s="18" t="s">
        <v>777</v>
      </c>
      <c r="D259" s="18">
        <v>0</v>
      </c>
      <c r="E259" s="18">
        <v>0</v>
      </c>
      <c r="F259" s="24">
        <v>0</v>
      </c>
      <c r="G259" s="18">
        <v>0</v>
      </c>
      <c r="H259" s="18">
        <v>0</v>
      </c>
      <c r="I259" s="18">
        <v>0</v>
      </c>
      <c r="J259" s="18">
        <v>0</v>
      </c>
      <c r="K259" s="18">
        <v>0</v>
      </c>
      <c r="L259" s="18">
        <v>0</v>
      </c>
      <c r="M259" s="18" t="s">
        <v>777</v>
      </c>
      <c r="N259" s="14">
        <v>0</v>
      </c>
      <c r="O259" s="14">
        <v>0</v>
      </c>
      <c r="P259" s="14">
        <v>0</v>
      </c>
      <c r="Q259" s="14">
        <v>0</v>
      </c>
      <c r="R259" s="14">
        <v>0</v>
      </c>
      <c r="S259" s="14">
        <v>0</v>
      </c>
      <c r="T259" s="14">
        <v>0</v>
      </c>
      <c r="U259" s="14">
        <v>0</v>
      </c>
      <c r="V259" s="14">
        <v>0</v>
      </c>
      <c r="W259" s="14">
        <v>0</v>
      </c>
      <c r="X259" s="14">
        <v>0</v>
      </c>
      <c r="Y259" s="14">
        <v>0</v>
      </c>
      <c r="Z259" s="14">
        <v>0</v>
      </c>
      <c r="AA259" s="14">
        <v>0</v>
      </c>
      <c r="AB259" s="14">
        <v>0</v>
      </c>
      <c r="AC259" s="14">
        <v>0</v>
      </c>
      <c r="AD259" s="14">
        <v>0</v>
      </c>
      <c r="AE259" s="14">
        <v>0</v>
      </c>
      <c r="AF259" s="14">
        <v>0</v>
      </c>
      <c r="AG259" s="14">
        <v>0</v>
      </c>
      <c r="AH259" s="14">
        <v>0</v>
      </c>
      <c r="AI259" s="14">
        <v>0</v>
      </c>
      <c r="AJ259" s="14">
        <v>0</v>
      </c>
      <c r="AK259" s="14">
        <v>0</v>
      </c>
      <c r="AL259" s="14">
        <v>0</v>
      </c>
      <c r="AM259" s="14">
        <v>0</v>
      </c>
      <c r="AN259" s="17" t="s">
        <v>777</v>
      </c>
      <c r="AO259" s="101">
        <v>0.92</v>
      </c>
      <c r="AP259" s="104">
        <v>1.06</v>
      </c>
      <c r="AQ259" s="17" t="s">
        <v>777</v>
      </c>
      <c r="AR259" s="17" t="s">
        <v>777</v>
      </c>
      <c r="AS259" s="17" t="s">
        <v>777</v>
      </c>
      <c r="AT259" s="104">
        <v>2390</v>
      </c>
      <c r="AU259" s="104">
        <v>2390</v>
      </c>
      <c r="AV259" s="104">
        <v>1840</v>
      </c>
      <c r="AW259" s="104">
        <v>1840</v>
      </c>
      <c r="AX259" s="104">
        <v>2340</v>
      </c>
      <c r="AY259" s="104">
        <v>2340</v>
      </c>
      <c r="AZ259" s="104">
        <v>2750</v>
      </c>
      <c r="BA259" s="17" t="s">
        <v>777</v>
      </c>
      <c r="BB259" s="24" t="s">
        <v>777</v>
      </c>
      <c r="BC259" s="24" t="s">
        <v>777</v>
      </c>
      <c r="BD259" s="24" t="s">
        <v>777</v>
      </c>
      <c r="BE259" s="24" t="s">
        <v>777</v>
      </c>
      <c r="BF259" s="24" t="s">
        <v>777</v>
      </c>
      <c r="BG259" s="105" t="s">
        <v>777</v>
      </c>
      <c r="BH259" s="105" t="s">
        <v>777</v>
      </c>
      <c r="BI259" s="37" t="s">
        <v>777</v>
      </c>
      <c r="BJ259" s="37" t="s">
        <v>777</v>
      </c>
      <c r="BK259" s="90" t="s">
        <v>777</v>
      </c>
      <c r="BL259" s="90" t="s">
        <v>777</v>
      </c>
      <c r="BM259" s="90" t="s">
        <v>777</v>
      </c>
      <c r="BN259" s="90" t="s">
        <v>777</v>
      </c>
      <c r="BO259" s="90" t="s">
        <v>777</v>
      </c>
      <c r="BP259" s="19">
        <v>0</v>
      </c>
      <c r="BQ259" s="19">
        <v>0</v>
      </c>
      <c r="BR259" s="19">
        <v>0</v>
      </c>
      <c r="BS259" s="19">
        <v>0</v>
      </c>
      <c r="BT259" s="19">
        <v>0</v>
      </c>
      <c r="BU259" s="19">
        <v>0</v>
      </c>
      <c r="BV259" s="19">
        <v>0</v>
      </c>
      <c r="BW259" s="19">
        <v>0</v>
      </c>
      <c r="BX259" s="23">
        <v>0</v>
      </c>
      <c r="BY259" s="23">
        <v>0</v>
      </c>
      <c r="BZ259" s="23">
        <v>0</v>
      </c>
      <c r="CA259" s="23">
        <v>0</v>
      </c>
      <c r="CB259" s="23">
        <v>0</v>
      </c>
      <c r="CC259" s="23">
        <v>0</v>
      </c>
      <c r="CD259" s="23">
        <v>0</v>
      </c>
      <c r="CE259" s="23">
        <v>0</v>
      </c>
      <c r="CF259" s="23">
        <v>0</v>
      </c>
      <c r="CG259" s="23">
        <v>0</v>
      </c>
      <c r="CH259" s="23">
        <v>0</v>
      </c>
      <c r="CI259" s="23">
        <v>0</v>
      </c>
      <c r="CJ259" s="23">
        <v>0</v>
      </c>
      <c r="CK259" s="23">
        <v>0</v>
      </c>
      <c r="CL259" s="23">
        <v>0</v>
      </c>
      <c r="CM259" s="23">
        <v>0</v>
      </c>
      <c r="CN259" s="27">
        <v>0</v>
      </c>
      <c r="CO259" s="27">
        <v>0</v>
      </c>
      <c r="CP259" s="27">
        <v>0</v>
      </c>
      <c r="CQ259" s="27">
        <v>0</v>
      </c>
      <c r="CR259" s="27">
        <v>0</v>
      </c>
      <c r="CS259" s="27">
        <v>0</v>
      </c>
      <c r="CT259" s="27">
        <v>0</v>
      </c>
      <c r="CU259" s="27">
        <v>0</v>
      </c>
    </row>
    <row r="260" spans="1:99" ht="15.75">
      <c r="A260" s="34" t="s">
        <v>1017</v>
      </c>
      <c r="B260" s="18" t="s">
        <v>777</v>
      </c>
      <c r="C260" s="18" t="s">
        <v>777</v>
      </c>
      <c r="D260" s="18">
        <v>0</v>
      </c>
      <c r="E260" s="18">
        <v>0</v>
      </c>
      <c r="F260" s="24">
        <v>0</v>
      </c>
      <c r="G260" s="18">
        <v>0</v>
      </c>
      <c r="H260" s="18">
        <v>0</v>
      </c>
      <c r="I260" s="18">
        <v>0</v>
      </c>
      <c r="J260" s="18">
        <v>0</v>
      </c>
      <c r="K260" s="18">
        <v>0</v>
      </c>
      <c r="L260" s="18">
        <v>0</v>
      </c>
      <c r="M260" s="18" t="s">
        <v>777</v>
      </c>
      <c r="N260" s="14">
        <v>0</v>
      </c>
      <c r="O260" s="14">
        <v>0</v>
      </c>
      <c r="P260" s="14">
        <v>0</v>
      </c>
      <c r="Q260" s="14">
        <v>0</v>
      </c>
      <c r="R260" s="14">
        <v>0</v>
      </c>
      <c r="S260" s="14">
        <v>0</v>
      </c>
      <c r="T260" s="14">
        <v>0</v>
      </c>
      <c r="U260" s="14">
        <v>0</v>
      </c>
      <c r="V260" s="14">
        <v>0</v>
      </c>
      <c r="W260" s="14">
        <v>0</v>
      </c>
      <c r="X260" s="14">
        <v>0</v>
      </c>
      <c r="Y260" s="14">
        <v>0</v>
      </c>
      <c r="Z260" s="14">
        <v>0</v>
      </c>
      <c r="AA260" s="14">
        <v>0</v>
      </c>
      <c r="AB260" s="14">
        <v>0</v>
      </c>
      <c r="AC260" s="14">
        <v>0</v>
      </c>
      <c r="AD260" s="14">
        <v>0</v>
      </c>
      <c r="AE260" s="14">
        <v>0</v>
      </c>
      <c r="AF260" s="14">
        <v>0</v>
      </c>
      <c r="AG260" s="14">
        <v>0</v>
      </c>
      <c r="AH260" s="14">
        <v>0</v>
      </c>
      <c r="AI260" s="14">
        <v>0</v>
      </c>
      <c r="AJ260" s="14">
        <v>0</v>
      </c>
      <c r="AK260" s="14">
        <v>0</v>
      </c>
      <c r="AL260" s="14">
        <v>0</v>
      </c>
      <c r="AM260" s="14">
        <v>0</v>
      </c>
      <c r="AN260" s="17" t="s">
        <v>777</v>
      </c>
      <c r="AO260" s="17" t="s">
        <v>777</v>
      </c>
      <c r="AP260" s="17" t="s">
        <v>777</v>
      </c>
      <c r="AQ260" s="17" t="s">
        <v>777</v>
      </c>
      <c r="AR260" s="17" t="s">
        <v>777</v>
      </c>
      <c r="AS260" s="17" t="s">
        <v>777</v>
      </c>
      <c r="AT260" s="17" t="s">
        <v>777</v>
      </c>
      <c r="AU260" s="17" t="s">
        <v>777</v>
      </c>
      <c r="AV260" s="17" t="s">
        <v>777</v>
      </c>
      <c r="AW260" s="17" t="s">
        <v>777</v>
      </c>
      <c r="AX260" s="17" t="s">
        <v>777</v>
      </c>
      <c r="AY260" s="17" t="s">
        <v>777</v>
      </c>
      <c r="AZ260" s="17" t="s">
        <v>777</v>
      </c>
      <c r="BA260" s="17" t="s">
        <v>777</v>
      </c>
      <c r="BB260" s="24" t="s">
        <v>777</v>
      </c>
      <c r="BC260" s="24" t="s">
        <v>777</v>
      </c>
      <c r="BD260" s="24" t="s">
        <v>777</v>
      </c>
      <c r="BE260" s="24" t="s">
        <v>777</v>
      </c>
      <c r="BF260" s="24" t="s">
        <v>777</v>
      </c>
      <c r="BG260" s="105" t="s">
        <v>777</v>
      </c>
      <c r="BH260" s="105" t="s">
        <v>777</v>
      </c>
      <c r="BI260" s="37" t="s">
        <v>777</v>
      </c>
      <c r="BJ260" s="37" t="s">
        <v>777</v>
      </c>
      <c r="BK260" s="90" t="s">
        <v>777</v>
      </c>
      <c r="BL260" s="90" t="s">
        <v>777</v>
      </c>
      <c r="BM260" s="90" t="s">
        <v>777</v>
      </c>
      <c r="BN260" s="90" t="s">
        <v>777</v>
      </c>
      <c r="BO260" s="90" t="s">
        <v>777</v>
      </c>
      <c r="BP260" s="19">
        <v>0</v>
      </c>
      <c r="BQ260" s="19">
        <v>0</v>
      </c>
      <c r="BR260" s="19">
        <v>0</v>
      </c>
      <c r="BS260" s="19">
        <v>0</v>
      </c>
      <c r="BT260" s="19">
        <v>0</v>
      </c>
      <c r="BU260" s="19">
        <v>0</v>
      </c>
      <c r="BV260" s="19">
        <v>0</v>
      </c>
      <c r="BW260" s="19">
        <v>0</v>
      </c>
      <c r="BX260" s="23">
        <v>0</v>
      </c>
      <c r="BY260" s="23">
        <v>0</v>
      </c>
      <c r="BZ260" s="23">
        <v>0</v>
      </c>
      <c r="CA260" s="23">
        <v>0</v>
      </c>
      <c r="CB260" s="23">
        <v>0</v>
      </c>
      <c r="CC260" s="23">
        <v>0</v>
      </c>
      <c r="CD260" s="23">
        <v>0</v>
      </c>
      <c r="CE260" s="23">
        <v>0</v>
      </c>
      <c r="CF260" s="23">
        <v>0</v>
      </c>
      <c r="CG260" s="23">
        <v>0</v>
      </c>
      <c r="CH260" s="23">
        <v>0</v>
      </c>
      <c r="CI260" s="23">
        <v>0</v>
      </c>
      <c r="CJ260" s="23">
        <v>0</v>
      </c>
      <c r="CK260" s="23">
        <v>0</v>
      </c>
      <c r="CL260" s="23">
        <v>0</v>
      </c>
      <c r="CM260" s="23">
        <v>0</v>
      </c>
      <c r="CN260" s="27">
        <v>0</v>
      </c>
      <c r="CO260" s="27">
        <v>0</v>
      </c>
      <c r="CP260" s="27">
        <v>0</v>
      </c>
      <c r="CQ260" s="27">
        <v>0</v>
      </c>
      <c r="CR260" s="27">
        <v>0</v>
      </c>
      <c r="CS260" s="27">
        <v>0</v>
      </c>
      <c r="CT260" s="27">
        <v>0</v>
      </c>
      <c r="CU260" s="27">
        <v>0</v>
      </c>
    </row>
    <row r="261" spans="1:99" ht="15.75">
      <c r="A261" s="34" t="s">
        <v>1018</v>
      </c>
      <c r="B261" s="18" t="s">
        <v>777</v>
      </c>
      <c r="C261" s="18" t="s">
        <v>777</v>
      </c>
      <c r="D261" s="18">
        <v>0</v>
      </c>
      <c r="E261" s="18">
        <v>0</v>
      </c>
      <c r="F261" s="24">
        <v>0</v>
      </c>
      <c r="G261" s="18">
        <v>0</v>
      </c>
      <c r="H261" s="18">
        <v>0</v>
      </c>
      <c r="I261" s="18">
        <v>0</v>
      </c>
      <c r="J261" s="18">
        <v>0</v>
      </c>
      <c r="K261" s="18">
        <v>0</v>
      </c>
      <c r="L261" s="18">
        <v>0</v>
      </c>
      <c r="M261" s="18" t="s">
        <v>777</v>
      </c>
      <c r="N261" s="14">
        <v>0</v>
      </c>
      <c r="O261" s="14">
        <v>0</v>
      </c>
      <c r="P261" s="14">
        <v>0</v>
      </c>
      <c r="Q261" s="14">
        <v>0</v>
      </c>
      <c r="R261" s="14">
        <v>0</v>
      </c>
      <c r="S261" s="14">
        <v>0</v>
      </c>
      <c r="T261" s="14">
        <v>0</v>
      </c>
      <c r="U261" s="14">
        <v>0</v>
      </c>
      <c r="V261" s="14">
        <v>0</v>
      </c>
      <c r="W261" s="14">
        <v>0</v>
      </c>
      <c r="X261" s="14">
        <v>0</v>
      </c>
      <c r="Y261" s="14">
        <v>0</v>
      </c>
      <c r="Z261" s="14">
        <v>0</v>
      </c>
      <c r="AA261" s="14">
        <v>0</v>
      </c>
      <c r="AB261" s="14">
        <v>0</v>
      </c>
      <c r="AC261" s="14">
        <v>0</v>
      </c>
      <c r="AD261" s="14">
        <v>0</v>
      </c>
      <c r="AE261" s="14">
        <v>0</v>
      </c>
      <c r="AF261" s="14">
        <v>0</v>
      </c>
      <c r="AG261" s="14">
        <v>0</v>
      </c>
      <c r="AH261" s="14">
        <v>0</v>
      </c>
      <c r="AI261" s="14">
        <v>0</v>
      </c>
      <c r="AJ261" s="14">
        <v>0</v>
      </c>
      <c r="AK261" s="14">
        <v>0</v>
      </c>
      <c r="AL261" s="14">
        <v>0</v>
      </c>
      <c r="AM261" s="14">
        <v>0</v>
      </c>
      <c r="AN261" s="17" t="s">
        <v>777</v>
      </c>
      <c r="AO261" s="101">
        <v>1.3</v>
      </c>
      <c r="AP261" s="104">
        <v>1.36</v>
      </c>
      <c r="AQ261" s="17" t="s">
        <v>777</v>
      </c>
      <c r="AR261" s="17" t="s">
        <v>777</v>
      </c>
      <c r="AS261" s="17" t="s">
        <v>777</v>
      </c>
      <c r="AT261" s="104">
        <v>3480</v>
      </c>
      <c r="AU261" s="104">
        <v>3480</v>
      </c>
      <c r="AV261" s="104">
        <v>2400</v>
      </c>
      <c r="AW261" s="104">
        <v>2400</v>
      </c>
      <c r="AX261" s="104">
        <v>3480</v>
      </c>
      <c r="AY261" s="104">
        <v>3480</v>
      </c>
      <c r="AZ261" s="104">
        <v>3580</v>
      </c>
      <c r="BA261" s="17" t="s">
        <v>777</v>
      </c>
      <c r="BB261" s="24" t="s">
        <v>777</v>
      </c>
      <c r="BC261" s="24" t="s">
        <v>777</v>
      </c>
      <c r="BD261" s="24" t="s">
        <v>777</v>
      </c>
      <c r="BE261" s="24" t="s">
        <v>777</v>
      </c>
      <c r="BF261" s="24" t="s">
        <v>777</v>
      </c>
      <c r="BG261" s="105" t="s">
        <v>777</v>
      </c>
      <c r="BH261" s="105" t="s">
        <v>777</v>
      </c>
      <c r="BI261" s="37" t="s">
        <v>777</v>
      </c>
      <c r="BJ261" s="37" t="s">
        <v>777</v>
      </c>
      <c r="BK261" s="90" t="s">
        <v>777</v>
      </c>
      <c r="BL261" s="90" t="s">
        <v>777</v>
      </c>
      <c r="BM261" s="90" t="s">
        <v>777</v>
      </c>
      <c r="BN261" s="90" t="s">
        <v>777</v>
      </c>
      <c r="BO261" s="90" t="s">
        <v>777</v>
      </c>
      <c r="BP261" s="19">
        <v>0</v>
      </c>
      <c r="BQ261" s="19">
        <v>0</v>
      </c>
      <c r="BR261" s="19">
        <v>0</v>
      </c>
      <c r="BS261" s="19">
        <v>0</v>
      </c>
      <c r="BT261" s="19">
        <v>0</v>
      </c>
      <c r="BU261" s="19">
        <v>0</v>
      </c>
      <c r="BV261" s="19">
        <v>0</v>
      </c>
      <c r="BW261" s="19">
        <v>0</v>
      </c>
      <c r="BX261" s="23">
        <v>0</v>
      </c>
      <c r="BY261" s="23">
        <v>0</v>
      </c>
      <c r="BZ261" s="23">
        <v>0</v>
      </c>
      <c r="CA261" s="23">
        <v>0</v>
      </c>
      <c r="CB261" s="23">
        <v>0</v>
      </c>
      <c r="CC261" s="23">
        <v>0</v>
      </c>
      <c r="CD261" s="23">
        <v>0</v>
      </c>
      <c r="CE261" s="23">
        <v>0</v>
      </c>
      <c r="CF261" s="23">
        <v>0</v>
      </c>
      <c r="CG261" s="23">
        <v>0</v>
      </c>
      <c r="CH261" s="23">
        <v>0</v>
      </c>
      <c r="CI261" s="23">
        <v>0</v>
      </c>
      <c r="CJ261" s="23">
        <v>0</v>
      </c>
      <c r="CK261" s="23">
        <v>0</v>
      </c>
      <c r="CL261" s="23">
        <v>0</v>
      </c>
      <c r="CM261" s="23">
        <v>0</v>
      </c>
      <c r="CN261" s="27">
        <v>0</v>
      </c>
      <c r="CO261" s="27">
        <v>0</v>
      </c>
      <c r="CP261" s="27">
        <v>0</v>
      </c>
      <c r="CQ261" s="27">
        <v>0</v>
      </c>
      <c r="CR261" s="27">
        <v>0</v>
      </c>
      <c r="CS261" s="27">
        <v>0</v>
      </c>
      <c r="CT261" s="27">
        <v>0</v>
      </c>
      <c r="CU261" s="27">
        <v>0</v>
      </c>
    </row>
    <row r="262" spans="1:99" ht="15.75">
      <c r="A262" s="34" t="s">
        <v>1019</v>
      </c>
      <c r="B262" s="18" t="s">
        <v>777</v>
      </c>
      <c r="C262" s="18" t="s">
        <v>777</v>
      </c>
      <c r="D262" s="18">
        <v>0</v>
      </c>
      <c r="E262" s="18">
        <v>0</v>
      </c>
      <c r="F262" s="24">
        <v>0</v>
      </c>
      <c r="G262" s="18">
        <v>0</v>
      </c>
      <c r="H262" s="18">
        <v>0</v>
      </c>
      <c r="I262" s="18">
        <v>0</v>
      </c>
      <c r="J262" s="18">
        <v>0</v>
      </c>
      <c r="K262" s="18">
        <v>0</v>
      </c>
      <c r="L262" s="18">
        <v>0</v>
      </c>
      <c r="M262" s="18" t="s">
        <v>777</v>
      </c>
      <c r="N262" s="14">
        <v>0</v>
      </c>
      <c r="O262" s="14">
        <v>0</v>
      </c>
      <c r="P262" s="14">
        <v>0</v>
      </c>
      <c r="Q262" s="14">
        <v>0</v>
      </c>
      <c r="R262" s="14">
        <v>0</v>
      </c>
      <c r="S262" s="14">
        <v>0</v>
      </c>
      <c r="T262" s="14">
        <v>0</v>
      </c>
      <c r="U262" s="14">
        <v>0</v>
      </c>
      <c r="V262" s="14">
        <v>0</v>
      </c>
      <c r="W262" s="14">
        <v>0</v>
      </c>
      <c r="X262" s="14">
        <v>0</v>
      </c>
      <c r="Y262" s="14">
        <v>0</v>
      </c>
      <c r="Z262" s="14">
        <v>0</v>
      </c>
      <c r="AA262" s="14">
        <v>0</v>
      </c>
      <c r="AB262" s="14">
        <v>0</v>
      </c>
      <c r="AC262" s="14">
        <v>0</v>
      </c>
      <c r="AD262" s="14">
        <v>0</v>
      </c>
      <c r="AE262" s="14">
        <v>0</v>
      </c>
      <c r="AF262" s="14">
        <v>0</v>
      </c>
      <c r="AG262" s="14">
        <v>0</v>
      </c>
      <c r="AH262" s="14">
        <v>0</v>
      </c>
      <c r="AI262" s="14">
        <v>0</v>
      </c>
      <c r="AJ262" s="14">
        <v>0</v>
      </c>
      <c r="AK262" s="14">
        <v>0</v>
      </c>
      <c r="AL262" s="14">
        <v>0</v>
      </c>
      <c r="AM262" s="14">
        <v>0</v>
      </c>
      <c r="AN262" s="17" t="s">
        <v>777</v>
      </c>
      <c r="AO262" s="101">
        <v>1.38</v>
      </c>
      <c r="AP262" s="104">
        <v>1.59</v>
      </c>
      <c r="AQ262" s="17" t="s">
        <v>777</v>
      </c>
      <c r="AR262" s="17" t="s">
        <v>777</v>
      </c>
      <c r="AS262" s="17" t="s">
        <v>777</v>
      </c>
      <c r="AT262" s="104">
        <v>3610</v>
      </c>
      <c r="AU262" s="104">
        <v>3610</v>
      </c>
      <c r="AV262" s="104">
        <v>2500</v>
      </c>
      <c r="AW262" s="104">
        <v>2500</v>
      </c>
      <c r="AX262" s="104">
        <v>3550</v>
      </c>
      <c r="AY262" s="104">
        <v>3550</v>
      </c>
      <c r="AZ262" s="104">
        <v>3610</v>
      </c>
      <c r="BA262" s="17" t="s">
        <v>777</v>
      </c>
      <c r="BB262" s="24" t="s">
        <v>777</v>
      </c>
      <c r="BC262" s="24" t="s">
        <v>777</v>
      </c>
      <c r="BD262" s="24" t="s">
        <v>777</v>
      </c>
      <c r="BE262" s="24" t="s">
        <v>777</v>
      </c>
      <c r="BF262" s="24" t="s">
        <v>777</v>
      </c>
      <c r="BG262" s="105" t="s">
        <v>777</v>
      </c>
      <c r="BH262" s="105" t="s">
        <v>777</v>
      </c>
      <c r="BI262" s="37" t="s">
        <v>777</v>
      </c>
      <c r="BJ262" s="37" t="s">
        <v>777</v>
      </c>
      <c r="BK262" s="90" t="s">
        <v>777</v>
      </c>
      <c r="BL262" s="90" t="s">
        <v>777</v>
      </c>
      <c r="BM262" s="90" t="s">
        <v>777</v>
      </c>
      <c r="BN262" s="90" t="s">
        <v>777</v>
      </c>
      <c r="BO262" s="90" t="s">
        <v>777</v>
      </c>
      <c r="BP262" s="19">
        <v>0</v>
      </c>
      <c r="BQ262" s="19">
        <v>0</v>
      </c>
      <c r="BR262" s="19">
        <v>0</v>
      </c>
      <c r="BS262" s="19">
        <v>0</v>
      </c>
      <c r="BT262" s="19">
        <v>0</v>
      </c>
      <c r="BU262" s="19">
        <v>0</v>
      </c>
      <c r="BV262" s="19">
        <v>0</v>
      </c>
      <c r="BW262" s="19">
        <v>0</v>
      </c>
      <c r="BX262" s="23">
        <v>0</v>
      </c>
      <c r="BY262" s="23">
        <v>0</v>
      </c>
      <c r="BZ262" s="23">
        <v>0</v>
      </c>
      <c r="CA262" s="23">
        <v>0</v>
      </c>
      <c r="CB262" s="23">
        <v>0</v>
      </c>
      <c r="CC262" s="23">
        <v>0</v>
      </c>
      <c r="CD262" s="23">
        <v>0</v>
      </c>
      <c r="CE262" s="23">
        <v>0</v>
      </c>
      <c r="CF262" s="23">
        <v>0</v>
      </c>
      <c r="CG262" s="23">
        <v>0</v>
      </c>
      <c r="CH262" s="23">
        <v>0</v>
      </c>
      <c r="CI262" s="23">
        <v>0</v>
      </c>
      <c r="CJ262" s="23">
        <v>0</v>
      </c>
      <c r="CK262" s="23">
        <v>0</v>
      </c>
      <c r="CL262" s="23">
        <v>0</v>
      </c>
      <c r="CM262" s="23">
        <v>0</v>
      </c>
      <c r="CN262" s="27">
        <v>0</v>
      </c>
      <c r="CO262" s="27">
        <v>0</v>
      </c>
      <c r="CP262" s="27">
        <v>0</v>
      </c>
      <c r="CQ262" s="27">
        <v>0</v>
      </c>
      <c r="CR262" s="27">
        <v>0</v>
      </c>
      <c r="CS262" s="27">
        <v>0</v>
      </c>
      <c r="CT262" s="27">
        <v>0</v>
      </c>
      <c r="CU262" s="27">
        <v>0</v>
      </c>
    </row>
    <row r="263" spans="1:99" ht="15.75">
      <c r="A263" s="34" t="s">
        <v>1020</v>
      </c>
      <c r="B263" s="18" t="s">
        <v>777</v>
      </c>
      <c r="C263" s="18" t="s">
        <v>777</v>
      </c>
      <c r="D263" s="18">
        <v>0</v>
      </c>
      <c r="E263" s="18">
        <v>0</v>
      </c>
      <c r="F263" s="24">
        <v>0</v>
      </c>
      <c r="G263" s="18">
        <v>0</v>
      </c>
      <c r="H263" s="18">
        <v>0</v>
      </c>
      <c r="I263" s="18">
        <v>0</v>
      </c>
      <c r="J263" s="18">
        <v>0</v>
      </c>
      <c r="K263" s="18">
        <v>0</v>
      </c>
      <c r="L263" s="18">
        <v>0</v>
      </c>
      <c r="M263" s="18" t="s">
        <v>777</v>
      </c>
      <c r="N263" s="14">
        <v>0</v>
      </c>
      <c r="O263" s="14">
        <v>0</v>
      </c>
      <c r="P263" s="14">
        <v>0</v>
      </c>
      <c r="Q263" s="14">
        <v>0</v>
      </c>
      <c r="R263" s="14">
        <v>0</v>
      </c>
      <c r="S263" s="14">
        <v>0</v>
      </c>
      <c r="T263" s="14">
        <v>0</v>
      </c>
      <c r="U263" s="14">
        <v>0</v>
      </c>
      <c r="V263" s="14">
        <v>0</v>
      </c>
      <c r="W263" s="14">
        <v>0</v>
      </c>
      <c r="X263" s="14">
        <v>0</v>
      </c>
      <c r="Y263" s="14">
        <v>0</v>
      </c>
      <c r="Z263" s="14">
        <v>0</v>
      </c>
      <c r="AA263" s="14">
        <v>0</v>
      </c>
      <c r="AB263" s="14">
        <v>0</v>
      </c>
      <c r="AC263" s="14">
        <v>0</v>
      </c>
      <c r="AD263" s="14">
        <v>0</v>
      </c>
      <c r="AE263" s="14">
        <v>0</v>
      </c>
      <c r="AF263" s="14">
        <v>0</v>
      </c>
      <c r="AG263" s="14">
        <v>0</v>
      </c>
      <c r="AH263" s="14">
        <v>0</v>
      </c>
      <c r="AI263" s="14">
        <v>0</v>
      </c>
      <c r="AJ263" s="14">
        <v>0</v>
      </c>
      <c r="AK263" s="14">
        <v>0</v>
      </c>
      <c r="AL263" s="14">
        <v>0</v>
      </c>
      <c r="AM263" s="14">
        <v>0</v>
      </c>
      <c r="AN263" s="17" t="s">
        <v>777</v>
      </c>
      <c r="AO263" s="17" t="s">
        <v>777</v>
      </c>
      <c r="AP263" s="17" t="s">
        <v>777</v>
      </c>
      <c r="AQ263" s="17" t="s">
        <v>777</v>
      </c>
      <c r="AR263" s="17" t="s">
        <v>777</v>
      </c>
      <c r="AS263" s="17" t="s">
        <v>777</v>
      </c>
      <c r="AT263" s="17" t="s">
        <v>777</v>
      </c>
      <c r="AU263" s="17" t="s">
        <v>777</v>
      </c>
      <c r="AV263" s="17" t="s">
        <v>777</v>
      </c>
      <c r="AW263" s="17" t="s">
        <v>777</v>
      </c>
      <c r="AX263" s="17" t="s">
        <v>777</v>
      </c>
      <c r="AY263" s="17" t="s">
        <v>777</v>
      </c>
      <c r="AZ263" s="17" t="s">
        <v>777</v>
      </c>
      <c r="BA263" s="17" t="s">
        <v>777</v>
      </c>
      <c r="BB263" s="24" t="s">
        <v>777</v>
      </c>
      <c r="BC263" s="24" t="s">
        <v>777</v>
      </c>
      <c r="BD263" s="24" t="s">
        <v>777</v>
      </c>
      <c r="BE263" s="24" t="s">
        <v>777</v>
      </c>
      <c r="BF263" s="24" t="s">
        <v>777</v>
      </c>
      <c r="BG263" s="105" t="s">
        <v>777</v>
      </c>
      <c r="BH263" s="105" t="s">
        <v>777</v>
      </c>
      <c r="BI263" s="37" t="s">
        <v>777</v>
      </c>
      <c r="BJ263" s="37" t="s">
        <v>777</v>
      </c>
      <c r="BK263" s="90" t="s">
        <v>777</v>
      </c>
      <c r="BL263" s="90" t="s">
        <v>777</v>
      </c>
      <c r="BM263" s="90" t="s">
        <v>777</v>
      </c>
      <c r="BN263" s="90" t="s">
        <v>777</v>
      </c>
      <c r="BO263" s="90" t="s">
        <v>777</v>
      </c>
      <c r="BP263" s="19">
        <v>0</v>
      </c>
      <c r="BQ263" s="19">
        <v>0</v>
      </c>
      <c r="BR263" s="19">
        <v>0</v>
      </c>
      <c r="BS263" s="19">
        <v>0</v>
      </c>
      <c r="BT263" s="19">
        <v>0</v>
      </c>
      <c r="BU263" s="19">
        <v>0</v>
      </c>
      <c r="BV263" s="19">
        <v>0</v>
      </c>
      <c r="BW263" s="19">
        <v>0</v>
      </c>
      <c r="BX263" s="23">
        <v>0</v>
      </c>
      <c r="BY263" s="23">
        <v>0</v>
      </c>
      <c r="BZ263" s="23">
        <v>0</v>
      </c>
      <c r="CA263" s="23">
        <v>0</v>
      </c>
      <c r="CB263" s="23">
        <v>0</v>
      </c>
      <c r="CC263" s="23">
        <v>0</v>
      </c>
      <c r="CD263" s="23">
        <v>0</v>
      </c>
      <c r="CE263" s="23">
        <v>0</v>
      </c>
      <c r="CF263" s="23">
        <v>0</v>
      </c>
      <c r="CG263" s="23">
        <v>0</v>
      </c>
      <c r="CH263" s="23">
        <v>0</v>
      </c>
      <c r="CI263" s="23">
        <v>0</v>
      </c>
      <c r="CJ263" s="23">
        <v>0</v>
      </c>
      <c r="CK263" s="23">
        <v>0</v>
      </c>
      <c r="CL263" s="23">
        <v>0</v>
      </c>
      <c r="CM263" s="23">
        <v>0</v>
      </c>
      <c r="CN263" s="27">
        <v>0</v>
      </c>
      <c r="CO263" s="27">
        <v>0</v>
      </c>
      <c r="CP263" s="27">
        <v>0</v>
      </c>
      <c r="CQ263" s="27">
        <v>0</v>
      </c>
      <c r="CR263" s="27">
        <v>0</v>
      </c>
      <c r="CS263" s="27">
        <v>0</v>
      </c>
      <c r="CT263" s="27">
        <v>0</v>
      </c>
      <c r="CU263" s="27">
        <v>0</v>
      </c>
    </row>
    <row r="264" spans="1:99" ht="15.75">
      <c r="A264" s="34" t="s">
        <v>1021</v>
      </c>
      <c r="B264" s="18" t="s">
        <v>777</v>
      </c>
      <c r="C264" s="18" t="s">
        <v>777</v>
      </c>
      <c r="D264" s="18">
        <v>0</v>
      </c>
      <c r="E264" s="18">
        <v>0</v>
      </c>
      <c r="F264" s="24">
        <v>0</v>
      </c>
      <c r="G264" s="18">
        <v>0</v>
      </c>
      <c r="H264" s="18">
        <v>0</v>
      </c>
      <c r="I264" s="18">
        <v>0</v>
      </c>
      <c r="J264" s="18">
        <v>0</v>
      </c>
      <c r="K264" s="18">
        <v>0</v>
      </c>
      <c r="L264" s="18">
        <v>0</v>
      </c>
      <c r="M264" s="18" t="s">
        <v>777</v>
      </c>
      <c r="N264" s="14">
        <v>0</v>
      </c>
      <c r="O264" s="14">
        <v>0</v>
      </c>
      <c r="P264" s="14">
        <v>0</v>
      </c>
      <c r="Q264" s="14">
        <v>0</v>
      </c>
      <c r="R264" s="14">
        <v>0</v>
      </c>
      <c r="S264" s="14">
        <v>0</v>
      </c>
      <c r="T264" s="14">
        <v>0</v>
      </c>
      <c r="U264" s="14">
        <v>0</v>
      </c>
      <c r="V264" s="14">
        <v>0</v>
      </c>
      <c r="W264" s="14">
        <v>0</v>
      </c>
      <c r="X264" s="14">
        <v>0</v>
      </c>
      <c r="Y264" s="14">
        <v>0</v>
      </c>
      <c r="Z264" s="14">
        <v>0</v>
      </c>
      <c r="AA264" s="14">
        <v>0</v>
      </c>
      <c r="AB264" s="14">
        <v>0</v>
      </c>
      <c r="AC264" s="14">
        <v>0</v>
      </c>
      <c r="AD264" s="14">
        <v>0</v>
      </c>
      <c r="AE264" s="14">
        <v>0</v>
      </c>
      <c r="AF264" s="14">
        <v>0</v>
      </c>
      <c r="AG264" s="14">
        <v>0</v>
      </c>
      <c r="AH264" s="14">
        <v>0</v>
      </c>
      <c r="AI264" s="14">
        <v>0</v>
      </c>
      <c r="AJ264" s="14">
        <v>0</v>
      </c>
      <c r="AK264" s="14">
        <v>0</v>
      </c>
      <c r="AL264" s="14">
        <v>0</v>
      </c>
      <c r="AM264" s="14">
        <v>0</v>
      </c>
      <c r="AN264" s="17" t="s">
        <v>777</v>
      </c>
      <c r="AO264" s="101">
        <v>2.1800000000000002</v>
      </c>
      <c r="AP264" s="104">
        <v>2.25</v>
      </c>
      <c r="AQ264" s="17" t="s">
        <v>777</v>
      </c>
      <c r="AR264" s="17" t="s">
        <v>777</v>
      </c>
      <c r="AS264" s="17" t="s">
        <v>777</v>
      </c>
      <c r="AT264" s="104">
        <v>4800</v>
      </c>
      <c r="AU264" s="104">
        <v>4800</v>
      </c>
      <c r="AV264" s="104">
        <v>4000</v>
      </c>
      <c r="AW264" s="104">
        <v>4000</v>
      </c>
      <c r="AX264" s="104">
        <v>4800</v>
      </c>
      <c r="AY264" s="104">
        <v>4800</v>
      </c>
      <c r="AZ264" s="104">
        <v>4800</v>
      </c>
      <c r="BA264" s="17" t="s">
        <v>777</v>
      </c>
      <c r="BB264" s="24" t="s">
        <v>777</v>
      </c>
      <c r="BC264" s="24" t="s">
        <v>777</v>
      </c>
      <c r="BD264" s="24" t="s">
        <v>777</v>
      </c>
      <c r="BE264" s="24" t="s">
        <v>777</v>
      </c>
      <c r="BF264" s="24" t="s">
        <v>777</v>
      </c>
      <c r="BG264" s="105" t="s">
        <v>777</v>
      </c>
      <c r="BH264" s="105" t="s">
        <v>777</v>
      </c>
      <c r="BI264" s="37" t="s">
        <v>777</v>
      </c>
      <c r="BJ264" s="37" t="s">
        <v>777</v>
      </c>
      <c r="BK264" s="90" t="s">
        <v>777</v>
      </c>
      <c r="BL264" s="90" t="s">
        <v>777</v>
      </c>
      <c r="BM264" s="90" t="s">
        <v>777</v>
      </c>
      <c r="BN264" s="90" t="s">
        <v>777</v>
      </c>
      <c r="BO264" s="90" t="s">
        <v>777</v>
      </c>
      <c r="BP264" s="19">
        <v>0</v>
      </c>
      <c r="BQ264" s="19">
        <v>0</v>
      </c>
      <c r="BR264" s="19">
        <v>0</v>
      </c>
      <c r="BS264" s="19">
        <v>0</v>
      </c>
      <c r="BT264" s="19">
        <v>0</v>
      </c>
      <c r="BU264" s="19">
        <v>0</v>
      </c>
      <c r="BV264" s="19">
        <v>0</v>
      </c>
      <c r="BW264" s="19">
        <v>0</v>
      </c>
      <c r="BX264" s="23">
        <v>0</v>
      </c>
      <c r="BY264" s="23">
        <v>0</v>
      </c>
      <c r="BZ264" s="23">
        <v>0</v>
      </c>
      <c r="CA264" s="23">
        <v>0</v>
      </c>
      <c r="CB264" s="23">
        <v>0</v>
      </c>
      <c r="CC264" s="23">
        <v>0</v>
      </c>
      <c r="CD264" s="23">
        <v>0</v>
      </c>
      <c r="CE264" s="23">
        <v>0</v>
      </c>
      <c r="CF264" s="23">
        <v>0</v>
      </c>
      <c r="CG264" s="23">
        <v>0</v>
      </c>
      <c r="CH264" s="23">
        <v>0</v>
      </c>
      <c r="CI264" s="23">
        <v>0</v>
      </c>
      <c r="CJ264" s="23">
        <v>0</v>
      </c>
      <c r="CK264" s="23">
        <v>0</v>
      </c>
      <c r="CL264" s="23">
        <v>0</v>
      </c>
      <c r="CM264" s="23">
        <v>0</v>
      </c>
      <c r="CN264" s="27">
        <v>0</v>
      </c>
      <c r="CO264" s="27">
        <v>0</v>
      </c>
      <c r="CP264" s="27">
        <v>0</v>
      </c>
      <c r="CQ264" s="27">
        <v>0</v>
      </c>
      <c r="CR264" s="27">
        <v>0</v>
      </c>
      <c r="CS264" s="27">
        <v>0</v>
      </c>
      <c r="CT264" s="27">
        <v>0</v>
      </c>
      <c r="CU264" s="27">
        <v>0</v>
      </c>
    </row>
    <row r="265" spans="1:99" ht="15.75">
      <c r="A265" s="34" t="s">
        <v>1022</v>
      </c>
      <c r="B265" s="18" t="s">
        <v>777</v>
      </c>
      <c r="C265" s="18" t="s">
        <v>777</v>
      </c>
      <c r="D265" s="18">
        <v>0</v>
      </c>
      <c r="E265" s="18">
        <v>0</v>
      </c>
      <c r="F265" s="24">
        <v>0</v>
      </c>
      <c r="G265" s="18">
        <v>0</v>
      </c>
      <c r="H265" s="18">
        <v>0</v>
      </c>
      <c r="I265" s="18">
        <v>0</v>
      </c>
      <c r="J265" s="18">
        <v>0</v>
      </c>
      <c r="K265" s="18">
        <v>0</v>
      </c>
      <c r="L265" s="18">
        <v>0</v>
      </c>
      <c r="M265" s="18" t="s">
        <v>777</v>
      </c>
      <c r="N265" s="14">
        <v>0</v>
      </c>
      <c r="O265" s="14">
        <v>0</v>
      </c>
      <c r="P265" s="14">
        <v>0</v>
      </c>
      <c r="Q265" s="14">
        <v>0</v>
      </c>
      <c r="R265" s="14">
        <v>0</v>
      </c>
      <c r="S265" s="14">
        <v>0</v>
      </c>
      <c r="T265" s="14">
        <v>0</v>
      </c>
      <c r="U265" s="14">
        <v>0</v>
      </c>
      <c r="V265" s="14">
        <v>0</v>
      </c>
      <c r="W265" s="14">
        <v>0</v>
      </c>
      <c r="X265" s="14">
        <v>0</v>
      </c>
      <c r="Y265" s="14">
        <v>0</v>
      </c>
      <c r="Z265" s="14">
        <v>0</v>
      </c>
      <c r="AA265" s="14">
        <v>0</v>
      </c>
      <c r="AB265" s="103">
        <v>33.799999999999997</v>
      </c>
      <c r="AC265" s="14">
        <v>0</v>
      </c>
      <c r="AD265" s="14">
        <v>0</v>
      </c>
      <c r="AE265" s="14">
        <v>0</v>
      </c>
      <c r="AF265" s="14">
        <v>0</v>
      </c>
      <c r="AG265" s="14">
        <v>0</v>
      </c>
      <c r="AH265" s="14">
        <v>0</v>
      </c>
      <c r="AI265" s="14">
        <v>0</v>
      </c>
      <c r="AJ265" s="14">
        <v>0</v>
      </c>
      <c r="AK265" s="14">
        <v>0</v>
      </c>
      <c r="AL265" s="14">
        <v>0</v>
      </c>
      <c r="AM265" s="14">
        <v>0</v>
      </c>
      <c r="AN265" s="17" t="s">
        <v>777</v>
      </c>
      <c r="AO265" s="101">
        <v>0.37180000000000002</v>
      </c>
      <c r="AP265" s="101">
        <v>0.37180000000000002</v>
      </c>
      <c r="AQ265" s="17" t="s">
        <v>777</v>
      </c>
      <c r="AR265" s="17" t="s">
        <v>777</v>
      </c>
      <c r="AS265" s="17" t="s">
        <v>777</v>
      </c>
      <c r="AT265" s="106">
        <v>608.4</v>
      </c>
      <c r="AU265" s="106">
        <v>608.4</v>
      </c>
      <c r="AV265" s="106">
        <v>365.03999999999996</v>
      </c>
      <c r="AW265" s="106">
        <v>365.03999999999996</v>
      </c>
      <c r="AX265" s="106">
        <v>608.4</v>
      </c>
      <c r="AY265" s="106">
        <v>608.4</v>
      </c>
      <c r="AZ265" s="106">
        <v>608.4</v>
      </c>
      <c r="BA265" s="17" t="s">
        <v>777</v>
      </c>
      <c r="BB265" s="24" t="s">
        <v>777</v>
      </c>
      <c r="BC265" s="24" t="s">
        <v>777</v>
      </c>
      <c r="BD265" s="24" t="s">
        <v>777</v>
      </c>
      <c r="BE265" s="24" t="s">
        <v>777</v>
      </c>
      <c r="BF265" s="24" t="s">
        <v>777</v>
      </c>
      <c r="BG265" s="105" t="s">
        <v>777</v>
      </c>
      <c r="BH265" s="105" t="s">
        <v>777</v>
      </c>
      <c r="BI265" s="37" t="s">
        <v>777</v>
      </c>
      <c r="BJ265" s="37" t="s">
        <v>777</v>
      </c>
      <c r="BK265" s="90" t="s">
        <v>777</v>
      </c>
      <c r="BL265" s="90" t="s">
        <v>777</v>
      </c>
      <c r="BM265" s="90" t="s">
        <v>777</v>
      </c>
      <c r="BN265" s="90" t="s">
        <v>777</v>
      </c>
      <c r="BO265" s="90" t="s">
        <v>777</v>
      </c>
      <c r="BP265" s="19">
        <v>0</v>
      </c>
      <c r="BQ265" s="19">
        <v>0</v>
      </c>
      <c r="BR265" s="19">
        <v>0</v>
      </c>
      <c r="BS265" s="19">
        <v>0</v>
      </c>
      <c r="BT265" s="19">
        <v>0</v>
      </c>
      <c r="BU265" s="19">
        <v>0</v>
      </c>
      <c r="BV265" s="19">
        <v>0</v>
      </c>
      <c r="BW265" s="19">
        <v>0</v>
      </c>
      <c r="BX265" s="23">
        <v>0</v>
      </c>
      <c r="BY265" s="23">
        <v>0</v>
      </c>
      <c r="BZ265" s="23">
        <v>0</v>
      </c>
      <c r="CA265" s="23">
        <v>0</v>
      </c>
      <c r="CB265" s="23">
        <v>0</v>
      </c>
      <c r="CC265" s="23">
        <v>0</v>
      </c>
      <c r="CD265" s="23">
        <v>0</v>
      </c>
      <c r="CE265" s="23">
        <v>0</v>
      </c>
      <c r="CF265" s="23">
        <v>0</v>
      </c>
      <c r="CG265" s="23">
        <v>0</v>
      </c>
      <c r="CH265" s="23">
        <v>0</v>
      </c>
      <c r="CI265" s="23">
        <v>0</v>
      </c>
      <c r="CJ265" s="23">
        <v>0</v>
      </c>
      <c r="CK265" s="23">
        <v>0</v>
      </c>
      <c r="CL265" s="23">
        <v>0</v>
      </c>
      <c r="CM265" s="23">
        <v>0</v>
      </c>
      <c r="CN265" s="27">
        <v>0</v>
      </c>
      <c r="CO265" s="27">
        <v>0</v>
      </c>
      <c r="CP265" s="27">
        <v>0</v>
      </c>
      <c r="CQ265" s="27">
        <v>0</v>
      </c>
      <c r="CR265" s="27">
        <v>0</v>
      </c>
      <c r="CS265" s="27">
        <v>0</v>
      </c>
      <c r="CT265" s="27">
        <v>0</v>
      </c>
      <c r="CU265" s="27">
        <v>0</v>
      </c>
    </row>
    <row r="266" spans="1:99" ht="15.75">
      <c r="A266" s="34" t="s">
        <v>1023</v>
      </c>
      <c r="B266" s="18" t="s">
        <v>777</v>
      </c>
      <c r="C266" s="18" t="s">
        <v>777</v>
      </c>
      <c r="D266" s="18">
        <v>138.9</v>
      </c>
      <c r="E266" s="18">
        <v>0</v>
      </c>
      <c r="F266" s="24">
        <v>0</v>
      </c>
      <c r="G266" s="18">
        <v>0</v>
      </c>
      <c r="H266" s="18">
        <v>0</v>
      </c>
      <c r="I266" s="18">
        <v>0</v>
      </c>
      <c r="J266" s="18">
        <v>0</v>
      </c>
      <c r="K266" s="18">
        <v>0</v>
      </c>
      <c r="L266" s="18">
        <v>0</v>
      </c>
      <c r="M266" s="18" t="s">
        <v>777</v>
      </c>
      <c r="N266" s="14">
        <v>0</v>
      </c>
      <c r="O266" s="14">
        <v>0</v>
      </c>
      <c r="P266" s="14">
        <v>0</v>
      </c>
      <c r="Q266" s="14">
        <v>0</v>
      </c>
      <c r="R266" s="14">
        <v>0</v>
      </c>
      <c r="S266" s="14">
        <v>0</v>
      </c>
      <c r="T266" s="14">
        <v>0</v>
      </c>
      <c r="U266" s="14">
        <v>0</v>
      </c>
      <c r="V266" s="14">
        <v>0</v>
      </c>
      <c r="W266" s="14">
        <v>0</v>
      </c>
      <c r="X266" s="14">
        <v>0</v>
      </c>
      <c r="Y266" s="14">
        <v>0</v>
      </c>
      <c r="Z266" s="14">
        <v>0</v>
      </c>
      <c r="AA266" s="14">
        <v>0</v>
      </c>
      <c r="AB266" s="14">
        <v>0</v>
      </c>
      <c r="AC266" s="14">
        <v>0</v>
      </c>
      <c r="AD266" s="14">
        <v>0</v>
      </c>
      <c r="AE266" s="14">
        <v>0</v>
      </c>
      <c r="AF266" s="14">
        <v>0</v>
      </c>
      <c r="AG266" s="14">
        <v>0</v>
      </c>
      <c r="AH266" s="14">
        <v>0</v>
      </c>
      <c r="AI266" s="14">
        <v>0</v>
      </c>
      <c r="AJ266" s="14">
        <v>0</v>
      </c>
      <c r="AK266" s="14">
        <v>0</v>
      </c>
      <c r="AL266" s="14">
        <v>0</v>
      </c>
      <c r="AM266" s="14">
        <v>0</v>
      </c>
      <c r="AN266" s="17" t="s">
        <v>777</v>
      </c>
      <c r="AO266" s="101">
        <v>0.40150000000000002</v>
      </c>
      <c r="AP266" s="101">
        <v>0.40150000000000002</v>
      </c>
      <c r="AQ266" s="17" t="s">
        <v>777</v>
      </c>
      <c r="AR266" s="17" t="s">
        <v>777</v>
      </c>
      <c r="AS266" s="17" t="s">
        <v>777</v>
      </c>
      <c r="AT266" s="106">
        <v>657</v>
      </c>
      <c r="AU266" s="106">
        <v>657</v>
      </c>
      <c r="AV266" s="106">
        <v>394.2</v>
      </c>
      <c r="AW266" s="106">
        <v>394.2</v>
      </c>
      <c r="AX266" s="106">
        <v>657</v>
      </c>
      <c r="AY266" s="106">
        <v>657</v>
      </c>
      <c r="AZ266" s="106">
        <v>657</v>
      </c>
      <c r="BA266" s="17" t="s">
        <v>777</v>
      </c>
      <c r="BB266" s="24" t="s">
        <v>777</v>
      </c>
      <c r="BC266" s="24" t="s">
        <v>777</v>
      </c>
      <c r="BD266" s="24" t="s">
        <v>777</v>
      </c>
      <c r="BE266" s="24" t="s">
        <v>777</v>
      </c>
      <c r="BF266" s="24" t="s">
        <v>777</v>
      </c>
      <c r="BG266" s="105" t="s">
        <v>777</v>
      </c>
      <c r="BH266" s="105" t="s">
        <v>777</v>
      </c>
      <c r="BI266" s="37" t="s">
        <v>777</v>
      </c>
      <c r="BJ266" s="37" t="s">
        <v>777</v>
      </c>
      <c r="BK266" s="90" t="s">
        <v>777</v>
      </c>
      <c r="BL266" s="90" t="s">
        <v>777</v>
      </c>
      <c r="BM266" s="90" t="s">
        <v>777</v>
      </c>
      <c r="BN266" s="90" t="s">
        <v>777</v>
      </c>
      <c r="BO266" s="90" t="s">
        <v>777</v>
      </c>
      <c r="BP266" s="19">
        <v>0</v>
      </c>
      <c r="BQ266" s="19">
        <v>0</v>
      </c>
      <c r="BR266" s="19">
        <v>0</v>
      </c>
      <c r="BS266" s="19">
        <v>0</v>
      </c>
      <c r="BT266" s="19">
        <v>0</v>
      </c>
      <c r="BU266" s="19">
        <v>0</v>
      </c>
      <c r="BV266" s="19">
        <v>0</v>
      </c>
      <c r="BW266" s="19">
        <v>0</v>
      </c>
      <c r="BX266" s="23">
        <v>0</v>
      </c>
      <c r="BY266" s="23">
        <v>0</v>
      </c>
      <c r="BZ266" s="23">
        <v>0</v>
      </c>
      <c r="CA266" s="23">
        <v>0</v>
      </c>
      <c r="CB266" s="23">
        <v>0</v>
      </c>
      <c r="CC266" s="23">
        <v>0</v>
      </c>
      <c r="CD266" s="23">
        <v>0</v>
      </c>
      <c r="CE266" s="23">
        <v>0</v>
      </c>
      <c r="CF266" s="23">
        <v>0</v>
      </c>
      <c r="CG266" s="23">
        <v>0</v>
      </c>
      <c r="CH266" s="23">
        <v>0</v>
      </c>
      <c r="CI266" s="23">
        <v>0</v>
      </c>
      <c r="CJ266" s="23">
        <v>0</v>
      </c>
      <c r="CK266" s="23">
        <v>0</v>
      </c>
      <c r="CL266" s="23">
        <v>0</v>
      </c>
      <c r="CM266" s="23">
        <v>0</v>
      </c>
      <c r="CN266" s="27">
        <v>0</v>
      </c>
      <c r="CO266" s="27">
        <v>0</v>
      </c>
      <c r="CP266" s="27">
        <v>0</v>
      </c>
      <c r="CQ266" s="27">
        <v>0</v>
      </c>
      <c r="CR266" s="27">
        <v>0</v>
      </c>
      <c r="CS266" s="27">
        <v>0</v>
      </c>
      <c r="CT266" s="27">
        <v>0</v>
      </c>
      <c r="CU266" s="27">
        <v>0</v>
      </c>
    </row>
    <row r="267" spans="1:99" ht="15.75">
      <c r="A267" s="34" t="s">
        <v>1024</v>
      </c>
      <c r="B267" s="18" t="s">
        <v>777</v>
      </c>
      <c r="C267" s="18" t="s">
        <v>777</v>
      </c>
      <c r="D267" s="18">
        <v>0</v>
      </c>
      <c r="E267" s="18">
        <v>0</v>
      </c>
      <c r="F267" s="24">
        <v>0</v>
      </c>
      <c r="G267" s="18">
        <v>0</v>
      </c>
      <c r="H267" s="18">
        <v>0</v>
      </c>
      <c r="I267" s="18">
        <v>0</v>
      </c>
      <c r="J267" s="18">
        <v>0</v>
      </c>
      <c r="K267" s="18">
        <v>0</v>
      </c>
      <c r="L267" s="18">
        <v>0</v>
      </c>
      <c r="M267" s="18" t="s">
        <v>777</v>
      </c>
      <c r="N267" s="14">
        <v>0</v>
      </c>
      <c r="O267" s="14">
        <v>0</v>
      </c>
      <c r="P267" s="14">
        <v>0</v>
      </c>
      <c r="Q267" s="14">
        <v>0</v>
      </c>
      <c r="R267" s="14">
        <v>0</v>
      </c>
      <c r="S267" s="14">
        <v>0</v>
      </c>
      <c r="T267" s="14">
        <v>0</v>
      </c>
      <c r="U267" s="14">
        <v>0</v>
      </c>
      <c r="V267" s="14">
        <v>0</v>
      </c>
      <c r="W267" s="14">
        <v>0</v>
      </c>
      <c r="X267" s="14">
        <v>0</v>
      </c>
      <c r="Y267" s="14">
        <v>0</v>
      </c>
      <c r="Z267" s="14">
        <v>0</v>
      </c>
      <c r="AA267" s="14">
        <v>0</v>
      </c>
      <c r="AB267" s="14">
        <v>0</v>
      </c>
      <c r="AC267" s="14">
        <v>0</v>
      </c>
      <c r="AD267" s="14">
        <v>0</v>
      </c>
      <c r="AE267" s="103">
        <v>30</v>
      </c>
      <c r="AF267" s="14">
        <v>0</v>
      </c>
      <c r="AG267" s="14">
        <v>0</v>
      </c>
      <c r="AH267" s="14">
        <v>0</v>
      </c>
      <c r="AI267" s="14">
        <v>0</v>
      </c>
      <c r="AJ267" s="14">
        <v>0</v>
      </c>
      <c r="AK267" s="14">
        <v>0</v>
      </c>
      <c r="AL267" s="14">
        <v>0</v>
      </c>
      <c r="AM267" s="14">
        <v>0</v>
      </c>
      <c r="AN267" s="17" t="s">
        <v>777</v>
      </c>
      <c r="AO267" s="101">
        <v>0.38885000000000003</v>
      </c>
      <c r="AP267" s="101">
        <v>0.38885000000000003</v>
      </c>
      <c r="AQ267" s="17" t="s">
        <v>777</v>
      </c>
      <c r="AR267" s="17" t="s">
        <v>777</v>
      </c>
      <c r="AS267" s="17" t="s">
        <v>777</v>
      </c>
      <c r="AT267" s="106">
        <v>636.29999999999995</v>
      </c>
      <c r="AU267" s="106">
        <v>636.29999999999995</v>
      </c>
      <c r="AV267" s="106">
        <v>381.78</v>
      </c>
      <c r="AW267" s="106">
        <v>381.78</v>
      </c>
      <c r="AX267" s="106">
        <v>636.29999999999995</v>
      </c>
      <c r="AY267" s="106">
        <v>636.29999999999995</v>
      </c>
      <c r="AZ267" s="106">
        <v>636.29999999999995</v>
      </c>
      <c r="BA267" s="17" t="s">
        <v>777</v>
      </c>
      <c r="BB267" s="24" t="s">
        <v>777</v>
      </c>
      <c r="BC267" s="24" t="s">
        <v>777</v>
      </c>
      <c r="BD267" s="24" t="s">
        <v>777</v>
      </c>
      <c r="BE267" s="24" t="s">
        <v>777</v>
      </c>
      <c r="BF267" s="24" t="s">
        <v>777</v>
      </c>
      <c r="BG267" s="105" t="s">
        <v>777</v>
      </c>
      <c r="BH267" s="105" t="s">
        <v>777</v>
      </c>
      <c r="BI267" s="37" t="s">
        <v>777</v>
      </c>
      <c r="BJ267" s="37" t="s">
        <v>777</v>
      </c>
      <c r="BK267" s="90" t="s">
        <v>777</v>
      </c>
      <c r="BL267" s="90" t="s">
        <v>777</v>
      </c>
      <c r="BM267" s="90" t="s">
        <v>777</v>
      </c>
      <c r="BN267" s="90" t="s">
        <v>777</v>
      </c>
      <c r="BO267" s="90" t="s">
        <v>777</v>
      </c>
      <c r="BP267" s="19">
        <v>0</v>
      </c>
      <c r="BQ267" s="19">
        <v>0</v>
      </c>
      <c r="BR267" s="19">
        <v>0</v>
      </c>
      <c r="BS267" s="19">
        <v>0</v>
      </c>
      <c r="BT267" s="19">
        <v>0</v>
      </c>
      <c r="BU267" s="19">
        <v>0</v>
      </c>
      <c r="BV267" s="19">
        <v>0</v>
      </c>
      <c r="BW267" s="19">
        <v>0</v>
      </c>
      <c r="BX267" s="23">
        <v>0</v>
      </c>
      <c r="BY267" s="23">
        <v>0</v>
      </c>
      <c r="BZ267" s="23">
        <v>0</v>
      </c>
      <c r="CA267" s="23">
        <v>0</v>
      </c>
      <c r="CB267" s="23">
        <v>0</v>
      </c>
      <c r="CC267" s="23">
        <v>0</v>
      </c>
      <c r="CD267" s="23">
        <v>0</v>
      </c>
      <c r="CE267" s="23">
        <v>0</v>
      </c>
      <c r="CF267" s="23">
        <v>0</v>
      </c>
      <c r="CG267" s="23">
        <v>0</v>
      </c>
      <c r="CH267" s="23">
        <v>0</v>
      </c>
      <c r="CI267" s="23">
        <v>0</v>
      </c>
      <c r="CJ267" s="23">
        <v>0</v>
      </c>
      <c r="CK267" s="23">
        <v>0</v>
      </c>
      <c r="CL267" s="23">
        <v>0</v>
      </c>
      <c r="CM267" s="23">
        <v>0</v>
      </c>
      <c r="CN267" s="27">
        <v>0</v>
      </c>
      <c r="CO267" s="27">
        <v>0</v>
      </c>
      <c r="CP267" s="27">
        <v>0</v>
      </c>
      <c r="CQ267" s="27">
        <v>0</v>
      </c>
      <c r="CR267" s="27">
        <v>0</v>
      </c>
      <c r="CS267" s="27">
        <v>0</v>
      </c>
      <c r="CT267" s="27">
        <v>0</v>
      </c>
      <c r="CU267" s="27">
        <v>0</v>
      </c>
    </row>
    <row r="268" spans="1:99" ht="15.75">
      <c r="A268" s="34" t="s">
        <v>1025</v>
      </c>
      <c r="B268" s="18" t="s">
        <v>777</v>
      </c>
      <c r="C268" s="18" t="s">
        <v>777</v>
      </c>
      <c r="D268" s="18">
        <v>0</v>
      </c>
      <c r="E268" s="18">
        <v>0</v>
      </c>
      <c r="F268" s="24">
        <v>0</v>
      </c>
      <c r="G268" s="18">
        <v>0</v>
      </c>
      <c r="H268" s="18">
        <v>0</v>
      </c>
      <c r="I268" s="18">
        <v>0</v>
      </c>
      <c r="J268" s="18">
        <v>0</v>
      </c>
      <c r="K268" s="18">
        <v>0</v>
      </c>
      <c r="L268" s="18">
        <v>0</v>
      </c>
      <c r="M268" s="18" t="s">
        <v>777</v>
      </c>
      <c r="N268" s="14">
        <v>0</v>
      </c>
      <c r="O268" s="14">
        <v>0</v>
      </c>
      <c r="P268" s="14">
        <v>0</v>
      </c>
      <c r="Q268" s="14">
        <v>0</v>
      </c>
      <c r="R268" s="14">
        <v>0</v>
      </c>
      <c r="S268" s="14">
        <v>0</v>
      </c>
      <c r="T268" s="14">
        <v>0</v>
      </c>
      <c r="U268" s="14">
        <v>0</v>
      </c>
      <c r="V268" s="19">
        <v>30.8</v>
      </c>
      <c r="W268" s="14">
        <v>0</v>
      </c>
      <c r="X268" s="14">
        <v>0</v>
      </c>
      <c r="Y268" s="14">
        <v>0</v>
      </c>
      <c r="Z268" s="14">
        <v>0</v>
      </c>
      <c r="AA268" s="14">
        <v>0</v>
      </c>
      <c r="AB268" s="14">
        <v>0</v>
      </c>
      <c r="AC268" s="14">
        <v>0</v>
      </c>
      <c r="AD268" s="14">
        <v>0</v>
      </c>
      <c r="AE268" s="14">
        <v>0</v>
      </c>
      <c r="AF268" s="14">
        <v>0</v>
      </c>
      <c r="AG268" s="14">
        <v>0</v>
      </c>
      <c r="AH268" s="14">
        <v>0</v>
      </c>
      <c r="AI268" s="14">
        <v>0</v>
      </c>
      <c r="AJ268" s="14">
        <v>0</v>
      </c>
      <c r="AK268" s="14">
        <v>0</v>
      </c>
      <c r="AL268" s="14">
        <v>0</v>
      </c>
      <c r="AM268" s="14">
        <v>0</v>
      </c>
      <c r="AN268" s="17" t="s">
        <v>777</v>
      </c>
      <c r="AO268" s="101">
        <v>0.38885000000000003</v>
      </c>
      <c r="AP268" s="101">
        <v>0.38885000000000003</v>
      </c>
      <c r="AQ268" s="17" t="s">
        <v>777</v>
      </c>
      <c r="AR268" s="17" t="s">
        <v>777</v>
      </c>
      <c r="AS268" s="17" t="s">
        <v>777</v>
      </c>
      <c r="AT268" s="106">
        <v>636.29999999999995</v>
      </c>
      <c r="AU268" s="106">
        <v>636.29999999999995</v>
      </c>
      <c r="AV268" s="106">
        <v>381.78</v>
      </c>
      <c r="AW268" s="106">
        <v>381.78</v>
      </c>
      <c r="AX268" s="106">
        <v>636.29999999999995</v>
      </c>
      <c r="AY268" s="106">
        <v>636.29999999999995</v>
      </c>
      <c r="AZ268" s="106">
        <v>636.29999999999995</v>
      </c>
      <c r="BA268" s="17" t="s">
        <v>777</v>
      </c>
      <c r="BB268" s="24" t="s">
        <v>777</v>
      </c>
      <c r="BC268" s="24" t="s">
        <v>777</v>
      </c>
      <c r="BD268" s="24" t="s">
        <v>777</v>
      </c>
      <c r="BE268" s="24" t="s">
        <v>777</v>
      </c>
      <c r="BF268" s="24" t="s">
        <v>777</v>
      </c>
      <c r="BG268" s="105" t="s">
        <v>777</v>
      </c>
      <c r="BH268" s="105" t="s">
        <v>777</v>
      </c>
      <c r="BI268" s="37" t="s">
        <v>777</v>
      </c>
      <c r="BJ268" s="37" t="s">
        <v>777</v>
      </c>
      <c r="BK268" s="90" t="s">
        <v>777</v>
      </c>
      <c r="BL268" s="90" t="s">
        <v>777</v>
      </c>
      <c r="BM268" s="90" t="s">
        <v>777</v>
      </c>
      <c r="BN268" s="90" t="s">
        <v>777</v>
      </c>
      <c r="BO268" s="90" t="s">
        <v>777</v>
      </c>
      <c r="BP268" s="19">
        <v>0</v>
      </c>
      <c r="BQ268" s="19">
        <v>0</v>
      </c>
      <c r="BR268" s="19">
        <v>0</v>
      </c>
      <c r="BS268" s="19">
        <v>0</v>
      </c>
      <c r="BT268" s="19">
        <v>0</v>
      </c>
      <c r="BU268" s="19">
        <v>0</v>
      </c>
      <c r="BV268" s="19">
        <v>0</v>
      </c>
      <c r="BW268" s="19">
        <v>0</v>
      </c>
      <c r="BX268" s="23">
        <v>0</v>
      </c>
      <c r="BY268" s="23">
        <v>0</v>
      </c>
      <c r="BZ268" s="23">
        <v>0</v>
      </c>
      <c r="CA268" s="23">
        <v>0</v>
      </c>
      <c r="CB268" s="23">
        <v>0</v>
      </c>
      <c r="CC268" s="23">
        <v>0</v>
      </c>
      <c r="CD268" s="23">
        <v>0</v>
      </c>
      <c r="CE268" s="23">
        <v>0</v>
      </c>
      <c r="CF268" s="23">
        <v>0</v>
      </c>
      <c r="CG268" s="23">
        <v>0</v>
      </c>
      <c r="CH268" s="23">
        <v>0</v>
      </c>
      <c r="CI268" s="23">
        <v>0</v>
      </c>
      <c r="CJ268" s="23">
        <v>0</v>
      </c>
      <c r="CK268" s="23">
        <v>0</v>
      </c>
      <c r="CL268" s="23">
        <v>0</v>
      </c>
      <c r="CM268" s="23">
        <v>0</v>
      </c>
      <c r="CN268" s="27">
        <v>0</v>
      </c>
      <c r="CO268" s="27">
        <v>0</v>
      </c>
      <c r="CP268" s="27">
        <v>0</v>
      </c>
      <c r="CQ268" s="27">
        <v>0</v>
      </c>
      <c r="CR268" s="27">
        <v>0</v>
      </c>
      <c r="CS268" s="27">
        <v>0</v>
      </c>
      <c r="CT268" s="27">
        <v>0</v>
      </c>
      <c r="CU268" s="27">
        <v>0</v>
      </c>
    </row>
    <row r="269" spans="1:99" ht="15.75">
      <c r="A269" s="34" t="s">
        <v>1026</v>
      </c>
      <c r="B269" s="18" t="s">
        <v>777</v>
      </c>
      <c r="C269" s="18" t="s">
        <v>777</v>
      </c>
      <c r="D269" s="18">
        <v>0</v>
      </c>
      <c r="E269" s="18">
        <v>0</v>
      </c>
      <c r="F269" s="24">
        <v>0</v>
      </c>
      <c r="G269" s="18">
        <v>0</v>
      </c>
      <c r="H269" s="18">
        <v>0</v>
      </c>
      <c r="I269" s="18">
        <v>0</v>
      </c>
      <c r="J269" s="18">
        <v>0</v>
      </c>
      <c r="K269" s="18">
        <v>0</v>
      </c>
      <c r="L269" s="18">
        <v>0</v>
      </c>
      <c r="M269" s="18" t="s">
        <v>777</v>
      </c>
      <c r="N269" s="14">
        <v>0</v>
      </c>
      <c r="O269" s="14">
        <v>0</v>
      </c>
      <c r="P269" s="14">
        <v>0</v>
      </c>
      <c r="Q269" s="14">
        <v>0</v>
      </c>
      <c r="R269" s="14">
        <v>0</v>
      </c>
      <c r="S269" s="14">
        <v>0</v>
      </c>
      <c r="T269" s="14">
        <v>0</v>
      </c>
      <c r="U269" s="14">
        <v>0</v>
      </c>
      <c r="V269" s="14">
        <v>0</v>
      </c>
      <c r="W269" s="14">
        <v>0</v>
      </c>
      <c r="X269" s="14">
        <v>0</v>
      </c>
      <c r="Y269" s="14">
        <v>0</v>
      </c>
      <c r="Z269" s="14">
        <v>0</v>
      </c>
      <c r="AA269" s="14">
        <v>0</v>
      </c>
      <c r="AB269" s="103">
        <v>24</v>
      </c>
      <c r="AC269" s="14">
        <v>0</v>
      </c>
      <c r="AD269" s="14">
        <v>0</v>
      </c>
      <c r="AE269" s="14">
        <v>0</v>
      </c>
      <c r="AF269" s="14">
        <v>0</v>
      </c>
      <c r="AG269" s="14">
        <v>0</v>
      </c>
      <c r="AH269" s="14">
        <v>0</v>
      </c>
      <c r="AI269" s="14">
        <v>0</v>
      </c>
      <c r="AJ269" s="14">
        <v>0</v>
      </c>
      <c r="AK269" s="14">
        <v>0</v>
      </c>
      <c r="AL269" s="14">
        <v>0</v>
      </c>
      <c r="AM269" s="14">
        <v>0</v>
      </c>
      <c r="AN269" s="17" t="s">
        <v>777</v>
      </c>
      <c r="AO269" s="101">
        <v>1.4340600000000001</v>
      </c>
      <c r="AP269" s="101">
        <v>1.6576500000000001</v>
      </c>
      <c r="AQ269" s="17" t="s">
        <v>777</v>
      </c>
      <c r="AR269" s="17" t="s">
        <v>777</v>
      </c>
      <c r="AS269" s="17" t="s">
        <v>777</v>
      </c>
      <c r="AT269" s="106">
        <v>3831.87</v>
      </c>
      <c r="AU269" s="106">
        <v>3831.87</v>
      </c>
      <c r="AV269" s="106">
        <v>2390.1</v>
      </c>
      <c r="AW269" s="106">
        <v>2390.1</v>
      </c>
      <c r="AX269" s="106">
        <v>3831.87</v>
      </c>
      <c r="AY269" s="106">
        <v>3831.87</v>
      </c>
      <c r="AZ269" s="106">
        <v>3831.87</v>
      </c>
      <c r="BA269" s="17" t="s">
        <v>777</v>
      </c>
      <c r="BB269" s="24" t="s">
        <v>777</v>
      </c>
      <c r="BC269" s="24" t="s">
        <v>777</v>
      </c>
      <c r="BD269" s="24" t="s">
        <v>777</v>
      </c>
      <c r="BE269" s="24" t="s">
        <v>777</v>
      </c>
      <c r="BF269" s="24" t="s">
        <v>777</v>
      </c>
      <c r="BG269" s="105" t="s">
        <v>777</v>
      </c>
      <c r="BH269" s="105" t="s">
        <v>777</v>
      </c>
      <c r="BI269" s="37" t="s">
        <v>777</v>
      </c>
      <c r="BJ269" s="37" t="s">
        <v>777</v>
      </c>
      <c r="BK269" s="90" t="s">
        <v>777</v>
      </c>
      <c r="BL269" s="90" t="s">
        <v>777</v>
      </c>
      <c r="BM269" s="90" t="s">
        <v>777</v>
      </c>
      <c r="BN269" s="90" t="s">
        <v>777</v>
      </c>
      <c r="BO269" s="90" t="s">
        <v>777</v>
      </c>
      <c r="BP269" s="19">
        <v>0</v>
      </c>
      <c r="BQ269" s="19">
        <v>0</v>
      </c>
      <c r="BR269" s="19">
        <v>0</v>
      </c>
      <c r="BS269" s="19">
        <v>0</v>
      </c>
      <c r="BT269" s="19">
        <v>0</v>
      </c>
      <c r="BU269" s="19">
        <v>0</v>
      </c>
      <c r="BV269" s="19">
        <v>0</v>
      </c>
      <c r="BW269" s="19">
        <v>0</v>
      </c>
      <c r="BX269" s="23">
        <v>0</v>
      </c>
      <c r="BY269" s="23">
        <v>0</v>
      </c>
      <c r="BZ269" s="23">
        <v>0</v>
      </c>
      <c r="CA269" s="23">
        <v>0</v>
      </c>
      <c r="CB269" s="23">
        <v>0</v>
      </c>
      <c r="CC269" s="23">
        <v>0</v>
      </c>
      <c r="CD269" s="23">
        <v>0</v>
      </c>
      <c r="CE269" s="23">
        <v>0</v>
      </c>
      <c r="CF269" s="23">
        <v>0</v>
      </c>
      <c r="CG269" s="23">
        <v>0</v>
      </c>
      <c r="CH269" s="23">
        <v>0</v>
      </c>
      <c r="CI269" s="23">
        <v>0</v>
      </c>
      <c r="CJ269" s="23">
        <v>0</v>
      </c>
      <c r="CK269" s="23">
        <v>0</v>
      </c>
      <c r="CL269" s="23">
        <v>0</v>
      </c>
      <c r="CM269" s="23">
        <v>0</v>
      </c>
      <c r="CN269" s="27">
        <v>0</v>
      </c>
      <c r="CO269" s="27">
        <v>0</v>
      </c>
      <c r="CP269" s="27">
        <v>0</v>
      </c>
      <c r="CQ269" s="27">
        <v>0</v>
      </c>
      <c r="CR269" s="27">
        <v>0</v>
      </c>
      <c r="CS269" s="27">
        <v>0</v>
      </c>
      <c r="CT269" s="27">
        <v>0</v>
      </c>
      <c r="CU269" s="27">
        <v>0</v>
      </c>
    </row>
    <row r="270" spans="1:99" ht="15.75">
      <c r="A270" s="34" t="s">
        <v>1027</v>
      </c>
      <c r="B270" s="18" t="s">
        <v>777</v>
      </c>
      <c r="C270" s="18" t="s">
        <v>777</v>
      </c>
      <c r="D270" s="18">
        <v>96.15</v>
      </c>
      <c r="E270" s="18">
        <v>0</v>
      </c>
      <c r="F270" s="24">
        <v>0</v>
      </c>
      <c r="G270" s="18">
        <v>0</v>
      </c>
      <c r="H270" s="18">
        <v>0</v>
      </c>
      <c r="I270" s="18">
        <v>0</v>
      </c>
      <c r="J270" s="18">
        <v>0</v>
      </c>
      <c r="K270" s="18">
        <v>0</v>
      </c>
      <c r="L270" s="18">
        <v>0</v>
      </c>
      <c r="M270" s="18" t="s">
        <v>777</v>
      </c>
      <c r="N270" s="14">
        <v>0</v>
      </c>
      <c r="O270" s="14">
        <v>0</v>
      </c>
      <c r="P270" s="14">
        <v>0</v>
      </c>
      <c r="Q270" s="14">
        <v>0</v>
      </c>
      <c r="R270" s="14">
        <v>0</v>
      </c>
      <c r="S270" s="14">
        <v>0</v>
      </c>
      <c r="T270" s="14">
        <v>0</v>
      </c>
      <c r="U270" s="14">
        <v>0</v>
      </c>
      <c r="V270" s="14">
        <v>0</v>
      </c>
      <c r="W270" s="14">
        <v>0</v>
      </c>
      <c r="X270" s="14">
        <v>0</v>
      </c>
      <c r="Y270" s="14">
        <v>0</v>
      </c>
      <c r="Z270" s="14">
        <v>0</v>
      </c>
      <c r="AA270" s="14">
        <v>0</v>
      </c>
      <c r="AB270" s="14">
        <v>0</v>
      </c>
      <c r="AC270" s="14">
        <v>0</v>
      </c>
      <c r="AD270" s="14">
        <v>0</v>
      </c>
      <c r="AE270" s="14">
        <v>0</v>
      </c>
      <c r="AF270" s="14">
        <v>0</v>
      </c>
      <c r="AG270" s="14">
        <v>0</v>
      </c>
      <c r="AH270" s="14">
        <v>0</v>
      </c>
      <c r="AI270" s="14">
        <v>0</v>
      </c>
      <c r="AJ270" s="14">
        <v>0</v>
      </c>
      <c r="AK270" s="14">
        <v>0</v>
      </c>
      <c r="AL270" s="14">
        <v>0</v>
      </c>
      <c r="AM270" s="14">
        <v>0</v>
      </c>
      <c r="AN270" s="17" t="s">
        <v>777</v>
      </c>
      <c r="AO270" s="101">
        <v>1.5121800000000001</v>
      </c>
      <c r="AP270" s="101">
        <v>1.7479499999999999</v>
      </c>
      <c r="AQ270" s="17" t="s">
        <v>777</v>
      </c>
      <c r="AR270" s="17" t="s">
        <v>777</v>
      </c>
      <c r="AS270" s="17" t="s">
        <v>777</v>
      </c>
      <c r="AT270" s="106">
        <v>4040.6099999999997</v>
      </c>
      <c r="AU270" s="106">
        <v>4040.6099999999997</v>
      </c>
      <c r="AV270" s="106">
        <v>2520.2999999999997</v>
      </c>
      <c r="AW270" s="106">
        <v>2520.2999999999997</v>
      </c>
      <c r="AX270" s="106">
        <v>4040.6099999999997</v>
      </c>
      <c r="AY270" s="106">
        <v>4040.6099999999997</v>
      </c>
      <c r="AZ270" s="106">
        <v>4040.6099999999997</v>
      </c>
      <c r="BA270" s="17" t="s">
        <v>777</v>
      </c>
      <c r="BB270" s="24" t="s">
        <v>777</v>
      </c>
      <c r="BC270" s="24" t="s">
        <v>777</v>
      </c>
      <c r="BD270" s="24" t="s">
        <v>777</v>
      </c>
      <c r="BE270" s="24" t="s">
        <v>777</v>
      </c>
      <c r="BF270" s="24" t="s">
        <v>777</v>
      </c>
      <c r="BG270" s="105" t="s">
        <v>777</v>
      </c>
      <c r="BH270" s="105" t="s">
        <v>777</v>
      </c>
      <c r="BI270" s="37" t="s">
        <v>777</v>
      </c>
      <c r="BJ270" s="37" t="s">
        <v>777</v>
      </c>
      <c r="BK270" s="90" t="s">
        <v>777</v>
      </c>
      <c r="BL270" s="90" t="s">
        <v>777</v>
      </c>
      <c r="BM270" s="90" t="s">
        <v>777</v>
      </c>
      <c r="BN270" s="90" t="s">
        <v>777</v>
      </c>
      <c r="BO270" s="90" t="s">
        <v>777</v>
      </c>
      <c r="BP270" s="19">
        <v>0</v>
      </c>
      <c r="BQ270" s="19">
        <v>0</v>
      </c>
      <c r="BR270" s="19">
        <v>0</v>
      </c>
      <c r="BS270" s="19">
        <v>0</v>
      </c>
      <c r="BT270" s="19">
        <v>0</v>
      </c>
      <c r="BU270" s="19">
        <v>0</v>
      </c>
      <c r="BV270" s="19">
        <v>0</v>
      </c>
      <c r="BW270" s="19">
        <v>0</v>
      </c>
      <c r="BX270" s="23">
        <v>0</v>
      </c>
      <c r="BY270" s="23">
        <v>0</v>
      </c>
      <c r="BZ270" s="23">
        <v>0</v>
      </c>
      <c r="CA270" s="23">
        <v>0</v>
      </c>
      <c r="CB270" s="23">
        <v>0</v>
      </c>
      <c r="CC270" s="23">
        <v>0</v>
      </c>
      <c r="CD270" s="23">
        <v>0</v>
      </c>
      <c r="CE270" s="23">
        <v>0</v>
      </c>
      <c r="CF270" s="23">
        <v>0</v>
      </c>
      <c r="CG270" s="23">
        <v>0</v>
      </c>
      <c r="CH270" s="23">
        <v>0</v>
      </c>
      <c r="CI270" s="23">
        <v>0</v>
      </c>
      <c r="CJ270" s="23">
        <v>0</v>
      </c>
      <c r="CK270" s="23">
        <v>0</v>
      </c>
      <c r="CL270" s="23">
        <v>0</v>
      </c>
      <c r="CM270" s="23">
        <v>0</v>
      </c>
      <c r="CN270" s="27">
        <v>0</v>
      </c>
      <c r="CO270" s="27">
        <v>0</v>
      </c>
      <c r="CP270" s="27">
        <v>0</v>
      </c>
      <c r="CQ270" s="27">
        <v>0</v>
      </c>
      <c r="CR270" s="27">
        <v>0</v>
      </c>
      <c r="CS270" s="27">
        <v>0</v>
      </c>
      <c r="CT270" s="27">
        <v>0</v>
      </c>
      <c r="CU270" s="27">
        <v>0</v>
      </c>
    </row>
    <row r="271" spans="1:99" ht="15.75">
      <c r="A271" s="34" t="s">
        <v>1028</v>
      </c>
      <c r="B271" s="18" t="s">
        <v>777</v>
      </c>
      <c r="C271" s="18" t="s">
        <v>777</v>
      </c>
      <c r="D271" s="18">
        <v>0</v>
      </c>
      <c r="E271" s="18">
        <v>0</v>
      </c>
      <c r="F271" s="24">
        <v>0</v>
      </c>
      <c r="G271" s="18">
        <v>0</v>
      </c>
      <c r="H271" s="18">
        <v>0</v>
      </c>
      <c r="I271" s="18">
        <v>0</v>
      </c>
      <c r="J271" s="18">
        <v>0</v>
      </c>
      <c r="K271" s="18">
        <v>0</v>
      </c>
      <c r="L271" s="18">
        <v>0</v>
      </c>
      <c r="M271" s="18" t="s">
        <v>777</v>
      </c>
      <c r="N271" s="14">
        <v>0</v>
      </c>
      <c r="O271" s="14">
        <v>0</v>
      </c>
      <c r="P271" s="14">
        <v>0</v>
      </c>
      <c r="Q271" s="14">
        <v>0</v>
      </c>
      <c r="R271" s="14">
        <v>0</v>
      </c>
      <c r="S271" s="14">
        <v>0</v>
      </c>
      <c r="T271" s="14">
        <v>0</v>
      </c>
      <c r="U271" s="14">
        <v>0</v>
      </c>
      <c r="V271" s="19">
        <v>21.5</v>
      </c>
      <c r="W271" s="14">
        <v>0</v>
      </c>
      <c r="X271" s="14">
        <v>0</v>
      </c>
      <c r="Y271" s="14">
        <v>0</v>
      </c>
      <c r="Z271" s="14">
        <v>0</v>
      </c>
      <c r="AA271" s="14">
        <v>0</v>
      </c>
      <c r="AB271" s="14">
        <v>0</v>
      </c>
      <c r="AC271" s="14">
        <v>0</v>
      </c>
      <c r="AD271" s="14">
        <v>0</v>
      </c>
      <c r="AE271" s="14">
        <v>0</v>
      </c>
      <c r="AF271" s="14">
        <v>0</v>
      </c>
      <c r="AG271" s="14">
        <v>0</v>
      </c>
      <c r="AH271" s="14">
        <v>0</v>
      </c>
      <c r="AI271" s="14">
        <v>0</v>
      </c>
      <c r="AJ271" s="14">
        <v>0</v>
      </c>
      <c r="AK271" s="14">
        <v>0</v>
      </c>
      <c r="AL271" s="14">
        <v>0</v>
      </c>
      <c r="AM271" s="14">
        <v>0</v>
      </c>
      <c r="AN271" s="17" t="s">
        <v>777</v>
      </c>
      <c r="AO271" s="101">
        <v>1.4787000000000001</v>
      </c>
      <c r="AP271" s="101">
        <v>1.7092499999999999</v>
      </c>
      <c r="AQ271" s="17" t="s">
        <v>777</v>
      </c>
      <c r="AR271" s="17" t="s">
        <v>777</v>
      </c>
      <c r="AS271" s="17" t="s">
        <v>777</v>
      </c>
      <c r="AT271" s="106">
        <v>3951.15</v>
      </c>
      <c r="AU271" s="106">
        <v>3951.15</v>
      </c>
      <c r="AV271" s="106">
        <v>2464.5</v>
      </c>
      <c r="AW271" s="106">
        <v>2464.5</v>
      </c>
      <c r="AX271" s="106">
        <v>3951.15</v>
      </c>
      <c r="AY271" s="106">
        <v>3951.15</v>
      </c>
      <c r="AZ271" s="106">
        <v>3951.15</v>
      </c>
      <c r="BA271" s="17" t="s">
        <v>777</v>
      </c>
      <c r="BB271" s="24" t="s">
        <v>777</v>
      </c>
      <c r="BC271" s="24" t="s">
        <v>777</v>
      </c>
      <c r="BD271" s="24" t="s">
        <v>777</v>
      </c>
      <c r="BE271" s="24" t="s">
        <v>777</v>
      </c>
      <c r="BF271" s="24" t="s">
        <v>777</v>
      </c>
      <c r="BG271" s="105" t="s">
        <v>777</v>
      </c>
      <c r="BH271" s="105" t="s">
        <v>777</v>
      </c>
      <c r="BI271" s="37" t="s">
        <v>777</v>
      </c>
      <c r="BJ271" s="37" t="s">
        <v>777</v>
      </c>
      <c r="BK271" s="90" t="s">
        <v>777</v>
      </c>
      <c r="BL271" s="90" t="s">
        <v>777</v>
      </c>
      <c r="BM271" s="90" t="s">
        <v>777</v>
      </c>
      <c r="BN271" s="90" t="s">
        <v>777</v>
      </c>
      <c r="BO271" s="90" t="s">
        <v>777</v>
      </c>
      <c r="BP271" s="19">
        <v>0</v>
      </c>
      <c r="BQ271" s="19">
        <v>0</v>
      </c>
      <c r="BR271" s="19">
        <v>0</v>
      </c>
      <c r="BS271" s="19">
        <v>0</v>
      </c>
      <c r="BT271" s="19">
        <v>0</v>
      </c>
      <c r="BU271" s="19">
        <v>0</v>
      </c>
      <c r="BV271" s="19">
        <v>0</v>
      </c>
      <c r="BW271" s="19">
        <v>0</v>
      </c>
      <c r="BX271" s="23">
        <v>0</v>
      </c>
      <c r="BY271" s="23">
        <v>0</v>
      </c>
      <c r="BZ271" s="23">
        <v>0</v>
      </c>
      <c r="CA271" s="23">
        <v>0</v>
      </c>
      <c r="CB271" s="23">
        <v>0</v>
      </c>
      <c r="CC271" s="23">
        <v>0</v>
      </c>
      <c r="CD271" s="23">
        <v>0</v>
      </c>
      <c r="CE271" s="23">
        <v>0</v>
      </c>
      <c r="CF271" s="23">
        <v>0</v>
      </c>
      <c r="CG271" s="23">
        <v>0</v>
      </c>
      <c r="CH271" s="23">
        <v>0</v>
      </c>
      <c r="CI271" s="23">
        <v>0</v>
      </c>
      <c r="CJ271" s="23">
        <v>0</v>
      </c>
      <c r="CK271" s="23">
        <v>0</v>
      </c>
      <c r="CL271" s="23">
        <v>0</v>
      </c>
      <c r="CM271" s="23">
        <v>0</v>
      </c>
      <c r="CN271" s="27">
        <v>0</v>
      </c>
      <c r="CO271" s="27">
        <v>0</v>
      </c>
      <c r="CP271" s="27">
        <v>0</v>
      </c>
      <c r="CQ271" s="27">
        <v>0</v>
      </c>
      <c r="CR271" s="27">
        <v>0</v>
      </c>
      <c r="CS271" s="27">
        <v>0</v>
      </c>
      <c r="CT271" s="27">
        <v>0</v>
      </c>
      <c r="CU271" s="27">
        <v>0</v>
      </c>
    </row>
    <row r="272" spans="1:99" ht="15.75">
      <c r="A272" s="34" t="s">
        <v>1029</v>
      </c>
      <c r="B272" s="18" t="s">
        <v>777</v>
      </c>
      <c r="C272" s="18" t="s">
        <v>777</v>
      </c>
      <c r="D272" s="18">
        <v>0</v>
      </c>
      <c r="E272" s="18">
        <v>0</v>
      </c>
      <c r="F272" s="24">
        <v>0</v>
      </c>
      <c r="G272" s="18">
        <v>0</v>
      </c>
      <c r="H272" s="18">
        <v>0</v>
      </c>
      <c r="I272" s="18">
        <v>0</v>
      </c>
      <c r="J272" s="18">
        <v>0</v>
      </c>
      <c r="K272" s="18">
        <v>0</v>
      </c>
      <c r="L272" s="18">
        <v>0</v>
      </c>
      <c r="M272" s="18" t="s">
        <v>777</v>
      </c>
      <c r="N272" s="14">
        <v>0</v>
      </c>
      <c r="O272" s="14">
        <v>0</v>
      </c>
      <c r="P272" s="14">
        <v>0</v>
      </c>
      <c r="Q272" s="14">
        <v>0</v>
      </c>
      <c r="R272" s="14">
        <v>0</v>
      </c>
      <c r="S272" s="14">
        <v>0</v>
      </c>
      <c r="T272" s="14">
        <v>0</v>
      </c>
      <c r="U272" s="14">
        <v>0</v>
      </c>
      <c r="V272" s="14">
        <v>0</v>
      </c>
      <c r="W272" s="14">
        <v>0</v>
      </c>
      <c r="X272" s="14">
        <v>0</v>
      </c>
      <c r="Y272" s="14">
        <v>0</v>
      </c>
      <c r="Z272" s="14">
        <v>0</v>
      </c>
      <c r="AA272" s="14">
        <v>0</v>
      </c>
      <c r="AB272" s="103">
        <v>20.9</v>
      </c>
      <c r="AC272" s="14">
        <v>0</v>
      </c>
      <c r="AD272" s="14">
        <v>0</v>
      </c>
      <c r="AE272" s="14">
        <v>0</v>
      </c>
      <c r="AF272" s="14">
        <v>0</v>
      </c>
      <c r="AG272" s="14">
        <v>0</v>
      </c>
      <c r="AH272" s="14">
        <v>0</v>
      </c>
      <c r="AI272" s="14">
        <v>0</v>
      </c>
      <c r="AJ272" s="14">
        <v>0</v>
      </c>
      <c r="AK272" s="14">
        <v>0</v>
      </c>
      <c r="AL272" s="14">
        <v>0</v>
      </c>
      <c r="AM272" s="14">
        <v>0</v>
      </c>
      <c r="AN272" s="17" t="s">
        <v>777</v>
      </c>
      <c r="AO272" s="101">
        <v>1.9039999999999999</v>
      </c>
      <c r="AP272" s="101">
        <v>2.16</v>
      </c>
      <c r="AQ272" s="101">
        <v>0</v>
      </c>
      <c r="AR272" s="101">
        <v>0</v>
      </c>
      <c r="AS272" s="101">
        <v>0</v>
      </c>
      <c r="AT272" s="106">
        <v>4288</v>
      </c>
      <c r="AU272" s="106">
        <v>4288</v>
      </c>
      <c r="AV272" s="106">
        <v>3374.4</v>
      </c>
      <c r="AW272" s="106">
        <v>3374.4</v>
      </c>
      <c r="AX272" s="106">
        <v>4288</v>
      </c>
      <c r="AY272" s="106">
        <v>4288</v>
      </c>
      <c r="AZ272" s="106">
        <v>4288</v>
      </c>
      <c r="BA272" s="17" t="s">
        <v>777</v>
      </c>
      <c r="BB272" s="24" t="s">
        <v>777</v>
      </c>
      <c r="BC272" s="24" t="s">
        <v>777</v>
      </c>
      <c r="BD272" s="24" t="s">
        <v>777</v>
      </c>
      <c r="BE272" s="24" t="s">
        <v>777</v>
      </c>
      <c r="BF272" s="24" t="s">
        <v>777</v>
      </c>
      <c r="BG272" s="105" t="s">
        <v>777</v>
      </c>
      <c r="BH272" s="105" t="s">
        <v>777</v>
      </c>
      <c r="BI272" s="37" t="s">
        <v>777</v>
      </c>
      <c r="BJ272" s="37" t="s">
        <v>777</v>
      </c>
      <c r="BK272" s="90" t="s">
        <v>777</v>
      </c>
      <c r="BL272" s="90" t="s">
        <v>777</v>
      </c>
      <c r="BM272" s="90" t="s">
        <v>777</v>
      </c>
      <c r="BN272" s="90" t="s">
        <v>777</v>
      </c>
      <c r="BO272" s="90" t="s">
        <v>777</v>
      </c>
      <c r="BP272" s="19">
        <v>0</v>
      </c>
      <c r="BQ272" s="19">
        <v>0</v>
      </c>
      <c r="BR272" s="19">
        <v>0</v>
      </c>
      <c r="BS272" s="19">
        <v>0</v>
      </c>
      <c r="BT272" s="19">
        <v>0</v>
      </c>
      <c r="BU272" s="19">
        <v>0</v>
      </c>
      <c r="BV272" s="19">
        <v>0</v>
      </c>
      <c r="BW272" s="19">
        <v>0</v>
      </c>
      <c r="BX272" s="23">
        <v>0</v>
      </c>
      <c r="BY272" s="23">
        <v>0</v>
      </c>
      <c r="BZ272" s="23">
        <v>0</v>
      </c>
      <c r="CA272" s="23">
        <v>0</v>
      </c>
      <c r="CB272" s="23">
        <v>0</v>
      </c>
      <c r="CC272" s="23">
        <v>0</v>
      </c>
      <c r="CD272" s="23">
        <v>0</v>
      </c>
      <c r="CE272" s="23">
        <v>0</v>
      </c>
      <c r="CF272" s="23">
        <v>0</v>
      </c>
      <c r="CG272" s="23">
        <v>0</v>
      </c>
      <c r="CH272" s="23">
        <v>0</v>
      </c>
      <c r="CI272" s="23">
        <v>0</v>
      </c>
      <c r="CJ272" s="23">
        <v>0</v>
      </c>
      <c r="CK272" s="23">
        <v>0</v>
      </c>
      <c r="CL272" s="23">
        <v>0</v>
      </c>
      <c r="CM272" s="23">
        <v>0</v>
      </c>
      <c r="CN272" s="27">
        <v>0</v>
      </c>
      <c r="CO272" s="27">
        <v>0</v>
      </c>
      <c r="CP272" s="27">
        <v>0</v>
      </c>
      <c r="CQ272" s="27">
        <v>0</v>
      </c>
      <c r="CR272" s="27">
        <v>0</v>
      </c>
      <c r="CS272" s="27">
        <v>0</v>
      </c>
      <c r="CT272" s="27">
        <v>0</v>
      </c>
      <c r="CU272" s="27">
        <v>0</v>
      </c>
    </row>
    <row r="273" spans="1:99" ht="15.75">
      <c r="A273" s="34" t="s">
        <v>1030</v>
      </c>
      <c r="B273" s="18" t="s">
        <v>777</v>
      </c>
      <c r="C273" s="18" t="s">
        <v>777</v>
      </c>
      <c r="D273" s="18">
        <v>0</v>
      </c>
      <c r="E273" s="18">
        <v>0</v>
      </c>
      <c r="F273" s="24">
        <v>0</v>
      </c>
      <c r="G273" s="18">
        <v>0</v>
      </c>
      <c r="H273" s="18">
        <v>0</v>
      </c>
      <c r="I273" s="18">
        <v>0</v>
      </c>
      <c r="J273" s="18">
        <v>0</v>
      </c>
      <c r="K273" s="18">
        <v>0</v>
      </c>
      <c r="L273" s="18">
        <v>0</v>
      </c>
      <c r="M273" s="18" t="s">
        <v>777</v>
      </c>
      <c r="N273" s="14">
        <v>0</v>
      </c>
      <c r="O273" s="14">
        <v>0</v>
      </c>
      <c r="P273" s="14">
        <v>0</v>
      </c>
      <c r="Q273" s="14">
        <v>0</v>
      </c>
      <c r="R273" s="14">
        <v>0</v>
      </c>
      <c r="S273" s="14">
        <v>0</v>
      </c>
      <c r="T273" s="14">
        <v>0</v>
      </c>
      <c r="U273" s="14">
        <v>0</v>
      </c>
      <c r="V273" s="19">
        <v>18.7</v>
      </c>
      <c r="W273" s="14">
        <v>0</v>
      </c>
      <c r="X273" s="14">
        <v>0</v>
      </c>
      <c r="Y273" s="14">
        <v>0</v>
      </c>
      <c r="Z273" s="14">
        <v>0</v>
      </c>
      <c r="AA273" s="14">
        <v>0</v>
      </c>
      <c r="AB273" s="14">
        <v>0</v>
      </c>
      <c r="AC273" s="14">
        <v>0</v>
      </c>
      <c r="AD273" s="14">
        <v>0</v>
      </c>
      <c r="AE273" s="14">
        <v>0</v>
      </c>
      <c r="AF273" s="14">
        <v>0</v>
      </c>
      <c r="AG273" s="14">
        <v>0</v>
      </c>
      <c r="AH273" s="14">
        <v>0</v>
      </c>
      <c r="AI273" s="14">
        <v>0</v>
      </c>
      <c r="AJ273" s="14">
        <v>0</v>
      </c>
      <c r="AK273" s="14">
        <v>0</v>
      </c>
      <c r="AL273" s="14">
        <v>0</v>
      </c>
      <c r="AM273" s="14">
        <v>0</v>
      </c>
      <c r="AN273" s="17" t="s">
        <v>777</v>
      </c>
      <c r="AO273" s="101">
        <v>1.9515999999999998</v>
      </c>
      <c r="AP273" s="101">
        <v>2.214</v>
      </c>
      <c r="AQ273" s="101">
        <v>0</v>
      </c>
      <c r="AR273" s="101">
        <v>0</v>
      </c>
      <c r="AS273" s="101">
        <v>0</v>
      </c>
      <c r="AT273" s="106">
        <v>4395.2</v>
      </c>
      <c r="AU273" s="106">
        <v>4395.2</v>
      </c>
      <c r="AV273" s="106">
        <v>3458.7599999999998</v>
      </c>
      <c r="AW273" s="106">
        <v>3458.7599999999998</v>
      </c>
      <c r="AX273" s="106">
        <v>4395.2</v>
      </c>
      <c r="AY273" s="106">
        <v>4395.2</v>
      </c>
      <c r="AZ273" s="106">
        <v>4395.2</v>
      </c>
      <c r="BA273" s="17" t="s">
        <v>777</v>
      </c>
      <c r="BB273" s="24" t="s">
        <v>777</v>
      </c>
      <c r="BC273" s="24" t="s">
        <v>777</v>
      </c>
      <c r="BD273" s="24" t="s">
        <v>777</v>
      </c>
      <c r="BE273" s="24" t="s">
        <v>777</v>
      </c>
      <c r="BF273" s="24" t="s">
        <v>777</v>
      </c>
      <c r="BG273" s="105" t="s">
        <v>777</v>
      </c>
      <c r="BH273" s="105" t="s">
        <v>777</v>
      </c>
      <c r="BI273" s="37" t="s">
        <v>777</v>
      </c>
      <c r="BJ273" s="37" t="s">
        <v>777</v>
      </c>
      <c r="BK273" s="90" t="s">
        <v>777</v>
      </c>
      <c r="BL273" s="90" t="s">
        <v>777</v>
      </c>
      <c r="BM273" s="90" t="s">
        <v>777</v>
      </c>
      <c r="BN273" s="90" t="s">
        <v>777</v>
      </c>
      <c r="BO273" s="90" t="s">
        <v>777</v>
      </c>
      <c r="BP273" s="19">
        <v>0</v>
      </c>
      <c r="BQ273" s="19">
        <v>0</v>
      </c>
      <c r="BR273" s="19">
        <v>0</v>
      </c>
      <c r="BS273" s="19">
        <v>0</v>
      </c>
      <c r="BT273" s="19">
        <v>0</v>
      </c>
      <c r="BU273" s="19">
        <v>0</v>
      </c>
      <c r="BV273" s="19">
        <v>0</v>
      </c>
      <c r="BW273" s="19">
        <v>0</v>
      </c>
      <c r="BX273" s="23">
        <v>0</v>
      </c>
      <c r="BY273" s="23">
        <v>0</v>
      </c>
      <c r="BZ273" s="23">
        <v>0</v>
      </c>
      <c r="CA273" s="23">
        <v>0</v>
      </c>
      <c r="CB273" s="23">
        <v>0</v>
      </c>
      <c r="CC273" s="23">
        <v>0</v>
      </c>
      <c r="CD273" s="23">
        <v>0</v>
      </c>
      <c r="CE273" s="23">
        <v>0</v>
      </c>
      <c r="CF273" s="23">
        <v>0</v>
      </c>
      <c r="CG273" s="23">
        <v>0</v>
      </c>
      <c r="CH273" s="23">
        <v>0</v>
      </c>
      <c r="CI273" s="23">
        <v>0</v>
      </c>
      <c r="CJ273" s="23">
        <v>0</v>
      </c>
      <c r="CK273" s="23">
        <v>0</v>
      </c>
      <c r="CL273" s="23">
        <v>0</v>
      </c>
      <c r="CM273" s="23">
        <v>0</v>
      </c>
      <c r="CN273" s="27">
        <v>0</v>
      </c>
      <c r="CO273" s="27">
        <v>0</v>
      </c>
      <c r="CP273" s="27">
        <v>0</v>
      </c>
      <c r="CQ273" s="27">
        <v>0</v>
      </c>
      <c r="CR273" s="27">
        <v>0</v>
      </c>
      <c r="CS273" s="27">
        <v>0</v>
      </c>
      <c r="CT273" s="27">
        <v>0</v>
      </c>
      <c r="CU273" s="27">
        <v>0</v>
      </c>
    </row>
    <row r="274" spans="1:99" ht="15.75">
      <c r="A274" s="34" t="s">
        <v>1031</v>
      </c>
      <c r="B274" s="18">
        <v>25</v>
      </c>
      <c r="C274" s="18" t="s">
        <v>777</v>
      </c>
      <c r="D274" s="24">
        <v>0</v>
      </c>
      <c r="E274" s="24">
        <v>0</v>
      </c>
      <c r="F274" s="24">
        <v>0</v>
      </c>
      <c r="G274" s="24">
        <v>0</v>
      </c>
      <c r="H274" s="24">
        <v>0</v>
      </c>
      <c r="I274" s="24">
        <v>0</v>
      </c>
      <c r="J274" s="24">
        <v>0</v>
      </c>
      <c r="K274" s="24">
        <v>0</v>
      </c>
      <c r="L274" s="24">
        <v>0</v>
      </c>
      <c r="M274" s="18" t="s">
        <v>777</v>
      </c>
      <c r="N274" s="14">
        <v>0</v>
      </c>
      <c r="O274" s="14">
        <v>0</v>
      </c>
      <c r="P274" s="14">
        <v>0</v>
      </c>
      <c r="Q274" s="14">
        <v>0</v>
      </c>
      <c r="R274" s="14">
        <v>0</v>
      </c>
      <c r="S274" s="14">
        <v>0</v>
      </c>
      <c r="T274" s="14">
        <v>0</v>
      </c>
      <c r="U274" s="14">
        <v>0</v>
      </c>
      <c r="V274" s="24">
        <v>0</v>
      </c>
      <c r="W274" s="24">
        <v>0</v>
      </c>
      <c r="X274" s="24">
        <v>0</v>
      </c>
      <c r="Y274" s="24">
        <v>0</v>
      </c>
      <c r="Z274" s="24">
        <v>0</v>
      </c>
      <c r="AA274" s="24">
        <v>0</v>
      </c>
      <c r="AB274" s="24">
        <v>0</v>
      </c>
      <c r="AC274" s="105">
        <v>19</v>
      </c>
      <c r="AD274" s="24">
        <v>0</v>
      </c>
      <c r="AE274" s="24">
        <v>0</v>
      </c>
      <c r="AF274" s="24">
        <v>0</v>
      </c>
      <c r="AG274" s="24">
        <v>0</v>
      </c>
      <c r="AH274" s="24">
        <v>0</v>
      </c>
      <c r="AI274" s="24">
        <v>0</v>
      </c>
      <c r="AJ274" s="24">
        <v>0</v>
      </c>
      <c r="AK274" s="24">
        <v>0</v>
      </c>
      <c r="AL274" s="24">
        <v>0</v>
      </c>
      <c r="AM274" s="90">
        <v>650000</v>
      </c>
      <c r="AN274" s="17" t="s">
        <v>777</v>
      </c>
      <c r="AO274" s="17" t="s">
        <v>777</v>
      </c>
      <c r="AP274" s="17" t="s">
        <v>777</v>
      </c>
      <c r="AQ274" s="17" t="s">
        <v>777</v>
      </c>
      <c r="AR274" s="17" t="s">
        <v>777</v>
      </c>
      <c r="AS274" s="17" t="s">
        <v>777</v>
      </c>
      <c r="AT274" s="17" t="s">
        <v>777</v>
      </c>
      <c r="AU274" s="17" t="s">
        <v>777</v>
      </c>
      <c r="AV274" s="17" t="s">
        <v>777</v>
      </c>
      <c r="AW274" s="17" t="s">
        <v>777</v>
      </c>
      <c r="AX274" s="17" t="s">
        <v>777</v>
      </c>
      <c r="AY274" s="17" t="s">
        <v>777</v>
      </c>
      <c r="AZ274" s="17" t="s">
        <v>777</v>
      </c>
      <c r="BA274" s="17" t="s">
        <v>777</v>
      </c>
      <c r="BB274" s="24" t="s">
        <v>777</v>
      </c>
      <c r="BC274" s="24" t="s">
        <v>777</v>
      </c>
      <c r="BD274" s="24" t="s">
        <v>777</v>
      </c>
      <c r="BE274" s="24" t="s">
        <v>777</v>
      </c>
      <c r="BF274" s="24" t="s">
        <v>777</v>
      </c>
      <c r="BG274" s="105" t="s">
        <v>777</v>
      </c>
      <c r="BH274" s="105" t="s">
        <v>777</v>
      </c>
      <c r="BI274" s="37" t="s">
        <v>777</v>
      </c>
      <c r="BJ274" s="37" t="s">
        <v>777</v>
      </c>
      <c r="BK274" s="90" t="s">
        <v>777</v>
      </c>
      <c r="BL274" s="90" t="s">
        <v>777</v>
      </c>
      <c r="BM274" s="90" t="s">
        <v>777</v>
      </c>
      <c r="BN274" s="90" t="s">
        <v>777</v>
      </c>
      <c r="BO274" s="90" t="s">
        <v>777</v>
      </c>
      <c r="BP274" s="19">
        <v>0</v>
      </c>
      <c r="BQ274" s="19">
        <v>0</v>
      </c>
      <c r="BR274" s="19">
        <v>0</v>
      </c>
      <c r="BS274" s="19">
        <v>0</v>
      </c>
      <c r="BT274" s="19">
        <v>0</v>
      </c>
      <c r="BU274" s="19">
        <v>0</v>
      </c>
      <c r="BV274" s="19">
        <v>0</v>
      </c>
      <c r="BW274" s="19">
        <v>0</v>
      </c>
      <c r="BX274" s="23">
        <v>0</v>
      </c>
      <c r="BY274" s="23">
        <v>0</v>
      </c>
      <c r="BZ274" s="23">
        <v>0</v>
      </c>
      <c r="CA274" s="23">
        <v>0</v>
      </c>
      <c r="CB274" s="23">
        <v>0</v>
      </c>
      <c r="CC274" s="23">
        <v>0</v>
      </c>
      <c r="CD274" s="23">
        <v>0</v>
      </c>
      <c r="CE274" s="23">
        <v>0</v>
      </c>
      <c r="CF274" s="23">
        <v>0</v>
      </c>
      <c r="CG274" s="23">
        <v>0</v>
      </c>
      <c r="CH274" s="23">
        <v>0</v>
      </c>
      <c r="CI274" s="23">
        <v>0</v>
      </c>
      <c r="CJ274" s="23">
        <v>0</v>
      </c>
      <c r="CK274" s="23">
        <v>0</v>
      </c>
      <c r="CL274" s="23">
        <v>0</v>
      </c>
      <c r="CM274" s="23">
        <v>0</v>
      </c>
      <c r="CN274" s="27">
        <v>0</v>
      </c>
      <c r="CO274" s="27">
        <v>0</v>
      </c>
      <c r="CP274" s="27">
        <v>0</v>
      </c>
      <c r="CQ274" s="27">
        <v>0</v>
      </c>
      <c r="CR274" s="27">
        <v>0</v>
      </c>
      <c r="CS274" s="27">
        <v>0</v>
      </c>
      <c r="CT274" s="27">
        <v>0</v>
      </c>
      <c r="CU274" s="27">
        <v>0</v>
      </c>
    </row>
    <row r="275" spans="1:99" ht="15.75">
      <c r="A275" s="34" t="s">
        <v>1032</v>
      </c>
      <c r="B275" s="18">
        <v>2</v>
      </c>
      <c r="C275" s="18" t="s">
        <v>777</v>
      </c>
      <c r="D275" s="24">
        <v>0</v>
      </c>
      <c r="E275" s="24">
        <v>0</v>
      </c>
      <c r="F275" s="24">
        <v>0</v>
      </c>
      <c r="G275" s="24">
        <v>0</v>
      </c>
      <c r="H275" s="24">
        <v>0</v>
      </c>
      <c r="I275" s="24">
        <v>0</v>
      </c>
      <c r="J275" s="24">
        <v>0</v>
      </c>
      <c r="K275" s="24">
        <v>0</v>
      </c>
      <c r="L275" s="24">
        <v>0</v>
      </c>
      <c r="M275" s="18" t="s">
        <v>777</v>
      </c>
      <c r="N275" s="14">
        <v>0</v>
      </c>
      <c r="O275" s="14">
        <v>0</v>
      </c>
      <c r="P275" s="14">
        <v>0</v>
      </c>
      <c r="Q275" s="14">
        <v>0</v>
      </c>
      <c r="R275" s="14">
        <v>0</v>
      </c>
      <c r="S275" s="14">
        <v>0</v>
      </c>
      <c r="T275" s="14">
        <v>0</v>
      </c>
      <c r="U275" s="14">
        <v>0</v>
      </c>
      <c r="V275" s="24">
        <v>0</v>
      </c>
      <c r="W275" s="24">
        <v>0</v>
      </c>
      <c r="X275" s="24">
        <v>0</v>
      </c>
      <c r="Y275" s="24">
        <v>0</v>
      </c>
      <c r="Z275" s="24">
        <v>0</v>
      </c>
      <c r="AA275" s="24">
        <v>0</v>
      </c>
      <c r="AB275" s="24">
        <v>0</v>
      </c>
      <c r="AC275" s="105">
        <v>15</v>
      </c>
      <c r="AD275" s="24">
        <v>0</v>
      </c>
      <c r="AE275" s="24">
        <v>0</v>
      </c>
      <c r="AF275" s="24">
        <v>0</v>
      </c>
      <c r="AG275" s="24">
        <v>0</v>
      </c>
      <c r="AH275" s="24">
        <v>0</v>
      </c>
      <c r="AI275" s="24">
        <v>0</v>
      </c>
      <c r="AJ275" s="24">
        <v>0</v>
      </c>
      <c r="AK275" s="24">
        <v>0</v>
      </c>
      <c r="AL275" s="24">
        <v>0</v>
      </c>
      <c r="AM275" s="90">
        <v>520000</v>
      </c>
      <c r="AN275" s="17" t="s">
        <v>777</v>
      </c>
      <c r="AO275" s="17" t="s">
        <v>777</v>
      </c>
      <c r="AP275" s="17" t="s">
        <v>777</v>
      </c>
      <c r="AQ275" s="17" t="s">
        <v>777</v>
      </c>
      <c r="AR275" s="17" t="s">
        <v>777</v>
      </c>
      <c r="AS275" s="17" t="s">
        <v>777</v>
      </c>
      <c r="AT275" s="17" t="s">
        <v>777</v>
      </c>
      <c r="AU275" s="17" t="s">
        <v>777</v>
      </c>
      <c r="AV275" s="17" t="s">
        <v>777</v>
      </c>
      <c r="AW275" s="17" t="s">
        <v>777</v>
      </c>
      <c r="AX275" s="17" t="s">
        <v>777</v>
      </c>
      <c r="AY275" s="17" t="s">
        <v>777</v>
      </c>
      <c r="AZ275" s="17" t="s">
        <v>777</v>
      </c>
      <c r="BA275" s="17" t="s">
        <v>777</v>
      </c>
      <c r="BB275" s="24" t="s">
        <v>777</v>
      </c>
      <c r="BC275" s="24" t="s">
        <v>777</v>
      </c>
      <c r="BD275" s="24" t="s">
        <v>777</v>
      </c>
      <c r="BE275" s="24" t="s">
        <v>777</v>
      </c>
      <c r="BF275" s="24" t="s">
        <v>777</v>
      </c>
      <c r="BG275" s="105" t="s">
        <v>777</v>
      </c>
      <c r="BH275" s="105" t="s">
        <v>777</v>
      </c>
      <c r="BI275" s="37" t="s">
        <v>777</v>
      </c>
      <c r="BJ275" s="37" t="s">
        <v>777</v>
      </c>
      <c r="BK275" s="90" t="s">
        <v>777</v>
      </c>
      <c r="BL275" s="90" t="s">
        <v>777</v>
      </c>
      <c r="BM275" s="90" t="s">
        <v>777</v>
      </c>
      <c r="BN275" s="90" t="s">
        <v>777</v>
      </c>
      <c r="BO275" s="90" t="s">
        <v>777</v>
      </c>
      <c r="BP275" s="19">
        <v>0</v>
      </c>
      <c r="BQ275" s="19">
        <v>0</v>
      </c>
      <c r="BR275" s="19">
        <v>0</v>
      </c>
      <c r="BS275" s="19">
        <v>0</v>
      </c>
      <c r="BT275" s="19">
        <v>0</v>
      </c>
      <c r="BU275" s="19">
        <v>0</v>
      </c>
      <c r="BV275" s="19">
        <v>0</v>
      </c>
      <c r="BW275" s="19">
        <v>0</v>
      </c>
      <c r="BX275" s="23">
        <v>0</v>
      </c>
      <c r="BY275" s="23">
        <v>0</v>
      </c>
      <c r="BZ275" s="23">
        <v>0</v>
      </c>
      <c r="CA275" s="23">
        <v>0</v>
      </c>
      <c r="CB275" s="23">
        <v>0</v>
      </c>
      <c r="CC275" s="23">
        <v>0</v>
      </c>
      <c r="CD275" s="23">
        <v>0</v>
      </c>
      <c r="CE275" s="23">
        <v>0</v>
      </c>
      <c r="CF275" s="23">
        <v>0</v>
      </c>
      <c r="CG275" s="23">
        <v>0</v>
      </c>
      <c r="CH275" s="23">
        <v>0</v>
      </c>
      <c r="CI275" s="23">
        <v>0</v>
      </c>
      <c r="CJ275" s="23">
        <v>0</v>
      </c>
      <c r="CK275" s="23">
        <v>0</v>
      </c>
      <c r="CL275" s="23">
        <v>0</v>
      </c>
      <c r="CM275" s="23">
        <v>0</v>
      </c>
      <c r="CN275" s="27">
        <v>0</v>
      </c>
      <c r="CO275" s="27">
        <v>0</v>
      </c>
      <c r="CP275" s="27">
        <v>0</v>
      </c>
      <c r="CQ275" s="27">
        <v>0</v>
      </c>
      <c r="CR275" s="27">
        <v>0</v>
      </c>
      <c r="CS275" s="27">
        <v>0</v>
      </c>
      <c r="CT275" s="27">
        <v>0</v>
      </c>
      <c r="CU275" s="27">
        <v>0</v>
      </c>
    </row>
    <row r="276" spans="1:99" ht="15.75">
      <c r="A276" s="34" t="s">
        <v>1033</v>
      </c>
      <c r="B276" s="18">
        <v>2.5</v>
      </c>
      <c r="C276" s="18" t="s">
        <v>777</v>
      </c>
      <c r="D276" s="24">
        <v>0</v>
      </c>
      <c r="E276" s="24">
        <v>0</v>
      </c>
      <c r="F276" s="24">
        <v>0</v>
      </c>
      <c r="G276" s="24">
        <v>0</v>
      </c>
      <c r="H276" s="24">
        <v>0</v>
      </c>
      <c r="I276" s="24">
        <v>0</v>
      </c>
      <c r="J276" s="24">
        <v>0</v>
      </c>
      <c r="K276" s="24">
        <v>0</v>
      </c>
      <c r="L276" s="24">
        <v>0</v>
      </c>
      <c r="M276" s="18" t="s">
        <v>777</v>
      </c>
      <c r="N276" s="14">
        <v>0</v>
      </c>
      <c r="O276" s="14">
        <v>0</v>
      </c>
      <c r="P276" s="14">
        <v>0</v>
      </c>
      <c r="Q276" s="14">
        <v>0</v>
      </c>
      <c r="R276" s="14">
        <v>0</v>
      </c>
      <c r="S276" s="14">
        <v>0</v>
      </c>
      <c r="T276" s="14">
        <v>0</v>
      </c>
      <c r="U276" s="14">
        <v>0</v>
      </c>
      <c r="V276" s="24">
        <v>0</v>
      </c>
      <c r="W276" s="24">
        <v>0</v>
      </c>
      <c r="X276" s="24">
        <v>0</v>
      </c>
      <c r="Y276" s="24">
        <v>0</v>
      </c>
      <c r="Z276" s="24">
        <v>0</v>
      </c>
      <c r="AA276" s="24">
        <v>0</v>
      </c>
      <c r="AB276" s="24">
        <v>0</v>
      </c>
      <c r="AC276" s="105">
        <v>12.5</v>
      </c>
      <c r="AD276" s="24">
        <v>0</v>
      </c>
      <c r="AE276" s="24">
        <v>0</v>
      </c>
      <c r="AF276" s="24">
        <v>0</v>
      </c>
      <c r="AG276" s="24">
        <v>0</v>
      </c>
      <c r="AH276" s="24">
        <v>0</v>
      </c>
      <c r="AI276" s="24">
        <v>0</v>
      </c>
      <c r="AJ276" s="24">
        <v>0</v>
      </c>
      <c r="AK276" s="24">
        <v>0</v>
      </c>
      <c r="AL276" s="24">
        <v>0</v>
      </c>
      <c r="AM276" s="90">
        <v>430000</v>
      </c>
      <c r="AN276" s="17" t="s">
        <v>777</v>
      </c>
      <c r="AO276" s="17" t="s">
        <v>777</v>
      </c>
      <c r="AP276" s="17" t="s">
        <v>777</v>
      </c>
      <c r="AQ276" s="17" t="s">
        <v>777</v>
      </c>
      <c r="AR276" s="17" t="s">
        <v>777</v>
      </c>
      <c r="AS276" s="17" t="s">
        <v>777</v>
      </c>
      <c r="AT276" s="17" t="s">
        <v>777</v>
      </c>
      <c r="AU276" s="17" t="s">
        <v>777</v>
      </c>
      <c r="AV276" s="17" t="s">
        <v>777</v>
      </c>
      <c r="AW276" s="17" t="s">
        <v>777</v>
      </c>
      <c r="AX276" s="17" t="s">
        <v>777</v>
      </c>
      <c r="AY276" s="17" t="s">
        <v>777</v>
      </c>
      <c r="AZ276" s="17" t="s">
        <v>777</v>
      </c>
      <c r="BA276" s="17" t="s">
        <v>777</v>
      </c>
      <c r="BB276" s="24" t="s">
        <v>777</v>
      </c>
      <c r="BC276" s="24" t="s">
        <v>777</v>
      </c>
      <c r="BD276" s="24" t="s">
        <v>777</v>
      </c>
      <c r="BE276" s="24" t="s">
        <v>777</v>
      </c>
      <c r="BF276" s="24" t="s">
        <v>777</v>
      </c>
      <c r="BG276" s="105" t="s">
        <v>777</v>
      </c>
      <c r="BH276" s="105" t="s">
        <v>777</v>
      </c>
      <c r="BI276" s="37" t="s">
        <v>777</v>
      </c>
      <c r="BJ276" s="37" t="s">
        <v>777</v>
      </c>
      <c r="BK276" s="90" t="s">
        <v>777</v>
      </c>
      <c r="BL276" s="90" t="s">
        <v>777</v>
      </c>
      <c r="BM276" s="90" t="s">
        <v>777</v>
      </c>
      <c r="BN276" s="90" t="s">
        <v>777</v>
      </c>
      <c r="BO276" s="90" t="s">
        <v>777</v>
      </c>
      <c r="BP276" s="19">
        <v>0</v>
      </c>
      <c r="BQ276" s="19">
        <v>0</v>
      </c>
      <c r="BR276" s="19">
        <v>0</v>
      </c>
      <c r="BS276" s="19">
        <v>0</v>
      </c>
      <c r="BT276" s="19">
        <v>0</v>
      </c>
      <c r="BU276" s="19">
        <v>0</v>
      </c>
      <c r="BV276" s="19">
        <v>0</v>
      </c>
      <c r="BW276" s="19">
        <v>0</v>
      </c>
      <c r="BX276" s="23">
        <v>0</v>
      </c>
      <c r="BY276" s="23">
        <v>0</v>
      </c>
      <c r="BZ276" s="23">
        <v>0</v>
      </c>
      <c r="CA276" s="23">
        <v>0</v>
      </c>
      <c r="CB276" s="23">
        <v>0</v>
      </c>
      <c r="CC276" s="23">
        <v>0</v>
      </c>
      <c r="CD276" s="23">
        <v>0</v>
      </c>
      <c r="CE276" s="23">
        <v>0</v>
      </c>
      <c r="CF276" s="23">
        <v>0</v>
      </c>
      <c r="CG276" s="23">
        <v>0</v>
      </c>
      <c r="CH276" s="23">
        <v>0</v>
      </c>
      <c r="CI276" s="23">
        <v>0</v>
      </c>
      <c r="CJ276" s="23">
        <v>0</v>
      </c>
      <c r="CK276" s="23">
        <v>0</v>
      </c>
      <c r="CL276" s="23">
        <v>0</v>
      </c>
      <c r="CM276" s="23">
        <v>0</v>
      </c>
      <c r="CN276" s="27">
        <v>0</v>
      </c>
      <c r="CO276" s="27">
        <v>0</v>
      </c>
      <c r="CP276" s="27">
        <v>0</v>
      </c>
      <c r="CQ276" s="27">
        <v>0</v>
      </c>
      <c r="CR276" s="27">
        <v>0</v>
      </c>
      <c r="CS276" s="27">
        <v>0</v>
      </c>
      <c r="CT276" s="27">
        <v>0</v>
      </c>
      <c r="CU276" s="27">
        <v>0</v>
      </c>
    </row>
    <row r="277" spans="1:99" ht="15.75">
      <c r="A277" s="34" t="s">
        <v>1034</v>
      </c>
      <c r="B277" s="18">
        <v>12</v>
      </c>
      <c r="C277" s="18" t="s">
        <v>777</v>
      </c>
      <c r="D277" s="24">
        <v>0</v>
      </c>
      <c r="E277" s="24">
        <v>0</v>
      </c>
      <c r="F277" s="24">
        <v>0</v>
      </c>
      <c r="G277" s="24">
        <v>0</v>
      </c>
      <c r="H277" s="24">
        <v>0</v>
      </c>
      <c r="I277" s="24">
        <v>0</v>
      </c>
      <c r="J277" s="24">
        <v>0</v>
      </c>
      <c r="K277" s="24">
        <v>0</v>
      </c>
      <c r="L277" s="24">
        <v>0</v>
      </c>
      <c r="M277" s="18" t="s">
        <v>777</v>
      </c>
      <c r="N277" s="14">
        <v>0</v>
      </c>
      <c r="O277" s="14">
        <v>0</v>
      </c>
      <c r="P277" s="14">
        <v>0</v>
      </c>
      <c r="Q277" s="14">
        <v>0</v>
      </c>
      <c r="R277" s="14">
        <v>0</v>
      </c>
      <c r="S277" s="14">
        <v>0</v>
      </c>
      <c r="T277" s="14">
        <v>0</v>
      </c>
      <c r="U277" s="14">
        <v>0</v>
      </c>
      <c r="V277" s="24">
        <v>0</v>
      </c>
      <c r="W277" s="24">
        <v>0</v>
      </c>
      <c r="X277" s="24">
        <v>0</v>
      </c>
      <c r="Y277" s="24">
        <v>0</v>
      </c>
      <c r="Z277" s="24">
        <v>0</v>
      </c>
      <c r="AA277" s="24">
        <v>0</v>
      </c>
      <c r="AB277" s="24">
        <v>0</v>
      </c>
      <c r="AC277" s="105">
        <v>12.5</v>
      </c>
      <c r="AD277" s="24">
        <v>0</v>
      </c>
      <c r="AE277" s="24">
        <v>0</v>
      </c>
      <c r="AF277" s="24">
        <v>0</v>
      </c>
      <c r="AG277" s="24">
        <v>0</v>
      </c>
      <c r="AH277" s="24">
        <v>0</v>
      </c>
      <c r="AI277" s="24">
        <v>0</v>
      </c>
      <c r="AJ277" s="24">
        <v>0</v>
      </c>
      <c r="AK277" s="24">
        <v>0</v>
      </c>
      <c r="AL277" s="24">
        <v>0</v>
      </c>
      <c r="AM277" s="90">
        <v>430000</v>
      </c>
      <c r="AN277" s="17" t="s">
        <v>777</v>
      </c>
      <c r="AO277" s="17" t="s">
        <v>777</v>
      </c>
      <c r="AP277" s="17" t="s">
        <v>777</v>
      </c>
      <c r="AQ277" s="17" t="s">
        <v>777</v>
      </c>
      <c r="AR277" s="17" t="s">
        <v>777</v>
      </c>
      <c r="AS277" s="17" t="s">
        <v>777</v>
      </c>
      <c r="AT277" s="17" t="s">
        <v>777</v>
      </c>
      <c r="AU277" s="17" t="s">
        <v>777</v>
      </c>
      <c r="AV277" s="17" t="s">
        <v>777</v>
      </c>
      <c r="AW277" s="17" t="s">
        <v>777</v>
      </c>
      <c r="AX277" s="17" t="s">
        <v>777</v>
      </c>
      <c r="AY277" s="17" t="s">
        <v>777</v>
      </c>
      <c r="AZ277" s="17" t="s">
        <v>777</v>
      </c>
      <c r="BA277" s="17" t="s">
        <v>777</v>
      </c>
      <c r="BB277" s="24" t="s">
        <v>777</v>
      </c>
      <c r="BC277" s="24" t="s">
        <v>777</v>
      </c>
      <c r="BD277" s="24" t="s">
        <v>777</v>
      </c>
      <c r="BE277" s="24" t="s">
        <v>777</v>
      </c>
      <c r="BF277" s="24" t="s">
        <v>777</v>
      </c>
      <c r="BG277" s="105" t="s">
        <v>777</v>
      </c>
      <c r="BH277" s="105" t="s">
        <v>777</v>
      </c>
      <c r="BI277" s="37" t="s">
        <v>777</v>
      </c>
      <c r="BJ277" s="37" t="s">
        <v>777</v>
      </c>
      <c r="BK277" s="90" t="s">
        <v>777</v>
      </c>
      <c r="BL277" s="90" t="s">
        <v>777</v>
      </c>
      <c r="BM277" s="90" t="s">
        <v>777</v>
      </c>
      <c r="BN277" s="90" t="s">
        <v>777</v>
      </c>
      <c r="BO277" s="90" t="s">
        <v>777</v>
      </c>
      <c r="BP277" s="19">
        <v>0</v>
      </c>
      <c r="BQ277" s="19">
        <v>0</v>
      </c>
      <c r="BR277" s="19">
        <v>0</v>
      </c>
      <c r="BS277" s="19">
        <v>0</v>
      </c>
      <c r="BT277" s="19">
        <v>0</v>
      </c>
      <c r="BU277" s="19">
        <v>0</v>
      </c>
      <c r="BV277" s="19">
        <v>0</v>
      </c>
      <c r="BW277" s="19">
        <v>0</v>
      </c>
      <c r="BX277" s="23">
        <v>0</v>
      </c>
      <c r="BY277" s="23">
        <v>0</v>
      </c>
      <c r="BZ277" s="23">
        <v>0</v>
      </c>
      <c r="CA277" s="23">
        <v>0</v>
      </c>
      <c r="CB277" s="23">
        <v>0</v>
      </c>
      <c r="CC277" s="23">
        <v>0</v>
      </c>
      <c r="CD277" s="23">
        <v>0</v>
      </c>
      <c r="CE277" s="23">
        <v>0</v>
      </c>
      <c r="CF277" s="23">
        <v>0</v>
      </c>
      <c r="CG277" s="23">
        <v>0</v>
      </c>
      <c r="CH277" s="23">
        <v>0</v>
      </c>
      <c r="CI277" s="23">
        <v>0</v>
      </c>
      <c r="CJ277" s="23">
        <v>0</v>
      </c>
      <c r="CK277" s="23">
        <v>0</v>
      </c>
      <c r="CL277" s="23">
        <v>0</v>
      </c>
      <c r="CM277" s="23">
        <v>0</v>
      </c>
      <c r="CN277" s="27">
        <v>0</v>
      </c>
      <c r="CO277" s="27">
        <v>0</v>
      </c>
      <c r="CP277" s="27">
        <v>0</v>
      </c>
      <c r="CQ277" s="27">
        <v>0</v>
      </c>
      <c r="CR277" s="27">
        <v>0</v>
      </c>
      <c r="CS277" s="27">
        <v>0</v>
      </c>
      <c r="CT277" s="27">
        <v>0</v>
      </c>
      <c r="CU277" s="27">
        <v>0</v>
      </c>
    </row>
    <row r="278" spans="1:99" ht="15.75">
      <c r="A278" s="34" t="s">
        <v>1035</v>
      </c>
      <c r="B278" s="18">
        <v>1.5</v>
      </c>
      <c r="C278" s="18" t="s">
        <v>777</v>
      </c>
      <c r="D278" s="24">
        <v>0</v>
      </c>
      <c r="E278" s="24">
        <v>0</v>
      </c>
      <c r="F278" s="24">
        <v>0</v>
      </c>
      <c r="G278" s="24">
        <v>0</v>
      </c>
      <c r="H278" s="24">
        <v>0</v>
      </c>
      <c r="I278" s="24">
        <v>0</v>
      </c>
      <c r="J278" s="24">
        <v>0</v>
      </c>
      <c r="K278" s="24">
        <v>0</v>
      </c>
      <c r="L278" s="24">
        <v>0</v>
      </c>
      <c r="M278" s="18" t="s">
        <v>777</v>
      </c>
      <c r="N278" s="14">
        <v>0</v>
      </c>
      <c r="O278" s="14">
        <v>0</v>
      </c>
      <c r="P278" s="14">
        <v>0</v>
      </c>
      <c r="Q278" s="14">
        <v>0</v>
      </c>
      <c r="R278" s="14">
        <v>0</v>
      </c>
      <c r="S278" s="14">
        <v>0</v>
      </c>
      <c r="T278" s="14">
        <v>0</v>
      </c>
      <c r="U278" s="14">
        <v>0</v>
      </c>
      <c r="V278" s="24">
        <v>0</v>
      </c>
      <c r="W278" s="24">
        <v>0</v>
      </c>
      <c r="X278" s="24">
        <v>0</v>
      </c>
      <c r="Y278" s="24">
        <v>0</v>
      </c>
      <c r="Z278" s="24">
        <v>0</v>
      </c>
      <c r="AA278" s="24">
        <v>0</v>
      </c>
      <c r="AB278" s="24">
        <v>0</v>
      </c>
      <c r="AC278" s="105">
        <v>0.1</v>
      </c>
      <c r="AD278" s="24">
        <v>0</v>
      </c>
      <c r="AE278" s="24">
        <v>0</v>
      </c>
      <c r="AF278" s="24">
        <v>0</v>
      </c>
      <c r="AG278" s="24">
        <v>0</v>
      </c>
      <c r="AH278" s="24">
        <v>0</v>
      </c>
      <c r="AI278" s="24">
        <v>0</v>
      </c>
      <c r="AJ278" s="24">
        <v>0</v>
      </c>
      <c r="AK278" s="24">
        <v>0</v>
      </c>
      <c r="AL278" s="24">
        <v>0</v>
      </c>
      <c r="AM278" s="17" t="s">
        <v>777</v>
      </c>
      <c r="AN278" s="17" t="s">
        <v>777</v>
      </c>
      <c r="AO278" s="17" t="s">
        <v>777</v>
      </c>
      <c r="AP278" s="17" t="s">
        <v>777</v>
      </c>
      <c r="AQ278" s="17" t="s">
        <v>777</v>
      </c>
      <c r="AR278" s="17" t="s">
        <v>777</v>
      </c>
      <c r="AS278" s="17" t="s">
        <v>777</v>
      </c>
      <c r="AT278" s="17" t="s">
        <v>777</v>
      </c>
      <c r="AU278" s="17" t="s">
        <v>777</v>
      </c>
      <c r="AV278" s="17" t="s">
        <v>777</v>
      </c>
      <c r="AW278" s="17" t="s">
        <v>777</v>
      </c>
      <c r="AX278" s="17" t="s">
        <v>777</v>
      </c>
      <c r="AY278" s="17" t="s">
        <v>777</v>
      </c>
      <c r="AZ278" s="17" t="s">
        <v>777</v>
      </c>
      <c r="BA278" s="17" t="s">
        <v>777</v>
      </c>
      <c r="BB278" s="24" t="s">
        <v>777</v>
      </c>
      <c r="BC278" s="24" t="s">
        <v>777</v>
      </c>
      <c r="BD278" s="24" t="s">
        <v>777</v>
      </c>
      <c r="BE278" s="24" t="s">
        <v>777</v>
      </c>
      <c r="BF278" s="24" t="s">
        <v>777</v>
      </c>
      <c r="BG278" s="105" t="s">
        <v>777</v>
      </c>
      <c r="BH278" s="105" t="s">
        <v>777</v>
      </c>
      <c r="BI278" s="37" t="s">
        <v>777</v>
      </c>
      <c r="BJ278" s="37" t="s">
        <v>777</v>
      </c>
      <c r="BK278" s="90" t="s">
        <v>777</v>
      </c>
      <c r="BL278" s="90" t="s">
        <v>777</v>
      </c>
      <c r="BM278" s="90" t="s">
        <v>777</v>
      </c>
      <c r="BN278" s="90" t="s">
        <v>777</v>
      </c>
      <c r="BO278" s="90" t="s">
        <v>777</v>
      </c>
      <c r="BP278" s="19">
        <v>0</v>
      </c>
      <c r="BQ278" s="19">
        <v>0</v>
      </c>
      <c r="BR278" s="19">
        <v>0</v>
      </c>
      <c r="BS278" s="19">
        <v>0</v>
      </c>
      <c r="BT278" s="19">
        <v>0</v>
      </c>
      <c r="BU278" s="19">
        <v>0</v>
      </c>
      <c r="BV278" s="19">
        <v>0</v>
      </c>
      <c r="BW278" s="19">
        <v>0</v>
      </c>
      <c r="BX278" s="23">
        <v>0</v>
      </c>
      <c r="BY278" s="23">
        <v>0</v>
      </c>
      <c r="BZ278" s="23">
        <v>0</v>
      </c>
      <c r="CA278" s="23">
        <v>0</v>
      </c>
      <c r="CB278" s="23">
        <v>0</v>
      </c>
      <c r="CC278" s="23">
        <v>0</v>
      </c>
      <c r="CD278" s="23">
        <v>0</v>
      </c>
      <c r="CE278" s="23">
        <v>0</v>
      </c>
      <c r="CF278" s="23">
        <v>0</v>
      </c>
      <c r="CG278" s="23">
        <v>0</v>
      </c>
      <c r="CH278" s="23">
        <v>0</v>
      </c>
      <c r="CI278" s="23">
        <v>0</v>
      </c>
      <c r="CJ278" s="23">
        <v>0</v>
      </c>
      <c r="CK278" s="23">
        <v>0</v>
      </c>
      <c r="CL278" s="23">
        <v>0</v>
      </c>
      <c r="CM278" s="23">
        <v>0</v>
      </c>
      <c r="CN278" s="27">
        <v>0</v>
      </c>
      <c r="CO278" s="27">
        <v>0</v>
      </c>
      <c r="CP278" s="27">
        <v>0</v>
      </c>
      <c r="CQ278" s="27">
        <v>0</v>
      </c>
      <c r="CR278" s="27">
        <v>0</v>
      </c>
      <c r="CS278" s="27">
        <v>0</v>
      </c>
      <c r="CT278" s="27">
        <v>0</v>
      </c>
      <c r="CU278" s="27">
        <v>0</v>
      </c>
    </row>
    <row r="279" spans="1:99" ht="15.75">
      <c r="A279" s="34" t="s">
        <v>1036</v>
      </c>
      <c r="B279" s="18">
        <v>0.5</v>
      </c>
      <c r="C279" s="18" t="s">
        <v>777</v>
      </c>
      <c r="D279" s="24">
        <v>0</v>
      </c>
      <c r="E279" s="24">
        <v>0</v>
      </c>
      <c r="F279" s="24">
        <v>0</v>
      </c>
      <c r="G279" s="24">
        <v>0</v>
      </c>
      <c r="H279" s="24">
        <v>0</v>
      </c>
      <c r="I279" s="24">
        <v>0</v>
      </c>
      <c r="J279" s="24">
        <v>0</v>
      </c>
      <c r="K279" s="24">
        <v>0</v>
      </c>
      <c r="L279" s="24">
        <v>0</v>
      </c>
      <c r="M279" s="18" t="s">
        <v>777</v>
      </c>
      <c r="N279" s="14">
        <v>0</v>
      </c>
      <c r="O279" s="14">
        <v>0</v>
      </c>
      <c r="P279" s="14">
        <v>0</v>
      </c>
      <c r="Q279" s="14">
        <v>0</v>
      </c>
      <c r="R279" s="14">
        <v>0</v>
      </c>
      <c r="S279" s="14">
        <v>0</v>
      </c>
      <c r="T279" s="14">
        <v>0</v>
      </c>
      <c r="U279" s="14">
        <v>0</v>
      </c>
      <c r="V279" s="24">
        <v>0</v>
      </c>
      <c r="W279" s="24">
        <v>0</v>
      </c>
      <c r="X279" s="24">
        <v>0</v>
      </c>
      <c r="Y279" s="24">
        <v>0</v>
      </c>
      <c r="Z279" s="24">
        <v>0</v>
      </c>
      <c r="AA279" s="24">
        <v>0</v>
      </c>
      <c r="AB279" s="24">
        <v>0</v>
      </c>
      <c r="AC279" s="105">
        <v>0.1</v>
      </c>
      <c r="AD279" s="24">
        <v>0</v>
      </c>
      <c r="AE279" s="24">
        <v>0</v>
      </c>
      <c r="AF279" s="24">
        <v>0</v>
      </c>
      <c r="AG279" s="24">
        <v>0</v>
      </c>
      <c r="AH279" s="24">
        <v>0</v>
      </c>
      <c r="AI279" s="24">
        <v>0</v>
      </c>
      <c r="AJ279" s="24">
        <v>0</v>
      </c>
      <c r="AK279" s="24">
        <v>0</v>
      </c>
      <c r="AL279" s="24">
        <v>0</v>
      </c>
      <c r="AM279" s="17" t="s">
        <v>777</v>
      </c>
      <c r="AN279" s="17" t="s">
        <v>777</v>
      </c>
      <c r="AO279" s="17" t="s">
        <v>777</v>
      </c>
      <c r="AP279" s="17" t="s">
        <v>777</v>
      </c>
      <c r="AQ279" s="17" t="s">
        <v>777</v>
      </c>
      <c r="AR279" s="17" t="s">
        <v>777</v>
      </c>
      <c r="AS279" s="17" t="s">
        <v>777</v>
      </c>
      <c r="AT279" s="17" t="s">
        <v>777</v>
      </c>
      <c r="AU279" s="17" t="s">
        <v>777</v>
      </c>
      <c r="AV279" s="17" t="s">
        <v>777</v>
      </c>
      <c r="AW279" s="17" t="s">
        <v>777</v>
      </c>
      <c r="AX279" s="17" t="s">
        <v>777</v>
      </c>
      <c r="AY279" s="17" t="s">
        <v>777</v>
      </c>
      <c r="AZ279" s="17" t="s">
        <v>777</v>
      </c>
      <c r="BA279" s="17" t="s">
        <v>777</v>
      </c>
      <c r="BB279" s="24" t="s">
        <v>777</v>
      </c>
      <c r="BC279" s="24" t="s">
        <v>777</v>
      </c>
      <c r="BD279" s="24" t="s">
        <v>777</v>
      </c>
      <c r="BE279" s="24" t="s">
        <v>777</v>
      </c>
      <c r="BF279" s="24" t="s">
        <v>777</v>
      </c>
      <c r="BG279" s="105" t="s">
        <v>777</v>
      </c>
      <c r="BH279" s="105" t="s">
        <v>777</v>
      </c>
      <c r="BI279" s="37" t="s">
        <v>777</v>
      </c>
      <c r="BJ279" s="37" t="s">
        <v>777</v>
      </c>
      <c r="BK279" s="90" t="s">
        <v>777</v>
      </c>
      <c r="BL279" s="90" t="s">
        <v>777</v>
      </c>
      <c r="BM279" s="90" t="s">
        <v>777</v>
      </c>
      <c r="BN279" s="90" t="s">
        <v>777</v>
      </c>
      <c r="BO279" s="90" t="s">
        <v>777</v>
      </c>
      <c r="BP279" s="19">
        <v>0</v>
      </c>
      <c r="BQ279" s="19">
        <v>0</v>
      </c>
      <c r="BR279" s="19">
        <v>0</v>
      </c>
      <c r="BS279" s="19">
        <v>0</v>
      </c>
      <c r="BT279" s="19">
        <v>0</v>
      </c>
      <c r="BU279" s="19">
        <v>0</v>
      </c>
      <c r="BV279" s="19">
        <v>0</v>
      </c>
      <c r="BW279" s="19">
        <v>0</v>
      </c>
      <c r="BX279" s="23">
        <v>0</v>
      </c>
      <c r="BY279" s="23">
        <v>0</v>
      </c>
      <c r="BZ279" s="23">
        <v>0</v>
      </c>
      <c r="CA279" s="23">
        <v>0</v>
      </c>
      <c r="CB279" s="23">
        <v>0</v>
      </c>
      <c r="CC279" s="23">
        <v>0</v>
      </c>
      <c r="CD279" s="23">
        <v>0</v>
      </c>
      <c r="CE279" s="23">
        <v>0</v>
      </c>
      <c r="CF279" s="23">
        <v>0</v>
      </c>
      <c r="CG279" s="23">
        <v>0</v>
      </c>
      <c r="CH279" s="23">
        <v>0</v>
      </c>
      <c r="CI279" s="23">
        <v>0</v>
      </c>
      <c r="CJ279" s="23">
        <v>0</v>
      </c>
      <c r="CK279" s="23">
        <v>0</v>
      </c>
      <c r="CL279" s="23">
        <v>0</v>
      </c>
      <c r="CM279" s="23">
        <v>0</v>
      </c>
      <c r="CN279" s="27">
        <v>0</v>
      </c>
      <c r="CO279" s="27">
        <v>0</v>
      </c>
      <c r="CP279" s="27">
        <v>0</v>
      </c>
      <c r="CQ279" s="27">
        <v>0</v>
      </c>
      <c r="CR279" s="27">
        <v>0</v>
      </c>
      <c r="CS279" s="27">
        <v>0</v>
      </c>
      <c r="CT279" s="27">
        <v>0</v>
      </c>
      <c r="CU279" s="27">
        <v>0</v>
      </c>
    </row>
    <row r="280" spans="1:99" ht="15.75">
      <c r="A280" s="34" t="s">
        <v>1037</v>
      </c>
      <c r="B280" s="18">
        <v>2</v>
      </c>
      <c r="C280" s="18" t="s">
        <v>777</v>
      </c>
      <c r="D280" s="24">
        <v>0</v>
      </c>
      <c r="E280" s="24">
        <v>0</v>
      </c>
      <c r="F280" s="24">
        <v>0</v>
      </c>
      <c r="G280" s="24">
        <v>0</v>
      </c>
      <c r="H280" s="24">
        <v>0</v>
      </c>
      <c r="I280" s="24">
        <v>0</v>
      </c>
      <c r="J280" s="24">
        <v>0</v>
      </c>
      <c r="K280" s="24">
        <v>0</v>
      </c>
      <c r="L280" s="24">
        <v>0</v>
      </c>
      <c r="M280" s="18" t="s">
        <v>777</v>
      </c>
      <c r="N280" s="14">
        <v>0</v>
      </c>
      <c r="O280" s="14">
        <v>0</v>
      </c>
      <c r="P280" s="14">
        <v>0</v>
      </c>
      <c r="Q280" s="14">
        <v>0</v>
      </c>
      <c r="R280" s="14">
        <v>0</v>
      </c>
      <c r="S280" s="14">
        <v>0</v>
      </c>
      <c r="T280" s="14">
        <v>0</v>
      </c>
      <c r="U280" s="14">
        <v>0</v>
      </c>
      <c r="V280" s="24">
        <v>0</v>
      </c>
      <c r="W280" s="24">
        <v>0</v>
      </c>
      <c r="X280" s="24">
        <v>0</v>
      </c>
      <c r="Y280" s="24">
        <v>0</v>
      </c>
      <c r="Z280" s="24">
        <v>0</v>
      </c>
      <c r="AA280" s="24">
        <v>0</v>
      </c>
      <c r="AB280" s="24">
        <v>0</v>
      </c>
      <c r="AC280" s="105">
        <v>21.5</v>
      </c>
      <c r="AD280" s="24">
        <v>0</v>
      </c>
      <c r="AE280" s="24">
        <v>0</v>
      </c>
      <c r="AF280" s="24">
        <v>0</v>
      </c>
      <c r="AG280" s="24">
        <v>0</v>
      </c>
      <c r="AH280" s="24">
        <v>0</v>
      </c>
      <c r="AI280" s="24">
        <v>0</v>
      </c>
      <c r="AJ280" s="24">
        <v>0</v>
      </c>
      <c r="AK280" s="24">
        <v>0</v>
      </c>
      <c r="AL280" s="24">
        <v>0</v>
      </c>
      <c r="AM280" s="17" t="s">
        <v>777</v>
      </c>
      <c r="AN280" s="17" t="s">
        <v>777</v>
      </c>
      <c r="AO280" s="17" t="s">
        <v>777</v>
      </c>
      <c r="AP280" s="17" t="s">
        <v>777</v>
      </c>
      <c r="AQ280" s="17" t="s">
        <v>777</v>
      </c>
      <c r="AR280" s="17" t="s">
        <v>777</v>
      </c>
      <c r="AS280" s="17" t="s">
        <v>777</v>
      </c>
      <c r="AT280" s="17" t="s">
        <v>777</v>
      </c>
      <c r="AU280" s="17" t="s">
        <v>777</v>
      </c>
      <c r="AV280" s="17" t="s">
        <v>777</v>
      </c>
      <c r="AW280" s="17" t="s">
        <v>777</v>
      </c>
      <c r="AX280" s="17" t="s">
        <v>777</v>
      </c>
      <c r="AY280" s="17" t="s">
        <v>777</v>
      </c>
      <c r="AZ280" s="17" t="s">
        <v>777</v>
      </c>
      <c r="BA280" s="17" t="s">
        <v>777</v>
      </c>
      <c r="BB280" s="24" t="s">
        <v>777</v>
      </c>
      <c r="BC280" s="24" t="s">
        <v>777</v>
      </c>
      <c r="BD280" s="24" t="s">
        <v>777</v>
      </c>
      <c r="BE280" s="24" t="s">
        <v>777</v>
      </c>
      <c r="BF280" s="24" t="s">
        <v>777</v>
      </c>
      <c r="BG280" s="105" t="s">
        <v>777</v>
      </c>
      <c r="BH280" s="105" t="s">
        <v>777</v>
      </c>
      <c r="BI280" s="37" t="s">
        <v>777</v>
      </c>
      <c r="BJ280" s="37" t="s">
        <v>777</v>
      </c>
      <c r="BK280" s="90" t="s">
        <v>777</v>
      </c>
      <c r="BL280" s="90" t="s">
        <v>777</v>
      </c>
      <c r="BM280" s="90" t="s">
        <v>777</v>
      </c>
      <c r="BN280" s="90" t="s">
        <v>777</v>
      </c>
      <c r="BO280" s="90" t="s">
        <v>777</v>
      </c>
      <c r="BP280" s="19">
        <v>0</v>
      </c>
      <c r="BQ280" s="19">
        <v>0</v>
      </c>
      <c r="BR280" s="19">
        <v>0</v>
      </c>
      <c r="BS280" s="19">
        <v>0</v>
      </c>
      <c r="BT280" s="19">
        <v>0</v>
      </c>
      <c r="BU280" s="19">
        <v>0</v>
      </c>
      <c r="BV280" s="19">
        <v>0</v>
      </c>
      <c r="BW280" s="19">
        <v>0</v>
      </c>
      <c r="BX280" s="23">
        <v>0</v>
      </c>
      <c r="BY280" s="23">
        <v>0</v>
      </c>
      <c r="BZ280" s="23">
        <v>0</v>
      </c>
      <c r="CA280" s="23">
        <v>0</v>
      </c>
      <c r="CB280" s="23">
        <v>0</v>
      </c>
      <c r="CC280" s="23">
        <v>0</v>
      </c>
      <c r="CD280" s="23">
        <v>0</v>
      </c>
      <c r="CE280" s="23">
        <v>0</v>
      </c>
      <c r="CF280" s="23">
        <v>0</v>
      </c>
      <c r="CG280" s="23">
        <v>0</v>
      </c>
      <c r="CH280" s="23">
        <v>0</v>
      </c>
      <c r="CI280" s="23">
        <v>0</v>
      </c>
      <c r="CJ280" s="23">
        <v>0</v>
      </c>
      <c r="CK280" s="23">
        <v>0</v>
      </c>
      <c r="CL280" s="23">
        <v>0</v>
      </c>
      <c r="CM280" s="23">
        <v>0</v>
      </c>
      <c r="CN280" s="27">
        <v>0</v>
      </c>
      <c r="CO280" s="27">
        <v>0</v>
      </c>
      <c r="CP280" s="27">
        <v>0</v>
      </c>
      <c r="CQ280" s="27">
        <v>0</v>
      </c>
      <c r="CR280" s="27">
        <v>0</v>
      </c>
      <c r="CS280" s="27">
        <v>0</v>
      </c>
      <c r="CT280" s="27">
        <v>0</v>
      </c>
      <c r="CU280" s="27">
        <v>0</v>
      </c>
    </row>
    <row r="281" spans="1:99" ht="15.75">
      <c r="A281" s="34" t="s">
        <v>1038</v>
      </c>
      <c r="B281" s="18" t="s">
        <v>777</v>
      </c>
      <c r="C281" s="18" t="s">
        <v>777</v>
      </c>
      <c r="D281" s="24">
        <v>0</v>
      </c>
      <c r="E281" s="24">
        <v>0</v>
      </c>
      <c r="F281" s="24">
        <v>0</v>
      </c>
      <c r="G281" s="24">
        <v>0</v>
      </c>
      <c r="H281" s="24">
        <v>0</v>
      </c>
      <c r="I281" s="24">
        <v>0</v>
      </c>
      <c r="J281" s="24">
        <v>0</v>
      </c>
      <c r="K281" s="24">
        <v>0</v>
      </c>
      <c r="L281" s="24">
        <v>0</v>
      </c>
      <c r="M281" s="18" t="s">
        <v>777</v>
      </c>
      <c r="N281" s="14">
        <v>0</v>
      </c>
      <c r="O281" s="14">
        <v>0</v>
      </c>
      <c r="P281" s="14">
        <v>0</v>
      </c>
      <c r="Q281" s="14">
        <v>0</v>
      </c>
      <c r="R281" s="14">
        <v>0</v>
      </c>
      <c r="S281" s="14">
        <v>0</v>
      </c>
      <c r="T281" s="14">
        <v>0</v>
      </c>
      <c r="U281" s="14">
        <v>0</v>
      </c>
      <c r="V281" s="24">
        <v>0</v>
      </c>
      <c r="W281" s="24">
        <v>0</v>
      </c>
      <c r="X281" s="24">
        <v>0</v>
      </c>
      <c r="Y281" s="24">
        <v>0</v>
      </c>
      <c r="Z281" s="24">
        <v>0</v>
      </c>
      <c r="AA281" s="24">
        <v>0</v>
      </c>
      <c r="AB281" s="24">
        <v>0</v>
      </c>
      <c r="AC281" s="24">
        <v>0</v>
      </c>
      <c r="AD281" s="24">
        <v>0</v>
      </c>
      <c r="AE281" s="24">
        <v>0</v>
      </c>
      <c r="AF281" s="105">
        <v>12.6</v>
      </c>
      <c r="AG281" s="90">
        <v>250000</v>
      </c>
      <c r="AH281" s="24">
        <v>0</v>
      </c>
      <c r="AI281" s="24">
        <v>0</v>
      </c>
      <c r="AJ281" s="24">
        <v>0</v>
      </c>
      <c r="AK281" s="24">
        <v>0</v>
      </c>
      <c r="AL281" s="24">
        <v>0</v>
      </c>
      <c r="AM281" s="24">
        <v>0</v>
      </c>
      <c r="AN281" s="24">
        <v>0</v>
      </c>
      <c r="AO281" s="24">
        <v>0</v>
      </c>
      <c r="AP281" s="24">
        <v>0</v>
      </c>
      <c r="AQ281" s="24">
        <v>0</v>
      </c>
      <c r="AR281" s="24">
        <v>0</v>
      </c>
      <c r="AS281" s="24">
        <v>0</v>
      </c>
      <c r="AT281" s="24">
        <v>0</v>
      </c>
      <c r="AU281" s="24">
        <v>0</v>
      </c>
      <c r="AV281" s="24">
        <v>0</v>
      </c>
      <c r="AW281" s="24">
        <v>0</v>
      </c>
      <c r="AX281" s="24">
        <v>0</v>
      </c>
      <c r="AY281" s="24">
        <v>0</v>
      </c>
      <c r="AZ281" s="24">
        <v>0</v>
      </c>
      <c r="BA281" s="24">
        <v>0</v>
      </c>
      <c r="BB281" s="24" t="s">
        <v>777</v>
      </c>
      <c r="BC281" s="24" t="s">
        <v>777</v>
      </c>
      <c r="BD281" s="24" t="s">
        <v>777</v>
      </c>
      <c r="BE281" s="24" t="s">
        <v>777</v>
      </c>
      <c r="BF281" s="24" t="s">
        <v>777</v>
      </c>
      <c r="BG281" s="24" t="s">
        <v>777</v>
      </c>
      <c r="BH281" s="24" t="s">
        <v>777</v>
      </c>
      <c r="BI281" s="37" t="s">
        <v>777</v>
      </c>
      <c r="BJ281" s="37" t="s">
        <v>777</v>
      </c>
      <c r="BK281" s="24">
        <v>0</v>
      </c>
      <c r="BL281" s="24">
        <v>0</v>
      </c>
      <c r="BM281" s="24">
        <v>0</v>
      </c>
      <c r="BN281" s="24">
        <v>0</v>
      </c>
      <c r="BO281" s="24">
        <v>0</v>
      </c>
      <c r="BP281" s="19">
        <v>0</v>
      </c>
      <c r="BQ281" s="19">
        <v>0</v>
      </c>
      <c r="BR281" s="19">
        <v>0</v>
      </c>
      <c r="BS281" s="19">
        <v>0</v>
      </c>
      <c r="BT281" s="19">
        <v>0</v>
      </c>
      <c r="BU281" s="19">
        <v>0</v>
      </c>
      <c r="BV281" s="19">
        <v>0</v>
      </c>
      <c r="BW281" s="19">
        <v>0</v>
      </c>
      <c r="BX281" s="23">
        <v>0</v>
      </c>
      <c r="BY281" s="23">
        <v>0</v>
      </c>
      <c r="BZ281" s="23">
        <v>0</v>
      </c>
      <c r="CA281" s="23">
        <v>0</v>
      </c>
      <c r="CB281" s="23">
        <v>0</v>
      </c>
      <c r="CC281" s="23">
        <v>0</v>
      </c>
      <c r="CD281" s="23">
        <v>0</v>
      </c>
      <c r="CE281" s="23">
        <v>0</v>
      </c>
      <c r="CF281" s="23">
        <v>0</v>
      </c>
      <c r="CG281" s="23">
        <v>0</v>
      </c>
      <c r="CH281" s="23">
        <v>0</v>
      </c>
      <c r="CI281" s="23">
        <v>0</v>
      </c>
      <c r="CJ281" s="23">
        <v>0</v>
      </c>
      <c r="CK281" s="23">
        <v>0</v>
      </c>
      <c r="CL281" s="23">
        <v>0</v>
      </c>
      <c r="CM281" s="23">
        <v>0</v>
      </c>
      <c r="CN281" s="27">
        <v>0</v>
      </c>
      <c r="CO281" s="27">
        <v>0</v>
      </c>
      <c r="CP281" s="27">
        <v>0</v>
      </c>
      <c r="CQ281" s="27">
        <v>0</v>
      </c>
      <c r="CR281" s="27">
        <v>0</v>
      </c>
      <c r="CS281" s="27">
        <v>0</v>
      </c>
      <c r="CT281" s="27">
        <v>0</v>
      </c>
      <c r="CU281" s="27">
        <v>0</v>
      </c>
    </row>
    <row r="282" spans="1:99" ht="15.75">
      <c r="A282" s="34" t="s">
        <v>1039</v>
      </c>
      <c r="B282" s="18" t="s">
        <v>777</v>
      </c>
      <c r="C282" s="18" t="s">
        <v>777</v>
      </c>
      <c r="D282" s="24">
        <v>0</v>
      </c>
      <c r="E282" s="24">
        <v>0</v>
      </c>
      <c r="F282" s="24">
        <v>0</v>
      </c>
      <c r="G282" s="24">
        <v>0</v>
      </c>
      <c r="H282" s="24">
        <v>0</v>
      </c>
      <c r="I282" s="24">
        <v>0</v>
      </c>
      <c r="J282" s="24">
        <v>0</v>
      </c>
      <c r="K282" s="24">
        <v>0</v>
      </c>
      <c r="L282" s="24">
        <v>0</v>
      </c>
      <c r="M282" s="18" t="s">
        <v>777</v>
      </c>
      <c r="N282" s="14">
        <v>0</v>
      </c>
      <c r="O282" s="14">
        <v>0</v>
      </c>
      <c r="P282" s="14">
        <v>0</v>
      </c>
      <c r="Q282" s="14">
        <v>0</v>
      </c>
      <c r="R282" s="14">
        <v>0</v>
      </c>
      <c r="S282" s="14">
        <v>0</v>
      </c>
      <c r="T282" s="14">
        <v>0</v>
      </c>
      <c r="U282" s="14">
        <v>0</v>
      </c>
      <c r="V282" s="24">
        <v>0</v>
      </c>
      <c r="W282" s="24">
        <v>0</v>
      </c>
      <c r="X282" s="24">
        <v>0</v>
      </c>
      <c r="Y282" s="24">
        <v>0</v>
      </c>
      <c r="Z282" s="24">
        <v>0</v>
      </c>
      <c r="AA282" s="24">
        <v>0</v>
      </c>
      <c r="AB282" s="24">
        <v>0</v>
      </c>
      <c r="AC282" s="24">
        <v>0</v>
      </c>
      <c r="AD282" s="24">
        <v>0</v>
      </c>
      <c r="AE282" s="24">
        <v>0</v>
      </c>
      <c r="AF282" s="24">
        <v>0</v>
      </c>
      <c r="AG282" s="90">
        <v>768000</v>
      </c>
      <c r="AH282" s="24">
        <v>0</v>
      </c>
      <c r="AI282" s="24">
        <v>0</v>
      </c>
      <c r="AJ282" s="24">
        <v>0</v>
      </c>
      <c r="AK282" s="24">
        <v>0</v>
      </c>
      <c r="AL282" s="24">
        <v>0</v>
      </c>
      <c r="AM282" s="24">
        <v>0</v>
      </c>
      <c r="AN282" s="24">
        <v>0</v>
      </c>
      <c r="AO282" s="24">
        <v>0</v>
      </c>
      <c r="AP282" s="24">
        <v>0</v>
      </c>
      <c r="AQ282" s="24">
        <v>0</v>
      </c>
      <c r="AR282" s="24">
        <v>0</v>
      </c>
      <c r="AS282" s="24">
        <v>0</v>
      </c>
      <c r="AT282" s="24">
        <v>0</v>
      </c>
      <c r="AU282" s="24">
        <v>0</v>
      </c>
      <c r="AV282" s="24">
        <v>0</v>
      </c>
      <c r="AW282" s="24">
        <v>0</v>
      </c>
      <c r="AX282" s="24">
        <v>0</v>
      </c>
      <c r="AY282" s="24">
        <v>0</v>
      </c>
      <c r="AZ282" s="24">
        <v>0</v>
      </c>
      <c r="BA282" s="24">
        <v>0</v>
      </c>
      <c r="BB282" s="24" t="s">
        <v>777</v>
      </c>
      <c r="BC282" s="24" t="s">
        <v>777</v>
      </c>
      <c r="BD282" s="24" t="s">
        <v>777</v>
      </c>
      <c r="BE282" s="24" t="s">
        <v>777</v>
      </c>
      <c r="BF282" s="24" t="s">
        <v>777</v>
      </c>
      <c r="BG282" s="24" t="s">
        <v>777</v>
      </c>
      <c r="BH282" s="24" t="s">
        <v>777</v>
      </c>
      <c r="BI282" s="37" t="s">
        <v>777</v>
      </c>
      <c r="BJ282" s="37" t="s">
        <v>777</v>
      </c>
      <c r="BK282" s="24">
        <v>0</v>
      </c>
      <c r="BL282" s="24">
        <v>0</v>
      </c>
      <c r="BM282" s="24">
        <v>0</v>
      </c>
      <c r="BN282" s="24">
        <v>0</v>
      </c>
      <c r="BO282" s="24">
        <v>0</v>
      </c>
      <c r="BP282" s="19">
        <v>0</v>
      </c>
      <c r="BQ282" s="19">
        <v>0</v>
      </c>
      <c r="BR282" s="19">
        <v>0</v>
      </c>
      <c r="BS282" s="19">
        <v>0</v>
      </c>
      <c r="BT282" s="19">
        <v>0</v>
      </c>
      <c r="BU282" s="19">
        <v>0</v>
      </c>
      <c r="BV282" s="19">
        <v>0</v>
      </c>
      <c r="BW282" s="19">
        <v>0</v>
      </c>
      <c r="BX282" s="23">
        <v>0</v>
      </c>
      <c r="BY282" s="23">
        <v>0</v>
      </c>
      <c r="BZ282" s="23">
        <v>0</v>
      </c>
      <c r="CA282" s="23">
        <v>0</v>
      </c>
      <c r="CB282" s="23">
        <v>0</v>
      </c>
      <c r="CC282" s="23">
        <v>0</v>
      </c>
      <c r="CD282" s="23">
        <v>0</v>
      </c>
      <c r="CE282" s="23">
        <v>0</v>
      </c>
      <c r="CF282" s="23">
        <v>0</v>
      </c>
      <c r="CG282" s="23">
        <v>0</v>
      </c>
      <c r="CH282" s="23">
        <v>0</v>
      </c>
      <c r="CI282" s="23">
        <v>0</v>
      </c>
      <c r="CJ282" s="23">
        <v>0</v>
      </c>
      <c r="CK282" s="23">
        <v>0</v>
      </c>
      <c r="CL282" s="23">
        <v>0</v>
      </c>
      <c r="CM282" s="23">
        <v>0</v>
      </c>
      <c r="CN282" s="27">
        <v>0</v>
      </c>
      <c r="CO282" s="27">
        <v>0</v>
      </c>
      <c r="CP282" s="27">
        <v>0</v>
      </c>
      <c r="CQ282" s="27">
        <v>0</v>
      </c>
      <c r="CR282" s="27">
        <v>0</v>
      </c>
      <c r="CS282" s="27">
        <v>0</v>
      </c>
      <c r="CT282" s="27">
        <v>0</v>
      </c>
      <c r="CU282" s="27">
        <v>0</v>
      </c>
    </row>
    <row r="283" spans="1:99" ht="15.75">
      <c r="A283" s="34" t="s">
        <v>1040</v>
      </c>
      <c r="B283" s="18" t="s">
        <v>777</v>
      </c>
      <c r="C283" s="18" t="s">
        <v>777</v>
      </c>
      <c r="D283" s="24">
        <v>0</v>
      </c>
      <c r="E283" s="24">
        <v>0</v>
      </c>
      <c r="F283" s="24">
        <v>0</v>
      </c>
      <c r="G283" s="24">
        <v>0</v>
      </c>
      <c r="H283" s="24">
        <v>0</v>
      </c>
      <c r="I283" s="24">
        <v>0</v>
      </c>
      <c r="J283" s="24">
        <v>0</v>
      </c>
      <c r="K283" s="24">
        <v>0</v>
      </c>
      <c r="L283" s="24">
        <v>0</v>
      </c>
      <c r="M283" s="18" t="s">
        <v>777</v>
      </c>
      <c r="N283" s="14">
        <v>0</v>
      </c>
      <c r="O283" s="14">
        <v>0</v>
      </c>
      <c r="P283" s="14">
        <v>0</v>
      </c>
      <c r="Q283" s="14">
        <v>0</v>
      </c>
      <c r="R283" s="14">
        <v>0</v>
      </c>
      <c r="S283" s="14">
        <v>0</v>
      </c>
      <c r="T283" s="14">
        <v>0</v>
      </c>
      <c r="U283" s="14">
        <v>0</v>
      </c>
      <c r="V283" s="24">
        <v>0</v>
      </c>
      <c r="W283" s="24">
        <v>0</v>
      </c>
      <c r="X283" s="24">
        <v>0</v>
      </c>
      <c r="Y283" s="24">
        <v>0</v>
      </c>
      <c r="Z283" s="24">
        <v>0</v>
      </c>
      <c r="AA283" s="24">
        <v>0</v>
      </c>
      <c r="AB283" s="24">
        <v>0</v>
      </c>
      <c r="AC283" s="24">
        <v>0</v>
      </c>
      <c r="AD283" s="24">
        <v>0</v>
      </c>
      <c r="AE283" s="24">
        <v>0</v>
      </c>
      <c r="AF283" s="105">
        <v>17.399999999999999</v>
      </c>
      <c r="AG283" s="24">
        <v>0</v>
      </c>
      <c r="AH283" s="24">
        <v>0</v>
      </c>
      <c r="AI283" s="24">
        <v>0</v>
      </c>
      <c r="AJ283" s="90">
        <v>357000</v>
      </c>
      <c r="AK283" s="24">
        <v>0</v>
      </c>
      <c r="AL283" s="24">
        <v>0</v>
      </c>
      <c r="AM283" s="24">
        <v>0</v>
      </c>
      <c r="AN283" s="24">
        <v>0</v>
      </c>
      <c r="AO283" s="24">
        <v>0</v>
      </c>
      <c r="AP283" s="24">
        <v>0</v>
      </c>
      <c r="AQ283" s="24">
        <v>0</v>
      </c>
      <c r="AR283" s="24">
        <v>0</v>
      </c>
      <c r="AS283" s="24">
        <v>0</v>
      </c>
      <c r="AT283" s="24">
        <v>0</v>
      </c>
      <c r="AU283" s="24">
        <v>0</v>
      </c>
      <c r="AV283" s="24">
        <v>0</v>
      </c>
      <c r="AW283" s="24">
        <v>0</v>
      </c>
      <c r="AX283" s="24">
        <v>0</v>
      </c>
      <c r="AY283" s="24">
        <v>0</v>
      </c>
      <c r="AZ283" s="24">
        <v>0</v>
      </c>
      <c r="BA283" s="24">
        <v>0</v>
      </c>
      <c r="BB283" s="24" t="s">
        <v>777</v>
      </c>
      <c r="BC283" s="24" t="s">
        <v>777</v>
      </c>
      <c r="BD283" s="24" t="s">
        <v>777</v>
      </c>
      <c r="BE283" s="24" t="s">
        <v>777</v>
      </c>
      <c r="BF283" s="24" t="s">
        <v>777</v>
      </c>
      <c r="BG283" s="24" t="s">
        <v>777</v>
      </c>
      <c r="BH283" s="24" t="s">
        <v>777</v>
      </c>
      <c r="BI283" s="37" t="s">
        <v>777</v>
      </c>
      <c r="BJ283" s="37" t="s">
        <v>777</v>
      </c>
      <c r="BK283" s="24">
        <v>0</v>
      </c>
      <c r="BL283" s="24">
        <v>0</v>
      </c>
      <c r="BM283" s="24">
        <v>0</v>
      </c>
      <c r="BN283" s="24">
        <v>0</v>
      </c>
      <c r="BO283" s="24">
        <v>0</v>
      </c>
      <c r="BP283" s="19">
        <v>0</v>
      </c>
      <c r="BQ283" s="19">
        <v>0</v>
      </c>
      <c r="BR283" s="19">
        <v>0</v>
      </c>
      <c r="BS283" s="19">
        <v>0</v>
      </c>
      <c r="BT283" s="19">
        <v>0</v>
      </c>
      <c r="BU283" s="19">
        <v>0</v>
      </c>
      <c r="BV283" s="19">
        <v>0</v>
      </c>
      <c r="BW283" s="19">
        <v>0</v>
      </c>
      <c r="BX283" s="23">
        <v>0</v>
      </c>
      <c r="BY283" s="23">
        <v>0</v>
      </c>
      <c r="BZ283" s="23">
        <v>0</v>
      </c>
      <c r="CA283" s="23">
        <v>0</v>
      </c>
      <c r="CB283" s="23">
        <v>0</v>
      </c>
      <c r="CC283" s="23">
        <v>0</v>
      </c>
      <c r="CD283" s="23">
        <v>0</v>
      </c>
      <c r="CE283" s="23">
        <v>0</v>
      </c>
      <c r="CF283" s="23">
        <v>0</v>
      </c>
      <c r="CG283" s="23">
        <v>0</v>
      </c>
      <c r="CH283" s="23">
        <v>0</v>
      </c>
      <c r="CI283" s="23">
        <v>0</v>
      </c>
      <c r="CJ283" s="23">
        <v>0</v>
      </c>
      <c r="CK283" s="23">
        <v>0</v>
      </c>
      <c r="CL283" s="23">
        <v>0</v>
      </c>
      <c r="CM283" s="23">
        <v>0</v>
      </c>
      <c r="CN283" s="27">
        <v>0</v>
      </c>
      <c r="CO283" s="27">
        <v>0</v>
      </c>
      <c r="CP283" s="27">
        <v>0</v>
      </c>
      <c r="CQ283" s="27">
        <v>0</v>
      </c>
      <c r="CR283" s="27">
        <v>0</v>
      </c>
      <c r="CS283" s="27">
        <v>0</v>
      </c>
      <c r="CT283" s="27">
        <v>0</v>
      </c>
      <c r="CU283" s="27">
        <v>0</v>
      </c>
    </row>
    <row r="284" spans="1:99" ht="15.75">
      <c r="A284" s="34" t="s">
        <v>1041</v>
      </c>
      <c r="B284" s="18" t="s">
        <v>777</v>
      </c>
      <c r="C284" s="18" t="s">
        <v>777</v>
      </c>
      <c r="D284" s="24">
        <v>0</v>
      </c>
      <c r="E284" s="24">
        <v>0</v>
      </c>
      <c r="F284" s="24">
        <v>0</v>
      </c>
      <c r="G284" s="24">
        <v>0</v>
      </c>
      <c r="H284" s="24">
        <v>0</v>
      </c>
      <c r="I284" s="24">
        <v>0</v>
      </c>
      <c r="J284" s="24">
        <v>0</v>
      </c>
      <c r="K284" s="24">
        <v>0</v>
      </c>
      <c r="L284" s="24">
        <v>0</v>
      </c>
      <c r="M284" s="18" t="s">
        <v>777</v>
      </c>
      <c r="N284" s="14">
        <v>0</v>
      </c>
      <c r="O284" s="14">
        <v>0</v>
      </c>
      <c r="P284" s="14">
        <v>0</v>
      </c>
      <c r="Q284" s="14">
        <v>0</v>
      </c>
      <c r="R284" s="14">
        <v>0</v>
      </c>
      <c r="S284" s="14">
        <v>0</v>
      </c>
      <c r="T284" s="14">
        <v>0</v>
      </c>
      <c r="U284" s="14">
        <v>0</v>
      </c>
      <c r="V284" s="24">
        <v>0</v>
      </c>
      <c r="W284" s="24">
        <v>0</v>
      </c>
      <c r="X284" s="24">
        <v>0</v>
      </c>
      <c r="Y284" s="24">
        <v>0</v>
      </c>
      <c r="Z284" s="24">
        <v>0</v>
      </c>
      <c r="AA284" s="24">
        <v>0</v>
      </c>
      <c r="AB284" s="24">
        <v>0</v>
      </c>
      <c r="AC284" s="24">
        <v>0</v>
      </c>
      <c r="AD284" s="24">
        <v>0</v>
      </c>
      <c r="AE284" s="24">
        <v>0</v>
      </c>
      <c r="AF284" s="24">
        <v>0</v>
      </c>
      <c r="AG284" s="24">
        <v>0</v>
      </c>
      <c r="AH284" s="24">
        <v>0</v>
      </c>
      <c r="AI284" s="24">
        <v>0</v>
      </c>
      <c r="AJ284" s="90">
        <v>750000</v>
      </c>
      <c r="AK284" s="24">
        <v>0</v>
      </c>
      <c r="AL284" s="24">
        <v>0</v>
      </c>
      <c r="AM284" s="24">
        <v>0</v>
      </c>
      <c r="AN284" s="24">
        <v>0</v>
      </c>
      <c r="AO284" s="24">
        <v>0</v>
      </c>
      <c r="AP284" s="24">
        <v>0</v>
      </c>
      <c r="AQ284" s="24">
        <v>0</v>
      </c>
      <c r="AR284" s="24">
        <v>0</v>
      </c>
      <c r="AS284" s="24">
        <v>0</v>
      </c>
      <c r="AT284" s="24">
        <v>0</v>
      </c>
      <c r="AU284" s="24">
        <v>0</v>
      </c>
      <c r="AV284" s="24">
        <v>0</v>
      </c>
      <c r="AW284" s="24">
        <v>0</v>
      </c>
      <c r="AX284" s="24">
        <v>0</v>
      </c>
      <c r="AY284" s="24">
        <v>0</v>
      </c>
      <c r="AZ284" s="24">
        <v>0</v>
      </c>
      <c r="BA284" s="24">
        <v>0</v>
      </c>
      <c r="BB284" s="24" t="s">
        <v>777</v>
      </c>
      <c r="BC284" s="24" t="s">
        <v>777</v>
      </c>
      <c r="BD284" s="24" t="s">
        <v>777</v>
      </c>
      <c r="BE284" s="24" t="s">
        <v>777</v>
      </c>
      <c r="BF284" s="24" t="s">
        <v>777</v>
      </c>
      <c r="BG284" s="24" t="s">
        <v>777</v>
      </c>
      <c r="BH284" s="24" t="s">
        <v>777</v>
      </c>
      <c r="BI284" s="37" t="s">
        <v>777</v>
      </c>
      <c r="BJ284" s="37" t="s">
        <v>777</v>
      </c>
      <c r="BK284" s="24">
        <v>0</v>
      </c>
      <c r="BL284" s="24">
        <v>0</v>
      </c>
      <c r="BM284" s="24">
        <v>0</v>
      </c>
      <c r="BN284" s="24">
        <v>0</v>
      </c>
      <c r="BO284" s="24">
        <v>0</v>
      </c>
      <c r="BP284" s="19">
        <v>0</v>
      </c>
      <c r="BQ284" s="19">
        <v>0</v>
      </c>
      <c r="BR284" s="19">
        <v>0</v>
      </c>
      <c r="BS284" s="19">
        <v>0</v>
      </c>
      <c r="BT284" s="19">
        <v>0</v>
      </c>
      <c r="BU284" s="19">
        <v>0</v>
      </c>
      <c r="BV284" s="19">
        <v>0</v>
      </c>
      <c r="BW284" s="19">
        <v>0</v>
      </c>
      <c r="BX284" s="23">
        <v>0</v>
      </c>
      <c r="BY284" s="23">
        <v>0</v>
      </c>
      <c r="BZ284" s="23">
        <v>0</v>
      </c>
      <c r="CA284" s="23">
        <v>0</v>
      </c>
      <c r="CB284" s="23">
        <v>0</v>
      </c>
      <c r="CC284" s="23">
        <v>0</v>
      </c>
      <c r="CD284" s="23">
        <v>0</v>
      </c>
      <c r="CE284" s="23">
        <v>0</v>
      </c>
      <c r="CF284" s="23">
        <v>0</v>
      </c>
      <c r="CG284" s="23">
        <v>0</v>
      </c>
      <c r="CH284" s="23">
        <v>0</v>
      </c>
      <c r="CI284" s="23">
        <v>0</v>
      </c>
      <c r="CJ284" s="23">
        <v>0</v>
      </c>
      <c r="CK284" s="23">
        <v>0</v>
      </c>
      <c r="CL284" s="23">
        <v>0</v>
      </c>
      <c r="CM284" s="23">
        <v>0</v>
      </c>
      <c r="CN284" s="27">
        <v>0</v>
      </c>
      <c r="CO284" s="27">
        <v>0</v>
      </c>
      <c r="CP284" s="27">
        <v>0</v>
      </c>
      <c r="CQ284" s="27">
        <v>0</v>
      </c>
      <c r="CR284" s="27">
        <v>0</v>
      </c>
      <c r="CS284" s="27">
        <v>0</v>
      </c>
      <c r="CT284" s="27">
        <v>0</v>
      </c>
      <c r="CU284" s="27">
        <v>0</v>
      </c>
    </row>
    <row r="285" spans="1:99" ht="15.75">
      <c r="A285" s="34" t="s">
        <v>1042</v>
      </c>
      <c r="B285" s="18" t="s">
        <v>777</v>
      </c>
      <c r="C285" s="18" t="s">
        <v>777</v>
      </c>
      <c r="D285" s="24">
        <v>0</v>
      </c>
      <c r="E285" s="24">
        <v>0</v>
      </c>
      <c r="F285" s="24">
        <v>0</v>
      </c>
      <c r="G285" s="24">
        <v>0</v>
      </c>
      <c r="H285" s="24">
        <v>0</v>
      </c>
      <c r="I285" s="24">
        <v>0</v>
      </c>
      <c r="J285" s="24">
        <v>0</v>
      </c>
      <c r="K285" s="24">
        <v>0</v>
      </c>
      <c r="L285" s="24">
        <v>0</v>
      </c>
      <c r="M285" s="18" t="s">
        <v>777</v>
      </c>
      <c r="N285" s="14">
        <v>0</v>
      </c>
      <c r="O285" s="14">
        <v>0</v>
      </c>
      <c r="P285" s="14">
        <v>0</v>
      </c>
      <c r="Q285" s="14">
        <v>0</v>
      </c>
      <c r="R285" s="14">
        <v>0</v>
      </c>
      <c r="S285" s="14">
        <v>0</v>
      </c>
      <c r="T285" s="14">
        <v>0</v>
      </c>
      <c r="U285" s="14">
        <v>0</v>
      </c>
      <c r="V285" s="24">
        <v>0</v>
      </c>
      <c r="W285" s="24">
        <v>0</v>
      </c>
      <c r="X285" s="24">
        <v>0</v>
      </c>
      <c r="Y285" s="24">
        <v>0</v>
      </c>
      <c r="Z285" s="24">
        <v>0</v>
      </c>
      <c r="AA285" s="24">
        <v>0</v>
      </c>
      <c r="AB285" s="24">
        <v>0</v>
      </c>
      <c r="AC285" s="24">
        <v>0</v>
      </c>
      <c r="AD285" s="24">
        <v>0</v>
      </c>
      <c r="AE285" s="105">
        <v>0.9</v>
      </c>
      <c r="AF285" s="105">
        <v>17</v>
      </c>
      <c r="AG285" s="24">
        <v>0</v>
      </c>
      <c r="AH285" s="90">
        <v>300000</v>
      </c>
      <c r="AI285" s="24">
        <v>0</v>
      </c>
      <c r="AJ285" s="24">
        <v>0</v>
      </c>
      <c r="AK285" s="24">
        <v>0</v>
      </c>
      <c r="AL285" s="24">
        <v>0</v>
      </c>
      <c r="AM285" s="24">
        <v>0</v>
      </c>
      <c r="AN285" s="24">
        <v>0</v>
      </c>
      <c r="AO285" s="24">
        <v>0</v>
      </c>
      <c r="AP285" s="24">
        <v>0</v>
      </c>
      <c r="AQ285" s="24">
        <v>0</v>
      </c>
      <c r="AR285" s="24">
        <v>0</v>
      </c>
      <c r="AS285" s="24">
        <v>0</v>
      </c>
      <c r="AT285" s="24">
        <v>0</v>
      </c>
      <c r="AU285" s="24">
        <v>0</v>
      </c>
      <c r="AV285" s="24">
        <v>0</v>
      </c>
      <c r="AW285" s="24">
        <v>0</v>
      </c>
      <c r="AX285" s="24">
        <v>0</v>
      </c>
      <c r="AY285" s="24">
        <v>0</v>
      </c>
      <c r="AZ285" s="24">
        <v>0</v>
      </c>
      <c r="BA285" s="24">
        <v>0</v>
      </c>
      <c r="BB285" s="24" t="s">
        <v>777</v>
      </c>
      <c r="BC285" s="24" t="s">
        <v>777</v>
      </c>
      <c r="BD285" s="24" t="s">
        <v>777</v>
      </c>
      <c r="BE285" s="24" t="s">
        <v>777</v>
      </c>
      <c r="BF285" s="24" t="s">
        <v>777</v>
      </c>
      <c r="BG285" s="24" t="s">
        <v>777</v>
      </c>
      <c r="BH285" s="24" t="s">
        <v>777</v>
      </c>
      <c r="BI285" s="37" t="s">
        <v>777</v>
      </c>
      <c r="BJ285" s="37" t="s">
        <v>777</v>
      </c>
      <c r="BK285" s="24">
        <v>0</v>
      </c>
      <c r="BL285" s="24">
        <v>0</v>
      </c>
      <c r="BM285" s="24">
        <v>0</v>
      </c>
      <c r="BN285" s="24">
        <v>0</v>
      </c>
      <c r="BO285" s="24">
        <v>0</v>
      </c>
      <c r="BP285" s="19">
        <v>0</v>
      </c>
      <c r="BQ285" s="19">
        <v>0</v>
      </c>
      <c r="BR285" s="19">
        <v>0</v>
      </c>
      <c r="BS285" s="19">
        <v>0</v>
      </c>
      <c r="BT285" s="19">
        <v>0</v>
      </c>
      <c r="BU285" s="19">
        <v>0</v>
      </c>
      <c r="BV285" s="19">
        <v>0</v>
      </c>
      <c r="BW285" s="19">
        <v>0</v>
      </c>
      <c r="BX285" s="23">
        <v>0</v>
      </c>
      <c r="BY285" s="23">
        <v>0</v>
      </c>
      <c r="BZ285" s="23">
        <v>0</v>
      </c>
      <c r="CA285" s="23">
        <v>0</v>
      </c>
      <c r="CB285" s="23">
        <v>0</v>
      </c>
      <c r="CC285" s="23">
        <v>0</v>
      </c>
      <c r="CD285" s="23">
        <v>0</v>
      </c>
      <c r="CE285" s="23">
        <v>0</v>
      </c>
      <c r="CF285" s="23">
        <v>0</v>
      </c>
      <c r="CG285" s="23">
        <v>0</v>
      </c>
      <c r="CH285" s="23">
        <v>0</v>
      </c>
      <c r="CI285" s="23">
        <v>0</v>
      </c>
      <c r="CJ285" s="23">
        <v>0</v>
      </c>
      <c r="CK285" s="23">
        <v>0</v>
      </c>
      <c r="CL285" s="23">
        <v>0</v>
      </c>
      <c r="CM285" s="23">
        <v>0</v>
      </c>
      <c r="CN285" s="27">
        <v>0</v>
      </c>
      <c r="CO285" s="27">
        <v>0</v>
      </c>
      <c r="CP285" s="27">
        <v>0</v>
      </c>
      <c r="CQ285" s="27">
        <v>0</v>
      </c>
      <c r="CR285" s="27">
        <v>0</v>
      </c>
      <c r="CS285" s="27">
        <v>0</v>
      </c>
      <c r="CT285" s="27">
        <v>0</v>
      </c>
      <c r="CU285" s="27">
        <v>0</v>
      </c>
    </row>
    <row r="286" spans="1:99" ht="15.75">
      <c r="A286" s="34" t="s">
        <v>1043</v>
      </c>
      <c r="B286" s="18" t="s">
        <v>777</v>
      </c>
      <c r="C286" s="18" t="s">
        <v>777</v>
      </c>
      <c r="D286" s="24">
        <v>0</v>
      </c>
      <c r="E286" s="24">
        <v>0</v>
      </c>
      <c r="F286" s="24">
        <v>0</v>
      </c>
      <c r="G286" s="24">
        <v>0</v>
      </c>
      <c r="H286" s="24">
        <v>0</v>
      </c>
      <c r="I286" s="24">
        <v>0</v>
      </c>
      <c r="J286" s="24">
        <v>0</v>
      </c>
      <c r="K286" s="24">
        <v>0</v>
      </c>
      <c r="L286" s="24">
        <v>0</v>
      </c>
      <c r="M286" s="18" t="s">
        <v>777</v>
      </c>
      <c r="N286" s="14">
        <v>0</v>
      </c>
      <c r="O286" s="14">
        <v>0</v>
      </c>
      <c r="P286" s="14">
        <v>0</v>
      </c>
      <c r="Q286" s="14">
        <v>0</v>
      </c>
      <c r="R286" s="14">
        <v>0</v>
      </c>
      <c r="S286" s="14">
        <v>0</v>
      </c>
      <c r="T286" s="14">
        <v>0</v>
      </c>
      <c r="U286" s="14">
        <v>0</v>
      </c>
      <c r="V286" s="24">
        <v>0</v>
      </c>
      <c r="W286" s="24">
        <v>0</v>
      </c>
      <c r="X286" s="24">
        <v>0</v>
      </c>
      <c r="Y286" s="24">
        <v>0</v>
      </c>
      <c r="Z286" s="24">
        <v>0</v>
      </c>
      <c r="AA286" s="24">
        <v>0</v>
      </c>
      <c r="AB286" s="24">
        <v>0</v>
      </c>
      <c r="AC286" s="24">
        <v>0</v>
      </c>
      <c r="AD286" s="24">
        <v>0</v>
      </c>
      <c r="AE286" s="105">
        <v>0.7</v>
      </c>
      <c r="AF286" s="105">
        <v>11.3</v>
      </c>
      <c r="AG286" s="24">
        <v>0</v>
      </c>
      <c r="AH286" s="90">
        <v>196000</v>
      </c>
      <c r="AI286" s="24">
        <v>0</v>
      </c>
      <c r="AJ286" s="24">
        <v>0</v>
      </c>
      <c r="AK286" s="24">
        <v>0</v>
      </c>
      <c r="AL286" s="24">
        <v>0</v>
      </c>
      <c r="AM286" s="24">
        <v>0</v>
      </c>
      <c r="AN286" s="24">
        <v>0</v>
      </c>
      <c r="AO286" s="24">
        <v>0</v>
      </c>
      <c r="AP286" s="24">
        <v>0</v>
      </c>
      <c r="AQ286" s="24">
        <v>0</v>
      </c>
      <c r="AR286" s="24">
        <v>0</v>
      </c>
      <c r="AS286" s="24">
        <v>0</v>
      </c>
      <c r="AT286" s="24">
        <v>0</v>
      </c>
      <c r="AU286" s="24">
        <v>0</v>
      </c>
      <c r="AV286" s="24">
        <v>0</v>
      </c>
      <c r="AW286" s="24">
        <v>0</v>
      </c>
      <c r="AX286" s="24">
        <v>0</v>
      </c>
      <c r="AY286" s="24">
        <v>0</v>
      </c>
      <c r="AZ286" s="24">
        <v>0</v>
      </c>
      <c r="BA286" s="24">
        <v>0</v>
      </c>
      <c r="BB286" s="24" t="s">
        <v>777</v>
      </c>
      <c r="BC286" s="24" t="s">
        <v>777</v>
      </c>
      <c r="BD286" s="24" t="s">
        <v>777</v>
      </c>
      <c r="BE286" s="24" t="s">
        <v>777</v>
      </c>
      <c r="BF286" s="24" t="s">
        <v>777</v>
      </c>
      <c r="BG286" s="24" t="s">
        <v>777</v>
      </c>
      <c r="BH286" s="24" t="s">
        <v>777</v>
      </c>
      <c r="BI286" s="37" t="s">
        <v>777</v>
      </c>
      <c r="BJ286" s="37" t="s">
        <v>777</v>
      </c>
      <c r="BK286" s="24">
        <v>0</v>
      </c>
      <c r="BL286" s="24">
        <v>0</v>
      </c>
      <c r="BM286" s="24">
        <v>0</v>
      </c>
      <c r="BN286" s="24">
        <v>0</v>
      </c>
      <c r="BO286" s="24">
        <v>0</v>
      </c>
      <c r="BP286" s="19">
        <v>0</v>
      </c>
      <c r="BQ286" s="19">
        <v>0</v>
      </c>
      <c r="BR286" s="19">
        <v>0</v>
      </c>
      <c r="BS286" s="19">
        <v>0</v>
      </c>
      <c r="BT286" s="19">
        <v>0</v>
      </c>
      <c r="BU286" s="19">
        <v>0</v>
      </c>
      <c r="BV286" s="19">
        <v>0</v>
      </c>
      <c r="BW286" s="19">
        <v>0</v>
      </c>
      <c r="BX286" s="23">
        <v>0</v>
      </c>
      <c r="BY286" s="23">
        <v>0</v>
      </c>
      <c r="BZ286" s="23">
        <v>0</v>
      </c>
      <c r="CA286" s="23">
        <v>0</v>
      </c>
      <c r="CB286" s="23">
        <v>0</v>
      </c>
      <c r="CC286" s="23">
        <v>0</v>
      </c>
      <c r="CD286" s="23">
        <v>0</v>
      </c>
      <c r="CE286" s="23">
        <v>0</v>
      </c>
      <c r="CF286" s="23">
        <v>0</v>
      </c>
      <c r="CG286" s="23">
        <v>0</v>
      </c>
      <c r="CH286" s="23">
        <v>0</v>
      </c>
      <c r="CI286" s="23">
        <v>0</v>
      </c>
      <c r="CJ286" s="23">
        <v>0</v>
      </c>
      <c r="CK286" s="23">
        <v>0</v>
      </c>
      <c r="CL286" s="23">
        <v>0</v>
      </c>
      <c r="CM286" s="23">
        <v>0</v>
      </c>
      <c r="CN286" s="27">
        <v>0</v>
      </c>
      <c r="CO286" s="27">
        <v>0</v>
      </c>
      <c r="CP286" s="27">
        <v>0</v>
      </c>
      <c r="CQ286" s="27">
        <v>0</v>
      </c>
      <c r="CR286" s="27">
        <v>0</v>
      </c>
      <c r="CS286" s="27">
        <v>0</v>
      </c>
      <c r="CT286" s="27">
        <v>0</v>
      </c>
      <c r="CU286" s="27">
        <v>0</v>
      </c>
    </row>
    <row r="287" spans="1:99" ht="15.75">
      <c r="A287" s="34" t="s">
        <v>1044</v>
      </c>
      <c r="B287" s="18" t="s">
        <v>777</v>
      </c>
      <c r="C287" s="18" t="s">
        <v>777</v>
      </c>
      <c r="D287" s="24">
        <v>0</v>
      </c>
      <c r="E287" s="24">
        <v>0</v>
      </c>
      <c r="F287" s="24">
        <v>0</v>
      </c>
      <c r="G287" s="24">
        <v>0</v>
      </c>
      <c r="H287" s="24">
        <v>0</v>
      </c>
      <c r="I287" s="24">
        <v>0</v>
      </c>
      <c r="J287" s="24">
        <v>0</v>
      </c>
      <c r="K287" s="24">
        <v>0</v>
      </c>
      <c r="L287" s="24">
        <v>0</v>
      </c>
      <c r="M287" s="18" t="s">
        <v>777</v>
      </c>
      <c r="N287" s="14">
        <v>0</v>
      </c>
      <c r="O287" s="14">
        <v>0</v>
      </c>
      <c r="P287" s="14">
        <v>0</v>
      </c>
      <c r="Q287" s="14">
        <v>0</v>
      </c>
      <c r="R287" s="14">
        <v>0</v>
      </c>
      <c r="S287" s="14">
        <v>0</v>
      </c>
      <c r="T287" s="14">
        <v>0</v>
      </c>
      <c r="U287" s="14">
        <v>0</v>
      </c>
      <c r="V287" s="18">
        <v>2.2999999999999998</v>
      </c>
      <c r="W287" s="24">
        <v>0</v>
      </c>
      <c r="X287" s="24">
        <v>0</v>
      </c>
      <c r="Y287" s="24">
        <v>0</v>
      </c>
      <c r="Z287" s="24">
        <v>0</v>
      </c>
      <c r="AA287" s="24">
        <v>0</v>
      </c>
      <c r="AB287" s="24">
        <v>0</v>
      </c>
      <c r="AC287" s="24">
        <v>0</v>
      </c>
      <c r="AD287" s="24">
        <v>0</v>
      </c>
      <c r="AE287" s="105">
        <v>1.1000000000000001</v>
      </c>
      <c r="AF287" s="24">
        <v>0</v>
      </c>
      <c r="AG287" s="24">
        <v>0</v>
      </c>
      <c r="AH287" s="90">
        <v>400000</v>
      </c>
      <c r="AI287" s="105">
        <v>0.8</v>
      </c>
      <c r="AJ287" s="24">
        <v>0</v>
      </c>
      <c r="AK287" s="24">
        <v>0</v>
      </c>
      <c r="AL287" s="24">
        <v>0</v>
      </c>
      <c r="AM287" s="24">
        <v>0</v>
      </c>
      <c r="AN287" s="24">
        <v>0</v>
      </c>
      <c r="AO287" s="24">
        <v>0</v>
      </c>
      <c r="AP287" s="24">
        <v>0</v>
      </c>
      <c r="AQ287" s="24">
        <v>0</v>
      </c>
      <c r="AR287" s="24">
        <v>0</v>
      </c>
      <c r="AS287" s="24">
        <v>0</v>
      </c>
      <c r="AT287" s="24">
        <v>0</v>
      </c>
      <c r="AU287" s="24">
        <v>0</v>
      </c>
      <c r="AV287" s="24">
        <v>0</v>
      </c>
      <c r="AW287" s="24">
        <v>0</v>
      </c>
      <c r="AX287" s="24">
        <v>0</v>
      </c>
      <c r="AY287" s="24">
        <v>0</v>
      </c>
      <c r="AZ287" s="24">
        <v>0</v>
      </c>
      <c r="BA287" s="24">
        <v>0</v>
      </c>
      <c r="BB287" s="24" t="s">
        <v>777</v>
      </c>
      <c r="BC287" s="24" t="s">
        <v>777</v>
      </c>
      <c r="BD287" s="24" t="s">
        <v>777</v>
      </c>
      <c r="BE287" s="24" t="s">
        <v>777</v>
      </c>
      <c r="BF287" s="24" t="s">
        <v>777</v>
      </c>
      <c r="BG287" s="24" t="s">
        <v>777</v>
      </c>
      <c r="BH287" s="24" t="s">
        <v>777</v>
      </c>
      <c r="BI287" s="37" t="s">
        <v>777</v>
      </c>
      <c r="BJ287" s="37" t="s">
        <v>777</v>
      </c>
      <c r="BK287" s="24">
        <v>0</v>
      </c>
      <c r="BL287" s="24">
        <v>0</v>
      </c>
      <c r="BM287" s="24">
        <v>0</v>
      </c>
      <c r="BN287" s="24">
        <v>0</v>
      </c>
      <c r="BO287" s="24">
        <v>0</v>
      </c>
      <c r="BP287" s="19">
        <v>0</v>
      </c>
      <c r="BQ287" s="19">
        <v>0</v>
      </c>
      <c r="BR287" s="19">
        <v>0</v>
      </c>
      <c r="BS287" s="19">
        <v>0</v>
      </c>
      <c r="BT287" s="19">
        <v>0</v>
      </c>
      <c r="BU287" s="19">
        <v>0</v>
      </c>
      <c r="BV287" s="19">
        <v>0</v>
      </c>
      <c r="BW287" s="19">
        <v>0</v>
      </c>
      <c r="BX287" s="23">
        <v>0</v>
      </c>
      <c r="BY287" s="23">
        <v>0</v>
      </c>
      <c r="BZ287" s="23">
        <v>0</v>
      </c>
      <c r="CA287" s="23">
        <v>0</v>
      </c>
      <c r="CB287" s="23">
        <v>0</v>
      </c>
      <c r="CC287" s="23">
        <v>0</v>
      </c>
      <c r="CD287" s="23">
        <v>0</v>
      </c>
      <c r="CE287" s="23">
        <v>0</v>
      </c>
      <c r="CF287" s="23">
        <v>0</v>
      </c>
      <c r="CG287" s="23">
        <v>0</v>
      </c>
      <c r="CH287" s="23">
        <v>0</v>
      </c>
      <c r="CI287" s="23">
        <v>0</v>
      </c>
      <c r="CJ287" s="23">
        <v>0</v>
      </c>
      <c r="CK287" s="23">
        <v>0</v>
      </c>
      <c r="CL287" s="23">
        <v>0</v>
      </c>
      <c r="CM287" s="23">
        <v>0</v>
      </c>
      <c r="CN287" s="27">
        <v>0</v>
      </c>
      <c r="CO287" s="27">
        <v>0</v>
      </c>
      <c r="CP287" s="27">
        <v>0</v>
      </c>
      <c r="CQ287" s="27">
        <v>0</v>
      </c>
      <c r="CR287" s="27">
        <v>0</v>
      </c>
      <c r="CS287" s="27">
        <v>0</v>
      </c>
      <c r="CT287" s="27">
        <v>0</v>
      </c>
      <c r="CU287" s="27">
        <v>0</v>
      </c>
    </row>
    <row r="288" spans="1:99" ht="15.75">
      <c r="A288" s="34" t="s">
        <v>1045</v>
      </c>
      <c r="B288" s="18" t="s">
        <v>777</v>
      </c>
      <c r="C288" s="18" t="s">
        <v>777</v>
      </c>
      <c r="D288" s="24">
        <v>0</v>
      </c>
      <c r="E288" s="24">
        <v>0</v>
      </c>
      <c r="F288" s="24">
        <v>0</v>
      </c>
      <c r="G288" s="24">
        <v>0</v>
      </c>
      <c r="H288" s="24">
        <v>0</v>
      </c>
      <c r="I288" s="24">
        <v>0</v>
      </c>
      <c r="J288" s="24">
        <v>0</v>
      </c>
      <c r="K288" s="24">
        <v>0</v>
      </c>
      <c r="L288" s="24">
        <v>0</v>
      </c>
      <c r="M288" s="18" t="s">
        <v>777</v>
      </c>
      <c r="N288" s="14">
        <v>0</v>
      </c>
      <c r="O288" s="14">
        <v>0</v>
      </c>
      <c r="P288" s="14">
        <v>0</v>
      </c>
      <c r="Q288" s="14">
        <v>0</v>
      </c>
      <c r="R288" s="14">
        <v>0</v>
      </c>
      <c r="S288" s="14">
        <v>0</v>
      </c>
      <c r="T288" s="14">
        <v>0</v>
      </c>
      <c r="U288" s="14">
        <v>0</v>
      </c>
      <c r="V288" s="24">
        <v>0</v>
      </c>
      <c r="W288" s="24">
        <v>0</v>
      </c>
      <c r="X288" s="24">
        <v>0</v>
      </c>
      <c r="Y288" s="24">
        <v>0</v>
      </c>
      <c r="Z288" s="24">
        <v>0</v>
      </c>
      <c r="AA288" s="24">
        <v>0</v>
      </c>
      <c r="AB288" s="24">
        <v>0</v>
      </c>
      <c r="AC288" s="24">
        <v>0</v>
      </c>
      <c r="AD288" s="24">
        <v>0</v>
      </c>
      <c r="AE288" s="24">
        <v>0</v>
      </c>
      <c r="AF288" s="105">
        <v>18.5</v>
      </c>
      <c r="AG288" s="24">
        <v>0</v>
      </c>
      <c r="AH288" s="90">
        <v>50</v>
      </c>
      <c r="AI288" s="90">
        <v>320000</v>
      </c>
      <c r="AJ288" s="24">
        <v>0</v>
      </c>
      <c r="AK288" s="24">
        <v>0</v>
      </c>
      <c r="AL288" s="24">
        <v>0</v>
      </c>
      <c r="AM288" s="24">
        <v>0</v>
      </c>
      <c r="AN288" s="24">
        <v>0</v>
      </c>
      <c r="AO288" s="24">
        <v>0</v>
      </c>
      <c r="AP288" s="24">
        <v>0</v>
      </c>
      <c r="AQ288" s="24">
        <v>0</v>
      </c>
      <c r="AR288" s="24">
        <v>0</v>
      </c>
      <c r="AS288" s="24">
        <v>0</v>
      </c>
      <c r="AT288" s="24">
        <v>0</v>
      </c>
      <c r="AU288" s="24">
        <v>0</v>
      </c>
      <c r="AV288" s="24">
        <v>0</v>
      </c>
      <c r="AW288" s="24">
        <v>0</v>
      </c>
      <c r="AX288" s="24">
        <v>0</v>
      </c>
      <c r="AY288" s="24">
        <v>0</v>
      </c>
      <c r="AZ288" s="24">
        <v>0</v>
      </c>
      <c r="BA288" s="24">
        <v>0</v>
      </c>
      <c r="BB288" s="24" t="s">
        <v>777</v>
      </c>
      <c r="BC288" s="24" t="s">
        <v>777</v>
      </c>
      <c r="BD288" s="24" t="s">
        <v>777</v>
      </c>
      <c r="BE288" s="24" t="s">
        <v>777</v>
      </c>
      <c r="BF288" s="24" t="s">
        <v>777</v>
      </c>
      <c r="BG288" s="24" t="s">
        <v>777</v>
      </c>
      <c r="BH288" s="24" t="s">
        <v>777</v>
      </c>
      <c r="BI288" s="37" t="s">
        <v>777</v>
      </c>
      <c r="BJ288" s="37" t="s">
        <v>777</v>
      </c>
      <c r="BK288" s="24">
        <v>0</v>
      </c>
      <c r="BL288" s="24">
        <v>0</v>
      </c>
      <c r="BM288" s="24">
        <v>0</v>
      </c>
      <c r="BN288" s="24">
        <v>0</v>
      </c>
      <c r="BO288" s="24">
        <v>0</v>
      </c>
      <c r="BP288" s="19">
        <v>0</v>
      </c>
      <c r="BQ288" s="19">
        <v>0</v>
      </c>
      <c r="BR288" s="19">
        <v>0</v>
      </c>
      <c r="BS288" s="19">
        <v>0</v>
      </c>
      <c r="BT288" s="19">
        <v>0</v>
      </c>
      <c r="BU288" s="19">
        <v>0</v>
      </c>
      <c r="BV288" s="19">
        <v>0</v>
      </c>
      <c r="BW288" s="19">
        <v>0</v>
      </c>
      <c r="BX288" s="23">
        <v>0</v>
      </c>
      <c r="BY288" s="23">
        <v>0</v>
      </c>
      <c r="BZ288" s="23">
        <v>0</v>
      </c>
      <c r="CA288" s="23">
        <v>0</v>
      </c>
      <c r="CB288" s="23">
        <v>0</v>
      </c>
      <c r="CC288" s="23">
        <v>0</v>
      </c>
      <c r="CD288" s="23">
        <v>0</v>
      </c>
      <c r="CE288" s="23">
        <v>0</v>
      </c>
      <c r="CF288" s="23">
        <v>0</v>
      </c>
      <c r="CG288" s="23">
        <v>0</v>
      </c>
      <c r="CH288" s="23">
        <v>0</v>
      </c>
      <c r="CI288" s="23">
        <v>0</v>
      </c>
      <c r="CJ288" s="23">
        <v>0</v>
      </c>
      <c r="CK288" s="23">
        <v>0</v>
      </c>
      <c r="CL288" s="23">
        <v>0</v>
      </c>
      <c r="CM288" s="23">
        <v>0</v>
      </c>
      <c r="CN288" s="27">
        <v>0</v>
      </c>
      <c r="CO288" s="27">
        <v>0</v>
      </c>
      <c r="CP288" s="27">
        <v>0</v>
      </c>
      <c r="CQ288" s="27">
        <v>0</v>
      </c>
      <c r="CR288" s="27">
        <v>0</v>
      </c>
      <c r="CS288" s="27">
        <v>0</v>
      </c>
      <c r="CT288" s="27">
        <v>0</v>
      </c>
      <c r="CU288" s="27">
        <v>0</v>
      </c>
    </row>
    <row r="289" spans="1:99" ht="15.75">
      <c r="A289" s="34" t="s">
        <v>1046</v>
      </c>
      <c r="B289" s="18" t="s">
        <v>777</v>
      </c>
      <c r="C289" s="18" t="s">
        <v>777</v>
      </c>
      <c r="D289" s="24">
        <v>0</v>
      </c>
      <c r="E289" s="24">
        <v>0</v>
      </c>
      <c r="F289" s="24">
        <v>0</v>
      </c>
      <c r="G289" s="24">
        <v>0</v>
      </c>
      <c r="H289" s="24">
        <v>0</v>
      </c>
      <c r="I289" s="24">
        <v>0</v>
      </c>
      <c r="J289" s="24">
        <v>0</v>
      </c>
      <c r="K289" s="24">
        <v>0</v>
      </c>
      <c r="L289" s="24">
        <v>0</v>
      </c>
      <c r="M289" s="18" t="s">
        <v>777</v>
      </c>
      <c r="N289" s="14">
        <v>0</v>
      </c>
      <c r="O289" s="14">
        <v>0</v>
      </c>
      <c r="P289" s="14">
        <v>0</v>
      </c>
      <c r="Q289" s="14">
        <v>0</v>
      </c>
      <c r="R289" s="14">
        <v>0</v>
      </c>
      <c r="S289" s="14">
        <v>0</v>
      </c>
      <c r="T289" s="14">
        <v>0</v>
      </c>
      <c r="U289" s="14">
        <v>0</v>
      </c>
      <c r="V289" s="24">
        <v>0</v>
      </c>
      <c r="W289" s="24">
        <v>0</v>
      </c>
      <c r="X289" s="24">
        <v>0</v>
      </c>
      <c r="Y289" s="24">
        <v>0</v>
      </c>
      <c r="Z289" s="24">
        <v>0</v>
      </c>
      <c r="AA289" s="24">
        <v>0</v>
      </c>
      <c r="AB289" s="24">
        <v>0</v>
      </c>
      <c r="AC289" s="24">
        <v>0</v>
      </c>
      <c r="AD289" s="24">
        <v>0</v>
      </c>
      <c r="AE289" s="24">
        <v>0</v>
      </c>
      <c r="AF289" s="24">
        <v>0</v>
      </c>
      <c r="AG289" s="24">
        <v>0</v>
      </c>
      <c r="AH289" s="105">
        <v>4.5</v>
      </c>
      <c r="AI289" s="90">
        <v>615000</v>
      </c>
      <c r="AJ289" s="24">
        <v>0</v>
      </c>
      <c r="AK289" s="24">
        <v>0</v>
      </c>
      <c r="AL289" s="24">
        <v>0</v>
      </c>
      <c r="AM289" s="24">
        <v>0</v>
      </c>
      <c r="AN289" s="24">
        <v>0</v>
      </c>
      <c r="AO289" s="24">
        <v>0</v>
      </c>
      <c r="AP289" s="24">
        <v>0</v>
      </c>
      <c r="AQ289" s="24">
        <v>0</v>
      </c>
      <c r="AR289" s="24">
        <v>0</v>
      </c>
      <c r="AS289" s="24">
        <v>0</v>
      </c>
      <c r="AT289" s="24">
        <v>0</v>
      </c>
      <c r="AU289" s="24">
        <v>0</v>
      </c>
      <c r="AV289" s="24">
        <v>0</v>
      </c>
      <c r="AW289" s="24">
        <v>0</v>
      </c>
      <c r="AX289" s="24">
        <v>0</v>
      </c>
      <c r="AY289" s="24">
        <v>0</v>
      </c>
      <c r="AZ289" s="24">
        <v>0</v>
      </c>
      <c r="BA289" s="24">
        <v>0</v>
      </c>
      <c r="BB289" s="24" t="s">
        <v>777</v>
      </c>
      <c r="BC289" s="24" t="s">
        <v>777</v>
      </c>
      <c r="BD289" s="24" t="s">
        <v>777</v>
      </c>
      <c r="BE289" s="24" t="s">
        <v>777</v>
      </c>
      <c r="BF289" s="24" t="s">
        <v>777</v>
      </c>
      <c r="BG289" s="24" t="s">
        <v>777</v>
      </c>
      <c r="BH289" s="24" t="s">
        <v>777</v>
      </c>
      <c r="BI289" s="37" t="s">
        <v>777</v>
      </c>
      <c r="BJ289" s="37" t="s">
        <v>777</v>
      </c>
      <c r="BK289" s="24">
        <v>0</v>
      </c>
      <c r="BL289" s="24">
        <v>0</v>
      </c>
      <c r="BM289" s="24">
        <v>0</v>
      </c>
      <c r="BN289" s="24">
        <v>0</v>
      </c>
      <c r="BO289" s="24">
        <v>0</v>
      </c>
      <c r="BP289" s="19">
        <v>0</v>
      </c>
      <c r="BQ289" s="19">
        <v>0</v>
      </c>
      <c r="BR289" s="19">
        <v>0</v>
      </c>
      <c r="BS289" s="19">
        <v>0</v>
      </c>
      <c r="BT289" s="19">
        <v>0</v>
      </c>
      <c r="BU289" s="19">
        <v>0</v>
      </c>
      <c r="BV289" s="19">
        <v>0</v>
      </c>
      <c r="BW289" s="19">
        <v>0</v>
      </c>
      <c r="BX289" s="23">
        <v>0</v>
      </c>
      <c r="BY289" s="23">
        <v>0</v>
      </c>
      <c r="BZ289" s="23">
        <v>0</v>
      </c>
      <c r="CA289" s="23">
        <v>0</v>
      </c>
      <c r="CB289" s="23">
        <v>0</v>
      </c>
      <c r="CC289" s="23">
        <v>0</v>
      </c>
      <c r="CD289" s="23">
        <v>0</v>
      </c>
      <c r="CE289" s="23">
        <v>0</v>
      </c>
      <c r="CF289" s="23">
        <v>0</v>
      </c>
      <c r="CG289" s="23">
        <v>0</v>
      </c>
      <c r="CH289" s="23">
        <v>0</v>
      </c>
      <c r="CI289" s="23">
        <v>0</v>
      </c>
      <c r="CJ289" s="23">
        <v>0</v>
      </c>
      <c r="CK289" s="23">
        <v>0</v>
      </c>
      <c r="CL289" s="23">
        <v>0</v>
      </c>
      <c r="CM289" s="23">
        <v>0</v>
      </c>
      <c r="CN289" s="27">
        <v>0</v>
      </c>
      <c r="CO289" s="27">
        <v>0</v>
      </c>
      <c r="CP289" s="27">
        <v>0</v>
      </c>
      <c r="CQ289" s="27">
        <v>0</v>
      </c>
      <c r="CR289" s="27">
        <v>0</v>
      </c>
      <c r="CS289" s="27">
        <v>0</v>
      </c>
      <c r="CT289" s="27">
        <v>0</v>
      </c>
      <c r="CU289" s="27">
        <v>0</v>
      </c>
    </row>
    <row r="290" spans="1:99" ht="15.75">
      <c r="A290" s="34" t="s">
        <v>1047</v>
      </c>
      <c r="B290" s="18" t="s">
        <v>777</v>
      </c>
      <c r="C290" s="18" t="s">
        <v>777</v>
      </c>
      <c r="D290" s="24">
        <v>0</v>
      </c>
      <c r="E290" s="24">
        <v>0</v>
      </c>
      <c r="F290" s="24">
        <v>0</v>
      </c>
      <c r="G290" s="24">
        <v>0</v>
      </c>
      <c r="H290" s="24">
        <v>0</v>
      </c>
      <c r="I290" s="24">
        <v>0</v>
      </c>
      <c r="J290" s="24">
        <v>0</v>
      </c>
      <c r="K290" s="24">
        <v>0</v>
      </c>
      <c r="L290" s="24">
        <v>0</v>
      </c>
      <c r="M290" s="18" t="s">
        <v>777</v>
      </c>
      <c r="N290" s="14">
        <v>0</v>
      </c>
      <c r="O290" s="14">
        <v>0</v>
      </c>
      <c r="P290" s="14">
        <v>0</v>
      </c>
      <c r="Q290" s="14">
        <v>0</v>
      </c>
      <c r="R290" s="14">
        <v>0</v>
      </c>
      <c r="S290" s="14">
        <v>0</v>
      </c>
      <c r="T290" s="14">
        <v>0</v>
      </c>
      <c r="U290" s="14">
        <v>0</v>
      </c>
      <c r="V290" s="24">
        <v>0</v>
      </c>
      <c r="W290" s="24">
        <v>0</v>
      </c>
      <c r="X290" s="24">
        <v>0</v>
      </c>
      <c r="Y290" s="24">
        <v>0</v>
      </c>
      <c r="Z290" s="24">
        <v>0</v>
      </c>
      <c r="AA290" s="24">
        <v>0</v>
      </c>
      <c r="AB290" s="24">
        <v>0</v>
      </c>
      <c r="AC290" s="24">
        <v>0</v>
      </c>
      <c r="AD290" s="24">
        <v>0</v>
      </c>
      <c r="AE290" s="105">
        <v>22</v>
      </c>
      <c r="AF290" s="24">
        <v>0</v>
      </c>
      <c r="AG290" s="24">
        <v>0</v>
      </c>
      <c r="AH290" s="24">
        <v>0</v>
      </c>
      <c r="AI290" s="24">
        <v>0</v>
      </c>
      <c r="AJ290" s="24">
        <v>0</v>
      </c>
      <c r="AK290" s="24">
        <v>0</v>
      </c>
      <c r="AL290" s="24">
        <v>0</v>
      </c>
      <c r="AM290" s="24">
        <v>0</v>
      </c>
      <c r="AN290" s="24">
        <v>0</v>
      </c>
      <c r="AO290" s="24">
        <v>0</v>
      </c>
      <c r="AP290" s="24">
        <v>0</v>
      </c>
      <c r="AQ290" s="24">
        <v>0</v>
      </c>
      <c r="AR290" s="24">
        <v>0</v>
      </c>
      <c r="AS290" s="24">
        <v>0</v>
      </c>
      <c r="AT290" s="24">
        <v>0</v>
      </c>
      <c r="AU290" s="24">
        <v>0</v>
      </c>
      <c r="AV290" s="24">
        <v>0</v>
      </c>
      <c r="AW290" s="24">
        <v>0</v>
      </c>
      <c r="AX290" s="24">
        <v>0</v>
      </c>
      <c r="AY290" s="24">
        <v>0</v>
      </c>
      <c r="AZ290" s="24">
        <v>0</v>
      </c>
      <c r="BA290" s="24">
        <v>0</v>
      </c>
      <c r="BB290" s="24" t="s">
        <v>777</v>
      </c>
      <c r="BC290" s="24" t="s">
        <v>777</v>
      </c>
      <c r="BD290" s="24" t="s">
        <v>777</v>
      </c>
      <c r="BE290" s="24" t="s">
        <v>777</v>
      </c>
      <c r="BF290" s="24" t="s">
        <v>777</v>
      </c>
      <c r="BG290" s="24" t="s">
        <v>777</v>
      </c>
      <c r="BH290" s="24" t="s">
        <v>777</v>
      </c>
      <c r="BI290" s="37" t="s">
        <v>777</v>
      </c>
      <c r="BJ290" s="37" t="s">
        <v>777</v>
      </c>
      <c r="BK290" s="24">
        <v>0</v>
      </c>
      <c r="BL290" s="24">
        <v>0</v>
      </c>
      <c r="BM290" s="24">
        <v>0</v>
      </c>
      <c r="BN290" s="24">
        <v>0</v>
      </c>
      <c r="BO290" s="24">
        <v>0</v>
      </c>
      <c r="BP290" s="19">
        <v>0</v>
      </c>
      <c r="BQ290" s="19">
        <v>0</v>
      </c>
      <c r="BR290" s="19">
        <v>0</v>
      </c>
      <c r="BS290" s="19">
        <v>0</v>
      </c>
      <c r="BT290" s="19">
        <v>0</v>
      </c>
      <c r="BU290" s="19">
        <v>0</v>
      </c>
      <c r="BV290" s="19">
        <v>0</v>
      </c>
      <c r="BW290" s="19">
        <v>0</v>
      </c>
      <c r="BX290" s="23">
        <v>0</v>
      </c>
      <c r="BY290" s="23">
        <v>0</v>
      </c>
      <c r="BZ290" s="23">
        <v>0</v>
      </c>
      <c r="CA290" s="23">
        <v>0</v>
      </c>
      <c r="CB290" s="23">
        <v>0</v>
      </c>
      <c r="CC290" s="23">
        <v>0</v>
      </c>
      <c r="CD290" s="23">
        <v>0</v>
      </c>
      <c r="CE290" s="23">
        <v>0</v>
      </c>
      <c r="CF290" s="23">
        <v>0</v>
      </c>
      <c r="CG290" s="23">
        <v>0</v>
      </c>
      <c r="CH290" s="23">
        <v>0</v>
      </c>
      <c r="CI290" s="23">
        <v>0</v>
      </c>
      <c r="CJ290" s="23">
        <v>0</v>
      </c>
      <c r="CK290" s="23">
        <v>0</v>
      </c>
      <c r="CL290" s="23">
        <v>0</v>
      </c>
      <c r="CM290" s="23">
        <v>0</v>
      </c>
      <c r="CN290" s="27">
        <v>0</v>
      </c>
      <c r="CO290" s="27">
        <v>0</v>
      </c>
      <c r="CP290" s="27">
        <v>0</v>
      </c>
      <c r="CQ290" s="27">
        <v>0</v>
      </c>
      <c r="CR290" s="27">
        <v>0</v>
      </c>
      <c r="CS290" s="27">
        <v>0</v>
      </c>
      <c r="CT290" s="27">
        <v>0</v>
      </c>
      <c r="CU290" s="27">
        <v>0</v>
      </c>
    </row>
    <row r="291" spans="1:99" ht="15.75">
      <c r="A291" s="34" t="s">
        <v>1048</v>
      </c>
      <c r="B291" s="18" t="s">
        <v>777</v>
      </c>
      <c r="C291" s="18" t="s">
        <v>777</v>
      </c>
      <c r="D291" s="24">
        <v>0</v>
      </c>
      <c r="E291" s="24">
        <v>0</v>
      </c>
      <c r="F291" s="24">
        <v>0</v>
      </c>
      <c r="G291" s="24">
        <v>0</v>
      </c>
      <c r="H291" s="24">
        <v>0</v>
      </c>
      <c r="I291" s="24">
        <v>0</v>
      </c>
      <c r="J291" s="24">
        <v>0</v>
      </c>
      <c r="K291" s="24">
        <v>0</v>
      </c>
      <c r="L291" s="24">
        <v>0</v>
      </c>
      <c r="M291" s="18" t="s">
        <v>777</v>
      </c>
      <c r="N291" s="14">
        <v>0</v>
      </c>
      <c r="O291" s="14">
        <v>0</v>
      </c>
      <c r="P291" s="14">
        <v>0</v>
      </c>
      <c r="Q291" s="14">
        <v>0</v>
      </c>
      <c r="R291" s="14">
        <v>0</v>
      </c>
      <c r="S291" s="14">
        <v>0</v>
      </c>
      <c r="T291" s="14">
        <v>0</v>
      </c>
      <c r="U291" s="14">
        <v>0</v>
      </c>
      <c r="V291" s="18">
        <v>10</v>
      </c>
      <c r="W291" s="24">
        <v>0</v>
      </c>
      <c r="X291" s="24">
        <v>0</v>
      </c>
      <c r="Y291" s="24">
        <v>0</v>
      </c>
      <c r="Z291" s="24">
        <v>0</v>
      </c>
      <c r="AA291" s="24">
        <v>0</v>
      </c>
      <c r="AB291" s="24">
        <v>0</v>
      </c>
      <c r="AC291" s="24">
        <v>0</v>
      </c>
      <c r="AD291" s="24">
        <v>0</v>
      </c>
      <c r="AE291" s="24">
        <v>0</v>
      </c>
      <c r="AF291" s="24">
        <v>0</v>
      </c>
      <c r="AG291" s="24">
        <v>0</v>
      </c>
      <c r="AH291" s="24">
        <v>0</v>
      </c>
      <c r="AI291" s="24">
        <v>0</v>
      </c>
      <c r="AJ291" s="24">
        <v>0</v>
      </c>
      <c r="AK291" s="24">
        <v>0</v>
      </c>
      <c r="AL291" s="24">
        <v>0</v>
      </c>
      <c r="AM291" s="24">
        <v>0</v>
      </c>
      <c r="AN291" s="24">
        <v>0</v>
      </c>
      <c r="AO291" s="24">
        <v>0</v>
      </c>
      <c r="AP291" s="24">
        <v>0</v>
      </c>
      <c r="AQ291" s="24">
        <v>0</v>
      </c>
      <c r="AR291" s="24">
        <v>0</v>
      </c>
      <c r="AS291" s="24">
        <v>0</v>
      </c>
      <c r="AT291" s="24">
        <v>0</v>
      </c>
      <c r="AU291" s="24">
        <v>0</v>
      </c>
      <c r="AV291" s="24">
        <v>0</v>
      </c>
      <c r="AW291" s="24">
        <v>0</v>
      </c>
      <c r="AX291" s="24">
        <v>0</v>
      </c>
      <c r="AY291" s="24">
        <v>0</v>
      </c>
      <c r="AZ291" s="24">
        <v>0</v>
      </c>
      <c r="BA291" s="24">
        <v>0</v>
      </c>
      <c r="BB291" s="24" t="s">
        <v>777</v>
      </c>
      <c r="BC291" s="24" t="s">
        <v>777</v>
      </c>
      <c r="BD291" s="24" t="s">
        <v>777</v>
      </c>
      <c r="BE291" s="24" t="s">
        <v>777</v>
      </c>
      <c r="BF291" s="24" t="s">
        <v>777</v>
      </c>
      <c r="BG291" s="24" t="s">
        <v>777</v>
      </c>
      <c r="BH291" s="24" t="s">
        <v>777</v>
      </c>
      <c r="BI291" s="37" t="s">
        <v>777</v>
      </c>
      <c r="BJ291" s="37" t="s">
        <v>777</v>
      </c>
      <c r="BK291" s="24">
        <v>0</v>
      </c>
      <c r="BL291" s="24">
        <v>0</v>
      </c>
      <c r="BM291" s="24">
        <v>0</v>
      </c>
      <c r="BN291" s="24">
        <v>0</v>
      </c>
      <c r="BO291" s="24">
        <v>0</v>
      </c>
      <c r="BP291" s="19">
        <v>0</v>
      </c>
      <c r="BQ291" s="19">
        <v>0</v>
      </c>
      <c r="BR291" s="19">
        <v>0</v>
      </c>
      <c r="BS291" s="19">
        <v>0</v>
      </c>
      <c r="BT291" s="19">
        <v>0</v>
      </c>
      <c r="BU291" s="19">
        <v>0</v>
      </c>
      <c r="BV291" s="19">
        <v>0</v>
      </c>
      <c r="BW291" s="19">
        <v>0</v>
      </c>
      <c r="BX291" s="23">
        <v>0</v>
      </c>
      <c r="BY291" s="23">
        <v>0</v>
      </c>
      <c r="BZ291" s="23">
        <v>0</v>
      </c>
      <c r="CA291" s="23">
        <v>0</v>
      </c>
      <c r="CB291" s="23">
        <v>0</v>
      </c>
      <c r="CC291" s="23">
        <v>0</v>
      </c>
      <c r="CD291" s="23">
        <v>0</v>
      </c>
      <c r="CE291" s="23">
        <v>0</v>
      </c>
      <c r="CF291" s="23">
        <v>0</v>
      </c>
      <c r="CG291" s="23">
        <v>0</v>
      </c>
      <c r="CH291" s="23">
        <v>0</v>
      </c>
      <c r="CI291" s="23">
        <v>0</v>
      </c>
      <c r="CJ291" s="23">
        <v>0</v>
      </c>
      <c r="CK291" s="23">
        <v>0</v>
      </c>
      <c r="CL291" s="23">
        <v>0</v>
      </c>
      <c r="CM291" s="23">
        <v>0</v>
      </c>
      <c r="CN291" s="27">
        <v>0</v>
      </c>
      <c r="CO291" s="27">
        <v>0</v>
      </c>
      <c r="CP291" s="27">
        <v>0</v>
      </c>
      <c r="CQ291" s="27">
        <v>0</v>
      </c>
      <c r="CR291" s="27">
        <v>0</v>
      </c>
      <c r="CS291" s="27">
        <v>0</v>
      </c>
      <c r="CT291" s="27">
        <v>0</v>
      </c>
      <c r="CU291" s="27">
        <v>0</v>
      </c>
    </row>
    <row r="292" spans="1:99" ht="15.75">
      <c r="A292" s="34" t="s">
        <v>1049</v>
      </c>
      <c r="B292" s="18" t="s">
        <v>777</v>
      </c>
      <c r="C292" s="18" t="s">
        <v>777</v>
      </c>
      <c r="D292" s="24">
        <v>0</v>
      </c>
      <c r="E292" s="24">
        <v>0</v>
      </c>
      <c r="F292" s="24">
        <v>0</v>
      </c>
      <c r="G292" s="24">
        <v>0</v>
      </c>
      <c r="H292" s="24">
        <v>0</v>
      </c>
      <c r="I292" s="24">
        <v>0</v>
      </c>
      <c r="J292" s="24">
        <v>0</v>
      </c>
      <c r="K292" s="24">
        <v>0</v>
      </c>
      <c r="L292" s="24">
        <v>0</v>
      </c>
      <c r="M292" s="18" t="s">
        <v>777</v>
      </c>
      <c r="N292" s="14">
        <v>0</v>
      </c>
      <c r="O292" s="14">
        <v>0</v>
      </c>
      <c r="P292" s="14">
        <v>0</v>
      </c>
      <c r="Q292" s="14">
        <v>0</v>
      </c>
      <c r="R292" s="14">
        <v>0</v>
      </c>
      <c r="S292" s="14">
        <v>0</v>
      </c>
      <c r="T292" s="14">
        <v>0</v>
      </c>
      <c r="U292" s="14">
        <v>0</v>
      </c>
      <c r="V292" s="24">
        <v>0</v>
      </c>
      <c r="W292" s="24">
        <v>0</v>
      </c>
      <c r="X292" s="24">
        <v>0</v>
      </c>
      <c r="Y292" s="24">
        <v>0</v>
      </c>
      <c r="Z292" s="24">
        <v>0</v>
      </c>
      <c r="AA292" s="24">
        <v>0</v>
      </c>
      <c r="AB292" s="105">
        <v>0.5</v>
      </c>
      <c r="AC292" s="24">
        <v>0</v>
      </c>
      <c r="AD292" s="24">
        <v>0</v>
      </c>
      <c r="AE292" s="24">
        <v>0</v>
      </c>
      <c r="AF292" s="24">
        <v>0</v>
      </c>
      <c r="AG292" s="24">
        <v>0</v>
      </c>
      <c r="AH292" s="24">
        <v>0</v>
      </c>
      <c r="AI292" s="24">
        <v>0</v>
      </c>
      <c r="AJ292" s="24">
        <v>0</v>
      </c>
      <c r="AK292" s="24">
        <v>0</v>
      </c>
      <c r="AL292" s="24">
        <v>0</v>
      </c>
      <c r="AM292" s="24">
        <v>0</v>
      </c>
      <c r="AN292" s="24">
        <v>0</v>
      </c>
      <c r="AO292" s="24">
        <v>0</v>
      </c>
      <c r="AP292" s="24">
        <v>0</v>
      </c>
      <c r="AQ292" s="24">
        <v>0</v>
      </c>
      <c r="AR292" s="24">
        <v>0</v>
      </c>
      <c r="AS292" s="24">
        <v>0</v>
      </c>
      <c r="AT292" s="24">
        <v>0</v>
      </c>
      <c r="AU292" s="24">
        <v>0</v>
      </c>
      <c r="AV292" s="24">
        <v>0</v>
      </c>
      <c r="AW292" s="24">
        <v>0</v>
      </c>
      <c r="AX292" s="24">
        <v>0</v>
      </c>
      <c r="AY292" s="24">
        <v>0</v>
      </c>
      <c r="AZ292" s="24">
        <v>0</v>
      </c>
      <c r="BA292" s="24">
        <v>0</v>
      </c>
      <c r="BB292" s="24" t="s">
        <v>777</v>
      </c>
      <c r="BC292" s="24" t="s">
        <v>777</v>
      </c>
      <c r="BD292" s="24" t="s">
        <v>777</v>
      </c>
      <c r="BE292" s="24" t="s">
        <v>777</v>
      </c>
      <c r="BF292" s="24" t="s">
        <v>777</v>
      </c>
      <c r="BG292" s="24" t="s">
        <v>777</v>
      </c>
      <c r="BH292" s="24" t="s">
        <v>777</v>
      </c>
      <c r="BI292" s="37" t="s">
        <v>777</v>
      </c>
      <c r="BJ292" s="37" t="s">
        <v>777</v>
      </c>
      <c r="BK292" s="24">
        <v>0</v>
      </c>
      <c r="BL292" s="24">
        <v>0</v>
      </c>
      <c r="BM292" s="24">
        <v>0</v>
      </c>
      <c r="BN292" s="24">
        <v>0</v>
      </c>
      <c r="BO292" s="24">
        <v>0</v>
      </c>
      <c r="BP292" s="19">
        <v>0</v>
      </c>
      <c r="BQ292" s="19">
        <v>0</v>
      </c>
      <c r="BR292" s="19">
        <v>0</v>
      </c>
      <c r="BS292" s="19">
        <v>0</v>
      </c>
      <c r="BT292" s="19">
        <v>0</v>
      </c>
      <c r="BU292" s="19">
        <v>0</v>
      </c>
      <c r="BV292" s="19">
        <v>0</v>
      </c>
      <c r="BW292" s="19">
        <v>0</v>
      </c>
      <c r="BX292" s="23">
        <v>0</v>
      </c>
      <c r="BY292" s="23">
        <v>0</v>
      </c>
      <c r="BZ292" s="23">
        <v>0</v>
      </c>
      <c r="CA292" s="23">
        <v>0</v>
      </c>
      <c r="CB292" s="23">
        <v>0</v>
      </c>
      <c r="CC292" s="23">
        <v>0</v>
      </c>
      <c r="CD292" s="23">
        <v>0</v>
      </c>
      <c r="CE292" s="23">
        <v>0</v>
      </c>
      <c r="CF292" s="23">
        <v>0</v>
      </c>
      <c r="CG292" s="23">
        <v>0</v>
      </c>
      <c r="CH292" s="23">
        <v>0</v>
      </c>
      <c r="CI292" s="23">
        <v>0</v>
      </c>
      <c r="CJ292" s="23">
        <v>0</v>
      </c>
      <c r="CK292" s="23">
        <v>0</v>
      </c>
      <c r="CL292" s="23">
        <v>0</v>
      </c>
      <c r="CM292" s="23">
        <v>0</v>
      </c>
      <c r="CN292" s="27">
        <v>0</v>
      </c>
      <c r="CO292" s="27">
        <v>0</v>
      </c>
      <c r="CP292" s="27">
        <v>0</v>
      </c>
      <c r="CQ292" s="27">
        <v>0</v>
      </c>
      <c r="CR292" s="27">
        <v>0</v>
      </c>
      <c r="CS292" s="27">
        <v>0</v>
      </c>
      <c r="CT292" s="27">
        <v>0</v>
      </c>
      <c r="CU292" s="27">
        <v>0</v>
      </c>
    </row>
    <row r="293" spans="1:99" ht="15.75">
      <c r="A293" s="34" t="s">
        <v>1050</v>
      </c>
      <c r="B293" s="18" t="s">
        <v>777</v>
      </c>
      <c r="C293" s="18" t="s">
        <v>777</v>
      </c>
      <c r="D293" s="24">
        <v>0</v>
      </c>
      <c r="E293" s="24">
        <v>0</v>
      </c>
      <c r="F293" s="24">
        <v>0</v>
      </c>
      <c r="G293" s="24">
        <v>0</v>
      </c>
      <c r="H293" s="24">
        <v>0</v>
      </c>
      <c r="I293" s="24">
        <v>0</v>
      </c>
      <c r="J293" s="24">
        <v>0</v>
      </c>
      <c r="K293" s="24">
        <v>0</v>
      </c>
      <c r="L293" s="24">
        <v>0</v>
      </c>
      <c r="M293" s="18" t="s">
        <v>777</v>
      </c>
      <c r="N293" s="14">
        <v>0</v>
      </c>
      <c r="O293" s="14">
        <v>0</v>
      </c>
      <c r="P293" s="14">
        <v>0</v>
      </c>
      <c r="Q293" s="14">
        <v>0</v>
      </c>
      <c r="R293" s="14">
        <v>0</v>
      </c>
      <c r="S293" s="14">
        <v>0</v>
      </c>
      <c r="T293" s="14">
        <v>0</v>
      </c>
      <c r="U293" s="14">
        <v>0</v>
      </c>
      <c r="V293" s="24">
        <v>0</v>
      </c>
      <c r="W293" s="24">
        <v>0</v>
      </c>
      <c r="X293" s="24">
        <v>0</v>
      </c>
      <c r="Y293" s="24">
        <v>0</v>
      </c>
      <c r="Z293" s="24">
        <v>0</v>
      </c>
      <c r="AA293" s="24">
        <v>0</v>
      </c>
      <c r="AB293" s="105">
        <v>26.3</v>
      </c>
      <c r="AC293" s="24">
        <v>0</v>
      </c>
      <c r="AD293" s="24">
        <v>0</v>
      </c>
      <c r="AE293" s="24">
        <v>0</v>
      </c>
      <c r="AF293" s="24">
        <v>0</v>
      </c>
      <c r="AG293" s="24">
        <v>0</v>
      </c>
      <c r="AH293" s="24">
        <v>0</v>
      </c>
      <c r="AI293" s="24">
        <v>0</v>
      </c>
      <c r="AJ293" s="24">
        <v>0</v>
      </c>
      <c r="AK293" s="24">
        <v>0</v>
      </c>
      <c r="AL293" s="24">
        <v>0</v>
      </c>
      <c r="AM293" s="24">
        <v>0</v>
      </c>
      <c r="AN293" s="24">
        <v>0</v>
      </c>
      <c r="AO293" s="24">
        <v>0</v>
      </c>
      <c r="AP293" s="24">
        <v>0</v>
      </c>
      <c r="AQ293" s="24">
        <v>0</v>
      </c>
      <c r="AR293" s="24">
        <v>0</v>
      </c>
      <c r="AS293" s="24">
        <v>0</v>
      </c>
      <c r="AT293" s="24">
        <v>0</v>
      </c>
      <c r="AU293" s="24">
        <v>0</v>
      </c>
      <c r="AV293" s="24">
        <v>0</v>
      </c>
      <c r="AW293" s="24">
        <v>0</v>
      </c>
      <c r="AX293" s="24">
        <v>0</v>
      </c>
      <c r="AY293" s="24">
        <v>0</v>
      </c>
      <c r="AZ293" s="24">
        <v>0</v>
      </c>
      <c r="BA293" s="24">
        <v>0</v>
      </c>
      <c r="BB293" s="24" t="s">
        <v>777</v>
      </c>
      <c r="BC293" s="24" t="s">
        <v>777</v>
      </c>
      <c r="BD293" s="24" t="s">
        <v>777</v>
      </c>
      <c r="BE293" s="24" t="s">
        <v>777</v>
      </c>
      <c r="BF293" s="24" t="s">
        <v>777</v>
      </c>
      <c r="BG293" s="24" t="s">
        <v>777</v>
      </c>
      <c r="BH293" s="24" t="s">
        <v>777</v>
      </c>
      <c r="BI293" s="37" t="s">
        <v>777</v>
      </c>
      <c r="BJ293" s="37" t="s">
        <v>777</v>
      </c>
      <c r="BK293" s="24">
        <v>0</v>
      </c>
      <c r="BL293" s="24">
        <v>0</v>
      </c>
      <c r="BM293" s="24">
        <v>0</v>
      </c>
      <c r="BN293" s="24">
        <v>0</v>
      </c>
      <c r="BO293" s="24">
        <v>0</v>
      </c>
      <c r="BP293" s="19">
        <v>0</v>
      </c>
      <c r="BQ293" s="19">
        <v>0</v>
      </c>
      <c r="BR293" s="19">
        <v>0</v>
      </c>
      <c r="BS293" s="19">
        <v>0</v>
      </c>
      <c r="BT293" s="19">
        <v>0</v>
      </c>
      <c r="BU293" s="19">
        <v>0</v>
      </c>
      <c r="BV293" s="19">
        <v>0</v>
      </c>
      <c r="BW293" s="19">
        <v>0</v>
      </c>
      <c r="BX293" s="23">
        <v>0</v>
      </c>
      <c r="BY293" s="23">
        <v>0</v>
      </c>
      <c r="BZ293" s="23">
        <v>0</v>
      </c>
      <c r="CA293" s="23">
        <v>0</v>
      </c>
      <c r="CB293" s="23">
        <v>0</v>
      </c>
      <c r="CC293" s="23">
        <v>0</v>
      </c>
      <c r="CD293" s="23">
        <v>0</v>
      </c>
      <c r="CE293" s="23">
        <v>0</v>
      </c>
      <c r="CF293" s="23">
        <v>0</v>
      </c>
      <c r="CG293" s="23">
        <v>0</v>
      </c>
      <c r="CH293" s="23">
        <v>0</v>
      </c>
      <c r="CI293" s="23">
        <v>0</v>
      </c>
      <c r="CJ293" s="23">
        <v>0</v>
      </c>
      <c r="CK293" s="23">
        <v>0</v>
      </c>
      <c r="CL293" s="23">
        <v>0</v>
      </c>
      <c r="CM293" s="23">
        <v>0</v>
      </c>
      <c r="CN293" s="27">
        <v>0</v>
      </c>
      <c r="CO293" s="27">
        <v>0</v>
      </c>
      <c r="CP293" s="27">
        <v>0</v>
      </c>
      <c r="CQ293" s="27">
        <v>0</v>
      </c>
      <c r="CR293" s="27">
        <v>0</v>
      </c>
      <c r="CS293" s="27">
        <v>0</v>
      </c>
      <c r="CT293" s="27">
        <v>0</v>
      </c>
      <c r="CU293" s="27">
        <v>0</v>
      </c>
    </row>
    <row r="294" spans="1:99" ht="15.75">
      <c r="A294" s="34" t="s">
        <v>1051</v>
      </c>
      <c r="B294" s="18" t="s">
        <v>777</v>
      </c>
      <c r="C294" s="18" t="s">
        <v>777</v>
      </c>
      <c r="D294" s="24">
        <v>0</v>
      </c>
      <c r="E294" s="24">
        <v>0</v>
      </c>
      <c r="F294" s="24">
        <v>0</v>
      </c>
      <c r="G294" s="24">
        <v>0</v>
      </c>
      <c r="H294" s="24">
        <v>0</v>
      </c>
      <c r="I294" s="24">
        <v>0</v>
      </c>
      <c r="J294" s="24">
        <v>0</v>
      </c>
      <c r="K294" s="24">
        <v>0</v>
      </c>
      <c r="L294" s="24">
        <v>0</v>
      </c>
      <c r="M294" s="18" t="s">
        <v>777</v>
      </c>
      <c r="N294" s="14">
        <v>0</v>
      </c>
      <c r="O294" s="14">
        <v>0</v>
      </c>
      <c r="P294" s="14">
        <v>0</v>
      </c>
      <c r="Q294" s="14">
        <v>0</v>
      </c>
      <c r="R294" s="14">
        <v>0</v>
      </c>
      <c r="S294" s="14">
        <v>0</v>
      </c>
      <c r="T294" s="14">
        <v>0</v>
      </c>
      <c r="U294" s="14">
        <v>0</v>
      </c>
      <c r="V294" s="24">
        <v>0</v>
      </c>
      <c r="W294" s="24">
        <v>0</v>
      </c>
      <c r="X294" s="24">
        <v>0</v>
      </c>
      <c r="Y294" s="24">
        <v>0</v>
      </c>
      <c r="Z294" s="24">
        <v>0</v>
      </c>
      <c r="AA294" s="24">
        <v>0</v>
      </c>
      <c r="AB294" s="105">
        <v>19</v>
      </c>
      <c r="AC294" s="24">
        <v>0</v>
      </c>
      <c r="AD294" s="24">
        <v>0</v>
      </c>
      <c r="AE294" s="24">
        <v>0</v>
      </c>
      <c r="AF294" s="24">
        <v>0</v>
      </c>
      <c r="AG294" s="24">
        <v>0</v>
      </c>
      <c r="AH294" s="24">
        <v>0</v>
      </c>
      <c r="AI294" s="24">
        <v>0</v>
      </c>
      <c r="AJ294" s="24">
        <v>0</v>
      </c>
      <c r="AK294" s="24">
        <v>0</v>
      </c>
      <c r="AL294" s="24">
        <v>0</v>
      </c>
      <c r="AM294" s="24">
        <v>0</v>
      </c>
      <c r="AN294" s="24">
        <v>0</v>
      </c>
      <c r="AO294" s="24">
        <v>0</v>
      </c>
      <c r="AP294" s="24">
        <v>0</v>
      </c>
      <c r="AQ294" s="24">
        <v>0</v>
      </c>
      <c r="AR294" s="24">
        <v>0</v>
      </c>
      <c r="AS294" s="24">
        <v>0</v>
      </c>
      <c r="AT294" s="24">
        <v>0</v>
      </c>
      <c r="AU294" s="24">
        <v>0</v>
      </c>
      <c r="AV294" s="24">
        <v>0</v>
      </c>
      <c r="AW294" s="24">
        <v>0</v>
      </c>
      <c r="AX294" s="24">
        <v>0</v>
      </c>
      <c r="AY294" s="24">
        <v>0</v>
      </c>
      <c r="AZ294" s="24">
        <v>0</v>
      </c>
      <c r="BA294" s="24">
        <v>0</v>
      </c>
      <c r="BB294" s="24" t="s">
        <v>777</v>
      </c>
      <c r="BC294" s="24" t="s">
        <v>777</v>
      </c>
      <c r="BD294" s="24" t="s">
        <v>777</v>
      </c>
      <c r="BE294" s="24" t="s">
        <v>777</v>
      </c>
      <c r="BF294" s="24" t="s">
        <v>777</v>
      </c>
      <c r="BG294" s="24" t="s">
        <v>777</v>
      </c>
      <c r="BH294" s="24" t="s">
        <v>777</v>
      </c>
      <c r="BI294" s="37" t="s">
        <v>777</v>
      </c>
      <c r="BJ294" s="37" t="s">
        <v>777</v>
      </c>
      <c r="BK294" s="24">
        <v>0</v>
      </c>
      <c r="BL294" s="24">
        <v>0</v>
      </c>
      <c r="BM294" s="24">
        <v>0</v>
      </c>
      <c r="BN294" s="24">
        <v>0</v>
      </c>
      <c r="BO294" s="24">
        <v>0</v>
      </c>
      <c r="BP294" s="19">
        <v>0</v>
      </c>
      <c r="BQ294" s="19">
        <v>0</v>
      </c>
      <c r="BR294" s="19">
        <v>0</v>
      </c>
      <c r="BS294" s="19">
        <v>0</v>
      </c>
      <c r="BT294" s="19">
        <v>0</v>
      </c>
      <c r="BU294" s="19">
        <v>0</v>
      </c>
      <c r="BV294" s="19">
        <v>0</v>
      </c>
      <c r="BW294" s="19">
        <v>0</v>
      </c>
      <c r="BX294" s="23">
        <v>0</v>
      </c>
      <c r="BY294" s="23">
        <v>0</v>
      </c>
      <c r="BZ294" s="23">
        <v>0</v>
      </c>
      <c r="CA294" s="23">
        <v>0</v>
      </c>
      <c r="CB294" s="23">
        <v>0</v>
      </c>
      <c r="CC294" s="23">
        <v>0</v>
      </c>
      <c r="CD294" s="23">
        <v>0</v>
      </c>
      <c r="CE294" s="23">
        <v>0</v>
      </c>
      <c r="CF294" s="23">
        <v>0</v>
      </c>
      <c r="CG294" s="23">
        <v>0</v>
      </c>
      <c r="CH294" s="23">
        <v>0</v>
      </c>
      <c r="CI294" s="23">
        <v>0</v>
      </c>
      <c r="CJ294" s="23">
        <v>0</v>
      </c>
      <c r="CK294" s="23">
        <v>0</v>
      </c>
      <c r="CL294" s="23">
        <v>0</v>
      </c>
      <c r="CM294" s="23">
        <v>0</v>
      </c>
      <c r="CN294" s="27">
        <v>0</v>
      </c>
      <c r="CO294" s="27">
        <v>0</v>
      </c>
      <c r="CP294" s="27">
        <v>0</v>
      </c>
      <c r="CQ294" s="27">
        <v>0</v>
      </c>
      <c r="CR294" s="27">
        <v>0</v>
      </c>
      <c r="CS294" s="27">
        <v>0</v>
      </c>
      <c r="CT294" s="27">
        <v>0</v>
      </c>
      <c r="CU294" s="27">
        <v>0</v>
      </c>
    </row>
  </sheetData>
  <mergeCells count="1"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Hoja1</vt:lpstr>
      <vt:lpstr>Duplicados</vt:lpstr>
      <vt:lpstr>twitter</vt:lpstr>
      <vt:lpstr>facebook</vt:lpstr>
      <vt:lpstr>Condicionales</vt:lpstr>
      <vt:lpstr>Buscar</vt:lpstr>
      <vt:lpstr>Buscar2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 ✓</dc:creator>
  <cp:lastModifiedBy>Armando ✓</cp:lastModifiedBy>
  <dcterms:created xsi:type="dcterms:W3CDTF">2016-03-04T19:21:36Z</dcterms:created>
  <dcterms:modified xsi:type="dcterms:W3CDTF">2019-03-09T03:04:31Z</dcterms:modified>
</cp:coreProperties>
</file>