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man\Dropbox\SMU\File Organization &amp; Database Management\Unit 13 - MongoDB Project\"/>
    </mc:Choice>
  </mc:AlternateContent>
  <bookViews>
    <workbookView xWindow="0" yWindow="0" windowWidth="15630" windowHeight="113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10" i="1"/>
  <c r="K10" i="1" s="1"/>
  <c r="K6" i="1" l="1"/>
  <c r="K8" i="1"/>
  <c r="K5" i="1"/>
  <c r="K9" i="1"/>
  <c r="K7" i="1"/>
  <c r="N8" i="1"/>
  <c r="N7" i="1"/>
  <c r="N6" i="1"/>
  <c r="N3" i="1"/>
  <c r="G9" i="1"/>
  <c r="F10" i="1"/>
  <c r="G6" i="1" s="1"/>
  <c r="C6" i="1"/>
  <c r="C10" i="1"/>
  <c r="B10" i="1"/>
  <c r="C7" i="1" s="1"/>
  <c r="F3" i="1"/>
  <c r="B3" i="1"/>
  <c r="G8" i="1" l="1"/>
  <c r="C8" i="1"/>
  <c r="G5" i="1"/>
  <c r="G7" i="1"/>
  <c r="C9" i="1"/>
  <c r="C5" i="1"/>
  <c r="G10" i="1"/>
</calcChain>
</file>

<file path=xl/sharedStrings.xml><?xml version="1.0" encoding="utf-8"?>
<sst xmlns="http://schemas.openxmlformats.org/spreadsheetml/2006/main" count="40" uniqueCount="14">
  <si>
    <t>Jackson</t>
  </si>
  <si>
    <t xml:space="preserve">Twitter </t>
  </si>
  <si>
    <t>Twitter</t>
  </si>
  <si>
    <t>Peppers</t>
  </si>
  <si>
    <t>Watson</t>
  </si>
  <si>
    <t>Westbrook</t>
  </si>
  <si>
    <t>Mayfield</t>
  </si>
  <si>
    <t>Total</t>
  </si>
  <si>
    <t>Count</t>
  </si>
  <si>
    <t>Pct</t>
  </si>
  <si>
    <t>Finalist</t>
  </si>
  <si>
    <t>Salaam</t>
  </si>
  <si>
    <t>Vegas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</si>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</sst>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right"/>
    </xf>
  </cellXfs>
  <cellStyles count="2">
    <cellStyle name="Normal" xfId="0" builtinId="0"/>
    <cellStyle name="Percent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2"/>
  <sheetViews>
    <sheetView tabSelected="1" zoomScale="85" zoomScaleNormal="85" workbookViewId="0">
      <selection activeCell="V2" sqref="V2"/>
    </sheetView>
  </sheetViews>
  <sheetFormatPr defaultColWidth="5" defaultRowHeight="15" x14ac:dyDescent="0.25"/>
  <cols>
    <col min="1" max="1" width="11" bestFit="1" customWidth="1"/>
    <col min="2" max="2" width="7.28515625" bestFit="1" customWidth="1"/>
    <col min="3" max="3" width="6.85546875" bestFit="1" customWidth="1"/>
    <col min="5" max="5" width="11" bestFit="1" customWidth="1"/>
    <col min="6" max="7" width="6.85546875" bestFit="1" customWidth="1"/>
    <col min="8" max="8" width="5" customWidth="1"/>
    <col min="9" max="9" width="11" customWidth="1"/>
    <col min="10" max="10" width="9" customWidth="1"/>
    <col min="11" max="11" width="9.140625" customWidth="1"/>
    <col min="12" max="12" width="5.140625" customWidth="1"/>
    <col min="13" max="13" width="9.85546875" bestFit="1" customWidth="1"/>
    <col min="14" max="14" width="7.85546875" bestFit="1" customWidth="1"/>
  </cols>
  <sheetData>
    <row r="2" spans="1:14" x14ac:dyDescent="0.25">
      <c r="B2" t="s">
        <v>1</v>
      </c>
      <c r="F2" t="s">
        <v>2</v>
      </c>
      <c r="J2" t="s">
        <v>2</v>
      </c>
      <c r="N2" t="s">
        <v>12</v>
      </c>
    </row>
    <row r="3" spans="1:14" x14ac:dyDescent="0.25">
      <c r="B3" s="1" t="str">
        <f>"Dec 5"</f>
        <v>Dec 5</v>
      </c>
      <c r="F3" s="1" t="str">
        <f>"Dec 6"</f>
        <v>Dec 6</v>
      </c>
      <c r="J3" s="1" t="str">
        <f>"Dec 7"</f>
        <v>Dec 7</v>
      </c>
      <c r="N3" s="1" t="str">
        <f>"Dec 6"</f>
        <v>Dec 6</v>
      </c>
    </row>
    <row r="4" spans="1:14" x14ac:dyDescent="0.25">
      <c r="A4" t="s">
        <v>10</v>
      </c>
      <c r="B4" s="1" t="s">
        <v>8</v>
      </c>
      <c r="C4" t="s">
        <v>9</v>
      </c>
      <c r="D4" s="1"/>
      <c r="E4" t="s">
        <v>10</v>
      </c>
      <c r="F4" s="1" t="s">
        <v>8</v>
      </c>
      <c r="G4" t="s">
        <v>9</v>
      </c>
      <c r="I4" t="s">
        <v>10</v>
      </c>
      <c r="J4" s="1" t="s">
        <v>8</v>
      </c>
      <c r="K4" t="s">
        <v>9</v>
      </c>
      <c r="M4" t="s">
        <v>10</v>
      </c>
    </row>
    <row r="5" spans="1:14" x14ac:dyDescent="0.25">
      <c r="A5" t="s">
        <v>0</v>
      </c>
      <c r="B5">
        <v>148</v>
      </c>
      <c r="C5" s="2">
        <f>B5/B$10</f>
        <v>0.29133858267716534</v>
      </c>
      <c r="E5" t="s">
        <v>0</v>
      </c>
      <c r="F5">
        <v>300</v>
      </c>
      <c r="G5" s="2">
        <f>F5/F$10</f>
        <v>0.35087719298245612</v>
      </c>
      <c r="H5" s="2"/>
      <c r="I5" t="s">
        <v>3</v>
      </c>
      <c r="J5">
        <v>644</v>
      </c>
      <c r="K5" s="2">
        <f>J5/J$10</f>
        <v>0.28724353256021412</v>
      </c>
      <c r="L5" s="2"/>
      <c r="M5" t="s">
        <v>0</v>
      </c>
      <c r="N5" s="3">
        <v>-4000</v>
      </c>
    </row>
    <row r="6" spans="1:14" x14ac:dyDescent="0.25">
      <c r="A6" t="s">
        <v>3</v>
      </c>
      <c r="B6">
        <v>136</v>
      </c>
      <c r="C6" s="2">
        <f t="shared" ref="C6:C10" si="0">B6/B$10</f>
        <v>0.26771653543307089</v>
      </c>
      <c r="E6" t="s">
        <v>3</v>
      </c>
      <c r="F6">
        <v>287</v>
      </c>
      <c r="G6" s="2">
        <f t="shared" ref="G6:G10" si="1">F6/F$10</f>
        <v>0.33567251461988307</v>
      </c>
      <c r="H6" s="2"/>
      <c r="I6" t="s">
        <v>0</v>
      </c>
      <c r="J6">
        <v>616</v>
      </c>
      <c r="K6" s="2">
        <f t="shared" ref="K6:K10" si="2">J6/J$10</f>
        <v>0.27475468331846564</v>
      </c>
      <c r="L6" s="2"/>
      <c r="M6" t="s">
        <v>4</v>
      </c>
      <c r="N6" s="3" t="str">
        <f>"+1000"</f>
        <v>+1000</v>
      </c>
    </row>
    <row r="7" spans="1:14" x14ac:dyDescent="0.25">
      <c r="A7" t="s">
        <v>4</v>
      </c>
      <c r="B7">
        <v>82</v>
      </c>
      <c r="C7" s="2">
        <f t="shared" si="0"/>
        <v>0.16141732283464566</v>
      </c>
      <c r="E7" t="s">
        <v>4</v>
      </c>
      <c r="F7">
        <v>110</v>
      </c>
      <c r="G7" s="2">
        <f t="shared" si="1"/>
        <v>0.12865497076023391</v>
      </c>
      <c r="H7" s="2"/>
      <c r="I7" t="s">
        <v>4</v>
      </c>
      <c r="J7">
        <v>498</v>
      </c>
      <c r="K7" s="2">
        <f t="shared" si="2"/>
        <v>0.22212310437109722</v>
      </c>
      <c r="L7" s="2"/>
      <c r="M7" t="s">
        <v>6</v>
      </c>
      <c r="N7" s="3" t="str">
        <f>"+3300"</f>
        <v>+3300</v>
      </c>
    </row>
    <row r="8" spans="1:14" x14ac:dyDescent="0.25">
      <c r="A8" t="s">
        <v>5</v>
      </c>
      <c r="B8">
        <v>75</v>
      </c>
      <c r="C8" s="2">
        <f t="shared" si="0"/>
        <v>0.14763779527559054</v>
      </c>
      <c r="E8" t="s">
        <v>5</v>
      </c>
      <c r="F8">
        <v>81</v>
      </c>
      <c r="G8" s="2">
        <f t="shared" si="1"/>
        <v>9.4736842105263161E-2</v>
      </c>
      <c r="H8" s="2"/>
      <c r="I8" t="s">
        <v>5</v>
      </c>
      <c r="J8">
        <v>292</v>
      </c>
      <c r="K8" s="2">
        <f t="shared" si="2"/>
        <v>0.13024085637823371</v>
      </c>
      <c r="L8" s="2"/>
      <c r="M8" t="s">
        <v>3</v>
      </c>
      <c r="N8" s="3" t="str">
        <f>"+5000"</f>
        <v>+5000</v>
      </c>
    </row>
    <row r="9" spans="1:14" x14ac:dyDescent="0.25">
      <c r="A9" t="s">
        <v>6</v>
      </c>
      <c r="B9">
        <v>67</v>
      </c>
      <c r="C9" s="2">
        <f t="shared" si="0"/>
        <v>0.13188976377952755</v>
      </c>
      <c r="E9" t="s">
        <v>6</v>
      </c>
      <c r="F9">
        <v>77</v>
      </c>
      <c r="G9" s="2">
        <f t="shared" si="1"/>
        <v>9.005847953216374E-2</v>
      </c>
      <c r="H9" s="2"/>
      <c r="I9" t="s">
        <v>6</v>
      </c>
      <c r="J9">
        <v>192</v>
      </c>
      <c r="K9" s="2">
        <f t="shared" si="2"/>
        <v>8.5637823371989288E-2</v>
      </c>
      <c r="L9" s="2"/>
      <c r="M9" t="s">
        <v>5</v>
      </c>
      <c r="N9" s="3" t="s">
        <v>13</v>
      </c>
    </row>
    <row r="10" spans="1:14" x14ac:dyDescent="0.25">
      <c r="A10" t="s">
        <v>7</v>
      </c>
      <c r="B10">
        <f>SUM(B5:B9)</f>
        <v>508</v>
      </c>
      <c r="C10" s="2">
        <f t="shared" si="0"/>
        <v>1</v>
      </c>
      <c r="E10" t="s">
        <v>7</v>
      </c>
      <c r="F10">
        <f>SUM(F5:F9)</f>
        <v>855</v>
      </c>
      <c r="G10" s="2">
        <f t="shared" si="1"/>
        <v>1</v>
      </c>
      <c r="H10" s="2"/>
      <c r="I10" t="s">
        <v>7</v>
      </c>
      <c r="J10">
        <f>SUM(J5:J9)</f>
        <v>2242</v>
      </c>
      <c r="K10" s="2">
        <f t="shared" si="2"/>
        <v>1</v>
      </c>
      <c r="L10" s="2"/>
    </row>
    <row r="12" spans="1:14" x14ac:dyDescent="0.25">
      <c r="E12" t="s">
        <v>11</v>
      </c>
      <c r="F12">
        <v>846</v>
      </c>
      <c r="I12" t="s">
        <v>11</v>
      </c>
      <c r="J12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</dc:creator>
  <cp:lastModifiedBy>armand</cp:lastModifiedBy>
  <dcterms:created xsi:type="dcterms:W3CDTF">2016-12-08T01:15:40Z</dcterms:created>
  <dcterms:modified xsi:type="dcterms:W3CDTF">2016-12-09T06:23:06Z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33466bb1-97a4-4c9a-b661-ecf07bc1bb68</vt:lpwstr>
  </property>
</Properties>
</file>