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Other\"/>
    </mc:Choice>
  </mc:AlternateContent>
  <bookViews>
    <workbookView xWindow="0" yWindow="0" windowWidth="23040" windowHeight="8712" tabRatio="793" activeTab="4"/>
  </bookViews>
  <sheets>
    <sheet name="Total Income" sheetId="15" r:id="rId1"/>
    <sheet name="Total Assets" sheetId="1" r:id="rId2"/>
    <sheet name="Cash Flow" sheetId="3" r:id="rId3"/>
    <sheet name="Total Expense" sheetId="13" r:id="rId4"/>
    <sheet name="Final Balance" sheetId="8" r:id="rId5"/>
  </sheets>
  <calcPr calcId="162913"/>
</workbook>
</file>

<file path=xl/calcChain.xml><?xml version="1.0" encoding="utf-8"?>
<calcChain xmlns="http://schemas.openxmlformats.org/spreadsheetml/2006/main">
  <c r="Q34" i="13" l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" i="8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" i="3"/>
  <c r="R34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B34" i="13"/>
  <c r="S4" i="13"/>
  <c r="S5" i="13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31" i="13"/>
  <c r="S32" i="13"/>
  <c r="S33" i="13"/>
  <c r="S3" i="13"/>
  <c r="P35" i="15"/>
  <c r="O35" i="15"/>
  <c r="N35" i="15"/>
  <c r="M35" i="15"/>
  <c r="L35" i="15"/>
  <c r="K35" i="15"/>
  <c r="J35" i="15"/>
  <c r="I35" i="15"/>
  <c r="H35" i="15"/>
  <c r="G35" i="15"/>
  <c r="F35" i="15"/>
  <c r="E35" i="15"/>
  <c r="D35" i="15"/>
  <c r="C35" i="15"/>
  <c r="B35" i="15"/>
  <c r="A36" i="15" l="1"/>
  <c r="S34" i="13"/>
  <c r="F34" i="3"/>
  <c r="G35" i="1"/>
  <c r="H35" i="1"/>
  <c r="I35" i="1"/>
  <c r="J35" i="1"/>
  <c r="K35" i="1"/>
  <c r="L35" i="1"/>
  <c r="M35" i="1"/>
  <c r="N35" i="1"/>
  <c r="O35" i="1"/>
  <c r="P35" i="1"/>
  <c r="G3" i="3"/>
  <c r="T33" i="13"/>
  <c r="T32" i="13"/>
  <c r="T31" i="13"/>
  <c r="T30" i="13"/>
  <c r="T29" i="13"/>
  <c r="T28" i="13"/>
  <c r="T27" i="13"/>
  <c r="T26" i="13"/>
  <c r="T25" i="13"/>
  <c r="T24" i="13"/>
  <c r="T23" i="13"/>
  <c r="T22" i="13"/>
  <c r="T21" i="13"/>
  <c r="T20" i="13"/>
  <c r="T19" i="13"/>
  <c r="T18" i="13"/>
  <c r="T17" i="13"/>
  <c r="T16" i="13"/>
  <c r="T15" i="13"/>
  <c r="T14" i="13"/>
  <c r="T13" i="13"/>
  <c r="T12" i="13"/>
  <c r="T11" i="13"/>
  <c r="T10" i="13"/>
  <c r="T9" i="13"/>
  <c r="T8" i="13"/>
  <c r="T6" i="13"/>
  <c r="T5" i="13"/>
  <c r="T4" i="13"/>
  <c r="T3" i="1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B3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10" i="3"/>
  <c r="D4" i="3"/>
  <c r="D5" i="3"/>
  <c r="D6" i="3"/>
  <c r="D7" i="3"/>
  <c r="D8" i="3"/>
  <c r="D9" i="3"/>
  <c r="D11" i="3"/>
  <c r="D12" i="3"/>
  <c r="D13" i="3"/>
  <c r="D14" i="3"/>
  <c r="D15" i="3"/>
  <c r="D16" i="3"/>
  <c r="D17" i="3"/>
  <c r="D18" i="3"/>
  <c r="D19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E3" i="3"/>
  <c r="C3" i="3"/>
  <c r="T7" i="13" l="1"/>
  <c r="A35" i="13"/>
  <c r="G34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C34" i="3"/>
  <c r="C35" i="1"/>
  <c r="D35" i="1"/>
  <c r="E35" i="1"/>
  <c r="F35" i="1"/>
  <c r="B35" i="1"/>
  <c r="D10" i="8" l="1"/>
  <c r="D20" i="8"/>
  <c r="D12" i="8"/>
  <c r="D24" i="8"/>
  <c r="D16" i="8"/>
  <c r="D4" i="8"/>
  <c r="D7" i="8"/>
  <c r="D15" i="8"/>
  <c r="D27" i="8"/>
  <c r="D8" i="8"/>
  <c r="D32" i="8"/>
  <c r="D5" i="8"/>
  <c r="D9" i="8"/>
  <c r="D13" i="8"/>
  <c r="D17" i="8"/>
  <c r="D21" i="8"/>
  <c r="D25" i="8"/>
  <c r="D29" i="8"/>
  <c r="D33" i="8"/>
  <c r="D14" i="8"/>
  <c r="D18" i="8"/>
  <c r="D22" i="8"/>
  <c r="D26" i="8"/>
  <c r="D30" i="8"/>
  <c r="D11" i="8"/>
  <c r="D19" i="8"/>
  <c r="D23" i="8"/>
  <c r="D31" i="8"/>
  <c r="D28" i="8"/>
  <c r="D6" i="8"/>
  <c r="A36" i="1"/>
  <c r="T34" i="13"/>
  <c r="D3" i="8"/>
  <c r="E34" i="3"/>
  <c r="B34" i="3"/>
  <c r="D34" i="3"/>
  <c r="A35" i="3" l="1"/>
  <c r="F36" i="3" s="1"/>
  <c r="C34" i="8"/>
  <c r="B34" i="8"/>
  <c r="D34" i="8"/>
  <c r="A35" i="8" l="1"/>
</calcChain>
</file>

<file path=xl/sharedStrings.xml><?xml version="1.0" encoding="utf-8"?>
<sst xmlns="http://schemas.openxmlformats.org/spreadsheetml/2006/main" count="74" uniqueCount="38">
  <si>
    <t>Date</t>
  </si>
  <si>
    <t>Total Income</t>
  </si>
  <si>
    <t xml:space="preserve">Total Expense </t>
  </si>
  <si>
    <t>Smoking</t>
  </si>
  <si>
    <t xml:space="preserve">Brackfast </t>
  </si>
  <si>
    <t>Lunch</t>
  </si>
  <si>
    <t>Cash Flow</t>
  </si>
  <si>
    <t>Bkash</t>
  </si>
  <si>
    <t>Bank</t>
  </si>
  <si>
    <t>Nagad</t>
  </si>
  <si>
    <t>Rocket</t>
  </si>
  <si>
    <t xml:space="preserve"> Final Balance Calculation</t>
  </si>
  <si>
    <t xml:space="preserve">Nagad </t>
  </si>
  <si>
    <t xml:space="preserve">Rocket </t>
  </si>
  <si>
    <t>Room Rent</t>
  </si>
  <si>
    <t xml:space="preserve">Electricity </t>
  </si>
  <si>
    <t xml:space="preserve">Mobile </t>
  </si>
  <si>
    <t xml:space="preserve"> Treat</t>
  </si>
  <si>
    <t xml:space="preserve">Other </t>
  </si>
  <si>
    <t>Loan</t>
  </si>
  <si>
    <t>University</t>
  </si>
  <si>
    <t>Total</t>
  </si>
  <si>
    <t>Expense</t>
  </si>
  <si>
    <t>Income</t>
  </si>
  <si>
    <t>Own</t>
  </si>
  <si>
    <t xml:space="preserve">Father </t>
  </si>
  <si>
    <t>Shoping</t>
  </si>
  <si>
    <t>Transport</t>
  </si>
  <si>
    <t>Personal</t>
  </si>
  <si>
    <t>Cash</t>
  </si>
  <si>
    <t xml:space="preserve">Cash </t>
  </si>
  <si>
    <t xml:space="preserve">Male </t>
  </si>
  <si>
    <t>Brother</t>
  </si>
  <si>
    <t>Dinner</t>
  </si>
  <si>
    <t>Deposite</t>
  </si>
  <si>
    <t>Sevings</t>
  </si>
  <si>
    <t>Capital</t>
  </si>
  <si>
    <t>Sadaqah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</si>
</sst>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i/>
      <sz val="16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15" fontId="2" fillId="3" borderId="0" xfId="0" applyNumberFormat="1" applyFont="1" applyFill="1" applyAlignment="1">
      <alignment horizontal="center" vertical="center"/>
    </xf>
    <xf numFmtId="15" fontId="2" fillId="4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9" borderId="0" xfId="0" applyFill="1" applyAlignment="1">
      <alignment horizontal="center"/>
    </xf>
    <xf numFmtId="0" fontId="3" fillId="0" borderId="0" xfId="0" applyFont="1" applyFill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quotePrefix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5" fontId="6" fillId="0" borderId="0" xfId="0" applyNumberFormat="1" applyFont="1" applyBorder="1" applyAlignment="1">
      <alignment horizontal="center" vertical="center"/>
    </xf>
    <xf numFmtId="15" fontId="6" fillId="0" borderId="0" xfId="0" applyNumberFormat="1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15" fontId="4" fillId="3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/>
    <xf numFmtId="0" fontId="12" fillId="3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4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666699"/>
      <color rgb="FFFF3399"/>
      <color rgb="FFFF9FCF"/>
      <color rgb="FFF030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zoomScaleNormal="100" workbookViewId="0">
      <selection activeCell="B4" sqref="B4:Q31"/>
    </sheetView>
  </sheetViews>
  <sheetFormatPr defaultRowHeight="14.4" x14ac:dyDescent="0.3"/>
  <cols>
    <col min="1" max="1" width="11.21875" style="1" customWidth="1"/>
    <col min="2" max="7" width="10.44140625" style="1" customWidth="1"/>
    <col min="8" max="8" width="10.109375" style="1" customWidth="1"/>
    <col min="9" max="9" width="11.109375" style="1" customWidth="1"/>
    <col min="10" max="10" width="10.5546875" style="1" customWidth="1"/>
    <col min="11" max="11" width="15.21875" style="1" customWidth="1"/>
    <col min="12" max="17" width="8.88671875" style="1"/>
    <col min="18" max="18" width="13.6640625" style="1" bestFit="1" customWidth="1"/>
    <col min="19" max="21" width="8.88671875" style="1"/>
    <col min="22" max="22" width="17.109375" style="1" customWidth="1"/>
    <col min="23" max="27" width="8.88671875" style="1"/>
    <col min="28" max="28" width="18.109375" style="1" customWidth="1"/>
    <col min="29" max="29" width="25.33203125" style="1" customWidth="1"/>
    <col min="30" max="30" width="26.88671875" style="1" customWidth="1"/>
    <col min="31" max="16384" width="8.88671875" style="1"/>
  </cols>
  <sheetData>
    <row r="1" spans="1:22" ht="18" x14ac:dyDescent="0.3">
      <c r="A1" s="33" t="s">
        <v>1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</row>
    <row r="2" spans="1:22" ht="15.6" x14ac:dyDescent="0.3">
      <c r="A2" s="2"/>
      <c r="B2" s="35" t="s">
        <v>25</v>
      </c>
      <c r="C2" s="35"/>
      <c r="D2" s="35"/>
      <c r="E2" s="35"/>
      <c r="F2" s="35"/>
      <c r="G2" s="35" t="s">
        <v>32</v>
      </c>
      <c r="H2" s="35"/>
      <c r="I2" s="35"/>
      <c r="J2" s="35"/>
      <c r="K2" s="35"/>
      <c r="L2" s="35" t="s">
        <v>24</v>
      </c>
      <c r="M2" s="35"/>
      <c r="N2" s="35"/>
      <c r="O2" s="35"/>
      <c r="P2" s="35"/>
      <c r="Q2" s="27"/>
      <c r="R2" s="27"/>
      <c r="S2" s="27"/>
      <c r="T2" s="27"/>
      <c r="U2" s="27"/>
      <c r="V2" s="27"/>
    </row>
    <row r="3" spans="1:22" x14ac:dyDescent="0.3">
      <c r="A3" s="3" t="s">
        <v>0</v>
      </c>
      <c r="B3" s="6" t="s">
        <v>29</v>
      </c>
      <c r="C3" s="6" t="s">
        <v>7</v>
      </c>
      <c r="D3" s="6" t="s">
        <v>9</v>
      </c>
      <c r="E3" s="6" t="s">
        <v>10</v>
      </c>
      <c r="F3" s="6" t="s">
        <v>8</v>
      </c>
      <c r="G3" s="4" t="s">
        <v>29</v>
      </c>
      <c r="H3" s="4" t="s">
        <v>7</v>
      </c>
      <c r="I3" s="4" t="s">
        <v>9</v>
      </c>
      <c r="J3" s="4" t="s">
        <v>10</v>
      </c>
      <c r="K3" s="4" t="s">
        <v>8</v>
      </c>
      <c r="L3" s="5" t="s">
        <v>29</v>
      </c>
      <c r="M3" s="5" t="s">
        <v>7</v>
      </c>
      <c r="N3" s="5" t="s">
        <v>9</v>
      </c>
      <c r="O3" s="5" t="s">
        <v>10</v>
      </c>
      <c r="P3" s="5" t="s">
        <v>8</v>
      </c>
      <c r="Q3" s="8"/>
      <c r="R3" s="8"/>
      <c r="S3" s="8"/>
      <c r="T3" s="8"/>
      <c r="U3" s="8"/>
      <c r="V3" s="9"/>
    </row>
    <row r="4" spans="1:22" x14ac:dyDescent="0.3">
      <c r="A4" s="16">
        <v>45717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9"/>
      <c r="R4" s="9"/>
      <c r="S4" s="9"/>
      <c r="T4" s="9"/>
      <c r="U4" s="9"/>
      <c r="V4" s="9"/>
    </row>
    <row r="5" spans="1:22" x14ac:dyDescent="0.3">
      <c r="A5" s="16">
        <v>45718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9"/>
      <c r="R5" s="9"/>
      <c r="S5" s="9"/>
      <c r="T5" s="9"/>
      <c r="U5" s="9"/>
      <c r="V5" s="9"/>
    </row>
    <row r="6" spans="1:22" x14ac:dyDescent="0.3">
      <c r="A6" s="16">
        <v>45719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9"/>
      <c r="R6" s="9"/>
      <c r="S6" s="9"/>
      <c r="T6" s="9"/>
      <c r="U6" s="9"/>
      <c r="V6" s="9"/>
    </row>
    <row r="7" spans="1:22" x14ac:dyDescent="0.3">
      <c r="A7" s="16">
        <v>45720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9"/>
      <c r="R7" s="9"/>
      <c r="S7" s="9"/>
      <c r="T7" s="9"/>
      <c r="U7" s="9"/>
      <c r="V7" s="9"/>
    </row>
    <row r="8" spans="1:22" x14ac:dyDescent="0.3">
      <c r="A8" s="16">
        <v>45721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9"/>
      <c r="R8" s="9"/>
      <c r="S8" s="9"/>
      <c r="T8" s="9"/>
      <c r="U8" s="9"/>
      <c r="V8" s="9"/>
    </row>
    <row r="9" spans="1:22" x14ac:dyDescent="0.3">
      <c r="A9" s="16">
        <v>45722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9"/>
      <c r="R9" s="9"/>
      <c r="S9" s="9"/>
      <c r="T9" s="9"/>
      <c r="U9" s="9"/>
      <c r="V9" s="9"/>
    </row>
    <row r="10" spans="1:22" x14ac:dyDescent="0.3">
      <c r="A10" s="16">
        <v>45723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9"/>
      <c r="R10" s="9"/>
      <c r="S10" s="9"/>
      <c r="T10" s="9"/>
      <c r="U10" s="9"/>
      <c r="V10" s="9"/>
    </row>
    <row r="11" spans="1:22" x14ac:dyDescent="0.3">
      <c r="A11" s="16">
        <v>45724</v>
      </c>
      <c r="B11" s="13"/>
      <c r="C11" s="13"/>
      <c r="D11" s="14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9"/>
      <c r="R11" s="9"/>
      <c r="S11" s="9"/>
      <c r="T11" s="9"/>
      <c r="U11" s="9"/>
      <c r="V11" s="9"/>
    </row>
    <row r="12" spans="1:22" x14ac:dyDescent="0.3">
      <c r="A12" s="16">
        <v>45725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9"/>
      <c r="R12" s="9"/>
      <c r="S12" s="9"/>
      <c r="T12" s="9"/>
      <c r="U12" s="9"/>
      <c r="V12" s="9"/>
    </row>
    <row r="13" spans="1:22" x14ac:dyDescent="0.3">
      <c r="A13" s="16">
        <v>45726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9"/>
      <c r="R13" s="9"/>
      <c r="S13" s="9"/>
      <c r="T13" s="9"/>
      <c r="U13" s="9"/>
      <c r="V13" s="9"/>
    </row>
    <row r="14" spans="1:22" x14ac:dyDescent="0.3">
      <c r="A14" s="16">
        <v>45727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9"/>
      <c r="R14" s="9"/>
      <c r="S14" s="9"/>
      <c r="T14" s="9"/>
      <c r="U14" s="9"/>
      <c r="V14" s="9"/>
    </row>
    <row r="15" spans="1:22" x14ac:dyDescent="0.3">
      <c r="A15" s="16">
        <v>45728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9"/>
      <c r="R15" s="9"/>
      <c r="S15" s="9"/>
      <c r="T15" s="9"/>
      <c r="U15" s="9"/>
      <c r="V15" s="9"/>
    </row>
    <row r="16" spans="1:22" x14ac:dyDescent="0.3">
      <c r="A16" s="16">
        <v>45729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9"/>
      <c r="R16" s="9"/>
      <c r="S16" s="9"/>
      <c r="T16" s="9"/>
      <c r="U16" s="9"/>
      <c r="V16" s="9"/>
    </row>
    <row r="17" spans="1:22" x14ac:dyDescent="0.3">
      <c r="A17" s="16">
        <v>45730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9"/>
      <c r="R17" s="9"/>
      <c r="S17" s="9"/>
      <c r="T17" s="9"/>
      <c r="U17" s="9"/>
      <c r="V17" s="9"/>
    </row>
    <row r="18" spans="1:22" x14ac:dyDescent="0.3">
      <c r="A18" s="16">
        <v>45731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9"/>
      <c r="R18" s="9"/>
      <c r="S18" s="9"/>
      <c r="T18" s="9"/>
      <c r="U18" s="9"/>
      <c r="V18" s="9"/>
    </row>
    <row r="19" spans="1:22" x14ac:dyDescent="0.3">
      <c r="A19" s="16">
        <v>45732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9"/>
      <c r="R19" s="9"/>
      <c r="S19" s="9"/>
      <c r="T19" s="9"/>
      <c r="U19" s="9"/>
      <c r="V19" s="9"/>
    </row>
    <row r="20" spans="1:22" x14ac:dyDescent="0.3">
      <c r="A20" s="16">
        <v>45733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9"/>
      <c r="R20" s="9"/>
      <c r="S20" s="9"/>
      <c r="T20" s="9"/>
      <c r="U20" s="9"/>
      <c r="V20" s="9"/>
    </row>
    <row r="21" spans="1:22" x14ac:dyDescent="0.3">
      <c r="A21" s="16">
        <v>45734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9"/>
      <c r="R21" s="9"/>
      <c r="S21" s="9"/>
      <c r="T21" s="9"/>
      <c r="U21" s="9"/>
      <c r="V21" s="9"/>
    </row>
    <row r="22" spans="1:22" x14ac:dyDescent="0.3">
      <c r="A22" s="16">
        <v>45735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9"/>
      <c r="R22" s="9"/>
      <c r="S22" s="9"/>
      <c r="T22" s="9"/>
      <c r="U22" s="9"/>
      <c r="V22" s="9"/>
    </row>
    <row r="23" spans="1:22" x14ac:dyDescent="0.3">
      <c r="A23" s="16">
        <v>45736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9"/>
      <c r="R23" s="9"/>
      <c r="S23" s="9"/>
      <c r="T23" s="9"/>
      <c r="U23" s="9"/>
      <c r="V23" s="9"/>
    </row>
    <row r="24" spans="1:22" x14ac:dyDescent="0.3">
      <c r="A24" s="16">
        <v>45737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9"/>
      <c r="R24" s="9"/>
      <c r="S24" s="9"/>
      <c r="T24" s="9"/>
      <c r="U24" s="9"/>
      <c r="V24" s="9"/>
    </row>
    <row r="25" spans="1:22" x14ac:dyDescent="0.3">
      <c r="A25" s="16">
        <v>45738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9"/>
      <c r="R25" s="9"/>
      <c r="S25" s="9"/>
      <c r="T25" s="9"/>
      <c r="U25" s="9"/>
      <c r="V25" s="9"/>
    </row>
    <row r="26" spans="1:22" x14ac:dyDescent="0.3">
      <c r="A26" s="16">
        <v>45739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9"/>
      <c r="R26" s="9"/>
      <c r="S26" s="9"/>
      <c r="T26" s="9"/>
      <c r="U26" s="9"/>
      <c r="V26" s="9"/>
    </row>
    <row r="27" spans="1:22" x14ac:dyDescent="0.3">
      <c r="A27" s="16">
        <v>45740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9"/>
      <c r="R27" s="9"/>
      <c r="S27" s="9"/>
      <c r="T27" s="9"/>
      <c r="U27" s="9"/>
      <c r="V27" s="9"/>
    </row>
    <row r="28" spans="1:22" x14ac:dyDescent="0.3">
      <c r="A28" s="16">
        <v>45741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9"/>
      <c r="R28" s="9"/>
      <c r="S28" s="9"/>
      <c r="T28" s="9"/>
      <c r="U28" s="9"/>
      <c r="V28" s="9"/>
    </row>
    <row r="29" spans="1:22" x14ac:dyDescent="0.3">
      <c r="A29" s="16">
        <v>45742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9"/>
      <c r="R29" s="9"/>
      <c r="S29" s="9"/>
      <c r="T29" s="9"/>
      <c r="U29" s="9"/>
      <c r="V29" s="9"/>
    </row>
    <row r="30" spans="1:22" x14ac:dyDescent="0.3">
      <c r="A30" s="16">
        <v>45743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9"/>
      <c r="R30" s="9"/>
      <c r="S30" s="9"/>
      <c r="T30" s="9"/>
      <c r="U30" s="9"/>
      <c r="V30" s="9"/>
    </row>
    <row r="31" spans="1:22" x14ac:dyDescent="0.3">
      <c r="A31" s="16">
        <v>45744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9"/>
      <c r="R31" s="9"/>
      <c r="S31" s="9"/>
      <c r="T31" s="9"/>
      <c r="U31" s="9"/>
      <c r="V31" s="9"/>
    </row>
    <row r="32" spans="1:22" x14ac:dyDescent="0.3">
      <c r="A32" s="16">
        <v>45745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9"/>
      <c r="R32" s="9"/>
      <c r="S32" s="9"/>
      <c r="T32" s="9"/>
      <c r="U32" s="9"/>
      <c r="V32" s="9"/>
    </row>
    <row r="33" spans="1:22" x14ac:dyDescent="0.3">
      <c r="A33" s="16">
        <v>45746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9"/>
      <c r="R33" s="9"/>
      <c r="S33" s="9"/>
      <c r="T33" s="9"/>
      <c r="U33" s="9"/>
      <c r="V33" s="9"/>
    </row>
    <row r="34" spans="1:22" x14ac:dyDescent="0.3">
      <c r="A34" s="16">
        <v>45747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9"/>
      <c r="R34" s="9"/>
      <c r="S34" s="9"/>
      <c r="T34" s="9"/>
      <c r="U34" s="9"/>
      <c r="V34" s="9"/>
    </row>
    <row r="35" spans="1:22" ht="15.6" x14ac:dyDescent="0.3">
      <c r="A35" s="15"/>
      <c r="B35" s="21">
        <f>SUM(B4:B34)</f>
        <v>0</v>
      </c>
      <c r="C35" s="21">
        <f t="shared" ref="C35:P35" si="0">SUM(C4:C34)</f>
        <v>0</v>
      </c>
      <c r="D35" s="21">
        <f t="shared" si="0"/>
        <v>0</v>
      </c>
      <c r="E35" s="21">
        <f t="shared" si="0"/>
        <v>0</v>
      </c>
      <c r="F35" s="21">
        <f t="shared" si="0"/>
        <v>0</v>
      </c>
      <c r="G35" s="21">
        <f t="shared" si="0"/>
        <v>0</v>
      </c>
      <c r="H35" s="21">
        <f t="shared" si="0"/>
        <v>0</v>
      </c>
      <c r="I35" s="21">
        <f t="shared" si="0"/>
        <v>0</v>
      </c>
      <c r="J35" s="21">
        <f t="shared" si="0"/>
        <v>0</v>
      </c>
      <c r="K35" s="21">
        <f t="shared" si="0"/>
        <v>0</v>
      </c>
      <c r="L35" s="21">
        <f t="shared" si="0"/>
        <v>0</v>
      </c>
      <c r="M35" s="21">
        <f t="shared" si="0"/>
        <v>0</v>
      </c>
      <c r="N35" s="21">
        <f t="shared" si="0"/>
        <v>0</v>
      </c>
      <c r="O35" s="21">
        <f t="shared" si="0"/>
        <v>0</v>
      </c>
      <c r="P35" s="21">
        <f t="shared" si="0"/>
        <v>0</v>
      </c>
      <c r="Q35" s="8"/>
      <c r="R35" s="8"/>
      <c r="S35" s="8"/>
      <c r="T35" s="8"/>
      <c r="U35" s="8"/>
      <c r="V35" s="36"/>
    </row>
    <row r="36" spans="1:22" ht="31.2" x14ac:dyDescent="0.3">
      <c r="A36" s="37">
        <f>SUM(B35:P35)</f>
        <v>0</v>
      </c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12"/>
      <c r="R36" s="12"/>
      <c r="S36" s="12"/>
      <c r="T36" s="12"/>
      <c r="U36" s="12"/>
      <c r="V36" s="36"/>
    </row>
  </sheetData>
  <mergeCells count="6">
    <mergeCell ref="A1:P1"/>
    <mergeCell ref="B2:F2"/>
    <mergeCell ref="G2:K2"/>
    <mergeCell ref="L2:P2"/>
    <mergeCell ref="V35:V36"/>
    <mergeCell ref="A36:P3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zoomScaleNormal="100" workbookViewId="0">
      <selection activeCell="B4" sqref="B4:R26"/>
    </sheetView>
  </sheetViews>
  <sheetFormatPr defaultRowHeight="14.4" x14ac:dyDescent="0.3"/>
  <cols>
    <col min="1" max="1" width="11.21875" style="1" customWidth="1"/>
    <col min="2" max="7" width="10.44140625" style="1" customWidth="1"/>
    <col min="8" max="8" width="10.109375" style="1" customWidth="1"/>
    <col min="9" max="9" width="11.109375" style="1" customWidth="1"/>
    <col min="10" max="10" width="10.5546875" style="1" customWidth="1"/>
    <col min="11" max="11" width="15.21875" style="1" customWidth="1"/>
    <col min="12" max="17" width="8.88671875" style="1"/>
    <col min="18" max="18" width="13.6640625" style="1" bestFit="1" customWidth="1"/>
    <col min="19" max="21" width="8.88671875" style="1"/>
    <col min="22" max="22" width="17.109375" style="1" customWidth="1"/>
    <col min="23" max="27" width="8.88671875" style="1"/>
    <col min="28" max="28" width="18.109375" style="1" customWidth="1"/>
    <col min="29" max="29" width="25.33203125" style="1" customWidth="1"/>
    <col min="30" max="30" width="26.88671875" style="1" customWidth="1"/>
    <col min="31" max="16384" width="8.88671875" style="1"/>
  </cols>
  <sheetData>
    <row r="1" spans="1:22" ht="18" x14ac:dyDescent="0.3">
      <c r="A1" s="33" t="s">
        <v>1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</row>
    <row r="2" spans="1:22" ht="15.6" x14ac:dyDescent="0.3">
      <c r="A2" s="2"/>
      <c r="B2" s="35" t="s">
        <v>25</v>
      </c>
      <c r="C2" s="35"/>
      <c r="D2" s="35"/>
      <c r="E2" s="35"/>
      <c r="F2" s="35"/>
      <c r="G2" s="35" t="s">
        <v>32</v>
      </c>
      <c r="H2" s="35"/>
      <c r="I2" s="35"/>
      <c r="J2" s="35"/>
      <c r="K2" s="35"/>
      <c r="L2" s="35" t="s">
        <v>24</v>
      </c>
      <c r="M2" s="35"/>
      <c r="N2" s="35"/>
      <c r="O2" s="35"/>
      <c r="P2" s="35"/>
      <c r="Q2" s="27"/>
      <c r="R2" s="27"/>
      <c r="S2" s="27"/>
      <c r="T2" s="27"/>
      <c r="U2" s="27"/>
      <c r="V2" s="27"/>
    </row>
    <row r="3" spans="1:22" x14ac:dyDescent="0.3">
      <c r="A3" s="3" t="s">
        <v>0</v>
      </c>
      <c r="B3" s="6" t="s">
        <v>29</v>
      </c>
      <c r="C3" s="6" t="s">
        <v>7</v>
      </c>
      <c r="D3" s="6" t="s">
        <v>9</v>
      </c>
      <c r="E3" s="6" t="s">
        <v>10</v>
      </c>
      <c r="F3" s="6" t="s">
        <v>8</v>
      </c>
      <c r="G3" s="4" t="s">
        <v>29</v>
      </c>
      <c r="H3" s="4" t="s">
        <v>7</v>
      </c>
      <c r="I3" s="4" t="s">
        <v>9</v>
      </c>
      <c r="J3" s="4" t="s">
        <v>10</v>
      </c>
      <c r="K3" s="4" t="s">
        <v>8</v>
      </c>
      <c r="L3" s="5" t="s">
        <v>29</v>
      </c>
      <c r="M3" s="5" t="s">
        <v>7</v>
      </c>
      <c r="N3" s="5" t="s">
        <v>9</v>
      </c>
      <c r="O3" s="5" t="s">
        <v>10</v>
      </c>
      <c r="P3" s="5" t="s">
        <v>8</v>
      </c>
      <c r="Q3" s="8"/>
      <c r="R3" s="8"/>
      <c r="S3" s="8"/>
      <c r="T3" s="8"/>
      <c r="U3" s="8"/>
      <c r="V3" s="9"/>
    </row>
    <row r="4" spans="1:22" x14ac:dyDescent="0.3">
      <c r="A4" s="16">
        <v>45717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9"/>
      <c r="R4" s="9"/>
      <c r="S4" s="9"/>
      <c r="T4" s="9"/>
      <c r="U4" s="9"/>
      <c r="V4" s="9"/>
    </row>
    <row r="5" spans="1:22" x14ac:dyDescent="0.3">
      <c r="A5" s="16">
        <v>45718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9"/>
      <c r="R5" s="9"/>
      <c r="S5" s="9"/>
      <c r="T5" s="9"/>
      <c r="U5" s="9"/>
      <c r="V5" s="9"/>
    </row>
    <row r="6" spans="1:22" x14ac:dyDescent="0.3">
      <c r="A6" s="16">
        <v>45719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9"/>
      <c r="R6" s="9"/>
      <c r="S6" s="9"/>
      <c r="T6" s="9"/>
      <c r="U6" s="9"/>
      <c r="V6" s="9"/>
    </row>
    <row r="7" spans="1:22" x14ac:dyDescent="0.3">
      <c r="A7" s="16">
        <v>45720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9"/>
      <c r="R7" s="9"/>
      <c r="S7" s="9"/>
      <c r="T7" s="9"/>
      <c r="U7" s="9"/>
      <c r="V7" s="9"/>
    </row>
    <row r="8" spans="1:22" x14ac:dyDescent="0.3">
      <c r="A8" s="16">
        <v>45721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9"/>
      <c r="R8" s="9"/>
      <c r="S8" s="9"/>
      <c r="T8" s="9"/>
      <c r="U8" s="9"/>
      <c r="V8" s="9"/>
    </row>
    <row r="9" spans="1:22" x14ac:dyDescent="0.3">
      <c r="A9" s="16">
        <v>45722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9"/>
      <c r="R9" s="9"/>
      <c r="S9" s="9"/>
      <c r="T9" s="9"/>
      <c r="U9" s="9"/>
      <c r="V9" s="9"/>
    </row>
    <row r="10" spans="1:22" x14ac:dyDescent="0.3">
      <c r="A10" s="16">
        <v>45723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9"/>
      <c r="R10" s="9"/>
      <c r="S10" s="9"/>
      <c r="T10" s="9"/>
      <c r="U10" s="9"/>
      <c r="V10" s="9"/>
    </row>
    <row r="11" spans="1:22" x14ac:dyDescent="0.3">
      <c r="A11" s="16">
        <v>45724</v>
      </c>
      <c r="B11" s="13"/>
      <c r="C11" s="13"/>
      <c r="D11" s="14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9"/>
      <c r="R11" s="9"/>
      <c r="S11" s="9"/>
      <c r="T11" s="9"/>
      <c r="U11" s="9"/>
      <c r="V11" s="9"/>
    </row>
    <row r="12" spans="1:22" x14ac:dyDescent="0.3">
      <c r="A12" s="16">
        <v>45725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9"/>
      <c r="R12" s="9"/>
      <c r="S12" s="9"/>
      <c r="T12" s="9"/>
      <c r="U12" s="9"/>
      <c r="V12" s="9"/>
    </row>
    <row r="13" spans="1:22" x14ac:dyDescent="0.3">
      <c r="A13" s="16">
        <v>45726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9"/>
      <c r="R13" s="9"/>
      <c r="S13" s="9"/>
      <c r="T13" s="9"/>
      <c r="U13" s="9"/>
      <c r="V13" s="9"/>
    </row>
    <row r="14" spans="1:22" x14ac:dyDescent="0.3">
      <c r="A14" s="16">
        <v>45727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9"/>
      <c r="R14" s="9"/>
      <c r="S14" s="9"/>
      <c r="T14" s="9"/>
      <c r="U14" s="9"/>
      <c r="V14" s="9"/>
    </row>
    <row r="15" spans="1:22" x14ac:dyDescent="0.3">
      <c r="A15" s="16">
        <v>45728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9"/>
      <c r="R15" s="9"/>
      <c r="S15" s="9"/>
      <c r="T15" s="9"/>
      <c r="U15" s="9"/>
      <c r="V15" s="9"/>
    </row>
    <row r="16" spans="1:22" x14ac:dyDescent="0.3">
      <c r="A16" s="16">
        <v>45729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9"/>
      <c r="R16" s="9"/>
      <c r="S16" s="9"/>
      <c r="T16" s="9"/>
      <c r="U16" s="9"/>
      <c r="V16" s="9"/>
    </row>
    <row r="17" spans="1:22" x14ac:dyDescent="0.3">
      <c r="A17" s="16">
        <v>45730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9"/>
      <c r="R17" s="9"/>
      <c r="S17" s="9"/>
      <c r="T17" s="9"/>
      <c r="U17" s="9"/>
      <c r="V17" s="9"/>
    </row>
    <row r="18" spans="1:22" x14ac:dyDescent="0.3">
      <c r="A18" s="16">
        <v>45731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9"/>
      <c r="R18" s="9"/>
      <c r="S18" s="9"/>
      <c r="T18" s="9"/>
      <c r="U18" s="9"/>
      <c r="V18" s="9"/>
    </row>
    <row r="19" spans="1:22" x14ac:dyDescent="0.3">
      <c r="A19" s="16">
        <v>45732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9"/>
      <c r="R19" s="9"/>
      <c r="S19" s="9"/>
      <c r="T19" s="9"/>
      <c r="U19" s="9"/>
      <c r="V19" s="9"/>
    </row>
    <row r="20" spans="1:22" x14ac:dyDescent="0.3">
      <c r="A20" s="16">
        <v>45733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9"/>
      <c r="R20" s="9"/>
      <c r="S20" s="9"/>
      <c r="T20" s="9"/>
      <c r="U20" s="9"/>
      <c r="V20" s="9"/>
    </row>
    <row r="21" spans="1:22" x14ac:dyDescent="0.3">
      <c r="A21" s="16">
        <v>45734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9"/>
      <c r="R21" s="9"/>
      <c r="S21" s="9"/>
      <c r="T21" s="9"/>
      <c r="U21" s="9"/>
      <c r="V21" s="9"/>
    </row>
    <row r="22" spans="1:22" x14ac:dyDescent="0.3">
      <c r="A22" s="16">
        <v>45735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9"/>
      <c r="R22" s="9"/>
      <c r="S22" s="9"/>
      <c r="T22" s="9"/>
      <c r="U22" s="9"/>
      <c r="V22" s="9"/>
    </row>
    <row r="23" spans="1:22" x14ac:dyDescent="0.3">
      <c r="A23" s="16">
        <v>45736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9"/>
      <c r="R23" s="9"/>
      <c r="S23" s="9"/>
      <c r="T23" s="9"/>
      <c r="U23" s="9"/>
      <c r="V23" s="9"/>
    </row>
    <row r="24" spans="1:22" x14ac:dyDescent="0.3">
      <c r="A24" s="16">
        <v>45737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9"/>
      <c r="R24" s="9"/>
      <c r="S24" s="9"/>
      <c r="T24" s="9"/>
      <c r="U24" s="9"/>
      <c r="V24" s="9"/>
    </row>
    <row r="25" spans="1:22" x14ac:dyDescent="0.3">
      <c r="A25" s="16">
        <v>45738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9"/>
      <c r="R25" s="9"/>
      <c r="S25" s="9"/>
      <c r="T25" s="9"/>
      <c r="U25" s="9"/>
      <c r="V25" s="9"/>
    </row>
    <row r="26" spans="1:22" x14ac:dyDescent="0.3">
      <c r="A26" s="16">
        <v>45739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9"/>
      <c r="R26" s="9"/>
      <c r="S26" s="9"/>
      <c r="T26" s="9"/>
      <c r="U26" s="9"/>
      <c r="V26" s="9"/>
    </row>
    <row r="27" spans="1:22" x14ac:dyDescent="0.3">
      <c r="A27" s="16">
        <v>45740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9"/>
      <c r="R27" s="9"/>
      <c r="S27" s="9"/>
      <c r="T27" s="9"/>
      <c r="U27" s="9"/>
      <c r="V27" s="9"/>
    </row>
    <row r="28" spans="1:22" x14ac:dyDescent="0.3">
      <c r="A28" s="16">
        <v>45741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9"/>
      <c r="R28" s="9"/>
      <c r="S28" s="9"/>
      <c r="T28" s="9"/>
      <c r="U28" s="9"/>
      <c r="V28" s="9"/>
    </row>
    <row r="29" spans="1:22" x14ac:dyDescent="0.3">
      <c r="A29" s="16">
        <v>45742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9"/>
      <c r="R29" s="9"/>
      <c r="S29" s="9"/>
      <c r="T29" s="9"/>
      <c r="U29" s="9"/>
      <c r="V29" s="9"/>
    </row>
    <row r="30" spans="1:22" x14ac:dyDescent="0.3">
      <c r="A30" s="16">
        <v>45743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9"/>
      <c r="R30" s="9"/>
      <c r="S30" s="9"/>
      <c r="T30" s="9"/>
      <c r="U30" s="9"/>
      <c r="V30" s="9"/>
    </row>
    <row r="31" spans="1:22" x14ac:dyDescent="0.3">
      <c r="A31" s="16">
        <v>45744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9"/>
      <c r="R31" s="9"/>
      <c r="S31" s="9"/>
      <c r="T31" s="9"/>
      <c r="U31" s="9"/>
      <c r="V31" s="9"/>
    </row>
    <row r="32" spans="1:22" x14ac:dyDescent="0.3">
      <c r="A32" s="16">
        <v>45745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9"/>
      <c r="R32" s="9"/>
      <c r="S32" s="9"/>
      <c r="T32" s="9"/>
      <c r="U32" s="9"/>
      <c r="V32" s="9"/>
    </row>
    <row r="33" spans="1:22" x14ac:dyDescent="0.3">
      <c r="A33" s="16">
        <v>45746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9"/>
      <c r="R33" s="9"/>
      <c r="S33" s="9"/>
      <c r="T33" s="9"/>
      <c r="U33" s="9"/>
      <c r="V33" s="9"/>
    </row>
    <row r="34" spans="1:22" x14ac:dyDescent="0.3">
      <c r="A34" s="16">
        <v>45747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9"/>
      <c r="R34" s="9"/>
      <c r="S34" s="9"/>
      <c r="T34" s="9"/>
      <c r="U34" s="9"/>
      <c r="V34" s="9"/>
    </row>
    <row r="35" spans="1:22" ht="15.6" x14ac:dyDescent="0.3">
      <c r="A35" s="15"/>
      <c r="B35" s="31">
        <f>SUM(B4:B34)</f>
        <v>0</v>
      </c>
      <c r="C35" s="31">
        <f t="shared" ref="C35:P35" si="0">SUM(C4:C34)</f>
        <v>0</v>
      </c>
      <c r="D35" s="31">
        <f t="shared" si="0"/>
        <v>0</v>
      </c>
      <c r="E35" s="31">
        <f t="shared" si="0"/>
        <v>0</v>
      </c>
      <c r="F35" s="31">
        <f t="shared" si="0"/>
        <v>0</v>
      </c>
      <c r="G35" s="29">
        <f t="shared" si="0"/>
        <v>0</v>
      </c>
      <c r="H35" s="29">
        <f t="shared" si="0"/>
        <v>0</v>
      </c>
      <c r="I35" s="29">
        <f t="shared" si="0"/>
        <v>0</v>
      </c>
      <c r="J35" s="29">
        <f t="shared" si="0"/>
        <v>0</v>
      </c>
      <c r="K35" s="29">
        <f t="shared" si="0"/>
        <v>0</v>
      </c>
      <c r="L35" s="30">
        <f t="shared" si="0"/>
        <v>0</v>
      </c>
      <c r="M35" s="30">
        <f t="shared" si="0"/>
        <v>0</v>
      </c>
      <c r="N35" s="30">
        <f t="shared" si="0"/>
        <v>0</v>
      </c>
      <c r="O35" s="30">
        <f t="shared" si="0"/>
        <v>0</v>
      </c>
      <c r="P35" s="30">
        <f t="shared" si="0"/>
        <v>0</v>
      </c>
      <c r="Q35" s="8"/>
      <c r="R35" s="8"/>
      <c r="S35" s="8"/>
      <c r="T35" s="8"/>
      <c r="U35" s="8"/>
      <c r="V35" s="36"/>
    </row>
    <row r="36" spans="1:22" ht="31.2" x14ac:dyDescent="0.3">
      <c r="A36" s="38">
        <f>SUM(B35:P35)</f>
        <v>0</v>
      </c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12"/>
      <c r="R36" s="12"/>
      <c r="S36" s="12"/>
      <c r="T36" s="12"/>
      <c r="U36" s="12"/>
      <c r="V36" s="36"/>
    </row>
  </sheetData>
  <mergeCells count="6">
    <mergeCell ref="A1:P1"/>
    <mergeCell ref="G2:K2"/>
    <mergeCell ref="L2:P2"/>
    <mergeCell ref="B2:F2"/>
    <mergeCell ref="V35:V36"/>
    <mergeCell ref="A36:P3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19" zoomScaleNormal="100" workbookViewId="0">
      <selection activeCell="H34" sqref="H34"/>
    </sheetView>
  </sheetViews>
  <sheetFormatPr defaultRowHeight="14.4" x14ac:dyDescent="0.3"/>
  <cols>
    <col min="1" max="1" width="11.21875" style="19" customWidth="1"/>
    <col min="2" max="3" width="9.6640625" customWidth="1"/>
    <col min="4" max="4" width="10.44140625" customWidth="1"/>
    <col min="5" max="6" width="10.21875" customWidth="1"/>
    <col min="7" max="7" width="9.5546875" customWidth="1"/>
  </cols>
  <sheetData>
    <row r="1" spans="1:7" ht="18" x14ac:dyDescent="0.3">
      <c r="A1" s="33" t="s">
        <v>6</v>
      </c>
      <c r="B1" s="39"/>
      <c r="C1" s="39"/>
      <c r="D1" s="39"/>
      <c r="E1" s="39"/>
      <c r="F1" s="39"/>
      <c r="G1" s="39"/>
    </row>
    <row r="2" spans="1:7" ht="15.6" x14ac:dyDescent="0.3">
      <c r="A2" s="22" t="s">
        <v>0</v>
      </c>
      <c r="B2" s="23" t="s">
        <v>30</v>
      </c>
      <c r="C2" s="23" t="s">
        <v>7</v>
      </c>
      <c r="D2" s="23" t="s">
        <v>12</v>
      </c>
      <c r="E2" s="23" t="s">
        <v>13</v>
      </c>
      <c r="F2" s="28" t="s">
        <v>35</v>
      </c>
      <c r="G2" s="23" t="s">
        <v>8</v>
      </c>
    </row>
    <row r="3" spans="1:7" x14ac:dyDescent="0.3">
      <c r="A3" s="17">
        <v>45717</v>
      </c>
      <c r="B3" s="7">
        <f>'Total Assets'!B4+'Total Assets'!G4+'Total Assets'!L4</f>
        <v>0</v>
      </c>
      <c r="C3" s="7">
        <f>'Total Assets'!C4+'Total Assets'!H4+'Total Assets'!M4</f>
        <v>0</v>
      </c>
      <c r="D3" s="7">
        <f>'Total Assets'!D4+'Total Assets'!I4+'Total Assets'!N4</f>
        <v>0</v>
      </c>
      <c r="E3" s="7">
        <f>'Total Assets'!E4+'Total Assets'!J4+'Total Assets'!O4</f>
        <v>0</v>
      </c>
      <c r="F3" s="7">
        <f>'Total Expense'!O3</f>
        <v>0</v>
      </c>
      <c r="G3" s="7">
        <f>'Total Assets'!F4+'Total Assets'!K4+'Total Assets'!P4</f>
        <v>0</v>
      </c>
    </row>
    <row r="4" spans="1:7" x14ac:dyDescent="0.3">
      <c r="A4" s="17">
        <v>45718</v>
      </c>
      <c r="B4" s="7">
        <f>'Total Assets'!B5+'Total Assets'!G5+'Total Assets'!L5</f>
        <v>0</v>
      </c>
      <c r="C4" s="7">
        <f>'Total Assets'!C5+'Total Assets'!H5+'Total Assets'!M5</f>
        <v>0</v>
      </c>
      <c r="D4" s="7">
        <f>'Total Assets'!D5+'Total Assets'!I5+'Total Assets'!N5</f>
        <v>0</v>
      </c>
      <c r="E4" s="1">
        <f>'Total Assets'!T5</f>
        <v>0</v>
      </c>
      <c r="F4" s="7">
        <f>'Total Expense'!O4</f>
        <v>0</v>
      </c>
      <c r="G4" s="7">
        <f>'Total Assets'!F5+'Total Assets'!K5+'Total Assets'!P5</f>
        <v>0</v>
      </c>
    </row>
    <row r="5" spans="1:7" x14ac:dyDescent="0.3">
      <c r="A5" s="17">
        <v>45719</v>
      </c>
      <c r="B5" s="7">
        <f>'Total Assets'!B6+'Total Assets'!G6+'Total Assets'!L6</f>
        <v>0</v>
      </c>
      <c r="C5" s="7">
        <f>'Total Assets'!C6+'Total Assets'!H6+'Total Assets'!M6</f>
        <v>0</v>
      </c>
      <c r="D5" s="7">
        <f>'Total Assets'!D6+'Total Assets'!I6+'Total Assets'!N6</f>
        <v>0</v>
      </c>
      <c r="E5" s="1">
        <f>'Total Assets'!T6</f>
        <v>0</v>
      </c>
      <c r="F5" s="7">
        <f>'Total Expense'!O5</f>
        <v>0</v>
      </c>
      <c r="G5" s="7">
        <f>'Total Assets'!F6+'Total Assets'!K6+'Total Assets'!P6</f>
        <v>0</v>
      </c>
    </row>
    <row r="6" spans="1:7" x14ac:dyDescent="0.3">
      <c r="A6" s="17">
        <v>45720</v>
      </c>
      <c r="B6" s="7">
        <f>'Total Assets'!B7+'Total Assets'!G7+'Total Assets'!L7</f>
        <v>0</v>
      </c>
      <c r="C6" s="7">
        <f>'Total Assets'!C7+'Total Assets'!H7+'Total Assets'!M7</f>
        <v>0</v>
      </c>
      <c r="D6" s="7">
        <f>'Total Assets'!D7+'Total Assets'!I7+'Total Assets'!N7</f>
        <v>0</v>
      </c>
      <c r="E6" s="1">
        <f>'Total Assets'!T7</f>
        <v>0</v>
      </c>
      <c r="F6" s="7">
        <f>'Total Expense'!O6</f>
        <v>0</v>
      </c>
      <c r="G6" s="7">
        <f>'Total Assets'!F7+'Total Assets'!K7+'Total Assets'!P7</f>
        <v>0</v>
      </c>
    </row>
    <row r="7" spans="1:7" x14ac:dyDescent="0.3">
      <c r="A7" s="17">
        <v>45721</v>
      </c>
      <c r="B7" s="7">
        <f>'Total Assets'!B8+'Total Assets'!G8+'Total Assets'!L8</f>
        <v>0</v>
      </c>
      <c r="C7" s="7">
        <f>'Total Assets'!C8+'Total Assets'!H8+'Total Assets'!M8</f>
        <v>0</v>
      </c>
      <c r="D7" s="7">
        <f>'Total Assets'!D8+'Total Assets'!I8+'Total Assets'!N8</f>
        <v>0</v>
      </c>
      <c r="E7" s="1">
        <f>'Total Assets'!T8</f>
        <v>0</v>
      </c>
      <c r="F7" s="7">
        <f>'Total Expense'!O7</f>
        <v>0</v>
      </c>
      <c r="G7" s="7">
        <f>'Total Assets'!F8+'Total Assets'!K8+'Total Assets'!P8</f>
        <v>0</v>
      </c>
    </row>
    <row r="8" spans="1:7" x14ac:dyDescent="0.3">
      <c r="A8" s="17">
        <v>45722</v>
      </c>
      <c r="B8" s="7">
        <f>'Total Assets'!B9+'Total Assets'!G9+'Total Assets'!L9</f>
        <v>0</v>
      </c>
      <c r="C8" s="7">
        <f>'Total Assets'!C9+'Total Assets'!H9+'Total Assets'!M9</f>
        <v>0</v>
      </c>
      <c r="D8" s="7">
        <f>'Total Assets'!D9+'Total Assets'!I9+'Total Assets'!N9</f>
        <v>0</v>
      </c>
      <c r="E8" s="1">
        <f>'Total Assets'!T9</f>
        <v>0</v>
      </c>
      <c r="F8" s="7">
        <f>'Total Expense'!O8</f>
        <v>0</v>
      </c>
      <c r="G8" s="7">
        <f>'Total Assets'!F9+'Total Assets'!K9+'Total Assets'!P9</f>
        <v>0</v>
      </c>
    </row>
    <row r="9" spans="1:7" x14ac:dyDescent="0.3">
      <c r="A9" s="17">
        <v>45723</v>
      </c>
      <c r="B9" s="7">
        <f>'Total Assets'!B10+'Total Assets'!G10+'Total Assets'!L10</f>
        <v>0</v>
      </c>
      <c r="C9" s="7">
        <f>'Total Assets'!C10+'Total Assets'!H10+'Total Assets'!M10</f>
        <v>0</v>
      </c>
      <c r="D9" s="7">
        <f>'Total Assets'!D10+'Total Assets'!I10+'Total Assets'!N10</f>
        <v>0</v>
      </c>
      <c r="E9" s="1">
        <f>'Total Assets'!T10</f>
        <v>0</v>
      </c>
      <c r="F9" s="7">
        <f>'Total Expense'!O9</f>
        <v>0</v>
      </c>
      <c r="G9" s="7">
        <f>'Total Assets'!F10+'Total Assets'!K10+'Total Assets'!P10</f>
        <v>0</v>
      </c>
    </row>
    <row r="10" spans="1:7" x14ac:dyDescent="0.3">
      <c r="A10" s="17">
        <v>45724</v>
      </c>
      <c r="B10" s="7">
        <f>'Total Assets'!B11+'Total Assets'!G11+'Total Assets'!L11</f>
        <v>0</v>
      </c>
      <c r="C10" s="7">
        <f>'Total Assets'!C11+'Total Assets'!H11+'Total Assets'!M11</f>
        <v>0</v>
      </c>
      <c r="D10" s="7">
        <f>'Total Assets'!D11+'Total Assets'!I11+'Total Assets'!N11</f>
        <v>0</v>
      </c>
      <c r="E10" s="1">
        <f>'Total Assets'!T11</f>
        <v>0</v>
      </c>
      <c r="F10" s="7">
        <f>'Total Expense'!O10</f>
        <v>0</v>
      </c>
      <c r="G10" s="7">
        <f>'Total Assets'!F11+'Total Assets'!K11+'Total Assets'!P11</f>
        <v>0</v>
      </c>
    </row>
    <row r="11" spans="1:7" x14ac:dyDescent="0.3">
      <c r="A11" s="17">
        <v>45725</v>
      </c>
      <c r="B11" s="7">
        <f>'Total Assets'!B12+'Total Assets'!G12+'Total Assets'!L12</f>
        <v>0</v>
      </c>
      <c r="C11" s="7">
        <f>'Total Assets'!C12+'Total Assets'!H12+'Total Assets'!M12</f>
        <v>0</v>
      </c>
      <c r="D11" s="7">
        <f>'Total Assets'!D12+'Total Assets'!I12+'Total Assets'!N12</f>
        <v>0</v>
      </c>
      <c r="E11" s="1">
        <f>'Total Assets'!T12</f>
        <v>0</v>
      </c>
      <c r="F11" s="7">
        <f>'Total Expense'!O11</f>
        <v>0</v>
      </c>
      <c r="G11" s="7">
        <f>'Total Assets'!F12+'Total Assets'!K12+'Total Assets'!P12</f>
        <v>0</v>
      </c>
    </row>
    <row r="12" spans="1:7" x14ac:dyDescent="0.3">
      <c r="A12" s="17">
        <v>45726</v>
      </c>
      <c r="B12" s="7">
        <f>'Total Assets'!B13+'Total Assets'!G13+'Total Assets'!L13</f>
        <v>0</v>
      </c>
      <c r="C12" s="7">
        <f>'Total Assets'!C13+'Total Assets'!H13+'Total Assets'!M13</f>
        <v>0</v>
      </c>
      <c r="D12" s="7">
        <f>'Total Assets'!D13+'Total Assets'!I13+'Total Assets'!N13</f>
        <v>0</v>
      </c>
      <c r="E12" s="1">
        <f>'Total Assets'!T13</f>
        <v>0</v>
      </c>
      <c r="F12" s="7">
        <f>'Total Expense'!O12</f>
        <v>0</v>
      </c>
      <c r="G12" s="7">
        <f>'Total Assets'!F13+'Total Assets'!K13+'Total Assets'!P13</f>
        <v>0</v>
      </c>
    </row>
    <row r="13" spans="1:7" x14ac:dyDescent="0.3">
      <c r="A13" s="17">
        <v>45727</v>
      </c>
      <c r="B13" s="7">
        <f>'Total Assets'!B14+'Total Assets'!G14+'Total Assets'!L14</f>
        <v>0</v>
      </c>
      <c r="C13" s="7">
        <f>'Total Assets'!C14+'Total Assets'!H14+'Total Assets'!M14</f>
        <v>0</v>
      </c>
      <c r="D13" s="7">
        <f>'Total Assets'!D14+'Total Assets'!I14+'Total Assets'!N14</f>
        <v>0</v>
      </c>
      <c r="E13" s="1">
        <f>'Total Assets'!T14</f>
        <v>0</v>
      </c>
      <c r="F13" s="7">
        <f>'Total Expense'!O13</f>
        <v>0</v>
      </c>
      <c r="G13" s="7">
        <f>'Total Assets'!F14+'Total Assets'!K14+'Total Assets'!P14</f>
        <v>0</v>
      </c>
    </row>
    <row r="14" spans="1:7" x14ac:dyDescent="0.3">
      <c r="A14" s="17">
        <v>45728</v>
      </c>
      <c r="B14" s="7">
        <f>'Total Assets'!B15+'Total Assets'!G15+'Total Assets'!L15</f>
        <v>0</v>
      </c>
      <c r="C14" s="7">
        <f>'Total Assets'!C15+'Total Assets'!H15+'Total Assets'!M15</f>
        <v>0</v>
      </c>
      <c r="D14" s="7">
        <f>'Total Assets'!D15+'Total Assets'!I15+'Total Assets'!N15</f>
        <v>0</v>
      </c>
      <c r="E14" s="1">
        <f>'Total Assets'!T15</f>
        <v>0</v>
      </c>
      <c r="F14" s="7">
        <f>'Total Expense'!O14</f>
        <v>0</v>
      </c>
      <c r="G14" s="7">
        <f>'Total Assets'!F15+'Total Assets'!K15+'Total Assets'!P15</f>
        <v>0</v>
      </c>
    </row>
    <row r="15" spans="1:7" x14ac:dyDescent="0.3">
      <c r="A15" s="17">
        <v>45729</v>
      </c>
      <c r="B15" s="7">
        <f>'Total Assets'!B16+'Total Assets'!G16+'Total Assets'!L16</f>
        <v>0</v>
      </c>
      <c r="C15" s="7">
        <f>'Total Assets'!C16+'Total Assets'!H16+'Total Assets'!M16</f>
        <v>0</v>
      </c>
      <c r="D15" s="7">
        <f>'Total Assets'!D16+'Total Assets'!I16+'Total Assets'!N16</f>
        <v>0</v>
      </c>
      <c r="E15" s="1">
        <f>'Total Assets'!T16</f>
        <v>0</v>
      </c>
      <c r="F15" s="7">
        <f>'Total Expense'!O15</f>
        <v>0</v>
      </c>
      <c r="G15" s="7">
        <f>'Total Assets'!F16+'Total Assets'!K16+'Total Assets'!P16</f>
        <v>0</v>
      </c>
    </row>
    <row r="16" spans="1:7" x14ac:dyDescent="0.3">
      <c r="A16" s="17">
        <v>45730</v>
      </c>
      <c r="B16" s="7">
        <f>'Total Assets'!B17+'Total Assets'!G17+'Total Assets'!L17</f>
        <v>0</v>
      </c>
      <c r="C16" s="7">
        <f>'Total Assets'!C17+'Total Assets'!H17+'Total Assets'!M17</f>
        <v>0</v>
      </c>
      <c r="D16" s="7">
        <f>'Total Assets'!D17+'Total Assets'!I17+'Total Assets'!N17</f>
        <v>0</v>
      </c>
      <c r="E16" s="1">
        <f>'Total Assets'!T17</f>
        <v>0</v>
      </c>
      <c r="F16" s="7">
        <f>'Total Expense'!O16</f>
        <v>0</v>
      </c>
      <c r="G16" s="7">
        <f>'Total Assets'!F17+'Total Assets'!K17+'Total Assets'!P17</f>
        <v>0</v>
      </c>
    </row>
    <row r="17" spans="1:7" x14ac:dyDescent="0.3">
      <c r="A17" s="17">
        <v>45731</v>
      </c>
      <c r="B17" s="7">
        <f>'Total Assets'!B18+'Total Assets'!G18+'Total Assets'!L18</f>
        <v>0</v>
      </c>
      <c r="C17" s="7">
        <f>'Total Assets'!C18+'Total Assets'!H18+'Total Assets'!M18</f>
        <v>0</v>
      </c>
      <c r="D17" s="7">
        <f>'Total Assets'!D18+'Total Assets'!I18+'Total Assets'!N18</f>
        <v>0</v>
      </c>
      <c r="E17" s="1">
        <f>'Total Assets'!T18</f>
        <v>0</v>
      </c>
      <c r="F17" s="7">
        <f>'Total Expense'!O17</f>
        <v>0</v>
      </c>
      <c r="G17" s="7">
        <f>'Total Assets'!F18+'Total Assets'!K18+'Total Assets'!P18</f>
        <v>0</v>
      </c>
    </row>
    <row r="18" spans="1:7" x14ac:dyDescent="0.3">
      <c r="A18" s="17">
        <v>45732</v>
      </c>
      <c r="B18" s="7">
        <f>'Total Assets'!B19+'Total Assets'!G19+'Total Assets'!L19</f>
        <v>0</v>
      </c>
      <c r="C18" s="7">
        <f>'Total Assets'!C19+'Total Assets'!H19+'Total Assets'!M19</f>
        <v>0</v>
      </c>
      <c r="D18" s="7">
        <f>'Total Assets'!D19+'Total Assets'!I19+'Total Assets'!N19</f>
        <v>0</v>
      </c>
      <c r="E18" s="1">
        <f>'Total Assets'!T19</f>
        <v>0</v>
      </c>
      <c r="F18" s="7">
        <f>'Total Expense'!O18</f>
        <v>0</v>
      </c>
      <c r="G18" s="7">
        <f>'Total Assets'!F19+'Total Assets'!K19+'Total Assets'!P19</f>
        <v>0</v>
      </c>
    </row>
    <row r="19" spans="1:7" x14ac:dyDescent="0.3">
      <c r="A19" s="17">
        <v>45733</v>
      </c>
      <c r="B19" s="7">
        <f>'Total Assets'!B20+'Total Assets'!G20+'Total Assets'!L20</f>
        <v>0</v>
      </c>
      <c r="C19" s="7">
        <f>'Total Assets'!C20+'Total Assets'!H20+'Total Assets'!M20</f>
        <v>0</v>
      </c>
      <c r="D19" s="7">
        <f>'Total Assets'!D20+'Total Assets'!I20+'Total Assets'!N20</f>
        <v>0</v>
      </c>
      <c r="E19" s="1">
        <f>'Total Assets'!T20</f>
        <v>0</v>
      </c>
      <c r="F19" s="7">
        <f>'Total Expense'!O19</f>
        <v>0</v>
      </c>
      <c r="G19" s="7">
        <f>'Total Assets'!F20+'Total Assets'!K20+'Total Assets'!P20</f>
        <v>0</v>
      </c>
    </row>
    <row r="20" spans="1:7" x14ac:dyDescent="0.3">
      <c r="A20" s="17">
        <v>45734</v>
      </c>
      <c r="B20" s="7">
        <f>'Total Assets'!B21+'Total Assets'!G21+'Total Assets'!L21</f>
        <v>0</v>
      </c>
      <c r="C20" s="7">
        <f>'Total Assets'!C21+'Total Assets'!H21+'Total Assets'!M21</f>
        <v>0</v>
      </c>
      <c r="D20" s="7">
        <f>'Total Assets'!D21+'Total Assets'!I21+'Total Assets'!N21</f>
        <v>0</v>
      </c>
      <c r="E20" s="1">
        <f>'Total Assets'!T21</f>
        <v>0</v>
      </c>
      <c r="F20" s="7">
        <f>'Total Expense'!O20</f>
        <v>0</v>
      </c>
      <c r="G20" s="7">
        <f>'Total Assets'!F21+'Total Assets'!K21+'Total Assets'!P21</f>
        <v>0</v>
      </c>
    </row>
    <row r="21" spans="1:7" x14ac:dyDescent="0.3">
      <c r="A21" s="17">
        <v>45735</v>
      </c>
      <c r="B21" s="7">
        <f>'Total Assets'!B22+'Total Assets'!G22+'Total Assets'!L22</f>
        <v>0</v>
      </c>
      <c r="C21" s="7">
        <f>'Total Assets'!C22+'Total Assets'!H22+'Total Assets'!M22</f>
        <v>0</v>
      </c>
      <c r="D21" s="7">
        <f>'Total Assets'!D22+'Total Assets'!I22+'Total Assets'!N22</f>
        <v>0</v>
      </c>
      <c r="E21" s="1">
        <f>'Total Assets'!T22</f>
        <v>0</v>
      </c>
      <c r="F21" s="7">
        <f>'Total Expense'!O21</f>
        <v>0</v>
      </c>
      <c r="G21" s="7">
        <f>'Total Assets'!F22+'Total Assets'!K22+'Total Assets'!P22</f>
        <v>0</v>
      </c>
    </row>
    <row r="22" spans="1:7" x14ac:dyDescent="0.3">
      <c r="A22" s="17">
        <v>45736</v>
      </c>
      <c r="B22" s="7">
        <f>'Total Assets'!B23+'Total Assets'!G23+'Total Assets'!L23</f>
        <v>0</v>
      </c>
      <c r="C22" s="7">
        <f>'Total Assets'!C23+'Total Assets'!H23+'Total Assets'!M23</f>
        <v>0</v>
      </c>
      <c r="D22" s="7">
        <f>'Total Assets'!D23+'Total Assets'!I23+'Total Assets'!N23</f>
        <v>0</v>
      </c>
      <c r="E22" s="1">
        <f>'Total Assets'!T23</f>
        <v>0</v>
      </c>
      <c r="F22" s="7">
        <f>'Total Expense'!O22</f>
        <v>0</v>
      </c>
      <c r="G22" s="7">
        <f>'Total Assets'!F23+'Total Assets'!K23+'Total Assets'!P23</f>
        <v>0</v>
      </c>
    </row>
    <row r="23" spans="1:7" x14ac:dyDescent="0.3">
      <c r="A23" s="17">
        <v>45737</v>
      </c>
      <c r="B23" s="7">
        <f>'Total Assets'!B24+'Total Assets'!G24+'Total Assets'!L24</f>
        <v>0</v>
      </c>
      <c r="C23" s="7">
        <f>'Total Assets'!C24+'Total Assets'!H24+'Total Assets'!M24</f>
        <v>0</v>
      </c>
      <c r="D23" s="7">
        <f>'Total Assets'!D24+'Total Assets'!I24+'Total Assets'!N24</f>
        <v>0</v>
      </c>
      <c r="E23" s="1">
        <f>'Total Assets'!T24</f>
        <v>0</v>
      </c>
      <c r="F23" s="7">
        <f>'Total Expense'!O23</f>
        <v>0</v>
      </c>
      <c r="G23" s="7">
        <f>'Total Assets'!F24+'Total Assets'!K24+'Total Assets'!P24</f>
        <v>0</v>
      </c>
    </row>
    <row r="24" spans="1:7" x14ac:dyDescent="0.3">
      <c r="A24" s="17">
        <v>45738</v>
      </c>
      <c r="B24" s="7">
        <f>'Total Assets'!B25+'Total Assets'!G25+'Total Assets'!L25</f>
        <v>0</v>
      </c>
      <c r="C24" s="7">
        <f>'Total Assets'!C25+'Total Assets'!H25+'Total Assets'!M25</f>
        <v>0</v>
      </c>
      <c r="D24" s="7">
        <f>'Total Assets'!D25+'Total Assets'!I25+'Total Assets'!N25</f>
        <v>0</v>
      </c>
      <c r="E24" s="1">
        <f>'Total Assets'!T25</f>
        <v>0</v>
      </c>
      <c r="F24" s="7">
        <f>'Total Expense'!O24</f>
        <v>0</v>
      </c>
      <c r="G24" s="7">
        <f>'Total Assets'!F25+'Total Assets'!K25+'Total Assets'!P25</f>
        <v>0</v>
      </c>
    </row>
    <row r="25" spans="1:7" x14ac:dyDescent="0.3">
      <c r="A25" s="17">
        <v>45739</v>
      </c>
      <c r="B25" s="7">
        <f>'Total Assets'!B26+'Total Assets'!G26+'Total Assets'!L26</f>
        <v>0</v>
      </c>
      <c r="C25" s="7">
        <f>'Total Assets'!C26+'Total Assets'!H26+'Total Assets'!M26</f>
        <v>0</v>
      </c>
      <c r="D25" s="7">
        <f>'Total Assets'!D26+'Total Assets'!I26+'Total Assets'!N26</f>
        <v>0</v>
      </c>
      <c r="E25" s="1">
        <f>'Total Assets'!T26</f>
        <v>0</v>
      </c>
      <c r="F25" s="7">
        <f>'Total Expense'!O25</f>
        <v>0</v>
      </c>
      <c r="G25" s="7">
        <f>'Total Assets'!F26+'Total Assets'!K26+'Total Assets'!P26</f>
        <v>0</v>
      </c>
    </row>
    <row r="26" spans="1:7" x14ac:dyDescent="0.3">
      <c r="A26" s="17">
        <v>45740</v>
      </c>
      <c r="B26" s="7">
        <f>'Total Assets'!B27+'Total Assets'!G27+'Total Assets'!L27</f>
        <v>0</v>
      </c>
      <c r="C26" s="7">
        <f>'Total Assets'!C27+'Total Assets'!H27+'Total Assets'!M27</f>
        <v>0</v>
      </c>
      <c r="D26" s="7">
        <f>'Total Assets'!D27+'Total Assets'!I27+'Total Assets'!N27</f>
        <v>0</v>
      </c>
      <c r="E26" s="1">
        <f>'Total Assets'!T27</f>
        <v>0</v>
      </c>
      <c r="F26" s="7">
        <f>'Total Expense'!O26</f>
        <v>0</v>
      </c>
      <c r="G26" s="7">
        <f>'Total Assets'!F27+'Total Assets'!K27+'Total Assets'!P27</f>
        <v>0</v>
      </c>
    </row>
    <row r="27" spans="1:7" x14ac:dyDescent="0.3">
      <c r="A27" s="17">
        <v>45741</v>
      </c>
      <c r="B27" s="7">
        <f>'Total Assets'!B28+'Total Assets'!G28+'Total Assets'!L28</f>
        <v>0</v>
      </c>
      <c r="C27" s="7">
        <f>'Total Assets'!C28+'Total Assets'!H28+'Total Assets'!M28</f>
        <v>0</v>
      </c>
      <c r="D27" s="7">
        <f>'Total Assets'!D28+'Total Assets'!I28+'Total Assets'!N28</f>
        <v>0</v>
      </c>
      <c r="E27" s="1">
        <f>'Total Assets'!T28</f>
        <v>0</v>
      </c>
      <c r="F27" s="7">
        <f>'Total Expense'!O27</f>
        <v>0</v>
      </c>
      <c r="G27" s="7">
        <f>'Total Assets'!F28+'Total Assets'!K28+'Total Assets'!P28</f>
        <v>0</v>
      </c>
    </row>
    <row r="28" spans="1:7" x14ac:dyDescent="0.3">
      <c r="A28" s="17">
        <v>45742</v>
      </c>
      <c r="B28" s="7">
        <f>'Total Assets'!B29+'Total Assets'!G29+'Total Assets'!L29</f>
        <v>0</v>
      </c>
      <c r="C28" s="7">
        <f>'Total Assets'!C29+'Total Assets'!H29+'Total Assets'!M29</f>
        <v>0</v>
      </c>
      <c r="D28" s="7">
        <f>'Total Assets'!D29+'Total Assets'!I29+'Total Assets'!N29</f>
        <v>0</v>
      </c>
      <c r="E28" s="1">
        <f>'Total Assets'!T29</f>
        <v>0</v>
      </c>
      <c r="F28" s="7">
        <f>'Total Expense'!O28</f>
        <v>0</v>
      </c>
      <c r="G28" s="7">
        <f>'Total Assets'!F29+'Total Assets'!K29+'Total Assets'!P29</f>
        <v>0</v>
      </c>
    </row>
    <row r="29" spans="1:7" x14ac:dyDescent="0.3">
      <c r="A29" s="17">
        <v>45743</v>
      </c>
      <c r="B29" s="7">
        <f>'Total Assets'!B30+'Total Assets'!G30+'Total Assets'!L30</f>
        <v>0</v>
      </c>
      <c r="C29" s="7">
        <f>'Total Assets'!C30+'Total Assets'!H30+'Total Assets'!M30</f>
        <v>0</v>
      </c>
      <c r="D29" s="7">
        <f>'Total Assets'!D30+'Total Assets'!I30+'Total Assets'!N30</f>
        <v>0</v>
      </c>
      <c r="E29" s="1">
        <f>'Total Assets'!T30</f>
        <v>0</v>
      </c>
      <c r="F29" s="7">
        <f>'Total Expense'!O29</f>
        <v>0</v>
      </c>
      <c r="G29" s="7">
        <f>'Total Assets'!F30+'Total Assets'!K30+'Total Assets'!P30</f>
        <v>0</v>
      </c>
    </row>
    <row r="30" spans="1:7" x14ac:dyDescent="0.3">
      <c r="A30" s="17">
        <v>45744</v>
      </c>
      <c r="B30" s="7">
        <f>'Total Assets'!B31+'Total Assets'!G31+'Total Assets'!L31</f>
        <v>0</v>
      </c>
      <c r="C30" s="7">
        <f>'Total Assets'!C31+'Total Assets'!H31+'Total Assets'!M31</f>
        <v>0</v>
      </c>
      <c r="D30" s="7">
        <f>'Total Assets'!D31+'Total Assets'!I31+'Total Assets'!N31</f>
        <v>0</v>
      </c>
      <c r="E30" s="1">
        <f>'Total Assets'!T31</f>
        <v>0</v>
      </c>
      <c r="F30" s="7">
        <f>'Total Expense'!O30</f>
        <v>0</v>
      </c>
      <c r="G30" s="7">
        <f>'Total Assets'!F31+'Total Assets'!K31+'Total Assets'!P31</f>
        <v>0</v>
      </c>
    </row>
    <row r="31" spans="1:7" x14ac:dyDescent="0.3">
      <c r="A31" s="17">
        <v>45745</v>
      </c>
      <c r="B31" s="7">
        <f>'Total Assets'!B32+'Total Assets'!G32+'Total Assets'!L32</f>
        <v>0</v>
      </c>
      <c r="C31" s="7">
        <f>'Total Assets'!C32+'Total Assets'!H32+'Total Assets'!M32</f>
        <v>0</v>
      </c>
      <c r="D31" s="7">
        <f>'Total Assets'!D32+'Total Assets'!I32+'Total Assets'!N32</f>
        <v>0</v>
      </c>
      <c r="E31" s="1">
        <f>'Total Assets'!T32</f>
        <v>0</v>
      </c>
      <c r="F31" s="7">
        <f>'Total Expense'!O31</f>
        <v>0</v>
      </c>
      <c r="G31" s="7">
        <f>'Total Assets'!F32+'Total Assets'!K32+'Total Assets'!P32</f>
        <v>0</v>
      </c>
    </row>
    <row r="32" spans="1:7" x14ac:dyDescent="0.3">
      <c r="A32" s="17">
        <v>45746</v>
      </c>
      <c r="B32" s="7">
        <f>'Total Assets'!B33+'Total Assets'!G33+'Total Assets'!L33</f>
        <v>0</v>
      </c>
      <c r="C32" s="7">
        <f>'Total Assets'!C33+'Total Assets'!H33+'Total Assets'!M33</f>
        <v>0</v>
      </c>
      <c r="D32" s="7">
        <f>'Total Assets'!D33+'Total Assets'!I33+'Total Assets'!N33</f>
        <v>0</v>
      </c>
      <c r="E32" s="1">
        <f>'Total Assets'!T33</f>
        <v>0</v>
      </c>
      <c r="F32" s="7">
        <f>'Total Expense'!O32</f>
        <v>0</v>
      </c>
      <c r="G32" s="7">
        <f>'Total Assets'!F33+'Total Assets'!K33+'Total Assets'!P33</f>
        <v>0</v>
      </c>
    </row>
    <row r="33" spans="1:7" x14ac:dyDescent="0.3">
      <c r="A33" s="17">
        <v>45747</v>
      </c>
      <c r="B33" s="7">
        <f>'Total Assets'!B34+'Total Assets'!G34+'Total Assets'!L34</f>
        <v>0</v>
      </c>
      <c r="C33" s="7">
        <f>'Total Assets'!C34+'Total Assets'!H34+'Total Assets'!M34</f>
        <v>0</v>
      </c>
      <c r="D33" s="7">
        <f>'Total Assets'!D34+'Total Assets'!I34+'Total Assets'!N34</f>
        <v>0</v>
      </c>
      <c r="E33" s="1">
        <f>'Total Assets'!T34</f>
        <v>0</v>
      </c>
      <c r="F33" s="7">
        <f>'Total Expense'!O33</f>
        <v>0</v>
      </c>
      <c r="G33" s="7">
        <f>'Total Assets'!F34+'Total Assets'!K34+'Total Assets'!P34</f>
        <v>0</v>
      </c>
    </row>
    <row r="34" spans="1:7" ht="15.6" x14ac:dyDescent="0.3">
      <c r="A34" s="18"/>
      <c r="B34" s="23">
        <f>SUM(B3:B33)</f>
        <v>0</v>
      </c>
      <c r="C34" s="23">
        <f>SUM(C3:C33)</f>
        <v>0</v>
      </c>
      <c r="D34" s="23">
        <f t="shared" ref="D34:G34" si="0">SUM(D3:D33)</f>
        <v>0</v>
      </c>
      <c r="E34" s="23">
        <f t="shared" si="0"/>
        <v>0</v>
      </c>
      <c r="F34" s="28">
        <f t="shared" si="0"/>
        <v>0</v>
      </c>
      <c r="G34" s="23">
        <f t="shared" si="0"/>
        <v>0</v>
      </c>
    </row>
    <row r="35" spans="1:7" ht="18" x14ac:dyDescent="0.3">
      <c r="A35" s="40">
        <f>SUM(B34:E34)+G34</f>
        <v>0</v>
      </c>
      <c r="B35" s="40"/>
      <c r="C35" s="40"/>
      <c r="D35" s="40"/>
      <c r="E35" s="40"/>
      <c r="F35" s="40"/>
      <c r="G35" s="40"/>
    </row>
    <row r="36" spans="1:7" ht="21" x14ac:dyDescent="0.3">
      <c r="F36" s="32">
        <f>F34+A35</f>
        <v>0</v>
      </c>
    </row>
  </sheetData>
  <mergeCells count="2">
    <mergeCell ref="A1:G1"/>
    <mergeCell ref="A35:G3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topLeftCell="A19" zoomScaleNormal="100" workbookViewId="0">
      <selection activeCell="B3" sqref="B3:R33"/>
    </sheetView>
  </sheetViews>
  <sheetFormatPr defaultRowHeight="14.4" x14ac:dyDescent="0.3"/>
  <cols>
    <col min="1" max="1" width="11.21875" style="20" customWidth="1"/>
    <col min="2" max="3" width="10.5546875" style="10" customWidth="1"/>
    <col min="4" max="6" width="9.5546875" style="10" customWidth="1"/>
    <col min="7" max="7" width="9.109375" style="10" customWidth="1"/>
    <col min="8" max="9" width="8.44140625" style="10" customWidth="1"/>
    <col min="10" max="13" width="8.88671875" style="10"/>
    <col min="14" max="15" width="10.6640625" style="10" customWidth="1"/>
    <col min="16" max="19" width="8.5546875" style="10" customWidth="1"/>
    <col min="20" max="16384" width="8.88671875" style="10"/>
  </cols>
  <sheetData>
    <row r="1" spans="1:20" ht="18" x14ac:dyDescent="0.3">
      <c r="A1" s="33" t="s">
        <v>2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</row>
    <row r="2" spans="1:20" ht="15.6" x14ac:dyDescent="0.3">
      <c r="A2" s="22" t="s">
        <v>0</v>
      </c>
      <c r="B2" s="23" t="s">
        <v>28</v>
      </c>
      <c r="C2" s="23" t="s">
        <v>14</v>
      </c>
      <c r="D2" s="23" t="s">
        <v>31</v>
      </c>
      <c r="E2" s="23" t="s">
        <v>15</v>
      </c>
      <c r="F2" s="23" t="s">
        <v>27</v>
      </c>
      <c r="G2" s="23" t="s">
        <v>16</v>
      </c>
      <c r="H2" s="23" t="s">
        <v>17</v>
      </c>
      <c r="I2" s="23" t="s">
        <v>26</v>
      </c>
      <c r="J2" s="23" t="s">
        <v>3</v>
      </c>
      <c r="K2" s="23" t="s">
        <v>4</v>
      </c>
      <c r="L2" s="23" t="s">
        <v>5</v>
      </c>
      <c r="M2" s="23" t="s">
        <v>33</v>
      </c>
      <c r="N2" s="23" t="s">
        <v>20</v>
      </c>
      <c r="O2" s="23" t="s">
        <v>34</v>
      </c>
      <c r="P2" s="23" t="s">
        <v>19</v>
      </c>
      <c r="Q2" s="24" t="s">
        <v>37</v>
      </c>
      <c r="R2" s="23" t="s">
        <v>18</v>
      </c>
      <c r="S2" s="23" t="s">
        <v>36</v>
      </c>
      <c r="T2" s="23" t="s">
        <v>21</v>
      </c>
    </row>
    <row r="3" spans="1:20" x14ac:dyDescent="0.3">
      <c r="A3" s="17">
        <v>45717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>
        <f>SUM('Total Income'!B4:P4)</f>
        <v>0</v>
      </c>
      <c r="T3" s="11">
        <f>SUM(B3:R3)</f>
        <v>0</v>
      </c>
    </row>
    <row r="4" spans="1:20" x14ac:dyDescent="0.3">
      <c r="A4" s="17">
        <v>45718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>
        <f>SUM('Total Income'!B5:P5)</f>
        <v>0</v>
      </c>
      <c r="T4" s="11">
        <f t="shared" ref="T4:T33" si="0">SUM(B4:R4)</f>
        <v>0</v>
      </c>
    </row>
    <row r="5" spans="1:20" x14ac:dyDescent="0.3">
      <c r="A5" s="17">
        <v>45719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>
        <f>SUM('Total Income'!B6:P6)</f>
        <v>0</v>
      </c>
      <c r="T5" s="11">
        <f t="shared" si="0"/>
        <v>0</v>
      </c>
    </row>
    <row r="6" spans="1:20" x14ac:dyDescent="0.3">
      <c r="A6" s="17">
        <v>45720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>
        <f>SUM('Total Income'!B7:P7)</f>
        <v>0</v>
      </c>
      <c r="T6" s="11">
        <f t="shared" si="0"/>
        <v>0</v>
      </c>
    </row>
    <row r="7" spans="1:20" x14ac:dyDescent="0.3">
      <c r="A7" s="17">
        <v>45721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>
        <f>SUM('Total Income'!B8:P8)</f>
        <v>0</v>
      </c>
      <c r="T7" s="11">
        <f t="shared" si="0"/>
        <v>0</v>
      </c>
    </row>
    <row r="8" spans="1:20" x14ac:dyDescent="0.3">
      <c r="A8" s="17">
        <v>45722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>
        <f>SUM('Total Income'!B9:P9)</f>
        <v>0</v>
      </c>
      <c r="T8" s="11">
        <f t="shared" si="0"/>
        <v>0</v>
      </c>
    </row>
    <row r="9" spans="1:20" x14ac:dyDescent="0.3">
      <c r="A9" s="17">
        <v>45723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>
        <f>SUM('Total Income'!B10:P10)</f>
        <v>0</v>
      </c>
      <c r="T9" s="11">
        <f t="shared" si="0"/>
        <v>0</v>
      </c>
    </row>
    <row r="10" spans="1:20" x14ac:dyDescent="0.3">
      <c r="A10" s="17">
        <v>45724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>
        <f>SUM('Total Income'!B11:P11)</f>
        <v>0</v>
      </c>
      <c r="T10" s="11">
        <f t="shared" si="0"/>
        <v>0</v>
      </c>
    </row>
    <row r="11" spans="1:20" x14ac:dyDescent="0.3">
      <c r="A11" s="17">
        <v>45725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>
        <f>SUM('Total Income'!B12:P12)</f>
        <v>0</v>
      </c>
      <c r="T11" s="11">
        <f t="shared" si="0"/>
        <v>0</v>
      </c>
    </row>
    <row r="12" spans="1:20" x14ac:dyDescent="0.3">
      <c r="A12" s="17">
        <v>45726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>
        <f>SUM('Total Income'!B13:P13)</f>
        <v>0</v>
      </c>
      <c r="T12" s="11">
        <f t="shared" si="0"/>
        <v>0</v>
      </c>
    </row>
    <row r="13" spans="1:20" x14ac:dyDescent="0.3">
      <c r="A13" s="17">
        <v>45727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>
        <f>SUM('Total Income'!B14:P14)</f>
        <v>0</v>
      </c>
      <c r="T13" s="11">
        <f t="shared" si="0"/>
        <v>0</v>
      </c>
    </row>
    <row r="14" spans="1:20" x14ac:dyDescent="0.3">
      <c r="A14" s="17">
        <v>45728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>
        <f>SUM('Total Income'!B15:P15)</f>
        <v>0</v>
      </c>
      <c r="T14" s="11">
        <f t="shared" si="0"/>
        <v>0</v>
      </c>
    </row>
    <row r="15" spans="1:20" x14ac:dyDescent="0.3">
      <c r="A15" s="17">
        <v>45729</v>
      </c>
      <c r="B15" s="1"/>
      <c r="C15" s="1"/>
      <c r="D15" s="1"/>
      <c r="E15" s="1"/>
      <c r="F15" s="1"/>
      <c r="G15" s="1"/>
      <c r="H15" s="1"/>
      <c r="I15" s="1"/>
      <c r="J15" s="7"/>
      <c r="K15" s="1"/>
      <c r="L15" s="1"/>
      <c r="M15" s="1"/>
      <c r="N15" s="1"/>
      <c r="O15" s="1"/>
      <c r="P15" s="1"/>
      <c r="Q15" s="1"/>
      <c r="R15" s="1"/>
      <c r="S15" s="1">
        <f>SUM('Total Income'!B16:P16)</f>
        <v>0</v>
      </c>
      <c r="T15" s="11">
        <f t="shared" si="0"/>
        <v>0</v>
      </c>
    </row>
    <row r="16" spans="1:20" x14ac:dyDescent="0.3">
      <c r="A16" s="17">
        <v>45730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>
        <f>SUM('Total Income'!B17:P17)</f>
        <v>0</v>
      </c>
      <c r="T16" s="11">
        <f t="shared" si="0"/>
        <v>0</v>
      </c>
    </row>
    <row r="17" spans="1:20" x14ac:dyDescent="0.3">
      <c r="A17" s="17">
        <v>45731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>
        <f>SUM('Total Income'!B18:P18)</f>
        <v>0</v>
      </c>
      <c r="T17" s="11">
        <f t="shared" si="0"/>
        <v>0</v>
      </c>
    </row>
    <row r="18" spans="1:20" x14ac:dyDescent="0.3">
      <c r="A18" s="17">
        <v>45732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>
        <f>SUM('Total Income'!B19:P19)</f>
        <v>0</v>
      </c>
      <c r="T18" s="11">
        <f t="shared" si="0"/>
        <v>0</v>
      </c>
    </row>
    <row r="19" spans="1:20" x14ac:dyDescent="0.3">
      <c r="A19" s="17">
        <v>45733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>
        <f>SUM('Total Income'!B20:P20)</f>
        <v>0</v>
      </c>
      <c r="T19" s="11">
        <f t="shared" si="0"/>
        <v>0</v>
      </c>
    </row>
    <row r="20" spans="1:20" x14ac:dyDescent="0.3">
      <c r="A20" s="17">
        <v>45734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>
        <f>SUM('Total Income'!B21:P21)</f>
        <v>0</v>
      </c>
      <c r="T20" s="11">
        <f t="shared" si="0"/>
        <v>0</v>
      </c>
    </row>
    <row r="21" spans="1:20" x14ac:dyDescent="0.3">
      <c r="A21" s="17">
        <v>45735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>
        <f>SUM('Total Income'!B22:P22)</f>
        <v>0</v>
      </c>
      <c r="T21" s="11">
        <f t="shared" si="0"/>
        <v>0</v>
      </c>
    </row>
    <row r="22" spans="1:20" x14ac:dyDescent="0.3">
      <c r="A22" s="17">
        <v>45736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>
        <f>SUM('Total Income'!B23:P23)</f>
        <v>0</v>
      </c>
      <c r="T22" s="11">
        <f t="shared" si="0"/>
        <v>0</v>
      </c>
    </row>
    <row r="23" spans="1:20" x14ac:dyDescent="0.3">
      <c r="A23" s="17">
        <v>45737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>
        <f>SUM('Total Income'!B24:P24)</f>
        <v>0</v>
      </c>
      <c r="T23" s="11">
        <f t="shared" si="0"/>
        <v>0</v>
      </c>
    </row>
    <row r="24" spans="1:20" x14ac:dyDescent="0.3">
      <c r="A24" s="17">
        <v>45738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>
        <f>SUM('Total Income'!B25:P25)</f>
        <v>0</v>
      </c>
      <c r="T24" s="11">
        <f t="shared" si="0"/>
        <v>0</v>
      </c>
    </row>
    <row r="25" spans="1:20" x14ac:dyDescent="0.3">
      <c r="A25" s="17">
        <v>45739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>
        <f>SUM('Total Income'!B26:P26)</f>
        <v>0</v>
      </c>
      <c r="T25" s="11">
        <f t="shared" si="0"/>
        <v>0</v>
      </c>
    </row>
    <row r="26" spans="1:20" x14ac:dyDescent="0.3">
      <c r="A26" s="17">
        <v>45740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>
        <f>SUM('Total Income'!B27:P27)</f>
        <v>0</v>
      </c>
      <c r="T26" s="11">
        <f t="shared" si="0"/>
        <v>0</v>
      </c>
    </row>
    <row r="27" spans="1:20" x14ac:dyDescent="0.3">
      <c r="A27" s="17">
        <v>45741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>
        <f>SUM('Total Income'!B28:P28)</f>
        <v>0</v>
      </c>
      <c r="T27" s="11">
        <f t="shared" si="0"/>
        <v>0</v>
      </c>
    </row>
    <row r="28" spans="1:20" x14ac:dyDescent="0.3">
      <c r="A28" s="17">
        <v>45742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>
        <f>SUM('Total Income'!B29:P29)</f>
        <v>0</v>
      </c>
      <c r="T28" s="11">
        <f t="shared" si="0"/>
        <v>0</v>
      </c>
    </row>
    <row r="29" spans="1:20" x14ac:dyDescent="0.3">
      <c r="A29" s="17">
        <v>45743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>
        <f>SUM('Total Income'!B30:P30)</f>
        <v>0</v>
      </c>
      <c r="T29" s="11">
        <f t="shared" si="0"/>
        <v>0</v>
      </c>
    </row>
    <row r="30" spans="1:20" x14ac:dyDescent="0.3">
      <c r="A30" s="17">
        <v>45744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>
        <f>SUM('Total Income'!B31:P31)</f>
        <v>0</v>
      </c>
      <c r="T30" s="11">
        <f t="shared" si="0"/>
        <v>0</v>
      </c>
    </row>
    <row r="31" spans="1:20" x14ac:dyDescent="0.3">
      <c r="A31" s="17">
        <v>45745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>
        <f>SUM('Total Income'!B32:P32)</f>
        <v>0</v>
      </c>
      <c r="T31" s="11">
        <f t="shared" si="0"/>
        <v>0</v>
      </c>
    </row>
    <row r="32" spans="1:20" x14ac:dyDescent="0.3">
      <c r="A32" s="17">
        <v>45746</v>
      </c>
      <c r="B32" s="1"/>
      <c r="C32" s="1"/>
      <c r="D32" s="1"/>
      <c r="E32" s="1"/>
      <c r="F32" s="1"/>
      <c r="G32" s="1"/>
      <c r="H32" s="1"/>
      <c r="I32" s="1"/>
      <c r="J32" s="1"/>
      <c r="L32" s="1"/>
      <c r="M32" s="1"/>
      <c r="N32" s="1"/>
      <c r="O32" s="1"/>
      <c r="P32" s="1"/>
      <c r="Q32" s="1"/>
      <c r="R32" s="1"/>
      <c r="S32" s="1">
        <f>SUM('Total Income'!B33:P33)</f>
        <v>0</v>
      </c>
      <c r="T32" s="11">
        <f t="shared" si="0"/>
        <v>0</v>
      </c>
    </row>
    <row r="33" spans="1:20" x14ac:dyDescent="0.3">
      <c r="A33" s="17">
        <v>45747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>
        <f>SUM('Total Income'!B34:P34)</f>
        <v>0</v>
      </c>
      <c r="T33" s="11">
        <f t="shared" si="0"/>
        <v>0</v>
      </c>
    </row>
    <row r="34" spans="1:20" ht="15.6" x14ac:dyDescent="0.3">
      <c r="A34" s="18"/>
      <c r="B34" s="23">
        <f>SUM(B3:B33) * -1</f>
        <v>0</v>
      </c>
      <c r="C34" s="23">
        <f t="shared" ref="C34:Q34" si="1">SUM(C3:C33) * -1</f>
        <v>0</v>
      </c>
      <c r="D34" s="23">
        <f t="shared" si="1"/>
        <v>0</v>
      </c>
      <c r="E34" s="23">
        <f t="shared" si="1"/>
        <v>0</v>
      </c>
      <c r="F34" s="23">
        <f t="shared" si="1"/>
        <v>0</v>
      </c>
      <c r="G34" s="23">
        <f t="shared" si="1"/>
        <v>0</v>
      </c>
      <c r="H34" s="23">
        <f t="shared" si="1"/>
        <v>0</v>
      </c>
      <c r="I34" s="23">
        <f t="shared" si="1"/>
        <v>0</v>
      </c>
      <c r="J34" s="23">
        <f t="shared" si="1"/>
        <v>0</v>
      </c>
      <c r="K34" s="23">
        <f t="shared" si="1"/>
        <v>0</v>
      </c>
      <c r="L34" s="23">
        <f t="shared" si="1"/>
        <v>0</v>
      </c>
      <c r="M34" s="23">
        <f t="shared" si="1"/>
        <v>0</v>
      </c>
      <c r="N34" s="23">
        <f t="shared" si="1"/>
        <v>0</v>
      </c>
      <c r="O34" s="23">
        <f t="shared" si="1"/>
        <v>0</v>
      </c>
      <c r="P34" s="23">
        <f t="shared" si="1"/>
        <v>0</v>
      </c>
      <c r="Q34" s="23">
        <f t="shared" si="1"/>
        <v>0</v>
      </c>
      <c r="R34" s="23">
        <f>SUM(R3:R33) * -1</f>
        <v>0</v>
      </c>
      <c r="S34" s="23">
        <f t="shared" ref="S34" si="2">SUM(S3:S33)</f>
        <v>0</v>
      </c>
      <c r="T34" s="23">
        <f>SUM(T3:T33)</f>
        <v>0</v>
      </c>
    </row>
    <row r="35" spans="1:20" ht="21" x14ac:dyDescent="0.3">
      <c r="A35" s="41">
        <f>SUM(B34:S34)</f>
        <v>0</v>
      </c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</row>
  </sheetData>
  <mergeCells count="2">
    <mergeCell ref="A1:T1"/>
    <mergeCell ref="A35:T3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topLeftCell="A10" zoomScaleNormal="100" workbookViewId="0">
      <selection activeCell="H38" sqref="H38"/>
    </sheetView>
  </sheetViews>
  <sheetFormatPr defaultRowHeight="14.4" x14ac:dyDescent="0.3"/>
  <cols>
    <col min="1" max="1" width="11.88671875" style="26" customWidth="1"/>
    <col min="2" max="2" width="12.33203125" style="1" customWidth="1"/>
    <col min="3" max="3" width="11.88671875" style="1" customWidth="1"/>
    <col min="4" max="4" width="14" style="1" customWidth="1"/>
    <col min="5" max="16384" width="8.88671875" style="1"/>
  </cols>
  <sheetData>
    <row r="1" spans="1:4" ht="18" x14ac:dyDescent="0.3">
      <c r="A1" s="42" t="s">
        <v>11</v>
      </c>
      <c r="B1" s="43"/>
      <c r="C1" s="43"/>
      <c r="D1" s="43"/>
    </row>
    <row r="2" spans="1:4" ht="15.6" x14ac:dyDescent="0.3">
      <c r="A2" s="22" t="s">
        <v>0</v>
      </c>
      <c r="B2" s="23" t="s">
        <v>23</v>
      </c>
      <c r="C2" s="23" t="s">
        <v>22</v>
      </c>
      <c r="D2" s="23" t="s">
        <v>21</v>
      </c>
    </row>
    <row r="3" spans="1:4" x14ac:dyDescent="0.3">
      <c r="A3" s="17">
        <v>45717</v>
      </c>
      <c r="B3" s="1">
        <f>SUM('Total Income'!B4:P4)</f>
        <v>0</v>
      </c>
      <c r="C3" s="1">
        <f>SUM('Total Expense'!B3:R3)</f>
        <v>0</v>
      </c>
      <c r="D3" s="1">
        <f>B3-C3</f>
        <v>0</v>
      </c>
    </row>
    <row r="4" spans="1:4" x14ac:dyDescent="0.3">
      <c r="A4" s="17">
        <v>45718</v>
      </c>
      <c r="B4" s="1">
        <f>SUM('Total Income'!B5:P5)</f>
        <v>0</v>
      </c>
      <c r="C4" s="1">
        <f>SUM('Total Expense'!B4:R4)</f>
        <v>0</v>
      </c>
      <c r="D4" s="1">
        <f t="shared" ref="D4:D33" si="0">B4-C4</f>
        <v>0</v>
      </c>
    </row>
    <row r="5" spans="1:4" x14ac:dyDescent="0.3">
      <c r="A5" s="17">
        <v>45719</v>
      </c>
      <c r="B5" s="1">
        <f>SUM('Total Income'!B6:P6)</f>
        <v>0</v>
      </c>
      <c r="C5" s="1">
        <f>SUM('Total Expense'!B5:R5)</f>
        <v>0</v>
      </c>
      <c r="D5" s="1">
        <f t="shared" si="0"/>
        <v>0</v>
      </c>
    </row>
    <row r="6" spans="1:4" x14ac:dyDescent="0.3">
      <c r="A6" s="17">
        <v>45720</v>
      </c>
      <c r="B6" s="1">
        <f>SUM('Total Income'!B7:P7)</f>
        <v>0</v>
      </c>
      <c r="C6" s="1">
        <f>SUM('Total Expense'!B6:R6)</f>
        <v>0</v>
      </c>
      <c r="D6" s="1">
        <f t="shared" si="0"/>
        <v>0</v>
      </c>
    </row>
    <row r="7" spans="1:4" x14ac:dyDescent="0.3">
      <c r="A7" s="17">
        <v>45721</v>
      </c>
      <c r="B7" s="1">
        <f>SUM('Total Income'!B8:P8)</f>
        <v>0</v>
      </c>
      <c r="C7" s="1">
        <f>SUM('Total Expense'!B7:R7)</f>
        <v>0</v>
      </c>
      <c r="D7" s="1">
        <f t="shared" si="0"/>
        <v>0</v>
      </c>
    </row>
    <row r="8" spans="1:4" x14ac:dyDescent="0.3">
      <c r="A8" s="17">
        <v>45722</v>
      </c>
      <c r="B8" s="1">
        <f>SUM('Total Income'!B9:P9)</f>
        <v>0</v>
      </c>
      <c r="C8" s="1">
        <f>SUM('Total Expense'!B8:R8)</f>
        <v>0</v>
      </c>
      <c r="D8" s="1">
        <f t="shared" si="0"/>
        <v>0</v>
      </c>
    </row>
    <row r="9" spans="1:4" x14ac:dyDescent="0.3">
      <c r="A9" s="17">
        <v>45723</v>
      </c>
      <c r="B9" s="1">
        <f>SUM('Total Income'!B10:P10)</f>
        <v>0</v>
      </c>
      <c r="C9" s="1">
        <f>SUM('Total Expense'!B9:R9)</f>
        <v>0</v>
      </c>
      <c r="D9" s="1">
        <f t="shared" si="0"/>
        <v>0</v>
      </c>
    </row>
    <row r="10" spans="1:4" x14ac:dyDescent="0.3">
      <c r="A10" s="17">
        <v>45724</v>
      </c>
      <c r="B10" s="1">
        <f>SUM('Total Income'!B11:P11)</f>
        <v>0</v>
      </c>
      <c r="C10" s="1">
        <f>SUM('Total Expense'!B10:R10)</f>
        <v>0</v>
      </c>
      <c r="D10" s="1">
        <f t="shared" si="0"/>
        <v>0</v>
      </c>
    </row>
    <row r="11" spans="1:4" x14ac:dyDescent="0.3">
      <c r="A11" s="17">
        <v>45725</v>
      </c>
      <c r="B11" s="1">
        <f>SUM('Total Income'!B12:P12)</f>
        <v>0</v>
      </c>
      <c r="C11" s="1">
        <f>SUM('Total Expense'!B11:R11)</f>
        <v>0</v>
      </c>
      <c r="D11" s="1">
        <f t="shared" si="0"/>
        <v>0</v>
      </c>
    </row>
    <row r="12" spans="1:4" x14ac:dyDescent="0.3">
      <c r="A12" s="17">
        <v>45726</v>
      </c>
      <c r="B12" s="1">
        <f>SUM('Total Income'!B13:P13)</f>
        <v>0</v>
      </c>
      <c r="C12" s="1">
        <f>SUM('Total Expense'!B12:R12)</f>
        <v>0</v>
      </c>
      <c r="D12" s="1">
        <f t="shared" si="0"/>
        <v>0</v>
      </c>
    </row>
    <row r="13" spans="1:4" x14ac:dyDescent="0.3">
      <c r="A13" s="17">
        <v>45727</v>
      </c>
      <c r="B13" s="1">
        <f>SUM('Total Income'!B14:P14)</f>
        <v>0</v>
      </c>
      <c r="C13" s="1">
        <f>SUM('Total Expense'!B13:R13)</f>
        <v>0</v>
      </c>
      <c r="D13" s="1">
        <f t="shared" si="0"/>
        <v>0</v>
      </c>
    </row>
    <row r="14" spans="1:4" x14ac:dyDescent="0.3">
      <c r="A14" s="17">
        <v>45728</v>
      </c>
      <c r="B14" s="1">
        <f>SUM('Total Income'!B15:P15)</f>
        <v>0</v>
      </c>
      <c r="C14" s="1">
        <f>SUM('Total Expense'!B14:R14)</f>
        <v>0</v>
      </c>
      <c r="D14" s="1">
        <f t="shared" si="0"/>
        <v>0</v>
      </c>
    </row>
    <row r="15" spans="1:4" x14ac:dyDescent="0.3">
      <c r="A15" s="17">
        <v>45729</v>
      </c>
      <c r="B15" s="1">
        <f>SUM('Total Income'!B16:P16)</f>
        <v>0</v>
      </c>
      <c r="C15" s="1">
        <f>SUM('Total Expense'!B15:R15)</f>
        <v>0</v>
      </c>
      <c r="D15" s="1">
        <f t="shared" si="0"/>
        <v>0</v>
      </c>
    </row>
    <row r="16" spans="1:4" x14ac:dyDescent="0.3">
      <c r="A16" s="17">
        <v>45730</v>
      </c>
      <c r="B16" s="1">
        <f>SUM('Total Income'!B17:P17)</f>
        <v>0</v>
      </c>
      <c r="C16" s="1">
        <f>SUM('Total Expense'!B16:R16)</f>
        <v>0</v>
      </c>
      <c r="D16" s="1">
        <f t="shared" si="0"/>
        <v>0</v>
      </c>
    </row>
    <row r="17" spans="1:4" x14ac:dyDescent="0.3">
      <c r="A17" s="17">
        <v>45731</v>
      </c>
      <c r="B17" s="1">
        <f>SUM('Total Income'!B18:P18)</f>
        <v>0</v>
      </c>
      <c r="C17" s="1">
        <f>SUM('Total Expense'!B17:R17)</f>
        <v>0</v>
      </c>
      <c r="D17" s="1">
        <f t="shared" si="0"/>
        <v>0</v>
      </c>
    </row>
    <row r="18" spans="1:4" x14ac:dyDescent="0.3">
      <c r="A18" s="17">
        <v>45732</v>
      </c>
      <c r="B18" s="1">
        <f>SUM('Total Income'!B19:P19)</f>
        <v>0</v>
      </c>
      <c r="C18" s="1">
        <f>SUM('Total Expense'!B18:R18)</f>
        <v>0</v>
      </c>
      <c r="D18" s="1">
        <f t="shared" si="0"/>
        <v>0</v>
      </c>
    </row>
    <row r="19" spans="1:4" x14ac:dyDescent="0.3">
      <c r="A19" s="17">
        <v>45733</v>
      </c>
      <c r="B19" s="1">
        <f>SUM('Total Income'!B20:P20)</f>
        <v>0</v>
      </c>
      <c r="C19" s="1">
        <f>SUM('Total Expense'!B19:R19)</f>
        <v>0</v>
      </c>
      <c r="D19" s="1">
        <f t="shared" si="0"/>
        <v>0</v>
      </c>
    </row>
    <row r="20" spans="1:4" x14ac:dyDescent="0.3">
      <c r="A20" s="17">
        <v>45734</v>
      </c>
      <c r="B20" s="1">
        <f>SUM('Total Income'!B21:P21)</f>
        <v>0</v>
      </c>
      <c r="C20" s="1">
        <f>SUM('Total Expense'!B20:R20)</f>
        <v>0</v>
      </c>
      <c r="D20" s="1">
        <f t="shared" si="0"/>
        <v>0</v>
      </c>
    </row>
    <row r="21" spans="1:4" x14ac:dyDescent="0.3">
      <c r="A21" s="17">
        <v>45735</v>
      </c>
      <c r="B21" s="1">
        <f>SUM('Total Income'!B22:P22)</f>
        <v>0</v>
      </c>
      <c r="C21" s="1">
        <f>SUM('Total Expense'!B21:R21)</f>
        <v>0</v>
      </c>
      <c r="D21" s="1">
        <f t="shared" si="0"/>
        <v>0</v>
      </c>
    </row>
    <row r="22" spans="1:4" x14ac:dyDescent="0.3">
      <c r="A22" s="17">
        <v>45736</v>
      </c>
      <c r="B22" s="1">
        <f>SUM('Total Income'!B23:P23)</f>
        <v>0</v>
      </c>
      <c r="C22" s="1">
        <f>SUM('Total Expense'!B22:R22)</f>
        <v>0</v>
      </c>
      <c r="D22" s="1">
        <f t="shared" si="0"/>
        <v>0</v>
      </c>
    </row>
    <row r="23" spans="1:4" x14ac:dyDescent="0.3">
      <c r="A23" s="17">
        <v>45737</v>
      </c>
      <c r="B23" s="1">
        <f>SUM('Total Income'!B24:P24)</f>
        <v>0</v>
      </c>
      <c r="C23" s="1">
        <f>SUM('Total Expense'!B23:R23)</f>
        <v>0</v>
      </c>
      <c r="D23" s="1">
        <f t="shared" si="0"/>
        <v>0</v>
      </c>
    </row>
    <row r="24" spans="1:4" x14ac:dyDescent="0.3">
      <c r="A24" s="17">
        <v>45738</v>
      </c>
      <c r="B24" s="1">
        <f>SUM('Total Income'!B25:P25)</f>
        <v>0</v>
      </c>
      <c r="C24" s="1">
        <f>SUM('Total Expense'!B24:R24)</f>
        <v>0</v>
      </c>
      <c r="D24" s="1">
        <f t="shared" si="0"/>
        <v>0</v>
      </c>
    </row>
    <row r="25" spans="1:4" x14ac:dyDescent="0.3">
      <c r="A25" s="17">
        <v>45739</v>
      </c>
      <c r="B25" s="1">
        <f>SUM('Total Income'!B26:P26)</f>
        <v>0</v>
      </c>
      <c r="C25" s="1">
        <f>SUM('Total Expense'!B25:R25)</f>
        <v>0</v>
      </c>
      <c r="D25" s="1">
        <f t="shared" si="0"/>
        <v>0</v>
      </c>
    </row>
    <row r="26" spans="1:4" x14ac:dyDescent="0.3">
      <c r="A26" s="17">
        <v>45740</v>
      </c>
      <c r="B26" s="1">
        <f>SUM('Total Income'!B27:P27)</f>
        <v>0</v>
      </c>
      <c r="C26" s="1">
        <f>SUM('Total Expense'!B26:R26)</f>
        <v>0</v>
      </c>
      <c r="D26" s="1">
        <f t="shared" si="0"/>
        <v>0</v>
      </c>
    </row>
    <row r="27" spans="1:4" x14ac:dyDescent="0.3">
      <c r="A27" s="17">
        <v>45741</v>
      </c>
      <c r="B27" s="1">
        <f>SUM('Total Income'!B28:P28)</f>
        <v>0</v>
      </c>
      <c r="C27" s="1">
        <f>SUM('Total Expense'!B27:R27)</f>
        <v>0</v>
      </c>
      <c r="D27" s="1">
        <f t="shared" si="0"/>
        <v>0</v>
      </c>
    </row>
    <row r="28" spans="1:4" x14ac:dyDescent="0.3">
      <c r="A28" s="17">
        <v>45742</v>
      </c>
      <c r="B28" s="1">
        <f>SUM('Total Income'!B29:P29)</f>
        <v>0</v>
      </c>
      <c r="C28" s="1">
        <f>SUM('Total Expense'!B28:R28)</f>
        <v>0</v>
      </c>
      <c r="D28" s="1">
        <f t="shared" si="0"/>
        <v>0</v>
      </c>
    </row>
    <row r="29" spans="1:4" x14ac:dyDescent="0.3">
      <c r="A29" s="17">
        <v>45743</v>
      </c>
      <c r="B29" s="1">
        <f>SUM('Total Income'!B30:P30)</f>
        <v>0</v>
      </c>
      <c r="C29" s="1">
        <f>SUM('Total Expense'!B29:R29)</f>
        <v>0</v>
      </c>
      <c r="D29" s="1">
        <f t="shared" si="0"/>
        <v>0</v>
      </c>
    </row>
    <row r="30" spans="1:4" x14ac:dyDescent="0.3">
      <c r="A30" s="17">
        <v>45744</v>
      </c>
      <c r="B30" s="1">
        <f>SUM('Total Income'!B31:P31)</f>
        <v>0</v>
      </c>
      <c r="C30" s="1">
        <f>SUM('Total Expense'!B30:R30)</f>
        <v>0</v>
      </c>
      <c r="D30" s="1">
        <f t="shared" si="0"/>
        <v>0</v>
      </c>
    </row>
    <row r="31" spans="1:4" x14ac:dyDescent="0.3">
      <c r="A31" s="17">
        <v>45745</v>
      </c>
      <c r="B31" s="1">
        <f>SUM('Total Income'!B32:P32)</f>
        <v>0</v>
      </c>
      <c r="C31" s="1">
        <f>SUM('Total Expense'!B31:R31)</f>
        <v>0</v>
      </c>
      <c r="D31" s="1">
        <f t="shared" si="0"/>
        <v>0</v>
      </c>
    </row>
    <row r="32" spans="1:4" x14ac:dyDescent="0.3">
      <c r="A32" s="17">
        <v>45746</v>
      </c>
      <c r="B32" s="1">
        <f>SUM('Total Income'!B33:P33)</f>
        <v>0</v>
      </c>
      <c r="C32" s="1">
        <f>SUM('Total Expense'!B32:R32)</f>
        <v>0</v>
      </c>
      <c r="D32" s="1">
        <f t="shared" si="0"/>
        <v>0</v>
      </c>
    </row>
    <row r="33" spans="1:4" x14ac:dyDescent="0.3">
      <c r="A33" s="17">
        <v>45747</v>
      </c>
      <c r="B33" s="1">
        <f>SUM('Total Income'!B34:P34)</f>
        <v>0</v>
      </c>
      <c r="C33" s="1">
        <f>SUM('Total Expense'!B33:R33)</f>
        <v>0</v>
      </c>
      <c r="D33" s="1">
        <f t="shared" si="0"/>
        <v>0</v>
      </c>
    </row>
    <row r="34" spans="1:4" ht="15.6" x14ac:dyDescent="0.3">
      <c r="A34" s="25"/>
      <c r="B34" s="23">
        <f>SUM(B3:B33)</f>
        <v>0</v>
      </c>
      <c r="C34" s="23">
        <f>SUM(C3:C33)</f>
        <v>0</v>
      </c>
      <c r="D34" s="23">
        <f>SUM(D3:D33)</f>
        <v>0</v>
      </c>
    </row>
    <row r="35" spans="1:4" ht="18" x14ac:dyDescent="0.3">
      <c r="A35" s="44">
        <f>B34-C34</f>
        <v>0</v>
      </c>
      <c r="B35" s="44"/>
      <c r="C35" s="44"/>
      <c r="D35" s="44"/>
    </row>
  </sheetData>
  <mergeCells count="2">
    <mergeCell ref="A1:D1"/>
    <mergeCell ref="A35:D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 Income</vt:lpstr>
      <vt:lpstr>Total Assets</vt:lpstr>
      <vt:lpstr>Cash Flow</vt:lpstr>
      <vt:lpstr>Total Expense</vt:lpstr>
      <vt:lpstr>Final 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 HOSSAIN</dc:creator>
  <cp:lastModifiedBy>ARMAN HOSSAIN</cp:lastModifiedBy>
  <dcterms:created xsi:type="dcterms:W3CDTF">2025-03-12T19:18:20Z</dcterms:created>
  <dcterms:modified xsi:type="dcterms:W3CDTF">2025-03-13T08:17:24Z</dcterms:modified>
</cp:coreProperties>
</file>