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F:\Development\Workspace\Merisyl\Gimp Maptile Plugin\Locations\"/>
    </mc:Choice>
  </mc:AlternateContent>
  <xr:revisionPtr revIDLastSave="0" documentId="13_ncr:1_{45261C2A-8DDE-46A9-AE0E-4B4933EC220C}" xr6:coauthVersionLast="47" xr6:coauthVersionMax="47" xr10:uidLastSave="{00000000-0000-0000-0000-000000000000}"/>
  <bookViews>
    <workbookView xWindow="-28920" yWindow="-120" windowWidth="29040" windowHeight="16440" xr2:uid="{86C0CD85-1229-4AB4-A667-7C169E5D83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0" i="1" l="1"/>
  <c r="H2"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<sst xmlns="http://schemas.openxmlformats.org/spreadsheetml/2006/main" count="465" uniqueCount="308">
  <si>
    <t>Park</t>
  </si>
  <si>
    <t>Dedicated to Szalavalar (Map location B.7)</t>
  </si>
  <si>
    <t>14a</t>
  </si>
  <si>
    <t>14b</t>
  </si>
  <si>
    <t>Specializing in cheeses of all sorts.</t>
  </si>
  <si>
    <t>A tavern catering to Ixen</t>
  </si>
  <si>
    <t>Bakery</t>
  </si>
  <si>
    <t>A moneychanger’s office and home.</t>
  </si>
  <si>
    <t>Docks</t>
  </si>
  <si>
    <t>Collects taxes and tribute on behalf of the city council.</t>
  </si>
  <si>
    <t>Offers tattooing</t>
  </si>
  <si>
    <t>Leatherworker specializing in saddles and riding gear.  Includes exotic items such as harnesses for riding dragons and rocs.</t>
  </si>
  <si>
    <t>Sells potions.</t>
  </si>
  <si>
    <t>This is a temple dedicated not to any deity, but to the concept that the strength and ability of non-draconic races is significant and meaningful, and should be appreciated and celebrated.   Its members are known as the Order of Humanity.  </t>
  </si>
  <si>
    <t>Sells weapons and armor.</t>
  </si>
  <si>
    <t>Cures and tans leather for use by tailors, armorers, etc.</t>
  </si>
  <si>
    <t>Toymaker</t>
  </si>
  <si>
    <t>Pet shop</t>
  </si>
  <si>
    <t>This inn/tavern is one of the most expensive in the Free City, catering to the movers and shakers of the city.</t>
  </si>
  <si>
    <t>Adventuring supplies.</t>
  </si>
  <si>
    <t>Unshekvir offers boarding for horses, and rental of horses.</t>
  </si>
  <si>
    <t>Scribing services.</t>
  </si>
  <si>
    <t>This inn caters primarily to Dwarven customers.</t>
  </si>
  <si>
    <t>Silver smith.</t>
  </si>
  <si>
    <t>Launderer</t>
  </si>
  <si>
    <t>Fortune teller</t>
  </si>
  <si>
    <t>Lanthwip specializes in facilitating the sale and purchase of homes.</t>
  </si>
  <si>
    <t>Fresh fruits and vegetables.</t>
  </si>
  <si>
    <t>Saddles, bridles and all other horse related equipment.</t>
  </si>
  <si>
    <t>Prison</t>
  </si>
  <si>
    <t>Kiln-fired clay goods.</t>
  </si>
  <si>
    <t>The name says it all...</t>
  </si>
  <si>
    <t>A collection of booths and display areas for the artists (and those who fancy themselves talented) to display their works for purchase.</t>
  </si>
  <si>
    <t>Sales, canvas, and other ship-related goods.</t>
  </si>
  <si>
    <t>Shipbuilders</t>
  </si>
  <si>
    <t>Makes wagons, carts, cart wheels and the like.</t>
  </si>
  <si>
    <t>A cooper, the proprietor Vandy Precarious, believes that he does the world a great service by providing a means for ale to be brought from one place to another.  To celebrate his contribution he partakes heavily of ale.</t>
  </si>
  <si>
    <t>Furniture maker</t>
  </si>
  <si>
    <t>Blacksmith</t>
  </si>
  <si>
    <t>Goldsmith</t>
  </si>
  <si>
    <t>Ropemaker</t>
  </si>
  <si>
    <t>Farrier</t>
  </si>
  <si>
    <t>Racetrack</t>
  </si>
  <si>
    <t>Home of Timrick, a mason.</t>
  </si>
  <si>
    <t>A 12-story belltower.  The city road runs through the first two stories.</t>
  </si>
  <si>
    <t>Home of Mishka, daughter of an academic specializing in the study of the Pacantryx.</t>
  </si>
  <si>
    <t>Locksmith</t>
  </si>
  <si>
    <t>Mason</t>
  </si>
  <si>
    <t>Studio and shop selling sculptures.</t>
  </si>
  <si>
    <t>Potter</t>
  </si>
  <si>
    <t>Soap maker</t>
  </si>
  <si>
    <t>Jenlyn is a Kobold bartender at the Medelain Hall.</t>
  </si>
  <si>
    <t>The shopkeeper, Kailen Tapper, has been known to sell minor poisons.</t>
  </si>
  <si>
    <t>Tailor</t>
  </si>
  <si>
    <t>Wildlife removal services &amp; pest control.</t>
  </si>
  <si>
    <t>Bowmaker / Fletcher</t>
  </si>
  <si>
    <t>Taxidermy shop run by Cabzel Porlune</t>
  </si>
  <si>
    <t>Name</t>
  </si>
  <si>
    <t>Type</t>
  </si>
  <si>
    <t>Notes</t>
  </si>
  <si>
    <t>The offices, training grounds and compound of the city magistrates.</t>
  </si>
  <si>
    <t>The docks, offices and fishing piers of Fergal's Finest, one of the premier fisheries on the island.</t>
  </si>
  <si>
    <t>A collection of small booths and display areas available for rent by the day, week or month for asporint tradespersons or crafters to display their wares.</t>
  </si>
  <si>
    <t>Location ID</t>
  </si>
  <si>
    <t>Longitude</t>
  </si>
  <si>
    <t>Latitude</t>
  </si>
  <si>
    <t>wpTableURL</t>
  </si>
  <si>
    <t>Trade Plaza</t>
  </si>
  <si>
    <t>The Little Market</t>
  </si>
  <si>
    <t>The Peddlers’ Palliate</t>
  </si>
  <si>
    <t>Beacon of Lev Venix</t>
  </si>
  <si>
    <t>Park of the Golden Dawn</t>
  </si>
  <si>
    <t>Athear of Justice</t>
  </si>
  <si>
    <t>Park of the Scarlet Dusk</t>
  </si>
  <si>
    <t>Debberoth Mercantile Foundation</t>
  </si>
  <si>
    <t>Eilendere Trade Consortium Tradehouse</t>
  </si>
  <si>
    <t>Plaza of the Setting Sun</t>
  </si>
  <si>
    <t>Galtiere’s Cheese Factory</t>
  </si>
  <si>
    <t>The Cheese Hut</t>
  </si>
  <si>
    <t>Fallen Treasures</t>
  </si>
  <si>
    <t>Draconic Goods Exchange</t>
  </si>
  <si>
    <t>Wick It</t>
  </si>
  <si>
    <t>Press and Play</t>
  </si>
  <si>
    <t>The Peak</t>
  </si>
  <si>
    <t>Bread Basket</t>
  </si>
  <si>
    <t>Alendy’s Glade</t>
  </si>
  <si>
    <t>Celestial Park</t>
  </si>
  <si>
    <t>Tanns’ Tattoos</t>
  </si>
  <si>
    <t>Lady Roush’s Apothecarium</t>
  </si>
  <si>
    <t>Flowers of the Island Trail</t>
  </si>
  <si>
    <t>Scales of Trade</t>
  </si>
  <si>
    <t>Exotic Merchandise Combine</t>
  </si>
  <si>
    <t>Fenland Trade Association</t>
  </si>
  <si>
    <t>Arcanea</t>
  </si>
  <si>
    <t>Assassin's Guild</t>
  </si>
  <si>
    <t>Mercenary Guild</t>
  </si>
  <si>
    <t>Sage's Guild</t>
  </si>
  <si>
    <t>Thieves' Guild</t>
  </si>
  <si>
    <t>Craftsman's Guild</t>
  </si>
  <si>
    <t>Holy Fen of Vivlorean</t>
  </si>
  <si>
    <t>Athear of the Brass</t>
  </si>
  <si>
    <t>Athear of the Forge</t>
  </si>
  <si>
    <t>Athear of the Deep</t>
  </si>
  <si>
    <t>Athear of the Bounty</t>
  </si>
  <si>
    <t>Athear of Night</t>
  </si>
  <si>
    <t>Athear of Trade</t>
  </si>
  <si>
    <t>Athear of the Duality</t>
  </si>
  <si>
    <t>Athear of the Ninefold</t>
  </si>
  <si>
    <t>Athear of Hate</t>
  </si>
  <si>
    <t>Temple of Humanity</t>
  </si>
  <si>
    <t>Tzantor's Broadsheets</t>
  </si>
  <si>
    <t>Council Exchange</t>
  </si>
  <si>
    <t>Tavrix Ulcha</t>
  </si>
  <si>
    <t>Mistress Capachic's Home for Children</t>
  </si>
  <si>
    <t>Cold Truth</t>
  </si>
  <si>
    <t>Perivale's Outfittery</t>
  </si>
  <si>
    <t>Meyville's Tannery</t>
  </si>
  <si>
    <t>Cresting Wave</t>
  </si>
  <si>
    <t>The Empty Boot Camp</t>
  </si>
  <si>
    <t>Children's Delight</t>
  </si>
  <si>
    <t>Pandela's Palace of Pets</t>
  </si>
  <si>
    <t>Plaza of the Grand Caravan</t>
  </si>
  <si>
    <t>Dawnbreak</t>
  </si>
  <si>
    <t>Coral Crest</t>
  </si>
  <si>
    <t>The Tippler's Top</t>
  </si>
  <si>
    <t>Brother Camtor's</t>
  </si>
  <si>
    <t>Museum of the Winds of Trade</t>
  </si>
  <si>
    <t>Sensate Emperium</t>
  </si>
  <si>
    <t>Open Crate</t>
  </si>
  <si>
    <t>Flagon Spirits</t>
  </si>
  <si>
    <t>Unshekvir (“Noble Horse”)</t>
  </si>
  <si>
    <t>Scriptorium</t>
  </si>
  <si>
    <t>The Black Unicorn</t>
  </si>
  <si>
    <t>Bastion of Knowledge</t>
  </si>
  <si>
    <t>Paedric's Weaving</t>
  </si>
  <si>
    <t>The Naked Truth</t>
  </si>
  <si>
    <t>Park of the Crest</t>
  </si>
  <si>
    <t>Starshine</t>
  </si>
  <si>
    <t>Bright Morning</t>
  </si>
  <si>
    <t>Prismatic Arena</t>
  </si>
  <si>
    <t>The Victory Cup</t>
  </si>
  <si>
    <t>Fergal's Finest</t>
  </si>
  <si>
    <t>Aodar Mercantile Center for Education</t>
  </si>
  <si>
    <t>Metta the Laundress</t>
  </si>
  <si>
    <t>Aodar Players</t>
  </si>
  <si>
    <t>Madam Oviovix – Speaker of Dreams</t>
  </si>
  <si>
    <t>Grand Yard</t>
  </si>
  <si>
    <t>Lanthwip's House Broker</t>
  </si>
  <si>
    <t>Bartur's Wood Carvings</t>
  </si>
  <si>
    <t>Dreblin's Stables</t>
  </si>
  <si>
    <t>Tack-n-Harness</t>
  </si>
  <si>
    <t>Coral Corner</t>
  </si>
  <si>
    <t>Embassy of Azure Sands</t>
  </si>
  <si>
    <t>Embassy of Cerulean Crescent</t>
  </si>
  <si>
    <t>Embassy of Dominion of Rach</t>
  </si>
  <si>
    <t>Embassy of the Duchy of Haaven</t>
  </si>
  <si>
    <t>Embassy of Emerald Vale</t>
  </si>
  <si>
    <t>Embassy of Frostfeld</t>
  </si>
  <si>
    <t>Embassy of Obsidian Fenhold</t>
  </si>
  <si>
    <t>Embassy of Ornea</t>
  </si>
  <si>
    <t>Embassy of the Protectorate of the Black Wyrm</t>
  </si>
  <si>
    <t>Embassy of Verthis</t>
  </si>
  <si>
    <t>Embassy of Waterblade</t>
  </si>
  <si>
    <t>Embassy of Charir</t>
  </si>
  <si>
    <t>Yngrabbok's Pottery</t>
  </si>
  <si>
    <t>Cozy of the Night</t>
  </si>
  <si>
    <t>Cover of Dusk</t>
  </si>
  <si>
    <t>Sandwiches and Meat Pies</t>
  </si>
  <si>
    <t>Gallery of the Gifted</t>
  </si>
  <si>
    <t>Sails and Canvas</t>
  </si>
  <si>
    <t>Crenneleth and Sons</t>
  </si>
  <si>
    <t>The Ale Bringer</t>
  </si>
  <si>
    <t>Oaken Throne</t>
  </si>
  <si>
    <t>Gnulpund's Smithy</t>
  </si>
  <si>
    <t>Moser's Goldsmithing</t>
  </si>
  <si>
    <t>A Strong Coil</t>
  </si>
  <si>
    <t>Iron Anvil</t>
  </si>
  <si>
    <t>Sure Step</t>
  </si>
  <si>
    <t>Bezyndar's Exotics</t>
  </si>
  <si>
    <t>Golden Path</t>
  </si>
  <si>
    <t>Timrick Mason</t>
  </si>
  <si>
    <t>Bell Tower</t>
  </si>
  <si>
    <t>Mishka's House</t>
  </si>
  <si>
    <t>Ironguard</t>
  </si>
  <si>
    <t>Brinnek Stonewall</t>
  </si>
  <si>
    <t>Vorrus' Bakery</t>
  </si>
  <si>
    <t>Amaphyra's Sculptures</t>
  </si>
  <si>
    <t>Fired Earth</t>
  </si>
  <si>
    <t>Mug o' Mud</t>
  </si>
  <si>
    <t>True Lye</t>
  </si>
  <si>
    <t>Jenlyn's House</t>
  </si>
  <si>
    <t>Home of Wharven Kelsbedder</t>
  </si>
  <si>
    <t>The Frisky Toad</t>
  </si>
  <si>
    <t>Bale of Ale</t>
  </si>
  <si>
    <t>Dapper Dinlyn's</t>
  </si>
  <si>
    <t>Petrov Estate</t>
  </si>
  <si>
    <t>Amber Keg</t>
  </si>
  <si>
    <t>The Lucky River</t>
  </si>
  <si>
    <t>Empo’s Pet Emporium</t>
  </si>
  <si>
    <t>Vem the Verminator</t>
  </si>
  <si>
    <t>Runeskin</t>
  </si>
  <si>
    <t>Evrum’s Bows</t>
  </si>
  <si>
    <t>Forever Friends</t>
  </si>
  <si>
    <t>Medelain Hall</t>
  </si>
  <si>
    <t>Arcavictorious</t>
  </si>
  <si>
    <t>Landmark</t>
  </si>
  <si>
    <t>Commercial</t>
  </si>
  <si>
    <t>Inns and Taverns</t>
  </si>
  <si>
    <t>Religious</t>
  </si>
  <si>
    <t>JSON</t>
  </si>
  <si>
    <t>Abyssal Claw</t>
  </si>
  <si>
    <t>The location of the Abyssal Claw that was used by Mezrek during the Abyssal Rending to invade Merisyl.</t>
  </si>
  <si>
    <t>Consortium</t>
  </si>
  <si>
    <t>Monument to Priestess Ziernia</t>
  </si>
  <si>
    <t>Pawn shop.  Owned and operated by Menk Tornwing</t>
  </si>
  <si>
    <t>Kerowyn's Money Exchange</t>
  </si>
  <si>
    <t>Residence</t>
  </si>
  <si>
    <t>An inn commonly used as a gathering spot for political campaigning.</t>
  </si>
  <si>
    <t>Endless Festival</t>
  </si>
  <si>
    <t>Entertainment</t>
  </si>
  <si>
    <t>City Council Complex</t>
  </si>
  <si>
    <t>Government</t>
  </si>
  <si>
    <t>Athear of the Hopeful Dawn</t>
  </si>
  <si>
    <t>Dedicated to no specific God or Goddess, but instead the concept that Death waits for all living things, and thus is a powerful force deserving of worship.</t>
  </si>
  <si>
    <t>Wind Rider</t>
  </si>
  <si>
    <t>Magisterium</t>
  </si>
  <si>
    <t>Guild</t>
  </si>
  <si>
    <t>A loosely-organized guild of historians, researchers and others driven by a quest of knowledge.</t>
  </si>
  <si>
    <t>An organization dedicated to ensuring that tradesmen are fairly treated by the merchant consortiums of the city.</t>
  </si>
  <si>
    <t>Fountain of the Godsmongers</t>
  </si>
  <si>
    <t>This fountain sits at the center of six shrines to the six disciples of Caltolav known as the Godsmongers.</t>
  </si>
  <si>
    <t>This is the Estate of the powerful caster Alvyx Petrov.</t>
  </si>
  <si>
    <t>Other</t>
  </si>
  <si>
    <t>This merchant house is primarily comprised of Elvish traders.</t>
  </si>
  <si>
    <t>The nearby temple to Haryxmi has established these large buildings as venues for all sorts of entertainment, from music to plays to dancing and more. True to its name, it is never closed and never empty.</t>
  </si>
  <si>
    <t>Owned by Alain Mudslinger</t>
  </si>
  <si>
    <t>The home of Trinja Whiteice.</t>
  </si>
  <si>
    <t>The home of Terkvajkiz</t>
  </si>
  <si>
    <t>A temple dedicated to &lt;a href='https://new.merisyl.com/deities/ator/' target='_info'&gt;Ator&lt;/a&gt; </t>
  </si>
  <si>
    <t>A temple dedicated to &lt;a href='https://new.merisyl.com/deities/haryxmi/' target='_info'&gt;Haryxmi&lt;/a&gt;</t>
  </si>
  <si>
    <t>A temple dedicated to  &lt;a href='https://new.merisyl.com/deities/vivlorean/' target='_info'&gt;Vivlorean&lt;/a&gt;, the Korthjach Goddess of life, death, rebirth and renewal. </t>
  </si>
  <si>
    <t>A temple dedicated to &lt;a href='https://new.merisyl.com/deities/premyzic/' target='_info'&gt;Premyzic&lt;/a&gt;</t>
  </si>
  <si>
    <t>Dedicated to the dark side of human nature rather than any specific Deity, this temple celebrates hedonistic pleasures, vices and forbidden desires.  Always in conflict with the Athear of Justice and frequently in conflict with the Athear of Trade, the financial power of the Athear of Night gives them significant sway in the city. </t>
  </si>
  <si>
    <t>A temple dedicated to &lt;a href='https://new.merisyl.com/deities/caltolav/' target='_info'&gt;Caltolav&lt;/a&gt; </t>
  </si>
  <si>
    <t>A temple dedicated to &lt;a href='https://new.merisyl.com/deities/endrell/' target='_info'&gt;Endrell&lt;/a&gt;</t>
  </si>
  <si>
    <t>This Athear is dedicated to the concept of balance, and the importance of avoiding extremes.  Devoted primarily to philosophical musings on this topic, they tend to accumulate the least wealth – and therefore wield the least power.  Their patron Goddess is &lt;a href='https://new.merisyl.com/deities/nuvria/' target='_info'&gt;Nuvria&lt;/a&gt;.</t>
  </si>
  <si>
    <t>A temple dedicated to &lt;a href='https://new.merisyl.com/deities/zelagiur/' target='_info'&gt;Zelagiur&lt;/a&gt;</t>
  </si>
  <si>
    <t>Lake Verrisima</t>
  </si>
  <si>
    <t>This deligntful park is a common destination for those who seek a brief respite from the bustle of Aodar.</t>
  </si>
  <si>
    <t>Fegrin Tzantor and a small staff produce a weekly newsheet with a modest but dedicated readership.</t>
  </si>
  <si>
    <t>The Council Exchange is the building in which all legislative activity for the city takes place.</t>
  </si>
  <si>
    <t>Mistress Capachic runs an orphanage supported by wealthy donors. She is both a skilled caretaker and a skilled fundraiser.</t>
  </si>
  <si>
    <t>A daily paper run by Saolo Deronda, a former member of a major merchant house. The paper is a forum for nurturing their many grudges.</t>
  </si>
  <si>
    <t>Thickstitched</t>
  </si>
  <si>
    <t>Gon Thickstitch creates and sells finely crafted leather goods.</t>
  </si>
  <si>
    <t>An upscale tavern that caters to the patrons of the nearby tournament grounds.</t>
  </si>
  <si>
    <t>A temple dedicated to &lt;a href='https://new.merisyl.com/deities/khirr/' target='_info'&gt;Khirr&lt;/a&gt; </t>
  </si>
  <si>
    <t>A quiet tavern which caters primarily to Magistrates.</t>
  </si>
  <si>
    <t>This inn offers a spectacular sunrise view, and one of the most highly touted breakfasts in the city.</t>
  </si>
  <si>
    <t>A cozy tavern offering hearty fare, fine drinks, and tales of adventure.</t>
  </si>
  <si>
    <t>The drinks and service here are mediocre, but the outdoor seating and Brother Camtor's riveting tales keep business high.</t>
  </si>
  <si>
    <t>A tribute to the naval and trade history of Aodar, with historical artifacts from the early days of various trade houses and shipping companies.</t>
  </si>
  <si>
    <t>An expensive establishment specializing in sensory experiences. Patrons might visit to indulge in luxurious baths infused with magical oils, partake in exquisite feasts that tantalize all five senses, or even undergo enchantments that heighten their perception of the world around them. It is a place where the boundaries between reality and fantasy blur, offering an escape from the mundane into a realm of heightened sensations.</t>
  </si>
  <si>
    <t>Their sign proudly proclaims 'When ye have flagging spirits you need Flagon Spirits.'</t>
  </si>
  <si>
    <t>Draconic for 'Violet Tower', this 8 story tower is the home of the mage known as 'The Father'.</t>
  </si>
  <si>
    <t>A small but well-known open-air marketplace. To attract customers they make a weekly 'parade' of their restocking from the Aodar docks, with musicians, entertainers, and candies for the children.</t>
  </si>
  <si>
    <t>A private library curated by a small group of wealthy retirees who call themselves the 'Liberators of Knowledge'. They strive to acquire rare or out print books, copy them, and make the copies available for loan.</t>
  </si>
  <si>
    <t>Paedric's stands out with its colorful array of fabrics and intricate tapestries. The air is filled with the rhythmic clacking of looms, as his skilled children create masterpieces of cloth and thread, offering a glimpse into the rich tapestry of life in Aodar.</t>
  </si>
  <si>
    <t>A unique combination of erotic dancing and fortune telling. By appointment only.</t>
  </si>
  <si>
    <t>A delightful park behind the Tradesmen's Crest inn, a peaceful refuge for wealthy travelling merchants.</t>
  </si>
  <si>
    <t>The Giving Blade</t>
  </si>
  <si>
    <t>Tser Vroy's butcher shop, devoted to honoring the sacrafice made by the animal whose meat is taken.</t>
  </si>
  <si>
    <t>A venue jointly owned by a number of trading houses, available for concerts, plays, combat tournaments and more.</t>
  </si>
  <si>
    <t>A tavern primarily serving the patrons of the nearby Prismatic Arena.</t>
  </si>
  <si>
    <t>A school funded by the trade consortiums of Aodar</t>
  </si>
  <si>
    <t>A community theatre funded by a wealthy but mysterious donor.</t>
  </si>
  <si>
    <t>Jester's Juice</t>
  </si>
  <si>
    <t>Elegant jousting lists overlooking the ocean. The amazing view inspires frequent sunrise matches.</t>
  </si>
  <si>
    <t>Elegant and life-like wood carvings by Ulare Bartur.</t>
  </si>
  <si>
    <t>Plentiful Basket</t>
  </si>
  <si>
    <t>Tower of Perault</t>
  </si>
  <si>
    <t>The windows of this 100 foot tower glow with an eerie light most evenings. More myths than facts surround Fangor Perault and his mysterious tower.</t>
  </si>
  <si>
    <t>A seedy, run-down stable badly in need of repairs.</t>
  </si>
  <si>
    <t>An inn decorated in a nautical theme, renowned for its wide selection of beer.</t>
  </si>
  <si>
    <t>A tavern and boarding house run by Jesira Terrum, aka 'Jester'.</t>
  </si>
  <si>
    <t>Embassy of the Achuak Hoardland</t>
  </si>
  <si>
    <t>Embassy of Aujir Homeland</t>
  </si>
  <si>
    <t>Embassy of Aurix Resplendancy</t>
  </si>
  <si>
    <t>Embassy</t>
  </si>
  <si>
    <t>Hoyra's Helping Hands</t>
  </si>
  <si>
    <t>Helps the underemployed find work while providing needed manual labor to the wealthy (while taking a healthy commission).</t>
  </si>
  <si>
    <t>Pyril's Oaklore</t>
  </si>
  <si>
    <t>Ornate decorative oaken wordwork.</t>
  </si>
  <si>
    <t>A delightful tavern on the Plaza of the Setting Sun, renowned for its creative yet affordable alcoholic creations.</t>
  </si>
  <si>
    <t>A simple inn, guaranteed for a clean bed and decent meal, with no frills.</t>
  </si>
  <si>
    <t>Timberhold Millworks</t>
  </si>
  <si>
    <t>Timberhold Millworks is a bustling sawmill on the east shore of Aodar, where skilled woodcutters and craftsmen produce fine lumber and enchanted wooden artifacts. The mill is renowned for its ability to imbue wood with magical properties, creating sought-after items for adventurers and wizards alike.</t>
  </si>
  <si>
    <t>Long Haul Wagons</t>
  </si>
  <si>
    <t>This former smithy was converted to a Tavern by Suros Umvyellyn, a retired merchant who always dreamed of owning his own tavern and is wealthy enough that he's not concerned with how much money he makes. It is a popular neighborhood gathering spot, featuring live music, the star of whom is Gahzrok Furstom, a talented percussionist who uses the old iron anvil on the grounds to produce amazing rhythyms.</t>
  </si>
  <si>
    <t>A massive pet shop with merchandise that ranges from the commonplace to the exotic to the rare and magical. While commonfolk are welcome, and do a steady business, the opulence of the place is funded by the more esoteric requests, which Bezyndar's team of unparalled hunters will obtain.</t>
  </si>
  <si>
    <t>Earthtreasure</t>
  </si>
  <si>
    <t>Purveyors of Exquisite Jewels. Discover a dazzling array of magical gemstones and expertly crafted jewelry, each piece imbued with love and care.</t>
  </si>
  <si>
    <t>A single-story house with a large basement, this is where Wharven Kelsbedder has made his residence. It is now dilapidated, after a number of subsequent residents suffered injuries or death. It is rumored to be cursed.</t>
  </si>
  <si>
    <t>A lively tavern in the heart of Aodar known for its spirited atmosphere, hearty fare, and lively entertainment. Step inside and join the revelry!</t>
  </si>
  <si>
    <t>Seedy tavern widely known for its high-stakes poker games. Despite the ramshackle appearance, both a lot of gold and a lot of power can be found inside on most nights.</t>
  </si>
  <si>
    <t>A quaint pet shop run by the elderly Ms. Calliope Tresser. It is named for her massive greying wolfhound Emperor (or Empo, for short).  Given any opening, Calliope will regale her customers of why she never married.  'Never in my 60 years of adulthood did I find a man as brave and loyal as my Empo, so I just stuck with him the whole dang time.'  Needless to say, she loves her dog.</t>
  </si>
  <si>
    <t>This tattoo parlor is a world of dark artistry, where the ink tells tales of secrets and whispers of power. The inscription above the door reads 'Dare to bear the mark of Runeskin'.</t>
  </si>
  <si>
    <t>This spot is popular with the locals, who enjoy the tall tales told by the proprietor, Arkavix (a &lt;a href='https://new.merisyl.com/character-creation/custom-ancestries/tamgol/' target='_info'&gt;Tamgol&lt;/a&gt;) and the band of former adventurers he's attracted as regular patrons.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</si>
</sst>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sz val="10"/>
      <color rgb="FF172B4D"/>
      <name val="Segoe UI"/>
      <family val="2"/>
    </font>
    <font>
      <u/>
      <sz val="10"/>
      <color theme="10"/>
      <name val="Aptos Narrow"/>
      <family val="2"/>
      <scheme val="minor"/>
    </font>
    <font>
      <sz val="10"/>
      <color rgb="FF091E42"/>
      <name val="Segoe UI"/>
      <family val="2"/>
    </font>
    <font>
      <b/>
      <sz val="10"/>
      <color theme="1"/>
      <name val="Segoe UI"/>
      <family val="2"/>
    </font>
    <font>
      <sz val="10"/>
      <color rgb="FF333333"/>
      <name val="Segoe UI"/>
      <family val="2"/>
    </font>
    <font>
      <sz val="10"/>
      <color theme="1"/>
      <name val="Segoe UI"/>
      <family val="2"/>
    </font>
    <font>
      <sz val="10"/>
      <color rgb="FF333333"/>
      <name val="Arial"/>
      <family val="2"/>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vertical="top"/>
    </xf>
    <xf numFmtId="0" fontId="3" fillId="0" borderId="0" xfId="0" applyFont="1" applyAlignment="1">
      <alignment vertical="top"/>
    </xf>
    <xf numFmtId="0" fontId="4" fillId="2" borderId="0" xfId="0" applyFont="1" applyFill="1" applyAlignment="1">
      <alignment horizontal="left" vertical="top" wrapText="1"/>
    </xf>
    <xf numFmtId="0" fontId="5" fillId="0" borderId="0" xfId="1" applyFont="1" applyAlignment="1">
      <alignment vertical="top"/>
    </xf>
    <xf numFmtId="0" fontId="6" fillId="2" borderId="0" xfId="0" applyFont="1" applyFill="1" applyAlignment="1">
      <alignment horizontal="left" vertical="top" wrapText="1"/>
    </xf>
    <xf numFmtId="0" fontId="7" fillId="0" borderId="0" xfId="0" applyFont="1" applyAlignment="1">
      <alignment horizontal="right" vertical="top"/>
    </xf>
    <xf numFmtId="0" fontId="4" fillId="2" borderId="0" xfId="0" applyFont="1" applyFill="1" applyAlignment="1">
      <alignment horizontal="right" vertical="top"/>
    </xf>
    <xf numFmtId="0" fontId="8" fillId="0" borderId="0" xfId="0" applyFont="1" applyAlignment="1">
      <alignment horizontal="right" vertical="top"/>
    </xf>
    <xf numFmtId="0" fontId="4" fillId="2" borderId="0" xfId="0" applyFont="1" applyFill="1" applyAlignment="1">
      <alignment horizontal="right" vertical="top" wrapText="1"/>
    </xf>
    <xf numFmtId="0" fontId="10" fillId="0" borderId="0" xfId="0" applyFont="1"/>
    <xf numFmtId="0" fontId="8" fillId="0" borderId="0" xfId="0" applyFont="1"/>
    <xf numFmtId="0" fontId="9" fillId="0" borderId="0" xfId="0" applyFont="1" applyAlignment="1">
      <alignment horizontal="righ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ew.merisyl.com/deities/szalaval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2D0F7-2CAE-4258-BA35-1571B80E68E7}">
  <dimension ref="A1:H166"/>
  <sheetViews>
    <sheetView tabSelected="1" topLeftCell="B136" zoomScaleNormal="100" workbookViewId="0">
      <selection activeCell="E166" sqref="E166"/>
    </sheetView>
  </sheetViews>
  <sheetFormatPr defaultRowHeight="14.25" x14ac:dyDescent="0.25"/>
  <cols>
    <col min="1" max="1" width="9.5703125" style="2" bestFit="1" customWidth="1"/>
    <col min="2" max="2" width="35.5703125" style="2" bestFit="1" customWidth="1"/>
    <col min="3" max="3" width="8.7109375" style="12" bestFit="1" customWidth="1"/>
    <col min="4" max="4" width="7.28515625" style="12" bestFit="1" customWidth="1"/>
    <col min="5" max="5" width="110.5703125" style="2" bestFit="1" customWidth="1"/>
    <col min="6" max="6" width="15.140625" style="2" bestFit="1" customWidth="1"/>
    <col min="7" max="7" width="251.42578125" style="2" bestFit="1" customWidth="1"/>
    <col min="8" max="8" width="255.7109375" style="2" bestFit="1" customWidth="1"/>
    <col min="9" max="16384" width="9.140625" style="2"/>
  </cols>
  <sheetData>
    <row r="1" spans="1:8" x14ac:dyDescent="0.25">
      <c r="A1" s="1" t="s">
        <v>63</v>
      </c>
      <c r="B1" s="1" t="s">
        <v>57</v>
      </c>
      <c r="C1" s="6" t="s">
        <v>64</v>
      </c>
      <c r="D1" s="6" t="s">
        <v>65</v>
      </c>
      <c r="E1" s="1" t="s">
        <v>66</v>
      </c>
      <c r="F1" s="1" t="s">
        <v>58</v>
      </c>
      <c r="G1" s="1" t="s">
        <v>59</v>
      </c>
      <c r="H1" s="1" t="s">
        <v>209</v>
      </c>
    </row>
    <row r="2" spans="1:8" x14ac:dyDescent="0.25">
      <c r="A2" s="3">
        <v>1</v>
      </c>
      <c r="B2" s="3" t="s">
        <v>229</v>
      </c>
      <c r="C2" s="7">
        <v>-3004</v>
      </c>
      <c r="D2" s="7">
        <v>-2876</v>
      </c>
      <c r="E2" s="4" t="str">
        <f>"https://new.merisyl.com/gazette/chayle/aodar/aodar-free-city-map/?lng="&amp;C2&amp;"&amp;lat="&amp;D2&amp;"&amp;zoom=8"&amp;"||"&amp;B2</f>
        <v>https://new.merisyl.com/gazette/chayle/aodar/aodar-free-city-map/?lng=-3004&amp;lat=-2876&amp;zoom=8||Fountain of the Godsmongers</v>
      </c>
      <c r="F2" s="3" t="s">
        <v>205</v>
      </c>
      <c r="G2" s="3" t="s">
        <v>230</v>
      </c>
      <c r="H2"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"&amp;CHAR(34)&amp;"&lt;strong&gt;"&amp;B2&amp;"&lt;/strong&gt;&lt;br&gt;"&amp;G2&amp;CHAR(34)&amp;","&amp;CHAR(34)&amp;"marker-group"&amp;CHAR(34)&amp;": "&amp;CHAR(34)&amp;""&amp;F2&amp;CHAR(34)&amp;","&amp;CHAR(34)&amp;"ID"&amp;CHAR(34)&amp;": "&amp;CHAR(34)&amp;"1"&amp;CHAR(34)&amp;" }," &amp; ""&amp;CHAR(34)&amp;"geometry"&amp;CHAR(34)&amp;": {"&amp;CHAR(34)&amp;"type"&amp;CHAR(34)&amp;": "&amp;CHAR(34)&amp;"Point"&amp;CHAR(34)&amp;","&amp;CHAR(34)&amp;"coordinates"&amp;CHAR(34)&amp;": ["&amp;IF(ISBLANK(C2), 0, C2)&amp;","&amp;IF(ISBLANK(D2), 0, D2)&amp;"]}},"</f>
        <v>{"type": "Feature","properties": {"marker-color": "#7e7e7e","fill": "#7e7e7e", "stroke": "#555555","marker-size": "medium","marker-symbol": "","popup-text": "&lt;strong&gt;Fountain of the Godsmongers&lt;/strong&gt;&lt;br&gt;This fountain sits at the center of six shrines to the six disciples of Caltolav known as the Godsmongers.","marker-group": "Landmark","ID": "1" },"geometry": {"type": "Point","coordinates": [-3004,-2876]}},</v>
      </c>
    </row>
    <row r="3" spans="1:8" x14ac:dyDescent="0.25">
      <c r="A3" s="3">
        <v>2</v>
      </c>
      <c r="B3" s="3" t="s">
        <v>67</v>
      </c>
      <c r="C3" s="7">
        <v>-5004</v>
      </c>
      <c r="D3" s="7">
        <v>-6892</v>
      </c>
      <c r="E3" s="4" t="str">
        <f t="shared" ref="E3:E66" si="0">"https://new.merisyl.com/gazette/chayle/aodar/aodar-free-city-map/?lng="&amp;C3&amp;"&amp;lat="&amp;D3&amp;"&amp;zoom=8"&amp;"||"&amp;B3</f>
        <v>https://new.merisyl.com/gazette/chayle/aodar/aodar-free-city-map/?lng=-5004&amp;lat=-6892&amp;zoom=8||Trade Plaza</v>
      </c>
      <c r="F3" s="3" t="s">
        <v>206</v>
      </c>
      <c r="G3" s="3"/>
      <c r="H3" s="2" t="str">
        <f t="shared" ref="H3:H66" si="1">"{"&amp;CHAR(34)&amp;"type"&amp;CHAR(34)&amp;":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"&amp;CHAR(34)&amp;"&lt;strong&gt;"&amp;B3&amp;"&lt;/strong&gt;&lt;br&gt;"&amp;G3&amp;CHAR(34)&amp;","&amp;CHAR(34)&amp;"marker-group"&amp;CHAR(34)&amp;": "&amp;CHAR(34)&amp;""&amp;F3&amp;CHAR(34)&amp;","&amp;CHAR(34)&amp;"ID"&amp;CHAR(34)&amp;": "&amp;CHAR(34)&amp;"1"&amp;CHAR(34)&amp;" }," &amp; ""&amp;CHAR(34)&amp;"geometry"&amp;CHAR(34)&amp;": {"&amp;CHAR(34)&amp;"type"&amp;CHAR(34)&amp;": "&amp;CHAR(34)&amp;"Point"&amp;CHAR(34)&amp;","&amp;CHAR(34)&amp;"coordinates"&amp;CHAR(34)&amp;": ["&amp;IF(ISBLANK(C3), 0, C3)&amp;","&amp;IF(ISBLANK(D3), 0, D3)&amp;"]}},"</f>
        <v>{"type": "Feature","properties": {"marker-color": "#7e7e7e","fill": "#7e7e7e", "stroke": "#555555","marker-size": "medium","marker-symbol": "","popup-text": "&lt;strong&gt;Trade Plaza&lt;/strong&gt;&lt;br&gt;","marker-group": "Commercial","ID": "1" },"geometry": {"type": "Point","coordinates": [-5004,-6892]}},</v>
      </c>
    </row>
    <row r="4" spans="1:8" x14ac:dyDescent="0.25">
      <c r="A4" s="3">
        <v>3</v>
      </c>
      <c r="B4" s="3" t="s">
        <v>68</v>
      </c>
      <c r="C4" s="7">
        <v>-9754</v>
      </c>
      <c r="D4" s="7">
        <v>-7458</v>
      </c>
      <c r="E4" s="4" t="str">
        <f t="shared" si="0"/>
        <v>https://new.merisyl.com/gazette/chayle/aodar/aodar-free-city-map/?lng=-9754&amp;lat=-7458&amp;zoom=8||The Little Market</v>
      </c>
      <c r="F4" s="3" t="s">
        <v>206</v>
      </c>
      <c r="G4" s="3" t="s">
        <v>62</v>
      </c>
      <c r="H4" s="2" t="str">
        <f t="shared" si="1"/>
        <v>{"type": "Feature","properties": {"marker-color": "#7e7e7e","fill": "#7e7e7e", "stroke": "#555555","marker-size": "medium","marker-symbol": "","popup-text": "&lt;strong&gt;The Little Market&lt;/strong&gt;&lt;br&gt;A collection of small booths and display areas available for rent by the day, week or month for asporint tradespersons or crafters to display their wares.","marker-group": "Commercial","ID": "1" },"geometry": {"type": "Point","coordinates": [-9754,-7458]}},</v>
      </c>
    </row>
    <row r="5" spans="1:8" x14ac:dyDescent="0.25">
      <c r="A5" s="3">
        <v>4</v>
      </c>
      <c r="B5" s="3" t="s">
        <v>69</v>
      </c>
      <c r="C5" s="7">
        <v>-684</v>
      </c>
      <c r="D5" s="7">
        <v>-11224</v>
      </c>
      <c r="E5" s="4" t="str">
        <f t="shared" si="0"/>
        <v>https://new.merisyl.com/gazette/chayle/aodar/aodar-free-city-map/?lng=-684&amp;lat=-11224&amp;zoom=8||The Peddlers’ Palliate</v>
      </c>
      <c r="F5" s="3" t="s">
        <v>207</v>
      </c>
      <c r="G5" s="3" t="s">
        <v>235</v>
      </c>
      <c r="H5" s="2" t="str">
        <f t="shared" si="1"/>
        <v>{"type": "Feature","properties": {"marker-color": "#7e7e7e","fill": "#7e7e7e", "stroke": "#555555","marker-size": "medium","marker-symbol": "","popup-text": "&lt;strong&gt;The Peddlers’ Palliate&lt;/strong&gt;&lt;br&gt;Owned by Alain Mudslinger","marker-group": "Inns and Taverns","ID": "1" },"geometry": {"type": "Point","coordinates": [-684,-11224]}},</v>
      </c>
    </row>
    <row r="6" spans="1:8" x14ac:dyDescent="0.25">
      <c r="A6" s="3">
        <v>5</v>
      </c>
      <c r="B6" s="3" t="s">
        <v>70</v>
      </c>
      <c r="C6" s="7">
        <v>-5297</v>
      </c>
      <c r="D6" s="7">
        <v>-15230</v>
      </c>
      <c r="E6" s="4" t="str">
        <f t="shared" si="0"/>
        <v>https://new.merisyl.com/gazette/chayle/aodar/aodar-free-city-map/?lng=-5297&amp;lat=-15230&amp;zoom=8||Beacon of Lev Venix</v>
      </c>
      <c r="F6" s="3" t="s">
        <v>205</v>
      </c>
      <c r="G6" s="3"/>
      <c r="H6" s="2" t="str">
        <f t="shared" si="1"/>
        <v>{"type": "Feature","properties": {"marker-color": "#7e7e7e","fill": "#7e7e7e", "stroke": "#555555","marker-size": "medium","marker-symbol": "","popup-text": "&lt;strong&gt;Beacon of Lev Venix&lt;/strong&gt;&lt;br&gt;","marker-group": "Landmark","ID": "1" },"geometry": {"type": "Point","coordinates": [-5297,-15230]}},</v>
      </c>
    </row>
    <row r="7" spans="1:8" x14ac:dyDescent="0.25">
      <c r="A7" s="3">
        <v>6</v>
      </c>
      <c r="B7" s="3" t="s">
        <v>71</v>
      </c>
      <c r="C7" s="7">
        <v>13184</v>
      </c>
      <c r="D7" s="7">
        <v>-4464</v>
      </c>
      <c r="E7" s="4" t="str">
        <f t="shared" si="0"/>
        <v>https://new.merisyl.com/gazette/chayle/aodar/aodar-free-city-map/?lng=13184&amp;lat=-4464&amp;zoom=8||Park of the Golden Dawn</v>
      </c>
      <c r="F7" s="3" t="s">
        <v>0</v>
      </c>
      <c r="G7" s="3"/>
      <c r="H7" s="2" t="str">
        <f t="shared" si="1"/>
        <v>{"type": "Feature","properties": {"marker-color": "#7e7e7e","fill": "#7e7e7e", "stroke": "#555555","marker-size": "medium","marker-symbol": "","popup-text": "&lt;strong&gt;Park of the Golden Dawn&lt;/strong&gt;&lt;br&gt;","marker-group": "Park","ID": "1" },"geometry": {"type": "Point","coordinates": [13184,-4464]}},</v>
      </c>
    </row>
    <row r="8" spans="1:8" x14ac:dyDescent="0.25">
      <c r="A8" s="3">
        <v>7</v>
      </c>
      <c r="B8" s="3" t="s">
        <v>72</v>
      </c>
      <c r="C8" s="7">
        <v>-2990</v>
      </c>
      <c r="D8" s="7">
        <v>-6502</v>
      </c>
      <c r="E8" s="4" t="str">
        <f t="shared" si="0"/>
        <v>https://new.merisyl.com/gazette/chayle/aodar/aodar-free-city-map/?lng=-2990&amp;lat=-6502&amp;zoom=8||Athear of Justice</v>
      </c>
      <c r="F8" s="3" t="s">
        <v>208</v>
      </c>
      <c r="G8" s="4" t="s">
        <v>1</v>
      </c>
      <c r="H8" s="2" t="str">
        <f t="shared" si="1"/>
        <v>{"type": "Feature","properties": {"marker-color": "#7e7e7e","fill": "#7e7e7e", "stroke": "#555555","marker-size": "medium","marker-symbol": "","popup-text": "&lt;strong&gt;Athear of Justice&lt;/strong&gt;&lt;br&gt;Dedicated to Szalavalar (Map location B.7)","marker-group": "Religious","ID": "1" },"geometry": {"type": "Point","coordinates": [-2990,-6502]}},</v>
      </c>
    </row>
    <row r="9" spans="1:8" x14ac:dyDescent="0.25">
      <c r="A9" s="3">
        <v>8</v>
      </c>
      <c r="B9" s="3" t="s">
        <v>210</v>
      </c>
      <c r="C9" s="7">
        <v>-2506</v>
      </c>
      <c r="D9" s="7">
        <v>3038</v>
      </c>
      <c r="E9" s="4" t="str">
        <f t="shared" si="0"/>
        <v>https://new.merisyl.com/gazette/chayle/aodar/aodar-free-city-map/?lng=-2506&amp;lat=3038&amp;zoom=8||Abyssal Claw</v>
      </c>
      <c r="F9" s="3" t="s">
        <v>205</v>
      </c>
      <c r="G9" s="3" t="s">
        <v>211</v>
      </c>
      <c r="H9" s="2" t="str">
        <f t="shared" si="1"/>
        <v>{"type": "Feature","properties": {"marker-color": "#7e7e7e","fill": "#7e7e7e", "stroke": "#555555","marker-size": "medium","marker-symbol": "","popup-text": "&lt;strong&gt;Abyssal Claw&lt;/strong&gt;&lt;br&gt;The location of the Abyssal Claw that was used by Mezrek during the Abyssal Rending to invade Merisyl.","marker-group": "Landmark","ID": "1" },"geometry": {"type": "Point","coordinates": [-2506,3038]}},</v>
      </c>
    </row>
    <row r="10" spans="1:8" x14ac:dyDescent="0.25">
      <c r="A10" s="3">
        <v>9</v>
      </c>
      <c r="B10" s="3" t="s">
        <v>73</v>
      </c>
      <c r="C10" s="7">
        <v>-6408</v>
      </c>
      <c r="D10" s="7">
        <v>10420</v>
      </c>
      <c r="E10" s="4" t="str">
        <f t="shared" si="0"/>
        <v>https://new.merisyl.com/gazette/chayle/aodar/aodar-free-city-map/?lng=-6408&amp;lat=10420&amp;zoom=8||Park of the Scarlet Dusk</v>
      </c>
      <c r="F10" s="3" t="s">
        <v>0</v>
      </c>
      <c r="G10" s="3"/>
      <c r="H10" s="2" t="str">
        <f t="shared" si="1"/>
        <v>{"type": "Feature","properties": {"marker-color": "#7e7e7e","fill": "#7e7e7e", "stroke": "#555555","marker-size": "medium","marker-symbol": "","popup-text": "&lt;strong&gt;Park of the Scarlet Dusk&lt;/strong&gt;&lt;br&gt;","marker-group": "Park","ID": "1" },"geometry": {"type": "Point","coordinates": [-6408,10420]}},</v>
      </c>
    </row>
    <row r="11" spans="1:8" x14ac:dyDescent="0.25">
      <c r="A11" s="3">
        <v>10</v>
      </c>
      <c r="B11" s="3" t="s">
        <v>74</v>
      </c>
      <c r="C11" s="7">
        <v>-1588</v>
      </c>
      <c r="D11" s="7">
        <v>-11400</v>
      </c>
      <c r="E11" s="4" t="str">
        <f t="shared" si="0"/>
        <v>https://new.merisyl.com/gazette/chayle/aodar/aodar-free-city-map/?lng=-1588&amp;lat=-11400&amp;zoom=8||Debberoth Mercantile Foundation</v>
      </c>
      <c r="F11" s="3" t="s">
        <v>212</v>
      </c>
      <c r="G11" s="3"/>
      <c r="H11" s="2" t="str">
        <f t="shared" si="1"/>
        <v>{"type": "Feature","properties": {"marker-color": "#7e7e7e","fill": "#7e7e7e", "stroke": "#555555","marker-size": "medium","marker-symbol": "","popup-text": "&lt;strong&gt;Debberoth Mercantile Foundation&lt;/strong&gt;&lt;br&gt;","marker-group": "Consortium","ID": "1" },"geometry": {"type": "Point","coordinates": [-1588,-11400]}},</v>
      </c>
    </row>
    <row r="12" spans="1:8" x14ac:dyDescent="0.25">
      <c r="A12" s="3">
        <v>11</v>
      </c>
      <c r="B12" s="3" t="s">
        <v>75</v>
      </c>
      <c r="C12" s="7">
        <v>-3718</v>
      </c>
      <c r="D12" s="7">
        <v>-3760</v>
      </c>
      <c r="E12" s="4" t="str">
        <f t="shared" si="0"/>
        <v>https://new.merisyl.com/gazette/chayle/aodar/aodar-free-city-map/?lng=-3718&amp;lat=-3760&amp;zoom=8||Eilendere Trade Consortium Tradehouse</v>
      </c>
      <c r="F12" s="3" t="s">
        <v>212</v>
      </c>
      <c r="G12" s="3" t="s">
        <v>233</v>
      </c>
      <c r="H12" s="2" t="str">
        <f t="shared" si="1"/>
        <v>{"type": "Feature","properties": {"marker-color": "#7e7e7e","fill": "#7e7e7e", "stroke": "#555555","marker-size": "medium","marker-symbol": "","popup-text": "&lt;strong&gt;Eilendere Trade Consortium Tradehouse&lt;/strong&gt;&lt;br&gt;This merchant house is primarily comprised of Elvish traders.","marker-group": "Consortium","ID": "1" },"geometry": {"type": "Point","coordinates": [-3718,-3760]}},</v>
      </c>
    </row>
    <row r="13" spans="1:8" x14ac:dyDescent="0.25">
      <c r="A13" s="3">
        <v>12</v>
      </c>
      <c r="B13" s="3" t="s">
        <v>213</v>
      </c>
      <c r="C13" s="7">
        <v>3020</v>
      </c>
      <c r="D13" s="7">
        <v>-10090</v>
      </c>
      <c r="E13" s="4" t="str">
        <f t="shared" si="0"/>
        <v>https://new.merisyl.com/gazette/chayle/aodar/aodar-free-city-map/?lng=3020&amp;lat=-10090&amp;zoom=8||Monument to Priestess Ziernia</v>
      </c>
      <c r="F13" s="3" t="s">
        <v>205</v>
      </c>
      <c r="G13" s="3"/>
      <c r="H13" s="2" t="str">
        <f t="shared" si="1"/>
        <v>{"type": "Feature","properties": {"marker-color": "#7e7e7e","fill": "#7e7e7e", "stroke": "#555555","marker-size": "medium","marker-symbol": "","popup-text": "&lt;strong&gt;Monument to Priestess Ziernia&lt;/strong&gt;&lt;br&gt;","marker-group": "Landmark","ID": "1" },"geometry": {"type": "Point","coordinates": [3020,-10090]}},</v>
      </c>
    </row>
    <row r="14" spans="1:8" x14ac:dyDescent="0.25">
      <c r="A14" s="3">
        <v>13</v>
      </c>
      <c r="B14" s="3" t="s">
        <v>76</v>
      </c>
      <c r="C14" s="7">
        <v>-15184</v>
      </c>
      <c r="D14" s="7">
        <v>3472</v>
      </c>
      <c r="E14" s="4" t="str">
        <f t="shared" si="0"/>
        <v>https://new.merisyl.com/gazette/chayle/aodar/aodar-free-city-map/?lng=-15184&amp;lat=3472&amp;zoom=8||Plaza of the Setting Sun</v>
      </c>
      <c r="F14" s="3" t="s">
        <v>205</v>
      </c>
      <c r="G14" s="3"/>
      <c r="H14" s="2" t="str">
        <f t="shared" si="1"/>
        <v>{"type": "Feature","properties": {"marker-color": "#7e7e7e","fill": "#7e7e7e", "stroke": "#555555","marker-size": "medium","marker-symbol": "","popup-text": "&lt;strong&gt;Plaza of the Setting Sun&lt;/strong&gt;&lt;br&gt;","marker-group": "Landmark","ID": "1" },"geometry": {"type": "Point","coordinates": [-15184,3472]}},</v>
      </c>
    </row>
    <row r="15" spans="1:8" x14ac:dyDescent="0.25">
      <c r="A15" s="3" t="s">
        <v>2</v>
      </c>
      <c r="B15" s="3" t="s">
        <v>77</v>
      </c>
      <c r="C15" s="7">
        <v>12710</v>
      </c>
      <c r="D15" s="7">
        <v>7332</v>
      </c>
      <c r="E15" s="4" t="str">
        <f t="shared" si="0"/>
        <v>https://new.merisyl.com/gazette/chayle/aodar/aodar-free-city-map/?lng=12710&amp;lat=7332&amp;zoom=8||Galtiere’s Cheese Factory</v>
      </c>
      <c r="F15" s="3" t="s">
        <v>206</v>
      </c>
      <c r="G15" s="3"/>
      <c r="H15" s="2" t="str">
        <f t="shared" si="1"/>
        <v>{"type": "Feature","properties": {"marker-color": "#7e7e7e","fill": "#7e7e7e", "stroke": "#555555","marker-size": "medium","marker-symbol": "","popup-text": "&lt;strong&gt;Galtiere’s Cheese Factory&lt;/strong&gt;&lt;br&gt;","marker-group": "Commercial","ID": "1" },"geometry": {"type": "Point","coordinates": [12710,7332]}},</v>
      </c>
    </row>
    <row r="16" spans="1:8" x14ac:dyDescent="0.25">
      <c r="A16" s="3" t="s">
        <v>3</v>
      </c>
      <c r="B16" s="3" t="s">
        <v>78</v>
      </c>
      <c r="C16" s="7">
        <v>12860</v>
      </c>
      <c r="D16" s="7">
        <v>7490</v>
      </c>
      <c r="E16" s="4" t="str">
        <f t="shared" si="0"/>
        <v>https://new.merisyl.com/gazette/chayle/aodar/aodar-free-city-map/?lng=12860&amp;lat=7490&amp;zoom=8||The Cheese Hut</v>
      </c>
      <c r="F16" s="3" t="s">
        <v>206</v>
      </c>
      <c r="G16" s="3" t="s">
        <v>4</v>
      </c>
      <c r="H16" s="2" t="str">
        <f t="shared" si="1"/>
        <v>{"type": "Feature","properties": {"marker-color": "#7e7e7e","fill": "#7e7e7e", "stroke": "#555555","marker-size": "medium","marker-symbol": "","popup-text": "&lt;strong&gt;The Cheese Hut&lt;/strong&gt;&lt;br&gt;Specializing in cheeses of all sorts.","marker-group": "Commercial","ID": "1" },"geometry": {"type": "Point","coordinates": [12860,7490]}},</v>
      </c>
    </row>
    <row r="17" spans="1:8" x14ac:dyDescent="0.25">
      <c r="A17" s="3">
        <v>15</v>
      </c>
      <c r="B17" s="3" t="s">
        <v>79</v>
      </c>
      <c r="C17" s="7">
        <v>4963</v>
      </c>
      <c r="D17" s="7">
        <v>11781</v>
      </c>
      <c r="E17" s="4" t="str">
        <f t="shared" si="0"/>
        <v>https://new.merisyl.com/gazette/chayle/aodar/aodar-free-city-map/?lng=4963&amp;lat=11781&amp;zoom=8||Fallen Treasures</v>
      </c>
      <c r="F17" s="3" t="s">
        <v>206</v>
      </c>
      <c r="G17" s="3" t="s">
        <v>214</v>
      </c>
      <c r="H17" s="2" t="str">
        <f t="shared" si="1"/>
        <v>{"type": "Feature","properties": {"marker-color": "#7e7e7e","fill": "#7e7e7e", "stroke": "#555555","marker-size": "medium","marker-symbol": "","popup-text": "&lt;strong&gt;Fallen Treasures&lt;/strong&gt;&lt;br&gt;Pawn shop.  Owned and operated by Menk Tornwing","marker-group": "Commercial","ID": "1" },"geometry": {"type": "Point","coordinates": [4963,11781]}},</v>
      </c>
    </row>
    <row r="18" spans="1:8" x14ac:dyDescent="0.25">
      <c r="A18" s="3">
        <v>16</v>
      </c>
      <c r="B18" s="3" t="s">
        <v>80</v>
      </c>
      <c r="C18" s="7">
        <v>-593</v>
      </c>
      <c r="D18" s="7">
        <v>-10688</v>
      </c>
      <c r="E18" s="4" t="str">
        <f t="shared" si="0"/>
        <v>https://new.merisyl.com/gazette/chayle/aodar/aodar-free-city-map/?lng=-593&amp;lat=-10688&amp;zoom=8||Draconic Goods Exchange</v>
      </c>
      <c r="F18" s="3" t="s">
        <v>212</v>
      </c>
      <c r="G18" s="3"/>
      <c r="H18" s="2" t="str">
        <f t="shared" si="1"/>
        <v>{"type": "Feature","properties": {"marker-color": "#7e7e7e","fill": "#7e7e7e", "stroke": "#555555","marker-size": "medium","marker-symbol": "","popup-text": "&lt;strong&gt;Draconic Goods Exchange&lt;/strong&gt;&lt;br&gt;","marker-group": "Consortium","ID": "1" },"geometry": {"type": "Point","coordinates": [-593,-10688]}},</v>
      </c>
    </row>
    <row r="19" spans="1:8" x14ac:dyDescent="0.25">
      <c r="A19" s="3">
        <v>17</v>
      </c>
      <c r="B19" s="3" t="s">
        <v>81</v>
      </c>
      <c r="C19" s="7">
        <v>-10416</v>
      </c>
      <c r="D19" s="7">
        <v>5061</v>
      </c>
      <c r="E19" s="4" t="str">
        <f t="shared" si="0"/>
        <v>https://new.merisyl.com/gazette/chayle/aodar/aodar-free-city-map/?lng=-10416&amp;lat=5061&amp;zoom=8||Wick It</v>
      </c>
      <c r="F19" s="3" t="s">
        <v>206</v>
      </c>
      <c r="G19" s="3"/>
      <c r="H19" s="2" t="str">
        <f t="shared" si="1"/>
        <v>{"type": "Feature","properties": {"marker-color": "#7e7e7e","fill": "#7e7e7e", "stroke": "#555555","marker-size": "medium","marker-symbol": "","popup-text": "&lt;strong&gt;Wick It&lt;/strong&gt;&lt;br&gt;","marker-group": "Commercial","ID": "1" },"geometry": {"type": "Point","coordinates": [-10416,5061]}},</v>
      </c>
    </row>
    <row r="20" spans="1:8" x14ac:dyDescent="0.25">
      <c r="A20" s="3">
        <v>18</v>
      </c>
      <c r="B20" s="3" t="s">
        <v>82</v>
      </c>
      <c r="C20" s="7">
        <v>10880</v>
      </c>
      <c r="D20" s="7">
        <v>6020</v>
      </c>
      <c r="E20" s="4" t="str">
        <f t="shared" si="0"/>
        <v>https://new.merisyl.com/gazette/chayle/aodar/aodar-free-city-map/?lng=10880&amp;lat=6020&amp;zoom=8||Press and Play</v>
      </c>
      <c r="F20" s="3" t="s">
        <v>206</v>
      </c>
      <c r="G20" s="3"/>
      <c r="H20" s="2" t="str">
        <f t="shared" si="1"/>
        <v>{"type": "Feature","properties": {"marker-color": "#7e7e7e","fill": "#7e7e7e", "stroke": "#555555","marker-size": "medium","marker-symbol": "","popup-text": "&lt;strong&gt;Press and Play&lt;/strong&gt;&lt;br&gt;","marker-group": "Commercial","ID": "1" },"geometry": {"type": "Point","coordinates": [10880,6020]}},</v>
      </c>
    </row>
    <row r="21" spans="1:8" x14ac:dyDescent="0.25">
      <c r="A21" s="3">
        <v>19</v>
      </c>
      <c r="B21" s="3" t="s">
        <v>83</v>
      </c>
      <c r="C21" s="7">
        <v>-9776</v>
      </c>
      <c r="D21" s="7">
        <v>4616</v>
      </c>
      <c r="E21" s="4" t="str">
        <f t="shared" si="0"/>
        <v>https://new.merisyl.com/gazette/chayle/aodar/aodar-free-city-map/?lng=-9776&amp;lat=4616&amp;zoom=8||The Peak</v>
      </c>
      <c r="F21" s="3" t="s">
        <v>207</v>
      </c>
      <c r="G21" s="3" t="s">
        <v>5</v>
      </c>
      <c r="H21" s="2" t="str">
        <f t="shared" si="1"/>
        <v>{"type": "Feature","properties": {"marker-color": "#7e7e7e","fill": "#7e7e7e", "stroke": "#555555","marker-size": "medium","marker-symbol": "","popup-text": "&lt;strong&gt;The Peak&lt;/strong&gt;&lt;br&gt;A tavern catering to Ixen","marker-group": "Inns and Taverns","ID": "1" },"geometry": {"type": "Point","coordinates": [-9776,4616]}},</v>
      </c>
    </row>
    <row r="22" spans="1:8" x14ac:dyDescent="0.25">
      <c r="A22" s="3">
        <v>20</v>
      </c>
      <c r="B22" s="3" t="s">
        <v>84</v>
      </c>
      <c r="C22" s="7">
        <v>-3944</v>
      </c>
      <c r="D22" s="7">
        <v>6444</v>
      </c>
      <c r="E22" s="4" t="str">
        <f t="shared" si="0"/>
        <v>https://new.merisyl.com/gazette/chayle/aodar/aodar-free-city-map/?lng=-3944&amp;lat=6444&amp;zoom=8||Bread Basket</v>
      </c>
      <c r="F22" s="3" t="s">
        <v>206</v>
      </c>
      <c r="G22" s="3" t="s">
        <v>6</v>
      </c>
      <c r="H22" s="2" t="str">
        <f t="shared" si="1"/>
        <v>{"type": "Feature","properties": {"marker-color": "#7e7e7e","fill": "#7e7e7e", "stroke": "#555555","marker-size": "medium","marker-symbol": "","popup-text": "&lt;strong&gt;Bread Basket&lt;/strong&gt;&lt;br&gt;Bakery","marker-group": "Commercial","ID": "1" },"geometry": {"type": "Point","coordinates": [-3944,6444]}},</v>
      </c>
    </row>
    <row r="23" spans="1:8" x14ac:dyDescent="0.25">
      <c r="A23" s="3">
        <v>21</v>
      </c>
      <c r="B23" s="3" t="s">
        <v>216</v>
      </c>
      <c r="C23" s="7">
        <v>936</v>
      </c>
      <c r="D23" s="7">
        <v>2656</v>
      </c>
      <c r="E23" s="4" t="str">
        <f t="shared" si="0"/>
        <v>https://new.merisyl.com/gazette/chayle/aodar/aodar-free-city-map/?lng=936&amp;lat=2656&amp;zoom=8||Residence</v>
      </c>
      <c r="F23" s="3" t="s">
        <v>216</v>
      </c>
      <c r="G23" s="3" t="s">
        <v>236</v>
      </c>
      <c r="H23" s="2" t="str">
        <f t="shared" si="1"/>
        <v>{"type": "Feature","properties": {"marker-color": "#7e7e7e","fill": "#7e7e7e", "stroke": "#555555","marker-size": "medium","marker-symbol": "","popup-text": "&lt;strong&gt;Residence&lt;/strong&gt;&lt;br&gt;The home of Trinja Whiteice.","marker-group": "Residence","ID": "1" },"geometry": {"type": "Point","coordinates": [936,2656]}},</v>
      </c>
    </row>
    <row r="24" spans="1:8" x14ac:dyDescent="0.25">
      <c r="A24" s="3">
        <v>22</v>
      </c>
      <c r="B24" s="3" t="s">
        <v>215</v>
      </c>
      <c r="C24" s="7">
        <v>-8969</v>
      </c>
      <c r="D24" s="7">
        <v>-3260</v>
      </c>
      <c r="E24" s="4" t="str">
        <f t="shared" si="0"/>
        <v>https://new.merisyl.com/gazette/chayle/aodar/aodar-free-city-map/?lng=-8969&amp;lat=-3260&amp;zoom=8||Kerowyn's Money Exchange</v>
      </c>
      <c r="F24" s="3" t="s">
        <v>206</v>
      </c>
      <c r="G24" s="3" t="s">
        <v>7</v>
      </c>
      <c r="H24" s="2" t="str">
        <f t="shared" si="1"/>
        <v>{"type": "Feature","properties": {"marker-color": "#7e7e7e","fill": "#7e7e7e", "stroke": "#555555","marker-size": "medium","marker-symbol": "","popup-text": "&lt;strong&gt;Kerowyn's Money Exchange&lt;/strong&gt;&lt;br&gt;A moneychanger’s office and home.","marker-group": "Commercial","ID": "1" },"geometry": {"type": "Point","coordinates": [-8969,-3260]}},</v>
      </c>
    </row>
    <row r="25" spans="1:8" x14ac:dyDescent="0.25">
      <c r="A25" s="3">
        <v>23</v>
      </c>
      <c r="B25" s="3" t="s">
        <v>203</v>
      </c>
      <c r="C25" s="7">
        <v>5656</v>
      </c>
      <c r="D25" s="7">
        <v>-2988</v>
      </c>
      <c r="E25" s="4" t="str">
        <f t="shared" si="0"/>
        <v>https://new.merisyl.com/gazette/chayle/aodar/aodar-free-city-map/?lng=5656&amp;lat=-2988&amp;zoom=8||Medelain Hall</v>
      </c>
      <c r="F25" s="3" t="s">
        <v>207</v>
      </c>
      <c r="G25" s="3" t="s">
        <v>217</v>
      </c>
      <c r="H25" s="2" t="str">
        <f t="shared" si="1"/>
        <v>{"type": "Feature","properties": {"marker-color": "#7e7e7e","fill": "#7e7e7e", "stroke": "#555555","marker-size": "medium","marker-symbol": "","popup-text": "&lt;strong&gt;Medelain Hall&lt;/strong&gt;&lt;br&gt;An inn commonly used as a gathering spot for political campaigning.","marker-group": "Inns and Taverns","ID": "1" },"geometry": {"type": "Point","coordinates": [5656,-2988]}},</v>
      </c>
    </row>
    <row r="26" spans="1:8" x14ac:dyDescent="0.25">
      <c r="A26" s="3">
        <v>24</v>
      </c>
      <c r="B26" s="3" t="s">
        <v>8</v>
      </c>
      <c r="C26" s="7">
        <v>-1130</v>
      </c>
      <c r="D26" s="7">
        <v>-12796</v>
      </c>
      <c r="E26" s="4" t="str">
        <f t="shared" si="0"/>
        <v>https://new.merisyl.com/gazette/chayle/aodar/aodar-free-city-map/?lng=-1130&amp;lat=-12796&amp;zoom=8||Docks</v>
      </c>
      <c r="F26" s="3" t="s">
        <v>206</v>
      </c>
      <c r="G26" s="3"/>
      <c r="H26" s="2" t="str">
        <f t="shared" si="1"/>
        <v>{"type": "Feature","properties": {"marker-color": "#7e7e7e","fill": "#7e7e7e", "stroke": "#555555","marker-size": "medium","marker-symbol": "","popup-text": "&lt;strong&gt;Docks&lt;/strong&gt;&lt;br&gt;","marker-group": "Commercial","ID": "1" },"geometry": {"type": "Point","coordinates": [-1130,-12796]}},</v>
      </c>
    </row>
    <row r="27" spans="1:8" x14ac:dyDescent="0.25">
      <c r="A27" s="3">
        <v>25</v>
      </c>
      <c r="B27" s="3" t="s">
        <v>216</v>
      </c>
      <c r="C27" s="7">
        <v>8824</v>
      </c>
      <c r="D27" s="7">
        <v>-9888</v>
      </c>
      <c r="E27" s="4" t="str">
        <f t="shared" si="0"/>
        <v>https://new.merisyl.com/gazette/chayle/aodar/aodar-free-city-map/?lng=8824&amp;lat=-9888&amp;zoom=8||Residence</v>
      </c>
      <c r="F27" s="3" t="s">
        <v>216</v>
      </c>
      <c r="G27" s="3" t="s">
        <v>237</v>
      </c>
      <c r="H27" s="2" t="str">
        <f t="shared" si="1"/>
        <v>{"type": "Feature","properties": {"marker-color": "#7e7e7e","fill": "#7e7e7e", "stroke": "#555555","marker-size": "medium","marker-symbol": "","popup-text": "&lt;strong&gt;Residence&lt;/strong&gt;&lt;br&gt;The home of Terkvajkiz","marker-group": "Residence","ID": "1" },"geometry": {"type": "Point","coordinates": [8824,-9888]}},</v>
      </c>
    </row>
    <row r="28" spans="1:8" x14ac:dyDescent="0.25">
      <c r="A28" s="3">
        <v>26</v>
      </c>
      <c r="B28" s="3" t="s">
        <v>85</v>
      </c>
      <c r="C28" s="7">
        <v>-1340</v>
      </c>
      <c r="D28" s="7">
        <v>9896</v>
      </c>
      <c r="E28" s="4" t="str">
        <f t="shared" si="0"/>
        <v>https://new.merisyl.com/gazette/chayle/aodar/aodar-free-city-map/?lng=-1340&amp;lat=9896&amp;zoom=8||Alendy’s Glade</v>
      </c>
      <c r="F28" s="3" t="s">
        <v>0</v>
      </c>
      <c r="G28" s="3"/>
      <c r="H28" s="2" t="str">
        <f t="shared" si="1"/>
        <v>{"type": "Feature","properties": {"marker-color": "#7e7e7e","fill": "#7e7e7e", "stroke": "#555555","marker-size": "medium","marker-symbol": "","popup-text": "&lt;strong&gt;Alendy’s Glade&lt;/strong&gt;&lt;br&gt;","marker-group": "Park","ID": "1" },"geometry": {"type": "Point","coordinates": [-1340,9896]}},</v>
      </c>
    </row>
    <row r="29" spans="1:8" x14ac:dyDescent="0.25">
      <c r="A29" s="3">
        <v>27</v>
      </c>
      <c r="B29" s="3" t="s">
        <v>218</v>
      </c>
      <c r="C29" s="7">
        <v>-3944</v>
      </c>
      <c r="D29" s="7">
        <v>4572</v>
      </c>
      <c r="E29" s="4" t="str">
        <f t="shared" si="0"/>
        <v>https://new.merisyl.com/gazette/chayle/aodar/aodar-free-city-map/?lng=-3944&amp;lat=4572&amp;zoom=8||Endless Festival</v>
      </c>
      <c r="F29" s="3" t="s">
        <v>219</v>
      </c>
      <c r="G29" s="3" t="s">
        <v>234</v>
      </c>
      <c r="H29" s="2" t="str">
        <f t="shared" si="1"/>
        <v>{"type": "Feature","properties": {"marker-color": "#7e7e7e","fill": "#7e7e7e", "stroke": "#555555","marker-size": "medium","marker-symbol": "","popup-text": "&lt;strong&gt;Endless Festival&lt;/strong&gt;&lt;br&gt;The nearby temple to Haryxmi has established these large buildings as venues for all sorts of entertainment, from music to plays to dancing and more. True to its name, it is never closed and never empty.","marker-group": "Entertainment","ID": "1" },"geometry": {"type": "Point","coordinates": [-3944,4572]}},</v>
      </c>
    </row>
    <row r="30" spans="1:8" x14ac:dyDescent="0.25">
      <c r="A30" s="3">
        <v>28</v>
      </c>
      <c r="B30" s="3" t="s">
        <v>86</v>
      </c>
      <c r="C30" s="7">
        <v>-8520</v>
      </c>
      <c r="D30" s="7">
        <v>-6736</v>
      </c>
      <c r="E30" s="4" t="str">
        <f t="shared" si="0"/>
        <v>https://new.merisyl.com/gazette/chayle/aodar/aodar-free-city-map/?lng=-8520&amp;lat=-6736&amp;zoom=8||Celestial Park</v>
      </c>
      <c r="F30" s="3" t="s">
        <v>0</v>
      </c>
      <c r="G30" s="3"/>
      <c r="H30" s="2" t="str">
        <f t="shared" si="1"/>
        <v>{"type": "Feature","properties": {"marker-color": "#7e7e7e","fill": "#7e7e7e", "stroke": "#555555","marker-size": "medium","marker-symbol": "","popup-text": "&lt;strong&gt;Celestial Park&lt;/strong&gt;&lt;br&gt;","marker-group": "Park","ID": "1" },"geometry": {"type": "Point","coordinates": [-8520,-6736]}},</v>
      </c>
    </row>
    <row r="31" spans="1:8" x14ac:dyDescent="0.25">
      <c r="A31" s="3">
        <v>29</v>
      </c>
      <c r="B31" s="3" t="s">
        <v>220</v>
      </c>
      <c r="C31" s="7">
        <v>-2288</v>
      </c>
      <c r="D31" s="7">
        <v>-11592</v>
      </c>
      <c r="E31" s="4" t="str">
        <f t="shared" si="0"/>
        <v>https://new.merisyl.com/gazette/chayle/aodar/aodar-free-city-map/?lng=-2288&amp;lat=-11592&amp;zoom=8||City Council Complex</v>
      </c>
      <c r="F31" s="3" t="s">
        <v>221</v>
      </c>
      <c r="G31" s="3" t="s">
        <v>9</v>
      </c>
      <c r="H31" s="2" t="str">
        <f t="shared" si="1"/>
        <v>{"type": "Feature","properties": {"marker-color": "#7e7e7e","fill": "#7e7e7e", "stroke": "#555555","marker-size": "medium","marker-symbol": "","popup-text": "&lt;strong&gt;City Council Complex&lt;/strong&gt;&lt;br&gt;Collects taxes and tribute on behalf of the city council.","marker-group": "Government","ID": "1" },"geometry": {"type": "Point","coordinates": [-2288,-11592]}},</v>
      </c>
    </row>
    <row r="32" spans="1:8" x14ac:dyDescent="0.25">
      <c r="A32" s="3">
        <v>30</v>
      </c>
      <c r="B32" s="3" t="s">
        <v>87</v>
      </c>
      <c r="C32" s="7">
        <v>-6644</v>
      </c>
      <c r="D32" s="7">
        <v>1244</v>
      </c>
      <c r="E32" s="4" t="str">
        <f t="shared" si="0"/>
        <v>https://new.merisyl.com/gazette/chayle/aodar/aodar-free-city-map/?lng=-6644&amp;lat=1244&amp;zoom=8||Tanns’ Tattoos</v>
      </c>
      <c r="F32" s="3" t="s">
        <v>206</v>
      </c>
      <c r="G32" s="3" t="s">
        <v>10</v>
      </c>
      <c r="H32" s="2" t="str">
        <f t="shared" si="1"/>
        <v>{"type": "Feature","properties": {"marker-color": "#7e7e7e","fill": "#7e7e7e", "stroke": "#555555","marker-size": "medium","marker-symbol": "","popup-text": "&lt;strong&gt;Tanns’ Tattoos&lt;/strong&gt;&lt;br&gt;Offers tattooing","marker-group": "Commercial","ID": "1" },"geometry": {"type": "Point","coordinates": [-6644,1244]}},</v>
      </c>
    </row>
    <row r="33" spans="1:8" x14ac:dyDescent="0.25">
      <c r="A33" s="3">
        <v>31</v>
      </c>
      <c r="B33" s="3" t="s">
        <v>222</v>
      </c>
      <c r="C33" s="7">
        <v>13062</v>
      </c>
      <c r="D33" s="7">
        <v>2792</v>
      </c>
      <c r="E33" s="4" t="str">
        <f t="shared" si="0"/>
        <v>https://new.merisyl.com/gazette/chayle/aodar/aodar-free-city-map/?lng=13062&amp;lat=2792&amp;zoom=8||Athear of the Hopeful Dawn</v>
      </c>
      <c r="F33" s="3" t="s">
        <v>208</v>
      </c>
      <c r="G33" s="5" t="s">
        <v>223</v>
      </c>
      <c r="H33" s="2" t="str">
        <f t="shared" si="1"/>
        <v>{"type": "Feature","properties": {"marker-color": "#7e7e7e","fill": "#7e7e7e", "stroke": "#555555","marker-size": "medium","marker-symbol": "","popup-text": "&lt;strong&gt;Athear of the Hopeful Dawn&lt;/strong&gt;&lt;br&gt;Dedicated to no specific God or Goddess, but instead the concept that Death waits for all living things, and thus is a powerful force deserving of worship.","marker-group": "Religious","ID": "1" },"geometry": {"type": "Point","coordinates": [13062,2792]}},</v>
      </c>
    </row>
    <row r="34" spans="1:8" x14ac:dyDescent="0.25">
      <c r="A34" s="3">
        <v>32</v>
      </c>
      <c r="B34" s="3" t="s">
        <v>224</v>
      </c>
      <c r="C34" s="7">
        <v>-4785</v>
      </c>
      <c r="D34" s="7">
        <v>-10604</v>
      </c>
      <c r="E34" s="4" t="str">
        <f t="shared" si="0"/>
        <v>https://new.merisyl.com/gazette/chayle/aodar/aodar-free-city-map/?lng=-4785&amp;lat=-10604&amp;zoom=8||Wind Rider</v>
      </c>
      <c r="F34" s="3" t="s">
        <v>206</v>
      </c>
      <c r="G34" s="3" t="s">
        <v>11</v>
      </c>
      <c r="H34" s="2" t="str">
        <f t="shared" si="1"/>
        <v>{"type": "Feature","properties": {"marker-color": "#7e7e7e","fill": "#7e7e7e", "stroke": "#555555","marker-size": "medium","marker-symbol": "","popup-text": "&lt;strong&gt;Wind Rider&lt;/strong&gt;&lt;br&gt;Leatherworker specializing in saddles and riding gear.  Includes exotic items such as harnesses for riding dragons and rocs.","marker-group": "Commercial","ID": "1" },"geometry": {"type": "Point","coordinates": [-4785,-10604]}},</v>
      </c>
    </row>
    <row r="35" spans="1:8" x14ac:dyDescent="0.25">
      <c r="A35" s="3">
        <v>33</v>
      </c>
      <c r="B35" s="3" t="s">
        <v>88</v>
      </c>
      <c r="C35" s="7">
        <v>5910</v>
      </c>
      <c r="D35" s="7">
        <v>-5364</v>
      </c>
      <c r="E35" s="4" t="str">
        <f t="shared" si="0"/>
        <v>https://new.merisyl.com/gazette/chayle/aodar/aodar-free-city-map/?lng=5910&amp;lat=-5364&amp;zoom=8||Lady Roush’s Apothecarium</v>
      </c>
      <c r="F35" s="3" t="s">
        <v>206</v>
      </c>
      <c r="G35" s="3" t="s">
        <v>12</v>
      </c>
      <c r="H35" s="2" t="str">
        <f t="shared" si="1"/>
        <v>{"type": "Feature","properties": {"marker-color": "#7e7e7e","fill": "#7e7e7e", "stroke": "#555555","marker-size": "medium","marker-symbol": "","popup-text": "&lt;strong&gt;Lady Roush’s Apothecarium&lt;/strong&gt;&lt;br&gt;Sells potions.","marker-group": "Commercial","ID": "1" },"geometry": {"type": "Point","coordinates": [5910,-5364]}},</v>
      </c>
    </row>
    <row r="36" spans="1:8" x14ac:dyDescent="0.25">
      <c r="A36" s="3">
        <v>34</v>
      </c>
      <c r="B36" s="3" t="s">
        <v>89</v>
      </c>
      <c r="C36" s="7">
        <v>8092</v>
      </c>
      <c r="D36" s="7">
        <v>-12340</v>
      </c>
      <c r="E36" s="4" t="str">
        <f t="shared" si="0"/>
        <v>https://new.merisyl.com/gazette/chayle/aodar/aodar-free-city-map/?lng=8092&amp;lat=-12340&amp;zoom=8||Flowers of the Island Trail</v>
      </c>
      <c r="F36" s="3" t="s">
        <v>212</v>
      </c>
      <c r="G36" s="3"/>
      <c r="H36" s="2" t="str">
        <f t="shared" si="1"/>
        <v>{"type": "Feature","properties": {"marker-color": "#7e7e7e","fill": "#7e7e7e", "stroke": "#555555","marker-size": "medium","marker-symbol": "","popup-text": "&lt;strong&gt;Flowers of the Island Trail&lt;/strong&gt;&lt;br&gt;","marker-group": "Consortium","ID": "1" },"geometry": {"type": "Point","coordinates": [8092,-12340]}},</v>
      </c>
    </row>
    <row r="37" spans="1:8" x14ac:dyDescent="0.25">
      <c r="A37" s="3">
        <v>35</v>
      </c>
      <c r="B37" s="3" t="s">
        <v>90</v>
      </c>
      <c r="C37" s="7">
        <v>4072</v>
      </c>
      <c r="D37" s="7">
        <v>-11848</v>
      </c>
      <c r="E37" s="4" t="str">
        <f t="shared" si="0"/>
        <v>https://new.merisyl.com/gazette/chayle/aodar/aodar-free-city-map/?lng=4072&amp;lat=-11848&amp;zoom=8||Scales of Trade</v>
      </c>
      <c r="F37" s="3" t="s">
        <v>212</v>
      </c>
      <c r="G37" s="3"/>
      <c r="H37" s="2" t="str">
        <f t="shared" si="1"/>
        <v>{"type": "Feature","properties": {"marker-color": "#7e7e7e","fill": "#7e7e7e", "stroke": "#555555","marker-size": "medium","marker-symbol": "","popup-text": "&lt;strong&gt;Scales of Trade&lt;/strong&gt;&lt;br&gt;","marker-group": "Consortium","ID": "1" },"geometry": {"type": "Point","coordinates": [4072,-11848]}},</v>
      </c>
    </row>
    <row r="38" spans="1:8" x14ac:dyDescent="0.25">
      <c r="A38" s="3">
        <v>36</v>
      </c>
      <c r="B38" s="3" t="s">
        <v>91</v>
      </c>
      <c r="C38" s="7">
        <v>8553</v>
      </c>
      <c r="D38" s="7">
        <v>-11097</v>
      </c>
      <c r="E38" s="4" t="str">
        <f t="shared" si="0"/>
        <v>https://new.merisyl.com/gazette/chayle/aodar/aodar-free-city-map/?lng=8553&amp;lat=-11097&amp;zoom=8||Exotic Merchandise Combine</v>
      </c>
      <c r="F38" s="3" t="s">
        <v>212</v>
      </c>
      <c r="G38" s="3"/>
      <c r="H38" s="2" t="str">
        <f t="shared" si="1"/>
        <v>{"type": "Feature","properties": {"marker-color": "#7e7e7e","fill": "#7e7e7e", "stroke": "#555555","marker-size": "medium","marker-symbol": "","popup-text": "&lt;strong&gt;Exotic Merchandise Combine&lt;/strong&gt;&lt;br&gt;","marker-group": "Consortium","ID": "1" },"geometry": {"type": "Point","coordinates": [8553,-11097]}},</v>
      </c>
    </row>
    <row r="39" spans="1:8" x14ac:dyDescent="0.25">
      <c r="A39" s="3">
        <v>37</v>
      </c>
      <c r="B39" s="3" t="s">
        <v>92</v>
      </c>
      <c r="C39" s="7">
        <v>16461</v>
      </c>
      <c r="D39" s="7">
        <v>7990</v>
      </c>
      <c r="E39" s="4" t="str">
        <f t="shared" si="0"/>
        <v>https://new.merisyl.com/gazette/chayle/aodar/aodar-free-city-map/?lng=16461&amp;lat=7990&amp;zoom=8||Fenland Trade Association</v>
      </c>
      <c r="F39" s="3" t="s">
        <v>212</v>
      </c>
      <c r="G39" s="3"/>
      <c r="H39" s="2" t="str">
        <f t="shared" si="1"/>
        <v>{"type": "Feature","properties": {"marker-color": "#7e7e7e","fill": "#7e7e7e", "stroke": "#555555","marker-size": "medium","marker-symbol": "","popup-text": "&lt;strong&gt;Fenland Trade Association&lt;/strong&gt;&lt;br&gt;","marker-group": "Consortium","ID": "1" },"geometry": {"type": "Point","coordinates": [16461,7990]}},</v>
      </c>
    </row>
    <row r="40" spans="1:8" x14ac:dyDescent="0.25">
      <c r="A40" s="3">
        <v>38</v>
      </c>
      <c r="B40" s="3" t="s">
        <v>93</v>
      </c>
      <c r="C40" s="7">
        <v>4752</v>
      </c>
      <c r="D40" s="7">
        <v>4398</v>
      </c>
      <c r="E40" s="4" t="str">
        <f t="shared" si="0"/>
        <v>https://new.merisyl.com/gazette/chayle/aodar/aodar-free-city-map/?lng=4752&amp;lat=4398&amp;zoom=8||Arcanea</v>
      </c>
      <c r="F40" s="3" t="s">
        <v>212</v>
      </c>
      <c r="G40" s="3"/>
      <c r="H40" s="2" t="str">
        <f t="shared" si="1"/>
        <v>{"type": "Feature","properties": {"marker-color": "#7e7e7e","fill": "#7e7e7e", "stroke": "#555555","marker-size": "medium","marker-symbol": "","popup-text": "&lt;strong&gt;Arcanea&lt;/strong&gt;&lt;br&gt;","marker-group": "Consortium","ID": "1" },"geometry": {"type": "Point","coordinates": [4752,4398]}},</v>
      </c>
    </row>
    <row r="41" spans="1:8" x14ac:dyDescent="0.25">
      <c r="A41" s="3">
        <v>39</v>
      </c>
      <c r="B41" s="3" t="s">
        <v>225</v>
      </c>
      <c r="C41" s="7">
        <v>-14904</v>
      </c>
      <c r="D41" s="7">
        <v>-6852</v>
      </c>
      <c r="E41" s="4" t="str">
        <f t="shared" si="0"/>
        <v>https://new.merisyl.com/gazette/chayle/aodar/aodar-free-city-map/?lng=-14904&amp;lat=-6852&amp;zoom=8||Magisterium</v>
      </c>
      <c r="F41" s="3" t="s">
        <v>221</v>
      </c>
      <c r="G41" s="3" t="s">
        <v>60</v>
      </c>
      <c r="H41" s="2" t="str">
        <f t="shared" si="1"/>
        <v>{"type": "Feature","properties": {"marker-color": "#7e7e7e","fill": "#7e7e7e", "stroke": "#555555","marker-size": "medium","marker-symbol": "","popup-text": "&lt;strong&gt;Magisterium&lt;/strong&gt;&lt;br&gt;The offices, training grounds and compound of the city magistrates.","marker-group": "Government","ID": "1" },"geometry": {"type": "Point","coordinates": [-14904,-6852]}},</v>
      </c>
    </row>
    <row r="42" spans="1:8" x14ac:dyDescent="0.25">
      <c r="A42" s="3">
        <v>40</v>
      </c>
      <c r="B42" s="3" t="s">
        <v>94</v>
      </c>
      <c r="C42" s="7">
        <v>10458</v>
      </c>
      <c r="D42" s="7">
        <v>2030</v>
      </c>
      <c r="E42" s="4" t="str">
        <f t="shared" si="0"/>
        <v>https://new.merisyl.com/gazette/chayle/aodar/aodar-free-city-map/?lng=10458&amp;lat=2030&amp;zoom=8||Assassin's Guild</v>
      </c>
      <c r="F42" s="3" t="s">
        <v>226</v>
      </c>
      <c r="G42" s="3"/>
      <c r="H42" s="2" t="str">
        <f t="shared" si="1"/>
        <v>{"type": "Feature","properties": {"marker-color": "#7e7e7e","fill": "#7e7e7e", "stroke": "#555555","marker-size": "medium","marker-symbol": "","popup-text": "&lt;strong&gt;Assassin's Guild&lt;/strong&gt;&lt;br&gt;","marker-group": "Guild","ID": "1" },"geometry": {"type": "Point","coordinates": [10458,2030]}},</v>
      </c>
    </row>
    <row r="43" spans="1:8" x14ac:dyDescent="0.25">
      <c r="A43" s="3">
        <v>41</v>
      </c>
      <c r="B43" s="3" t="s">
        <v>95</v>
      </c>
      <c r="C43" s="7">
        <v>2447</v>
      </c>
      <c r="D43" s="7">
        <v>1074</v>
      </c>
      <c r="E43" s="4" t="str">
        <f t="shared" si="0"/>
        <v>https://new.merisyl.com/gazette/chayle/aodar/aodar-free-city-map/?lng=2447&amp;lat=1074&amp;zoom=8||Mercenary Guild</v>
      </c>
      <c r="F43" s="3" t="s">
        <v>226</v>
      </c>
      <c r="G43" s="3"/>
      <c r="H43" s="2" t="str">
        <f t="shared" si="1"/>
        <v>{"type": "Feature","properties": {"marker-color": "#7e7e7e","fill": "#7e7e7e", "stroke": "#555555","marker-size": "medium","marker-symbol": "","popup-text": "&lt;strong&gt;Mercenary Guild&lt;/strong&gt;&lt;br&gt;","marker-group": "Guild","ID": "1" },"geometry": {"type": "Point","coordinates": [2447,1074]}},</v>
      </c>
    </row>
    <row r="44" spans="1:8" x14ac:dyDescent="0.25">
      <c r="A44" s="3">
        <v>42</v>
      </c>
      <c r="B44" s="3" t="s">
        <v>96</v>
      </c>
      <c r="C44" s="7">
        <v>7468</v>
      </c>
      <c r="D44" s="7">
        <v>-8852</v>
      </c>
      <c r="E44" s="4" t="str">
        <f t="shared" si="0"/>
        <v>https://new.merisyl.com/gazette/chayle/aodar/aodar-free-city-map/?lng=7468&amp;lat=-8852&amp;zoom=8||Sage's Guild</v>
      </c>
      <c r="F44" s="3" t="s">
        <v>226</v>
      </c>
      <c r="G44" s="3" t="s">
        <v>227</v>
      </c>
      <c r="H44" s="2" t="str">
        <f t="shared" si="1"/>
        <v>{"type": "Feature","properties": {"marker-color": "#7e7e7e","fill": "#7e7e7e", "stroke": "#555555","marker-size": "medium","marker-symbol": "","popup-text": "&lt;strong&gt;Sage's Guild&lt;/strong&gt;&lt;br&gt;A loosely-organized guild of historians, researchers and others driven by a quest of knowledge.","marker-group": "Guild","ID": "1" },"geometry": {"type": "Point","coordinates": [7468,-8852]}},</v>
      </c>
    </row>
    <row r="45" spans="1:8" x14ac:dyDescent="0.25">
      <c r="A45" s="3">
        <v>43</v>
      </c>
      <c r="B45" s="3" t="s">
        <v>97</v>
      </c>
      <c r="C45" s="7">
        <v>-396</v>
      </c>
      <c r="D45" s="7">
        <v>-496</v>
      </c>
      <c r="E45" s="4" t="str">
        <f t="shared" si="0"/>
        <v>https://new.merisyl.com/gazette/chayle/aodar/aodar-free-city-map/?lng=-396&amp;lat=-496&amp;zoom=8||Thieves' Guild</v>
      </c>
      <c r="F45" s="3" t="s">
        <v>226</v>
      </c>
      <c r="G45" s="3"/>
      <c r="H45" s="2" t="str">
        <f t="shared" si="1"/>
        <v>{"type": "Feature","properties": {"marker-color": "#7e7e7e","fill": "#7e7e7e", "stroke": "#555555","marker-size": "medium","marker-symbol": "","popup-text": "&lt;strong&gt;Thieves' Guild&lt;/strong&gt;&lt;br&gt;","marker-group": "Guild","ID": "1" },"geometry": {"type": "Point","coordinates": [-396,-496]}},</v>
      </c>
    </row>
    <row r="46" spans="1:8" x14ac:dyDescent="0.25">
      <c r="A46" s="3">
        <v>44</v>
      </c>
      <c r="B46" s="3" t="s">
        <v>98</v>
      </c>
      <c r="C46" s="7">
        <v>11592</v>
      </c>
      <c r="D46" s="7">
        <v>-408</v>
      </c>
      <c r="E46" s="4" t="str">
        <f t="shared" si="0"/>
        <v>https://new.merisyl.com/gazette/chayle/aodar/aodar-free-city-map/?lng=11592&amp;lat=-408&amp;zoom=8||Craftsman's Guild</v>
      </c>
      <c r="F46" s="3" t="s">
        <v>226</v>
      </c>
      <c r="G46" s="3" t="s">
        <v>228</v>
      </c>
      <c r="H46" s="2" t="str">
        <f t="shared" si="1"/>
        <v>{"type": "Feature","properties": {"marker-color": "#7e7e7e","fill": "#7e7e7e", "stroke": "#555555","marker-size": "medium","marker-symbol": "","popup-text": "&lt;strong&gt;Craftsman's Guild&lt;/strong&gt;&lt;br&gt;An organization dedicated to ensuring that tradesmen are fairly treated by the merchant consortiums of the city.","marker-group": "Guild","ID": "1" },"geometry": {"type": "Point","coordinates": [11592,-408]}},</v>
      </c>
    </row>
    <row r="47" spans="1:8" x14ac:dyDescent="0.25">
      <c r="A47" s="3">
        <v>45</v>
      </c>
      <c r="B47" s="3" t="s">
        <v>99</v>
      </c>
      <c r="C47" s="7">
        <v>14550</v>
      </c>
      <c r="D47" s="7">
        <v>4112</v>
      </c>
      <c r="E47" s="4" t="str">
        <f t="shared" si="0"/>
        <v>https://new.merisyl.com/gazette/chayle/aodar/aodar-free-city-map/?lng=14550&amp;lat=4112&amp;zoom=8||Holy Fen of Vivlorean</v>
      </c>
      <c r="F47" s="3" t="s">
        <v>208</v>
      </c>
      <c r="G47" s="2" t="s">
        <v>240</v>
      </c>
      <c r="H47" s="2" t="str">
        <f t="shared" si="1"/>
        <v>{"type": "Feature","properties": {"marker-color": "#7e7e7e","fill": "#7e7e7e", "stroke": "#555555","marker-size": "medium","marker-symbol": "","popup-text": "&lt;strong&gt;Holy Fen of Vivlorean&lt;/strong&gt;&lt;br&gt;A temple dedicated to  &lt;a href='https://new.merisyl.com/deities/vivlorean/' target='_info'&gt;Vivlorean&lt;/a&gt;, the Korthjach Goddess of life, death, rebirth and renewal. ","marker-group": "Religious","ID": "1" },"geometry": {"type": "Point","coordinates": [14550,4112]}},</v>
      </c>
    </row>
    <row r="48" spans="1:8" x14ac:dyDescent="0.25">
      <c r="A48" s="3">
        <v>46</v>
      </c>
      <c r="B48" s="3" t="s">
        <v>100</v>
      </c>
      <c r="C48" s="7">
        <v>-2896</v>
      </c>
      <c r="D48" s="7">
        <v>5380</v>
      </c>
      <c r="E48" s="4" t="str">
        <f t="shared" si="0"/>
        <v>https://new.merisyl.com/gazette/chayle/aodar/aodar-free-city-map/?lng=-2896&amp;lat=5380&amp;zoom=8||Athear of the Brass</v>
      </c>
      <c r="F48" s="3" t="s">
        <v>208</v>
      </c>
      <c r="G48" s="2" t="s">
        <v>239</v>
      </c>
      <c r="H48" s="2" t="str">
        <f t="shared" si="1"/>
        <v>{"type": "Feature","properties": {"marker-color": "#7e7e7e","fill": "#7e7e7e", "stroke": "#555555","marker-size": "medium","marker-symbol": "","popup-text": "&lt;strong&gt;Athear of the Brass&lt;/strong&gt;&lt;br&gt;A temple dedicated to &lt;a href='https://new.merisyl.com/deities/haryxmi/' target='_info'&gt;Haryxmi&lt;/a&gt;","marker-group": "Religious","ID": "1" },"geometry": {"type": "Point","coordinates": [-2896,5380]}},</v>
      </c>
    </row>
    <row r="49" spans="1:8" x14ac:dyDescent="0.25">
      <c r="A49" s="3">
        <v>47</v>
      </c>
      <c r="B49" s="3" t="s">
        <v>101</v>
      </c>
      <c r="C49" s="7">
        <v>2764</v>
      </c>
      <c r="D49" s="7">
        <v>5620</v>
      </c>
      <c r="E49" s="4" t="str">
        <f t="shared" si="0"/>
        <v>https://new.merisyl.com/gazette/chayle/aodar/aodar-free-city-map/?lng=2764&amp;lat=5620&amp;zoom=8||Athear of the Forge</v>
      </c>
      <c r="F49" s="3" t="s">
        <v>208</v>
      </c>
      <c r="G49" s="2" t="s">
        <v>238</v>
      </c>
      <c r="H49" s="2" t="str">
        <f t="shared" si="1"/>
        <v>{"type": "Feature","properties": {"marker-color": "#7e7e7e","fill": "#7e7e7e", "stroke": "#555555","marker-size": "medium","marker-symbol": "","popup-text": "&lt;strong&gt;Athear of the Forge&lt;/strong&gt;&lt;br&gt;A temple dedicated to &lt;a href='https://new.merisyl.com/deities/ator/' target='_info'&gt;Ator&lt;/a&gt; ","marker-group": "Religious","ID": "1" },"geometry": {"type": "Point","coordinates": [2764,5620]}},</v>
      </c>
    </row>
    <row r="50" spans="1:8" x14ac:dyDescent="0.25">
      <c r="A50" s="3">
        <v>48</v>
      </c>
      <c r="B50" s="3" t="s">
        <v>102</v>
      </c>
      <c r="C50" s="7">
        <v>-17872</v>
      </c>
      <c r="D50" s="7">
        <v>-14068</v>
      </c>
      <c r="E50" s="4" t="str">
        <f t="shared" si="0"/>
        <v>https://new.merisyl.com/gazette/chayle/aodar/aodar-free-city-map/?lng=-17872&amp;lat=-14068&amp;zoom=8||Athear of the Deep</v>
      </c>
      <c r="F50" s="3" t="s">
        <v>208</v>
      </c>
      <c r="G50" s="2" t="s">
        <v>256</v>
      </c>
      <c r="H50" s="2" t="str">
        <f t="shared" si="1"/>
        <v>{"type": "Feature","properties": {"marker-color": "#7e7e7e","fill": "#7e7e7e", "stroke": "#555555","marker-size": "medium","marker-symbol": "","popup-text": "&lt;strong&gt;Athear of the Deep&lt;/strong&gt;&lt;br&gt;A temple dedicated to &lt;a href='https://new.merisyl.com/deities/khirr/' target='_info'&gt;Khirr&lt;/a&gt; ","marker-group": "Religious","ID": "1" },"geometry": {"type": "Point","coordinates": [-17872,-14068]}},</v>
      </c>
    </row>
    <row r="51" spans="1:8" x14ac:dyDescent="0.25">
      <c r="A51" s="3">
        <v>49</v>
      </c>
      <c r="B51" s="3" t="s">
        <v>103</v>
      </c>
      <c r="C51" s="7">
        <v>16204</v>
      </c>
      <c r="D51" s="7">
        <v>4848</v>
      </c>
      <c r="E51" s="4" t="str">
        <f t="shared" si="0"/>
        <v>https://new.merisyl.com/gazette/chayle/aodar/aodar-free-city-map/?lng=16204&amp;lat=4848&amp;zoom=8||Athear of the Bounty</v>
      </c>
      <c r="F51" s="3" t="s">
        <v>208</v>
      </c>
      <c r="G51" s="2" t="s">
        <v>241</v>
      </c>
      <c r="H51" s="2" t="str">
        <f t="shared" si="1"/>
        <v>{"type": "Feature","properties": {"marker-color": "#7e7e7e","fill": "#7e7e7e", "stroke": "#555555","marker-size": "medium","marker-symbol": "","popup-text": "&lt;strong&gt;Athear of the Bounty&lt;/strong&gt;&lt;br&gt;A temple dedicated to &lt;a href='https://new.merisyl.com/deities/premyzic/' target='_info'&gt;Premyzic&lt;/a&gt;","marker-group": "Religious","ID": "1" },"geometry": {"type": "Point","coordinates": [16204,4848]}},</v>
      </c>
    </row>
    <row r="52" spans="1:8" ht="28.5" x14ac:dyDescent="0.25">
      <c r="A52" s="3">
        <v>50</v>
      </c>
      <c r="B52" s="3" t="s">
        <v>104</v>
      </c>
      <c r="C52" s="7">
        <v>-9214</v>
      </c>
      <c r="D52" s="7">
        <v>9334</v>
      </c>
      <c r="E52" s="4" t="str">
        <f t="shared" si="0"/>
        <v>https://new.merisyl.com/gazette/chayle/aodar/aodar-free-city-map/?lng=-9214&amp;lat=9334&amp;zoom=8||Athear of Night</v>
      </c>
      <c r="F52" s="3" t="s">
        <v>208</v>
      </c>
      <c r="G52" s="5" t="s">
        <v>242</v>
      </c>
      <c r="H52" s="2" t="str">
        <f t="shared" si="1"/>
        <v>{"type": "Feature","properties": {"marker-color": "#7e7e7e","fill": "#7e7e7e", "stroke": "#555555","marker-size": "medium","marker-symbol": "","popup-text": "&lt;strong&gt;Athear of Night&lt;/strong&gt;&lt;br&gt;Dedicated to the dark side of human nature rather than any specific Deity, this temple celebrates hedonistic pleasures, vices and forbidden desires.  Always in conflict with the Athear of Justice and frequently in conflict with the Athear of Trade, the financial power of the Athear of Night gives them significant sway in the city. ","marker-group": "Religious","ID": "1" },"geometry": {"type": "Point","coordinates": [-9214,9334]}},</v>
      </c>
    </row>
    <row r="53" spans="1:8" x14ac:dyDescent="0.25">
      <c r="A53" s="3">
        <v>51</v>
      </c>
      <c r="B53" s="3" t="s">
        <v>105</v>
      </c>
      <c r="C53" s="7">
        <v>-7192</v>
      </c>
      <c r="D53" s="7">
        <v>-7618</v>
      </c>
      <c r="E53" s="4" t="str">
        <f t="shared" si="0"/>
        <v>https://new.merisyl.com/gazette/chayle/aodar/aodar-free-city-map/?lng=-7192&amp;lat=-7618&amp;zoom=8||Athear of Trade</v>
      </c>
      <c r="F53" s="3" t="s">
        <v>208</v>
      </c>
      <c r="G53" s="2" t="s">
        <v>243</v>
      </c>
      <c r="H53" s="2" t="str">
        <f t="shared" si="1"/>
        <v>{"type": "Feature","properties": {"marker-color": "#7e7e7e","fill": "#7e7e7e", "stroke": "#555555","marker-size": "medium","marker-symbol": "","popup-text": "&lt;strong&gt;Athear of Trade&lt;/strong&gt;&lt;br&gt;A temple dedicated to &lt;a href='https://new.merisyl.com/deities/caltolav/' target='_info'&gt;Caltolav&lt;/a&gt; ","marker-group": "Religious","ID": "1" },"geometry": {"type": "Point","coordinates": [-7192,-7618]}},</v>
      </c>
    </row>
    <row r="54" spans="1:8" x14ac:dyDescent="0.25">
      <c r="A54" s="3">
        <v>52</v>
      </c>
      <c r="B54" s="3" t="s">
        <v>106</v>
      </c>
      <c r="C54" s="7">
        <v>5228</v>
      </c>
      <c r="D54" s="7">
        <v>690</v>
      </c>
      <c r="E54" s="4" t="str">
        <f t="shared" si="0"/>
        <v>https://new.merisyl.com/gazette/chayle/aodar/aodar-free-city-map/?lng=5228&amp;lat=690&amp;zoom=8||Athear of the Duality</v>
      </c>
      <c r="F54" s="3" t="s">
        <v>208</v>
      </c>
      <c r="G54" s="2" t="s">
        <v>244</v>
      </c>
      <c r="H54" s="2" t="str">
        <f t="shared" si="1"/>
        <v>{"type": "Feature","properties": {"marker-color": "#7e7e7e","fill": "#7e7e7e", "stroke": "#555555","marker-size": "medium","marker-symbol": "","popup-text": "&lt;strong&gt;Athear of the Duality&lt;/strong&gt;&lt;br&gt;A temple dedicated to &lt;a href='https://new.merisyl.com/deities/endrell/' target='_info'&gt;Endrell&lt;/a&gt;","marker-group": "Religious","ID": "1" },"geometry": {"type": "Point","coordinates": [5228,690]}},</v>
      </c>
    </row>
    <row r="55" spans="1:8" x14ac:dyDescent="0.25">
      <c r="A55" s="3">
        <v>53</v>
      </c>
      <c r="B55" s="3" t="s">
        <v>107</v>
      </c>
      <c r="C55" s="7">
        <v>2728</v>
      </c>
      <c r="D55" s="7">
        <v>6400</v>
      </c>
      <c r="E55" s="4" t="str">
        <f t="shared" si="0"/>
        <v>https://new.merisyl.com/gazette/chayle/aodar/aodar-free-city-map/?lng=2728&amp;lat=6400&amp;zoom=8||Athear of the Ninefold</v>
      </c>
      <c r="F55" s="3" t="s">
        <v>208</v>
      </c>
      <c r="G55" s="2" t="s">
        <v>245</v>
      </c>
      <c r="H55" s="2" t="str">
        <f t="shared" si="1"/>
        <v>{"type": "Feature","properties": {"marker-color": "#7e7e7e","fill": "#7e7e7e", "stroke": "#555555","marker-size": "medium","marker-symbol": "","popup-text": "&lt;strong&gt;Athear of the Ninefold&lt;/strong&gt;&lt;br&gt;This Athear is dedicated to the concept of balance, and the importance of avoiding extremes.  Devoted primarily to philosophical musings on this topic, they tend to accumulate the least wealth – and therefore wield the least power.  Their patron Goddess is &lt;a href='https://new.merisyl.com/deities/nuvria/' target='_info'&gt;Nuvria&lt;/a&gt;.","marker-group": "Religious","ID": "1" },"geometry": {"type": "Point","coordinates": [2728,6400]}},</v>
      </c>
    </row>
    <row r="56" spans="1:8" x14ac:dyDescent="0.25">
      <c r="A56" s="3">
        <v>54</v>
      </c>
      <c r="B56" s="3" t="s">
        <v>108</v>
      </c>
      <c r="C56" s="8">
        <v>-16343</v>
      </c>
      <c r="D56" s="7">
        <v>-4445</v>
      </c>
      <c r="E56" s="4" t="str">
        <f t="shared" si="0"/>
        <v>https://new.merisyl.com/gazette/chayle/aodar/aodar-free-city-map/?lng=-16343&amp;lat=-4445&amp;zoom=8||Athear of Hate</v>
      </c>
      <c r="F56" s="3" t="s">
        <v>208</v>
      </c>
      <c r="G56" s="2" t="s">
        <v>246</v>
      </c>
      <c r="H56" s="2" t="str">
        <f t="shared" si="1"/>
        <v>{"type": "Feature","properties": {"marker-color": "#7e7e7e","fill": "#7e7e7e", "stroke": "#555555","marker-size": "medium","marker-symbol": "","popup-text": "&lt;strong&gt;Athear of Hate&lt;/strong&gt;&lt;br&gt;A temple dedicated to &lt;a href='https://new.merisyl.com/deities/zelagiur/' target='_info'&gt;Zelagiur&lt;/a&gt;","marker-group": "Religious","ID": "1" },"geometry": {"type": "Point","coordinates": [-16343,-4445]}},</v>
      </c>
    </row>
    <row r="57" spans="1:8" x14ac:dyDescent="0.25">
      <c r="A57" s="3">
        <v>55</v>
      </c>
      <c r="B57" s="3" t="s">
        <v>109</v>
      </c>
      <c r="C57" s="8">
        <v>13810</v>
      </c>
      <c r="D57" s="7">
        <v>-1888</v>
      </c>
      <c r="E57" s="4" t="str">
        <f t="shared" si="0"/>
        <v>https://new.merisyl.com/gazette/chayle/aodar/aodar-free-city-map/?lng=13810&amp;lat=-1888&amp;zoom=8||Temple of Humanity</v>
      </c>
      <c r="F57" s="3" t="s">
        <v>208</v>
      </c>
      <c r="G57" s="5" t="s">
        <v>13</v>
      </c>
      <c r="H57" s="2" t="str">
        <f t="shared" si="1"/>
        <v>{"type": "Feature","properties": {"marker-color": "#7e7e7e","fill": "#7e7e7e", "stroke": "#555555","marker-size": "medium","marker-symbol": "","popup-text": "&lt;strong&gt;Temple of Humanity&lt;/strong&gt;&lt;br&gt;This is a temple dedicated not to any deity, but to the concept that the strength and ability of non-draconic races is significant and meaningful, and should be appreciated and celebrated.   Its members are known as the Order of Humanity.  ","marker-group": "Religious","ID": "1" },"geometry": {"type": "Point","coordinates": [13810,-1888]}},</v>
      </c>
    </row>
    <row r="58" spans="1:8" x14ac:dyDescent="0.25">
      <c r="A58" s="3">
        <v>56</v>
      </c>
      <c r="B58" s="3" t="s">
        <v>247</v>
      </c>
      <c r="C58" s="9">
        <v>-3820</v>
      </c>
      <c r="D58" s="9">
        <v>12580</v>
      </c>
      <c r="E58" s="4" t="str">
        <f t="shared" si="0"/>
        <v>https://new.merisyl.com/gazette/chayle/aodar/aodar-free-city-map/?lng=-3820&amp;lat=12580&amp;zoom=8||Lake Verrisima</v>
      </c>
      <c r="F58" s="3" t="s">
        <v>0</v>
      </c>
      <c r="G58" s="3" t="s">
        <v>248</v>
      </c>
      <c r="H58" s="2" t="str">
        <f t="shared" si="1"/>
        <v>{"type": "Feature","properties": {"marker-color": "#7e7e7e","fill": "#7e7e7e", "stroke": "#555555","marker-size": "medium","marker-symbol": "","popup-text": "&lt;strong&gt;Lake Verrisima&lt;/strong&gt;&lt;br&gt;This deligntful park is a common destination for those who seek a brief respite from the bustle of Aodar.","marker-group": "Park","ID": "1" },"geometry": {"type": "Point","coordinates": [-3820,12580]}},</v>
      </c>
    </row>
    <row r="59" spans="1:8" x14ac:dyDescent="0.25">
      <c r="A59" s="3">
        <v>57</v>
      </c>
      <c r="B59" s="3" t="s">
        <v>110</v>
      </c>
      <c r="C59" s="9">
        <v>3430</v>
      </c>
      <c r="D59" s="9">
        <v>-7124</v>
      </c>
      <c r="E59" s="4" t="str">
        <f t="shared" si="0"/>
        <v>https://new.merisyl.com/gazette/chayle/aodar/aodar-free-city-map/?lng=3430&amp;lat=-7124&amp;zoom=8||Tzantor's Broadsheets</v>
      </c>
      <c r="F59" s="3" t="s">
        <v>232</v>
      </c>
      <c r="G59" s="3" t="s">
        <v>249</v>
      </c>
      <c r="H59" s="2" t="str">
        <f t="shared" si="1"/>
        <v>{"type": "Feature","properties": {"marker-color": "#7e7e7e","fill": "#7e7e7e", "stroke": "#555555","marker-size": "medium","marker-symbol": "","popup-text": "&lt;strong&gt;Tzantor's Broadsheets&lt;/strong&gt;&lt;br&gt;Fegrin Tzantor and a small staff produce a weekly newsheet with a modest but dedicated readership.","marker-group": "Other","ID": "1" },"geometry": {"type": "Point","coordinates": [3430,-7124]}},</v>
      </c>
    </row>
    <row r="60" spans="1:8" x14ac:dyDescent="0.25">
      <c r="A60" s="3">
        <v>58</v>
      </c>
      <c r="B60" s="3" t="s">
        <v>111</v>
      </c>
      <c r="C60" s="9">
        <v>-14032</v>
      </c>
      <c r="D60" s="9">
        <v>-8180</v>
      </c>
      <c r="E60" s="4" t="str">
        <f t="shared" si="0"/>
        <v>https://new.merisyl.com/gazette/chayle/aodar/aodar-free-city-map/?lng=-14032&amp;lat=-8180&amp;zoom=8||Council Exchange</v>
      </c>
      <c r="F60" s="3" t="s">
        <v>221</v>
      </c>
      <c r="G60" s="3" t="s">
        <v>250</v>
      </c>
      <c r="H60" s="2" t="str">
        <f t="shared" si="1"/>
        <v>{"type": "Feature","properties": {"marker-color": "#7e7e7e","fill": "#7e7e7e", "stroke": "#555555","marker-size": "medium","marker-symbol": "","popup-text": "&lt;strong&gt;Council Exchange&lt;/strong&gt;&lt;br&gt;The Council Exchange is the building in which all legislative activity for the city takes place.","marker-group": "Government","ID": "1" },"geometry": {"type": "Point","coordinates": [-14032,-8180]}},</v>
      </c>
    </row>
    <row r="61" spans="1:8" x14ac:dyDescent="0.25">
      <c r="A61" s="3">
        <v>59</v>
      </c>
      <c r="B61" s="3" t="s">
        <v>112</v>
      </c>
      <c r="C61" s="9">
        <v>-10784</v>
      </c>
      <c r="D61" s="9">
        <v>-13024</v>
      </c>
      <c r="E61" s="4" t="str">
        <f t="shared" si="0"/>
        <v>https://new.merisyl.com/gazette/chayle/aodar/aodar-free-city-map/?lng=-10784&amp;lat=-13024&amp;zoom=8||Tavrix Ulcha</v>
      </c>
      <c r="F61" s="3" t="s">
        <v>216</v>
      </c>
      <c r="G61" s="3" t="s">
        <v>264</v>
      </c>
      <c r="H61" s="2" t="str">
        <f t="shared" si="1"/>
        <v>{"type": "Feature","properties": {"marker-color": "#7e7e7e","fill": "#7e7e7e", "stroke": "#555555","marker-size": "medium","marker-symbol": "","popup-text": "&lt;strong&gt;Tavrix Ulcha&lt;/strong&gt;&lt;br&gt;Draconic for 'Violet Tower', this 8 story tower is the home of the mage known as 'The Father'.","marker-group": "Residence","ID": "1" },"geometry": {"type": "Point","coordinates": [-10784,-13024]}},</v>
      </c>
    </row>
    <row r="62" spans="1:8" x14ac:dyDescent="0.25">
      <c r="A62" s="3">
        <v>60</v>
      </c>
      <c r="B62" s="3" t="s">
        <v>113</v>
      </c>
      <c r="C62" s="9">
        <v>-12018</v>
      </c>
      <c r="D62" s="9">
        <v>-7320</v>
      </c>
      <c r="E62" s="4" t="str">
        <f t="shared" si="0"/>
        <v>https://new.merisyl.com/gazette/chayle/aodar/aodar-free-city-map/?lng=-12018&amp;lat=-7320&amp;zoom=8||Mistress Capachic's Home for Children</v>
      </c>
      <c r="F62" s="3" t="s">
        <v>232</v>
      </c>
      <c r="G62" s="3" t="s">
        <v>251</v>
      </c>
      <c r="H62" s="2" t="str">
        <f t="shared" si="1"/>
        <v>{"type": "Feature","properties": {"marker-color": "#7e7e7e","fill": "#7e7e7e", "stroke": "#555555","marker-size": "medium","marker-symbol": "","popup-text": "&lt;strong&gt;Mistress Capachic's Home for Children&lt;/strong&gt;&lt;br&gt;Mistress Capachic runs an orphanage supported by wealthy donors. She is both a skilled caretaker and a skilled fundraiser.","marker-group": "Other","ID": "1" },"geometry": {"type": "Point","coordinates": [-12018,-7320]}},</v>
      </c>
    </row>
    <row r="63" spans="1:8" x14ac:dyDescent="0.25">
      <c r="A63" s="3">
        <v>61</v>
      </c>
      <c r="B63" s="3" t="s">
        <v>114</v>
      </c>
      <c r="C63" s="9">
        <v>4044</v>
      </c>
      <c r="D63" s="9">
        <v>-6791</v>
      </c>
      <c r="E63" s="4" t="str">
        <f t="shared" si="0"/>
        <v>https://new.merisyl.com/gazette/chayle/aodar/aodar-free-city-map/?lng=4044&amp;lat=-6791&amp;zoom=8||Cold Truth</v>
      </c>
      <c r="F63" s="3" t="s">
        <v>232</v>
      </c>
      <c r="G63" s="3" t="s">
        <v>252</v>
      </c>
      <c r="H63" s="2" t="str">
        <f t="shared" si="1"/>
        <v>{"type": "Feature","properties": {"marker-color": "#7e7e7e","fill": "#7e7e7e", "stroke": "#555555","marker-size": "medium","marker-symbol": "","popup-text": "&lt;strong&gt;Cold Truth&lt;/strong&gt;&lt;br&gt;A daily paper run by Saolo Deronda, a former member of a major merchant house. The paper is a forum for nurturing their many grudges.","marker-group": "Other","ID": "1" },"geometry": {"type": "Point","coordinates": [4044,-6791]}},</v>
      </c>
    </row>
    <row r="64" spans="1:8" x14ac:dyDescent="0.25">
      <c r="A64" s="3">
        <v>62</v>
      </c>
      <c r="B64" s="3" t="s">
        <v>115</v>
      </c>
      <c r="C64" s="9">
        <v>-16562</v>
      </c>
      <c r="D64" s="9">
        <v>-4718</v>
      </c>
      <c r="E64" s="4" t="str">
        <f>"https://new.merisyl.com/gazette/chayle/aodar/aodar-free-city-map/?lng="&amp;C64&amp;"&amp;lat="&amp;D64&amp;"&amp;zoom=8"&amp;"||"&amp;B64</f>
        <v>https://new.merisyl.com/gazette/chayle/aodar/aodar-free-city-map/?lng=-16562&amp;lat=-4718&amp;zoom=8||Perivale's Outfittery</v>
      </c>
      <c r="F64" s="3" t="s">
        <v>206</v>
      </c>
      <c r="G64" s="3" t="s">
        <v>14</v>
      </c>
      <c r="H64"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"&amp;CHAR(34)&amp;"&lt;strong&gt;"&amp;B64&amp;"&lt;/strong&gt;&lt;br&gt;"&amp;G64&amp;CHAR(34)&amp;","&amp;CHAR(34)&amp;"marker-group"&amp;CHAR(34)&amp;": "&amp;CHAR(34)&amp;""&amp;F64&amp;CHAR(34)&amp;","&amp;CHAR(34)&amp;"ID"&amp;CHAR(34)&amp;": "&amp;CHAR(34)&amp;"1"&amp;CHAR(34)&amp;" }," &amp; ""&amp;CHAR(34)&amp;"geometry"&amp;CHAR(34)&amp;": {"&amp;CHAR(34)&amp;"type"&amp;CHAR(34)&amp;": "&amp;CHAR(34)&amp;"Point"&amp;CHAR(34)&amp;","&amp;CHAR(34)&amp;"coordinates"&amp;CHAR(34)&amp;": ["&amp;IF(ISBLANK(C64), 0, C64)&amp;","&amp;IF(ISBLANK(D64), 0, D64)&amp;"]}},"</f>
        <v>{"type": "Feature","properties": {"marker-color": "#7e7e7e","fill": "#7e7e7e", "stroke": "#555555","marker-size": "medium","marker-symbol": "","popup-text": "&lt;strong&gt;Perivale's Outfittery&lt;/strong&gt;&lt;br&gt;Sells weapons and armor.","marker-group": "Commercial","ID": "1" },"geometry": {"type": "Point","coordinates": [-16562,-4718]}},</v>
      </c>
    </row>
    <row r="65" spans="1:8" x14ac:dyDescent="0.25">
      <c r="A65" s="3">
        <v>63</v>
      </c>
      <c r="B65" s="3" t="s">
        <v>116</v>
      </c>
      <c r="C65" s="9">
        <v>-1937</v>
      </c>
      <c r="D65" s="9">
        <v>-9379</v>
      </c>
      <c r="E65" s="4" t="str">
        <f>"https://new.merisyl.com/gazette/chayle/aodar/aodar-free-city-map/?lng="&amp;C65&amp;"&amp;lat="&amp;D65&amp;"&amp;zoom=8"&amp;"||"&amp;B65</f>
        <v>https://new.merisyl.com/gazette/chayle/aodar/aodar-free-city-map/?lng=-1937&amp;lat=-9379&amp;zoom=8||Meyville's Tannery</v>
      </c>
      <c r="F65" s="3" t="s">
        <v>206</v>
      </c>
      <c r="G65" s="3" t="s">
        <v>15</v>
      </c>
      <c r="H65" s="2" t="str">
        <f>"{"&amp;CHAR(34)&amp;"type"&amp;CHAR(34)&amp;":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"&amp;CHAR(34)&amp;"&lt;strong&gt;"&amp;B65&amp;"&lt;/strong&gt;&lt;br&gt;"&amp;G65&amp;CHAR(34)&amp;","&amp;CHAR(34)&amp;"marker-group"&amp;CHAR(34)&amp;": "&amp;CHAR(34)&amp;""&amp;F65&amp;CHAR(34)&amp;","&amp;CHAR(34)&amp;"ID"&amp;CHAR(34)&amp;": "&amp;CHAR(34)&amp;"1"&amp;CHAR(34)&amp;" }," &amp; ""&amp;CHAR(34)&amp;"geometry"&amp;CHAR(34)&amp;": {"&amp;CHAR(34)&amp;"type"&amp;CHAR(34)&amp;": "&amp;CHAR(34)&amp;"Point"&amp;CHAR(34)&amp;","&amp;CHAR(34)&amp;"coordinates"&amp;CHAR(34)&amp;": ["&amp;IF(ISBLANK(C65), 0, C65)&amp;","&amp;IF(ISBLANK(D65), 0, D65)&amp;"]}},"</f>
        <v>{"type": "Feature","properties": {"marker-color": "#7e7e7e","fill": "#7e7e7e", "stroke": "#555555","marker-size": "medium","marker-symbol": "","popup-text": "&lt;strong&gt;Meyville's Tannery&lt;/strong&gt;&lt;br&gt;Cures and tans leather for use by tailors, armorers, etc.","marker-group": "Commercial","ID": "1" },"geometry": {"type": "Point","coordinates": [-1937,-9379]}},</v>
      </c>
    </row>
    <row r="66" spans="1:8" x14ac:dyDescent="0.25">
      <c r="A66" s="3">
        <v>64</v>
      </c>
      <c r="B66" s="3" t="s">
        <v>253</v>
      </c>
      <c r="C66" s="9">
        <v>12020</v>
      </c>
      <c r="D66" s="9">
        <v>-4110</v>
      </c>
      <c r="E66" s="4" t="str">
        <f t="shared" si="0"/>
        <v>https://new.merisyl.com/gazette/chayle/aodar/aodar-free-city-map/?lng=12020&amp;lat=-4110&amp;zoom=8||Thickstitched</v>
      </c>
      <c r="F66" s="3" t="s">
        <v>206</v>
      </c>
      <c r="G66" s="3" t="s">
        <v>254</v>
      </c>
      <c r="H66" s="2" t="str">
        <f t="shared" si="1"/>
        <v>{"type": "Feature","properties": {"marker-color": "#7e7e7e","fill": "#7e7e7e", "stroke": "#555555","marker-size": "medium","marker-symbol": "","popup-text": "&lt;strong&gt;Thickstitched&lt;/strong&gt;&lt;br&gt;Gon Thickstitch creates and sells finely crafted leather goods.","marker-group": "Commercial","ID": "1" },"geometry": {"type": "Point","coordinates": [12020,-4110]}},</v>
      </c>
    </row>
    <row r="67" spans="1:8" x14ac:dyDescent="0.25">
      <c r="A67" s="3">
        <v>65</v>
      </c>
      <c r="B67" s="3" t="s">
        <v>117</v>
      </c>
      <c r="C67" s="9">
        <v>18124</v>
      </c>
      <c r="D67" s="9">
        <v>8600</v>
      </c>
      <c r="E67" s="4" t="str">
        <f t="shared" ref="E67:E130" si="2">"https://new.merisyl.com/gazette/chayle/aodar/aodar-free-city-map/?lng="&amp;C67&amp;"&amp;lat="&amp;D67&amp;"&amp;zoom=8"&amp;"||"&amp;B67</f>
        <v>https://new.merisyl.com/gazette/chayle/aodar/aodar-free-city-map/?lng=18124&amp;lat=8600&amp;zoom=8||Cresting Wave</v>
      </c>
      <c r="F67" s="3" t="s">
        <v>207</v>
      </c>
      <c r="G67" s="3" t="s">
        <v>255</v>
      </c>
      <c r="H67" s="2" t="str">
        <f t="shared" ref="H67:H130" si="3">"{"&amp;CHAR(34)&amp;"type"&amp;CHAR(34)&amp;":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"&amp;CHAR(34)&amp;"&lt;strong&gt;"&amp;B67&amp;"&lt;/strong&gt;&lt;br&gt;"&amp;G67&amp;CHAR(34)&amp;","&amp;CHAR(34)&amp;"marker-group"&amp;CHAR(34)&amp;": "&amp;CHAR(34)&amp;""&amp;F67&amp;CHAR(34)&amp;","&amp;CHAR(34)&amp;"ID"&amp;CHAR(34)&amp;": "&amp;CHAR(34)&amp;"1"&amp;CHAR(34)&amp;" }," &amp; ""&amp;CHAR(34)&amp;"geometry"&amp;CHAR(34)&amp;": {"&amp;CHAR(34)&amp;"type"&amp;CHAR(34)&amp;": "&amp;CHAR(34)&amp;"Point"&amp;CHAR(34)&amp;","&amp;CHAR(34)&amp;"coordinates"&amp;CHAR(34)&amp;": ["&amp;IF(ISBLANK(C67), 0, C67)&amp;","&amp;IF(ISBLANK(D67), 0, D67)&amp;"]}},"</f>
        <v>{"type": "Feature","properties": {"marker-color": "#7e7e7e","fill": "#7e7e7e", "stroke": "#555555","marker-size": "medium","marker-symbol": "","popup-text": "&lt;strong&gt;Cresting Wave&lt;/strong&gt;&lt;br&gt;An upscale tavern that caters to the patrons of the nearby tournament grounds.","marker-group": "Inns and Taverns","ID": "1" },"geometry": {"type": "Point","coordinates": [18124,8600]}},</v>
      </c>
    </row>
    <row r="68" spans="1:8" x14ac:dyDescent="0.25">
      <c r="A68" s="3">
        <v>66</v>
      </c>
      <c r="B68" s="3" t="s">
        <v>118</v>
      </c>
      <c r="C68" s="9">
        <v>-13389</v>
      </c>
      <c r="D68" s="9">
        <v>-7775</v>
      </c>
      <c r="E68" s="4" t="str">
        <f t="shared" si="2"/>
        <v>https://new.merisyl.com/gazette/chayle/aodar/aodar-free-city-map/?lng=-13389&amp;lat=-7775&amp;zoom=8||The Empty Boot Camp</v>
      </c>
      <c r="F68" s="3" t="s">
        <v>207</v>
      </c>
      <c r="G68" s="3" t="s">
        <v>257</v>
      </c>
      <c r="H68" s="2" t="str">
        <f t="shared" si="3"/>
        <v>{"type": "Feature","properties": {"marker-color": "#7e7e7e","fill": "#7e7e7e", "stroke": "#555555","marker-size": "medium","marker-symbol": "","popup-text": "&lt;strong&gt;The Empty Boot Camp&lt;/strong&gt;&lt;br&gt;A quiet tavern which caters primarily to Magistrates.","marker-group": "Inns and Taverns","ID": "1" },"geometry": {"type": "Point","coordinates": [-13389,-7775]}},</v>
      </c>
    </row>
    <row r="69" spans="1:8" x14ac:dyDescent="0.25">
      <c r="A69" s="3">
        <v>67</v>
      </c>
      <c r="B69" s="3" t="s">
        <v>119</v>
      </c>
      <c r="C69" s="9">
        <v>92</v>
      </c>
      <c r="D69" s="9">
        <v>6099</v>
      </c>
      <c r="E69" s="4" t="str">
        <f t="shared" si="2"/>
        <v>https://new.merisyl.com/gazette/chayle/aodar/aodar-free-city-map/?lng=92&amp;lat=6099&amp;zoom=8||Children's Delight</v>
      </c>
      <c r="F69" s="3" t="s">
        <v>206</v>
      </c>
      <c r="G69" s="3" t="s">
        <v>16</v>
      </c>
      <c r="H69" s="2" t="str">
        <f t="shared" si="3"/>
        <v>{"type": "Feature","properties": {"marker-color": "#7e7e7e","fill": "#7e7e7e", "stroke": "#555555","marker-size": "medium","marker-symbol": "","popup-text": "&lt;strong&gt;Children's Delight&lt;/strong&gt;&lt;br&gt;Toymaker","marker-group": "Commercial","ID": "1" },"geometry": {"type": "Point","coordinates": [92,6099]}},</v>
      </c>
    </row>
    <row r="70" spans="1:8" x14ac:dyDescent="0.25">
      <c r="A70" s="3">
        <v>68</v>
      </c>
      <c r="B70" s="3" t="s">
        <v>120</v>
      </c>
      <c r="C70" s="9">
        <v>9239</v>
      </c>
      <c r="D70" s="9">
        <v>10433</v>
      </c>
      <c r="E70" s="4" t="str">
        <f t="shared" si="2"/>
        <v>https://new.merisyl.com/gazette/chayle/aodar/aodar-free-city-map/?lng=9239&amp;lat=10433&amp;zoom=8||Pandela's Palace of Pets</v>
      </c>
      <c r="F70" s="3" t="s">
        <v>206</v>
      </c>
      <c r="G70" s="3" t="s">
        <v>17</v>
      </c>
      <c r="H70" s="2" t="str">
        <f t="shared" si="3"/>
        <v>{"type": "Feature","properties": {"marker-color": "#7e7e7e","fill": "#7e7e7e", "stroke": "#555555","marker-size": "medium","marker-symbol": "","popup-text": "&lt;strong&gt;Pandela's Palace of Pets&lt;/strong&gt;&lt;br&gt;Pet shop","marker-group": "Commercial","ID": "1" },"geometry": {"type": "Point","coordinates": [9239,10433]}},</v>
      </c>
    </row>
    <row r="71" spans="1:8" x14ac:dyDescent="0.25">
      <c r="A71" s="3">
        <v>69</v>
      </c>
      <c r="B71" s="3" t="s">
        <v>121</v>
      </c>
      <c r="C71" s="9">
        <v>8650</v>
      </c>
      <c r="D71" s="9">
        <v>8413</v>
      </c>
      <c r="E71" s="4" t="str">
        <f t="shared" si="2"/>
        <v>https://new.merisyl.com/gazette/chayle/aodar/aodar-free-city-map/?lng=8650&amp;lat=8413&amp;zoom=8||Plaza of the Grand Caravan</v>
      </c>
      <c r="F71" s="3" t="s">
        <v>206</v>
      </c>
      <c r="G71" s="3" t="s">
        <v>265</v>
      </c>
      <c r="H71" s="2" t="str">
        <f t="shared" si="3"/>
        <v>{"type": "Feature","properties": {"marker-color": "#7e7e7e","fill": "#7e7e7e", "stroke": "#555555","marker-size": "medium","marker-symbol": "","popup-text": "&lt;strong&gt;Plaza of the Grand Caravan&lt;/strong&gt;&lt;br&gt;A small but well-known open-air marketplace. To attract customers they make a weekly 'parade' of their restocking from the Aodar docks, with musicians, entertainers, and candies for the children.","marker-group": "Commercial","ID": "1" },"geometry": {"type": "Point","coordinates": [8650,8413]}},</v>
      </c>
    </row>
    <row r="72" spans="1:8" x14ac:dyDescent="0.25">
      <c r="A72" s="3">
        <v>70</v>
      </c>
      <c r="B72" s="3" t="s">
        <v>122</v>
      </c>
      <c r="C72" s="9">
        <v>15124</v>
      </c>
      <c r="D72" s="9">
        <v>-2204</v>
      </c>
      <c r="E72" s="4" t="str">
        <f t="shared" si="2"/>
        <v>https://new.merisyl.com/gazette/chayle/aodar/aodar-free-city-map/?lng=15124&amp;lat=-2204&amp;zoom=8||Dawnbreak</v>
      </c>
      <c r="F72" s="3" t="s">
        <v>207</v>
      </c>
      <c r="G72" s="3" t="s">
        <v>258</v>
      </c>
      <c r="H72" s="2" t="str">
        <f t="shared" si="3"/>
        <v>{"type": "Feature","properties": {"marker-color": "#7e7e7e","fill": "#7e7e7e", "stroke": "#555555","marker-size": "medium","marker-symbol": "","popup-text": "&lt;strong&gt;Dawnbreak&lt;/strong&gt;&lt;br&gt;This inn offers a spectacular sunrise view, and one of the most highly touted breakfasts in the city.","marker-group": "Inns and Taverns","ID": "1" },"geometry": {"type": "Point","coordinates": [15124,-2204]}},</v>
      </c>
    </row>
    <row r="73" spans="1:8" x14ac:dyDescent="0.25">
      <c r="A73" s="3">
        <v>71</v>
      </c>
      <c r="B73" s="3" t="s">
        <v>123</v>
      </c>
      <c r="C73" s="9">
        <v>-11632</v>
      </c>
      <c r="D73" s="9">
        <v>-6572</v>
      </c>
      <c r="E73" s="4" t="str">
        <f t="shared" si="2"/>
        <v>https://new.merisyl.com/gazette/chayle/aodar/aodar-free-city-map/?lng=-11632&amp;lat=-6572&amp;zoom=8||Coral Crest</v>
      </c>
      <c r="F73" s="3" t="s">
        <v>207</v>
      </c>
      <c r="G73" s="3" t="s">
        <v>18</v>
      </c>
      <c r="H73" s="2" t="str">
        <f t="shared" si="3"/>
        <v>{"type": "Feature","properties": {"marker-color": "#7e7e7e","fill": "#7e7e7e", "stroke": "#555555","marker-size": "medium","marker-symbol": "","popup-text": "&lt;strong&gt;Coral Crest&lt;/strong&gt;&lt;br&gt;This inn/tavern is one of the most expensive in the Free City, catering to the movers and shakers of the city.","marker-group": "Inns and Taverns","ID": "1" },"geometry": {"type": "Point","coordinates": [-11632,-6572]}},</v>
      </c>
    </row>
    <row r="74" spans="1:8" x14ac:dyDescent="0.25">
      <c r="A74" s="3">
        <v>72</v>
      </c>
      <c r="B74" s="3" t="s">
        <v>124</v>
      </c>
      <c r="C74" s="9">
        <v>7623</v>
      </c>
      <c r="D74" s="9">
        <v>11047</v>
      </c>
      <c r="E74" s="4" t="str">
        <f t="shared" si="2"/>
        <v>https://new.merisyl.com/gazette/chayle/aodar/aodar-free-city-map/?lng=7623&amp;lat=11047&amp;zoom=8||The Tippler's Top</v>
      </c>
      <c r="F74" s="3" t="s">
        <v>207</v>
      </c>
      <c r="G74" s="3" t="s">
        <v>259</v>
      </c>
      <c r="H74" s="2" t="str">
        <f t="shared" si="3"/>
        <v>{"type": "Feature","properties": {"marker-color": "#7e7e7e","fill": "#7e7e7e", "stroke": "#555555","marker-size": "medium","marker-symbol": "","popup-text": "&lt;strong&gt;The Tippler's Top&lt;/strong&gt;&lt;br&gt;A cozy tavern offering hearty fare, fine drinks, and tales of adventure.","marker-group": "Inns and Taverns","ID": "1" },"geometry": {"type": "Point","coordinates": [7623,11047]}},</v>
      </c>
    </row>
    <row r="75" spans="1:8" x14ac:dyDescent="0.25">
      <c r="A75" s="3">
        <v>73</v>
      </c>
      <c r="B75" s="3" t="s">
        <v>125</v>
      </c>
      <c r="C75" s="9">
        <v>-422</v>
      </c>
      <c r="D75" s="9">
        <v>13054</v>
      </c>
      <c r="E75" s="4" t="str">
        <f t="shared" si="2"/>
        <v>https://new.merisyl.com/gazette/chayle/aodar/aodar-free-city-map/?lng=-422&amp;lat=13054&amp;zoom=8||Brother Camtor's</v>
      </c>
      <c r="F75" s="3" t="s">
        <v>207</v>
      </c>
      <c r="G75" s="3" t="s">
        <v>260</v>
      </c>
      <c r="H75" s="2" t="str">
        <f t="shared" si="3"/>
        <v>{"type": "Feature","properties": {"marker-color": "#7e7e7e","fill": "#7e7e7e", "stroke": "#555555","marker-size": "medium","marker-symbol": "","popup-text": "&lt;strong&gt;Brother Camtor's&lt;/strong&gt;&lt;br&gt;The drinks and service here are mediocre, but the outdoor seating and Brother Camtor's riveting tales keep business high.","marker-group": "Inns and Taverns","ID": "1" },"geometry": {"type": "Point","coordinates": [-422,13054]}},</v>
      </c>
    </row>
    <row r="76" spans="1:8" x14ac:dyDescent="0.25">
      <c r="A76" s="3">
        <v>74</v>
      </c>
      <c r="B76" s="3" t="s">
        <v>126</v>
      </c>
      <c r="C76" s="9">
        <v>2806</v>
      </c>
      <c r="D76" s="9">
        <v>-12004</v>
      </c>
      <c r="E76" s="4" t="str">
        <f t="shared" si="2"/>
        <v>https://new.merisyl.com/gazette/chayle/aodar/aodar-free-city-map/?lng=2806&amp;lat=-12004&amp;zoom=8||Museum of the Winds of Trade</v>
      </c>
      <c r="F76" s="3" t="s">
        <v>232</v>
      </c>
      <c r="G76" s="3" t="s">
        <v>261</v>
      </c>
      <c r="H76" s="2" t="str">
        <f t="shared" si="3"/>
        <v>{"type": "Feature","properties": {"marker-color": "#7e7e7e","fill": "#7e7e7e", "stroke": "#555555","marker-size": "medium","marker-symbol": "","popup-text": "&lt;strong&gt;Museum of the Winds of Trade&lt;/strong&gt;&lt;br&gt;A tribute to the naval and trade history of Aodar, with historical artifacts from the early days of various trade houses and shipping companies.","marker-group": "Other","ID": "1" },"geometry": {"type": "Point","coordinates": [2806,-12004]}},</v>
      </c>
    </row>
    <row r="77" spans="1:8" ht="28.5" x14ac:dyDescent="0.25">
      <c r="A77" s="3">
        <v>75</v>
      </c>
      <c r="B77" s="3" t="s">
        <v>127</v>
      </c>
      <c r="C77" s="9">
        <v>7107</v>
      </c>
      <c r="D77" s="9">
        <v>2959</v>
      </c>
      <c r="E77" s="4" t="str">
        <f t="shared" si="2"/>
        <v>https://new.merisyl.com/gazette/chayle/aodar/aodar-free-city-map/?lng=7107&amp;lat=2959&amp;zoom=8||Sensate Emperium</v>
      </c>
      <c r="F77" s="3" t="s">
        <v>219</v>
      </c>
      <c r="G77" s="3" t="s">
        <v>262</v>
      </c>
      <c r="H77" s="2" t="str">
        <f t="shared" si="3"/>
        <v>{"type": "Feature","properties": {"marker-color": "#7e7e7e","fill": "#7e7e7e", "stroke": "#555555","marker-size": "medium","marker-symbol": "","popup-text": "&lt;strong&gt;Sensate Emperium&lt;/strong&gt;&lt;br&gt;An expensive establishment specializing in sensory experiences. Patrons might visit to indulge in luxurious baths infused with magical oils, partake in exquisite feasts that tantalize all five senses, or even undergo enchantments that heighten their perception of the world around them. It is a place where the boundaries between reality and fantasy blur, offering an escape from the mundane into a realm of heightened sensations.","marker-group": "Entertainment","ID": "1" },"geometry": {"type": "Point","coordinates": [7107,2959]}},</v>
      </c>
    </row>
    <row r="78" spans="1:8" x14ac:dyDescent="0.25">
      <c r="A78" s="3">
        <v>76</v>
      </c>
      <c r="B78" s="3" t="s">
        <v>128</v>
      </c>
      <c r="C78" s="9">
        <v>4868</v>
      </c>
      <c r="D78" s="9">
        <v>6790</v>
      </c>
      <c r="E78" s="4" t="str">
        <f t="shared" si="2"/>
        <v>https://new.merisyl.com/gazette/chayle/aodar/aodar-free-city-map/?lng=4868&amp;lat=6790&amp;zoom=8||Open Crate</v>
      </c>
      <c r="F78" s="3" t="s">
        <v>206</v>
      </c>
      <c r="G78" s="3" t="s">
        <v>19</v>
      </c>
      <c r="H78" s="2" t="str">
        <f t="shared" si="3"/>
        <v>{"type": "Feature","properties": {"marker-color": "#7e7e7e","fill": "#7e7e7e", "stroke": "#555555","marker-size": "medium","marker-symbol": "","popup-text": "&lt;strong&gt;Open Crate&lt;/strong&gt;&lt;br&gt;Adventuring supplies.","marker-group": "Commercial","ID": "1" },"geometry": {"type": "Point","coordinates": [4868,6790]}},</v>
      </c>
    </row>
    <row r="79" spans="1:8" x14ac:dyDescent="0.25">
      <c r="A79" s="3">
        <v>77</v>
      </c>
      <c r="B79" s="3" t="s">
        <v>129</v>
      </c>
      <c r="C79" s="9">
        <v>-12880</v>
      </c>
      <c r="D79" s="9">
        <v>3066</v>
      </c>
      <c r="E79" s="4" t="str">
        <f t="shared" si="2"/>
        <v>https://new.merisyl.com/gazette/chayle/aodar/aodar-free-city-map/?lng=-12880&amp;lat=3066&amp;zoom=8||Flagon Spirits</v>
      </c>
      <c r="F79" s="3" t="s">
        <v>207</v>
      </c>
      <c r="G79" s="3" t="s">
        <v>263</v>
      </c>
      <c r="H79" s="2" t="str">
        <f t="shared" si="3"/>
        <v>{"type": "Feature","properties": {"marker-color": "#7e7e7e","fill": "#7e7e7e", "stroke": "#555555","marker-size": "medium","marker-symbol": "","popup-text": "&lt;strong&gt;Flagon Spirits&lt;/strong&gt;&lt;br&gt;Their sign proudly proclaims 'When ye have flagging spirits you need Flagon Spirits.'","marker-group": "Inns and Taverns","ID": "1" },"geometry": {"type": "Point","coordinates": [-12880,3066]}},</v>
      </c>
    </row>
    <row r="80" spans="1:8" x14ac:dyDescent="0.25">
      <c r="A80" s="3">
        <v>78</v>
      </c>
      <c r="B80" s="3" t="s">
        <v>130</v>
      </c>
      <c r="C80" s="9">
        <v>-10430</v>
      </c>
      <c r="D80" s="9">
        <v>-1265</v>
      </c>
      <c r="E80" s="4" t="str">
        <f t="shared" si="2"/>
        <v>https://new.merisyl.com/gazette/chayle/aodar/aodar-free-city-map/?lng=-10430&amp;lat=-1265&amp;zoom=8||Unshekvir (“Noble Horse”)</v>
      </c>
      <c r="F80" s="3" t="s">
        <v>206</v>
      </c>
      <c r="G80" s="3" t="s">
        <v>20</v>
      </c>
      <c r="H80" s="2" t="str">
        <f t="shared" si="3"/>
        <v>{"type": "Feature","properties": {"marker-color": "#7e7e7e","fill": "#7e7e7e", "stroke": "#555555","marker-size": "medium","marker-symbol": "","popup-text": "&lt;strong&gt;Unshekvir (“Noble Horse”)&lt;/strong&gt;&lt;br&gt;Unshekvir offers boarding for horses, and rental of horses.","marker-group": "Commercial","ID": "1" },"geometry": {"type": "Point","coordinates": [-10430,-1265]}},</v>
      </c>
    </row>
    <row r="81" spans="1:8" x14ac:dyDescent="0.25">
      <c r="A81" s="3">
        <v>79</v>
      </c>
      <c r="B81" s="3" t="s">
        <v>131</v>
      </c>
      <c r="C81" s="9">
        <v>1396</v>
      </c>
      <c r="D81" s="9">
        <v>-5776</v>
      </c>
      <c r="E81" s="4" t="str">
        <f t="shared" si="2"/>
        <v>https://new.merisyl.com/gazette/chayle/aodar/aodar-free-city-map/?lng=1396&amp;lat=-5776&amp;zoom=8||Scriptorium</v>
      </c>
      <c r="F81" s="3" t="s">
        <v>206</v>
      </c>
      <c r="G81" s="3" t="s">
        <v>21</v>
      </c>
      <c r="H81" s="2" t="str">
        <f t="shared" si="3"/>
        <v>{"type": "Feature","properties": {"marker-color": "#7e7e7e","fill": "#7e7e7e", "stroke": "#555555","marker-size": "medium","marker-symbol": "","popup-text": "&lt;strong&gt;Scriptorium&lt;/strong&gt;&lt;br&gt;Scribing services.","marker-group": "Commercial","ID": "1" },"geometry": {"type": "Point","coordinates": [1396,-5776]}},</v>
      </c>
    </row>
    <row r="82" spans="1:8" x14ac:dyDescent="0.25">
      <c r="A82" s="3">
        <v>80</v>
      </c>
      <c r="B82" s="3" t="s">
        <v>132</v>
      </c>
      <c r="C82" s="9">
        <v>9004</v>
      </c>
      <c r="D82" s="9">
        <v>9887</v>
      </c>
      <c r="E82" s="4" t="str">
        <f t="shared" si="2"/>
        <v>https://new.merisyl.com/gazette/chayle/aodar/aodar-free-city-map/?lng=9004&amp;lat=9887&amp;zoom=8||The Black Unicorn</v>
      </c>
      <c r="F82" s="3" t="s">
        <v>207</v>
      </c>
      <c r="G82" s="3" t="s">
        <v>22</v>
      </c>
      <c r="H82" s="2" t="str">
        <f t="shared" si="3"/>
        <v>{"type": "Feature","properties": {"marker-color": "#7e7e7e","fill": "#7e7e7e", "stroke": "#555555","marker-size": "medium","marker-symbol": "","popup-text": "&lt;strong&gt;The Black Unicorn&lt;/strong&gt;&lt;br&gt;This inn caters primarily to Dwarven customers.","marker-group": "Inns and Taverns","ID": "1" },"geometry": {"type": "Point","coordinates": [9004,9887]}},</v>
      </c>
    </row>
    <row r="83" spans="1:8" x14ac:dyDescent="0.25">
      <c r="A83" s="3">
        <v>81</v>
      </c>
      <c r="B83" s="3" t="s">
        <v>133</v>
      </c>
      <c r="C83" s="9">
        <v>8648</v>
      </c>
      <c r="D83" s="9">
        <v>-1844</v>
      </c>
      <c r="E83" s="4" t="str">
        <f t="shared" si="2"/>
        <v>https://new.merisyl.com/gazette/chayle/aodar/aodar-free-city-map/?lng=8648&amp;lat=-1844&amp;zoom=8||Bastion of Knowledge</v>
      </c>
      <c r="F83" s="3" t="s">
        <v>232</v>
      </c>
      <c r="G83" s="3" t="s">
        <v>266</v>
      </c>
      <c r="H83" s="2" t="str">
        <f t="shared" si="3"/>
        <v>{"type": "Feature","properties": {"marker-color": "#7e7e7e","fill": "#7e7e7e", "stroke": "#555555","marker-size": "medium","marker-symbol": "","popup-text": "&lt;strong&gt;Bastion of Knowledge&lt;/strong&gt;&lt;br&gt;A private library curated by a small group of wealthy retirees who call themselves the 'Liberators of Knowledge'. They strive to acquire rare or out print books, copy them, and make the copies available for loan.","marker-group": "Other","ID": "1" },"geometry": {"type": "Point","coordinates": [8648,-1844]}},</v>
      </c>
    </row>
    <row r="84" spans="1:8" x14ac:dyDescent="0.25">
      <c r="A84" s="3">
        <v>82</v>
      </c>
      <c r="B84" s="3" t="s">
        <v>134</v>
      </c>
      <c r="C84" s="9">
        <v>-2712</v>
      </c>
      <c r="D84" s="9">
        <v>12702</v>
      </c>
      <c r="E84" s="4" t="str">
        <f t="shared" si="2"/>
        <v>https://new.merisyl.com/gazette/chayle/aodar/aodar-free-city-map/?lng=-2712&amp;lat=12702&amp;zoom=8||Paedric's Weaving</v>
      </c>
      <c r="F84" s="3" t="s">
        <v>206</v>
      </c>
      <c r="G84" s="3" t="s">
        <v>267</v>
      </c>
      <c r="H84" s="2" t="str">
        <f t="shared" si="3"/>
        <v>{"type": "Feature","properties": {"marker-color": "#7e7e7e","fill": "#7e7e7e", "stroke": "#555555","marker-size": "medium","marker-symbol": "","popup-text": "&lt;strong&gt;Paedric's Weaving&lt;/strong&gt;&lt;br&gt;Paedric's stands out with its colorful array of fabrics and intricate tapestries. The air is filled with the rhythmic clacking of looms, as his skilled children create masterpieces of cloth and thread, offering a glimpse into the rich tapestry of life in Aodar.","marker-group": "Commercial","ID": "1" },"geometry": {"type": "Point","coordinates": [-2712,12702]}},</v>
      </c>
    </row>
    <row r="85" spans="1:8" x14ac:dyDescent="0.25">
      <c r="A85" s="3">
        <v>83</v>
      </c>
      <c r="B85" s="3" t="s">
        <v>135</v>
      </c>
      <c r="C85" s="9">
        <v>7996</v>
      </c>
      <c r="D85" s="11">
        <v>-5666</v>
      </c>
      <c r="E85" s="4" t="str">
        <f t="shared" si="2"/>
        <v>https://new.merisyl.com/gazette/chayle/aodar/aodar-free-city-map/?lng=7996&amp;lat=-5666&amp;zoom=8||The Naked Truth</v>
      </c>
      <c r="F85" s="3" t="s">
        <v>219</v>
      </c>
      <c r="G85" s="3" t="s">
        <v>268</v>
      </c>
      <c r="H85" s="2" t="str">
        <f t="shared" si="3"/>
        <v>{"type": "Feature","properties": {"marker-color": "#7e7e7e","fill": "#7e7e7e", "stroke": "#555555","marker-size": "medium","marker-symbol": "","popup-text": "&lt;strong&gt;The Naked Truth&lt;/strong&gt;&lt;br&gt;A unique combination of erotic dancing and fortune telling. By appointment only.","marker-group": "Entertainment","ID": "1" },"geometry": {"type": "Point","coordinates": [7996,-5666]}},</v>
      </c>
    </row>
    <row r="86" spans="1:8" x14ac:dyDescent="0.25">
      <c r="A86" s="3">
        <v>84</v>
      </c>
      <c r="B86" s="3" t="s">
        <v>136</v>
      </c>
      <c r="C86" s="9">
        <v>-7146</v>
      </c>
      <c r="D86" s="9">
        <v>-9228</v>
      </c>
      <c r="E86" s="4" t="str">
        <f t="shared" si="2"/>
        <v>https://new.merisyl.com/gazette/chayle/aodar/aodar-free-city-map/?lng=-7146&amp;lat=-9228&amp;zoom=8||Park of the Crest</v>
      </c>
      <c r="F86" s="3" t="s">
        <v>0</v>
      </c>
      <c r="G86" s="3" t="s">
        <v>269</v>
      </c>
      <c r="H86" s="2" t="str">
        <f t="shared" si="3"/>
        <v>{"type": "Feature","properties": {"marker-color": "#7e7e7e","fill": "#7e7e7e", "stroke": "#555555","marker-size": "medium","marker-symbol": "","popup-text": "&lt;strong&gt;Park of the Crest&lt;/strong&gt;&lt;br&gt;A delightful park behind the Tradesmen's Crest inn, a peaceful refuge for wealthy travelling merchants.","marker-group": "Park","ID": "1" },"geometry": {"type": "Point","coordinates": [-7146,-9228]}},</v>
      </c>
    </row>
    <row r="87" spans="1:8" x14ac:dyDescent="0.25">
      <c r="A87" s="3">
        <v>85</v>
      </c>
      <c r="B87" s="3" t="s">
        <v>270</v>
      </c>
      <c r="C87" s="9">
        <v>-5774</v>
      </c>
      <c r="D87" s="9">
        <v>7690</v>
      </c>
      <c r="E87" s="4" t="str">
        <f t="shared" si="2"/>
        <v>https://new.merisyl.com/gazette/chayle/aodar/aodar-free-city-map/?lng=-5774&amp;lat=7690&amp;zoom=8||The Giving Blade</v>
      </c>
      <c r="F87" s="3" t="s">
        <v>206</v>
      </c>
      <c r="G87" s="3" t="s">
        <v>271</v>
      </c>
      <c r="H87" s="2" t="str">
        <f t="shared" si="3"/>
        <v>{"type": "Feature","properties": {"marker-color": "#7e7e7e","fill": "#7e7e7e", "stroke": "#555555","marker-size": "medium","marker-symbol": "","popup-text": "&lt;strong&gt;The Giving Blade&lt;/strong&gt;&lt;br&gt;Tser Vroy's butcher shop, devoted to honoring the sacrafice made by the animal whose meat is taken.","marker-group": "Commercial","ID": "1" },"geometry": {"type": "Point","coordinates": [-5774,7690]}},</v>
      </c>
    </row>
    <row r="88" spans="1:8" x14ac:dyDescent="0.2">
      <c r="A88" s="3">
        <v>86</v>
      </c>
      <c r="B88" s="3" t="s">
        <v>137</v>
      </c>
      <c r="C88" s="9">
        <v>-3622</v>
      </c>
      <c r="D88" s="10">
        <v>-1424</v>
      </c>
      <c r="E88" s="4" t="str">
        <f t="shared" si="2"/>
        <v>https://new.merisyl.com/gazette/chayle/aodar/aodar-free-city-map/?lng=-3622&amp;lat=-1424&amp;zoom=8||Starshine</v>
      </c>
      <c r="F88" s="3" t="s">
        <v>206</v>
      </c>
      <c r="G88" s="3" t="s">
        <v>23</v>
      </c>
      <c r="H88" s="2" t="str">
        <f t="shared" si="3"/>
        <v>{"type": "Feature","properties": {"marker-color": "#7e7e7e","fill": "#7e7e7e", "stroke": "#555555","marker-size": "medium","marker-symbol": "","popup-text": "&lt;strong&gt;Starshine&lt;/strong&gt;&lt;br&gt;Silver smith.","marker-group": "Commercial","ID": "1" },"geometry": {"type": "Point","coordinates": [-3622,-1424]}},</v>
      </c>
    </row>
    <row r="89" spans="1:8" x14ac:dyDescent="0.25">
      <c r="A89" s="3">
        <v>87</v>
      </c>
      <c r="B89" s="3" t="s">
        <v>138</v>
      </c>
      <c r="C89" s="9">
        <v>-15024</v>
      </c>
      <c r="D89" s="9">
        <v>-164</v>
      </c>
      <c r="E89" s="4" t="str">
        <f t="shared" si="2"/>
        <v>https://new.merisyl.com/gazette/chayle/aodar/aodar-free-city-map/?lng=-15024&amp;lat=-164&amp;zoom=8||Bright Morning</v>
      </c>
      <c r="F89" s="3" t="s">
        <v>206</v>
      </c>
      <c r="G89" s="3" t="s">
        <v>6</v>
      </c>
      <c r="H89" s="2" t="str">
        <f t="shared" si="3"/>
        <v>{"type": "Feature","properties": {"marker-color": "#7e7e7e","fill": "#7e7e7e", "stroke": "#555555","marker-size": "medium","marker-symbol": "","popup-text": "&lt;strong&gt;Bright Morning&lt;/strong&gt;&lt;br&gt;Bakery","marker-group": "Commercial","ID": "1" },"geometry": {"type": "Point","coordinates": [-15024,-164]}},</v>
      </c>
    </row>
    <row r="90" spans="1:8" x14ac:dyDescent="0.25">
      <c r="A90" s="3">
        <v>88</v>
      </c>
      <c r="B90" s="3" t="s">
        <v>139</v>
      </c>
      <c r="C90" s="9">
        <v>-5726</v>
      </c>
      <c r="D90" s="9">
        <v>-1498</v>
      </c>
      <c r="E90" s="4" t="str">
        <f t="shared" si="2"/>
        <v>https://new.merisyl.com/gazette/chayle/aodar/aodar-free-city-map/?lng=-5726&amp;lat=-1498&amp;zoom=8||Prismatic Arena</v>
      </c>
      <c r="F90" s="3" t="s">
        <v>219</v>
      </c>
      <c r="G90" s="3" t="s">
        <v>272</v>
      </c>
      <c r="H90" s="2" t="str">
        <f t="shared" si="3"/>
        <v>{"type": "Feature","properties": {"marker-color": "#7e7e7e","fill": "#7e7e7e", "stroke": "#555555","marker-size": "medium","marker-symbol": "","popup-text": "&lt;strong&gt;Prismatic Arena&lt;/strong&gt;&lt;br&gt;A venue jointly owned by a number of trading houses, available for concerts, plays, combat tournaments and more.","marker-group": "Entertainment","ID": "1" },"geometry": {"type": "Point","coordinates": [-5726,-1498]}},</v>
      </c>
    </row>
    <row r="91" spans="1:8" x14ac:dyDescent="0.25">
      <c r="A91" s="3">
        <v>89</v>
      </c>
      <c r="B91" s="3" t="s">
        <v>140</v>
      </c>
      <c r="C91" s="9">
        <v>-5084</v>
      </c>
      <c r="D91" s="9">
        <v>-904</v>
      </c>
      <c r="E91" s="4" t="str">
        <f t="shared" si="2"/>
        <v>https://new.merisyl.com/gazette/chayle/aodar/aodar-free-city-map/?lng=-5084&amp;lat=-904&amp;zoom=8||The Victory Cup</v>
      </c>
      <c r="F91" s="3" t="s">
        <v>207</v>
      </c>
      <c r="G91" s="3" t="s">
        <v>273</v>
      </c>
      <c r="H91" s="2" t="str">
        <f t="shared" si="3"/>
        <v>{"type": "Feature","properties": {"marker-color": "#7e7e7e","fill": "#7e7e7e", "stroke": "#555555","marker-size": "medium","marker-symbol": "","popup-text": "&lt;strong&gt;The Victory Cup&lt;/strong&gt;&lt;br&gt;A tavern primarily serving the patrons of the nearby Prismatic Arena.","marker-group": "Inns and Taverns","ID": "1" },"geometry": {"type": "Point","coordinates": [-5084,-904]}},</v>
      </c>
    </row>
    <row r="92" spans="1:8" x14ac:dyDescent="0.25">
      <c r="A92" s="3">
        <v>90</v>
      </c>
      <c r="B92" s="3" t="s">
        <v>141</v>
      </c>
      <c r="C92" s="9">
        <v>16402</v>
      </c>
      <c r="D92" s="9">
        <v>1440</v>
      </c>
      <c r="E92" s="4" t="str">
        <f t="shared" si="2"/>
        <v>https://new.merisyl.com/gazette/chayle/aodar/aodar-free-city-map/?lng=16402&amp;lat=1440&amp;zoom=8||Fergal's Finest</v>
      </c>
      <c r="F92" s="3" t="s">
        <v>206</v>
      </c>
      <c r="G92" s="3" t="s">
        <v>61</v>
      </c>
      <c r="H92" s="2" t="str">
        <f t="shared" si="3"/>
        <v>{"type": "Feature","properties": {"marker-color": "#7e7e7e","fill": "#7e7e7e", "stroke": "#555555","marker-size": "medium","marker-symbol": "","popup-text": "&lt;strong&gt;Fergal's Finest&lt;/strong&gt;&lt;br&gt;The docks, offices and fishing piers of Fergal's Finest, one of the premier fisheries on the island.","marker-group": "Commercial","ID": "1" },"geometry": {"type": "Point","coordinates": [16402,1440]}},</v>
      </c>
    </row>
    <row r="93" spans="1:8" x14ac:dyDescent="0.25">
      <c r="A93" s="3">
        <v>91</v>
      </c>
      <c r="B93" s="3" t="s">
        <v>142</v>
      </c>
      <c r="C93" s="9">
        <v>-13360</v>
      </c>
      <c r="D93" s="9">
        <v>1310</v>
      </c>
      <c r="E93" s="4" t="str">
        <f t="shared" si="2"/>
        <v>https://new.merisyl.com/gazette/chayle/aodar/aodar-free-city-map/?lng=-13360&amp;lat=1310&amp;zoom=8||Aodar Mercantile Center for Education</v>
      </c>
      <c r="F93" s="3" t="s">
        <v>232</v>
      </c>
      <c r="G93" s="3" t="s">
        <v>274</v>
      </c>
      <c r="H93" s="2" t="str">
        <f t="shared" si="3"/>
        <v>{"type": "Feature","properties": {"marker-color": "#7e7e7e","fill": "#7e7e7e", "stroke": "#555555","marker-size": "medium","marker-symbol": "","popup-text": "&lt;strong&gt;Aodar Mercantile Center for Education&lt;/strong&gt;&lt;br&gt;A school funded by the trade consortiums of Aodar","marker-group": "Other","ID": "1" },"geometry": {"type": "Point","coordinates": [-13360,1310]}},</v>
      </c>
    </row>
    <row r="94" spans="1:8" x14ac:dyDescent="0.25">
      <c r="A94" s="3">
        <v>92</v>
      </c>
      <c r="B94" s="3" t="s">
        <v>143</v>
      </c>
      <c r="C94" s="9">
        <v>10206</v>
      </c>
      <c r="D94" s="9">
        <v>10804</v>
      </c>
      <c r="E94" s="4" t="str">
        <f t="shared" si="2"/>
        <v>https://new.merisyl.com/gazette/chayle/aodar/aodar-free-city-map/?lng=10206&amp;lat=10804&amp;zoom=8||Metta the Laundress</v>
      </c>
      <c r="F94" s="3" t="s">
        <v>206</v>
      </c>
      <c r="G94" s="3" t="s">
        <v>24</v>
      </c>
      <c r="H94" s="2" t="str">
        <f t="shared" si="3"/>
        <v>{"type": "Feature","properties": {"marker-color": "#7e7e7e","fill": "#7e7e7e", "stroke": "#555555","marker-size": "medium","marker-symbol": "","popup-text": "&lt;strong&gt;Metta the Laundress&lt;/strong&gt;&lt;br&gt;Launderer","marker-group": "Commercial","ID": "1" },"geometry": {"type": "Point","coordinates": [10206,10804]}},</v>
      </c>
    </row>
    <row r="95" spans="1:8" x14ac:dyDescent="0.25">
      <c r="A95" s="3">
        <v>93</v>
      </c>
      <c r="B95" s="3" t="s">
        <v>144</v>
      </c>
      <c r="C95" s="9">
        <v>6839</v>
      </c>
      <c r="D95" s="9">
        <v>5565</v>
      </c>
      <c r="E95" s="4" t="str">
        <f t="shared" si="2"/>
        <v>https://new.merisyl.com/gazette/chayle/aodar/aodar-free-city-map/?lng=6839&amp;lat=5565&amp;zoom=8||Aodar Players</v>
      </c>
      <c r="F95" s="3" t="s">
        <v>219</v>
      </c>
      <c r="G95" s="3" t="s">
        <v>275</v>
      </c>
      <c r="H95" s="2" t="str">
        <f t="shared" si="3"/>
        <v>{"type": "Feature","properties": {"marker-color": "#7e7e7e","fill": "#7e7e7e", "stroke": "#555555","marker-size": "medium","marker-symbol": "","popup-text": "&lt;strong&gt;Aodar Players&lt;/strong&gt;&lt;br&gt;A community theatre funded by a wealthy but mysterious donor.","marker-group": "Entertainment","ID": "1" },"geometry": {"type": "Point","coordinates": [6839,5565]}},</v>
      </c>
    </row>
    <row r="96" spans="1:8" x14ac:dyDescent="0.25">
      <c r="A96" s="3">
        <v>94</v>
      </c>
      <c r="B96" s="3" t="s">
        <v>276</v>
      </c>
      <c r="C96" s="9">
        <v>6582</v>
      </c>
      <c r="D96" s="9">
        <v>4742</v>
      </c>
      <c r="E96" s="4" t="str">
        <f t="shared" si="2"/>
        <v>https://new.merisyl.com/gazette/chayle/aodar/aodar-free-city-map/?lng=6582&amp;lat=4742&amp;zoom=8||Jester's Juice</v>
      </c>
      <c r="F96" s="3" t="s">
        <v>207</v>
      </c>
      <c r="G96" s="3" t="s">
        <v>284</v>
      </c>
      <c r="H96" s="2" t="str">
        <f t="shared" si="3"/>
        <v>{"type": "Feature","properties": {"marker-color": "#7e7e7e","fill": "#7e7e7e", "stroke": "#555555","marker-size": "medium","marker-symbol": "","popup-text": "&lt;strong&gt;Jester's Juice&lt;/strong&gt;&lt;br&gt;A tavern and boarding house run by Jesira Terrum, aka 'Jester'.","marker-group": "Inns and Taverns","ID": "1" },"geometry": {"type": "Point","coordinates": [6582,4742]}},</v>
      </c>
    </row>
    <row r="97" spans="1:8" x14ac:dyDescent="0.25">
      <c r="A97" s="3">
        <v>95</v>
      </c>
      <c r="B97" s="3" t="s">
        <v>145</v>
      </c>
      <c r="C97" s="9">
        <v>-10768</v>
      </c>
      <c r="D97" s="9">
        <v>-9054</v>
      </c>
      <c r="E97" s="4" t="str">
        <f t="shared" si="2"/>
        <v>https://new.merisyl.com/gazette/chayle/aodar/aodar-free-city-map/?lng=-10768&amp;lat=-9054&amp;zoom=8||Madam Oviovix – Speaker of Dreams</v>
      </c>
      <c r="F97" s="3" t="s">
        <v>206</v>
      </c>
      <c r="G97" s="3" t="s">
        <v>25</v>
      </c>
      <c r="H97" s="2" t="str">
        <f t="shared" si="3"/>
        <v>{"type": "Feature","properties": {"marker-color": "#7e7e7e","fill": "#7e7e7e", "stroke": "#555555","marker-size": "medium","marker-symbol": "","popup-text": "&lt;strong&gt;Madam Oviovix – Speaker of Dreams&lt;/strong&gt;&lt;br&gt;Fortune teller","marker-group": "Commercial","ID": "1" },"geometry": {"type": "Point","coordinates": [-10768,-9054]}},</v>
      </c>
    </row>
    <row r="98" spans="1:8" x14ac:dyDescent="0.25">
      <c r="A98" s="3">
        <v>96</v>
      </c>
      <c r="B98" s="3" t="s">
        <v>146</v>
      </c>
      <c r="C98" s="9">
        <v>17446</v>
      </c>
      <c r="D98" s="9">
        <v>7596</v>
      </c>
      <c r="E98" s="4" t="str">
        <f t="shared" si="2"/>
        <v>https://new.merisyl.com/gazette/chayle/aodar/aodar-free-city-map/?lng=17446&amp;lat=7596&amp;zoom=8||Grand Yard</v>
      </c>
      <c r="F98" s="3" t="s">
        <v>219</v>
      </c>
      <c r="G98" s="3" t="s">
        <v>277</v>
      </c>
      <c r="H98" s="2" t="str">
        <f t="shared" si="3"/>
        <v>{"type": "Feature","properties": {"marker-color": "#7e7e7e","fill": "#7e7e7e", "stroke": "#555555","marker-size": "medium","marker-symbol": "","popup-text": "&lt;strong&gt;Grand Yard&lt;/strong&gt;&lt;br&gt;Elegant jousting lists overlooking the ocean. The amazing view inspires frequent sunrise matches.","marker-group": "Entertainment","ID": "1" },"geometry": {"type": "Point","coordinates": [17446,7596]}},</v>
      </c>
    </row>
    <row r="99" spans="1:8" x14ac:dyDescent="0.25">
      <c r="A99" s="3">
        <v>97</v>
      </c>
      <c r="B99" s="3" t="s">
        <v>147</v>
      </c>
      <c r="C99" s="9">
        <v>-3594</v>
      </c>
      <c r="D99" s="9">
        <v>8910</v>
      </c>
      <c r="E99" s="4" t="str">
        <f t="shared" si="2"/>
        <v>https://new.merisyl.com/gazette/chayle/aodar/aodar-free-city-map/?lng=-3594&amp;lat=8910&amp;zoom=8||Lanthwip's House Broker</v>
      </c>
      <c r="F99" s="3" t="s">
        <v>206</v>
      </c>
      <c r="G99" s="3" t="s">
        <v>26</v>
      </c>
      <c r="H99" s="2" t="str">
        <f t="shared" si="3"/>
        <v>{"type": "Feature","properties": {"marker-color": "#7e7e7e","fill": "#7e7e7e", "stroke": "#555555","marker-size": "medium","marker-symbol": "","popup-text": "&lt;strong&gt;Lanthwip's House Broker&lt;/strong&gt;&lt;br&gt;Lanthwip specializes in facilitating the sale and purchase of homes.","marker-group": "Commercial","ID": "1" },"geometry": {"type": "Point","coordinates": [-3594,8910]}},</v>
      </c>
    </row>
    <row r="100" spans="1:8" x14ac:dyDescent="0.25">
      <c r="A100" s="3">
        <v>98</v>
      </c>
      <c r="B100" s="3" t="s">
        <v>148</v>
      </c>
      <c r="C100" s="9">
        <v>4455</v>
      </c>
      <c r="D100" s="9">
        <v>-3558</v>
      </c>
      <c r="E100" s="4" t="str">
        <f t="shared" si="2"/>
        <v>https://new.merisyl.com/gazette/chayle/aodar/aodar-free-city-map/?lng=4455&amp;lat=-3558&amp;zoom=8||Bartur's Wood Carvings</v>
      </c>
      <c r="F100" s="3" t="s">
        <v>206</v>
      </c>
      <c r="G100" s="3" t="s">
        <v>278</v>
      </c>
      <c r="H100" s="2" t="str">
        <f t="shared" si="3"/>
        <v>{"type": "Feature","properties": {"marker-color": "#7e7e7e","fill": "#7e7e7e", "stroke": "#555555","marker-size": "medium","marker-symbol": "","popup-text": "&lt;strong&gt;Bartur's Wood Carvings&lt;/strong&gt;&lt;br&gt;Elegant and life-like wood carvings by Ulare Bartur.","marker-group": "Commercial","ID": "1" },"geometry": {"type": "Point","coordinates": [4455,-3558]}},</v>
      </c>
    </row>
    <row r="101" spans="1:8" x14ac:dyDescent="0.25">
      <c r="A101" s="3">
        <v>99</v>
      </c>
      <c r="B101" s="3" t="s">
        <v>279</v>
      </c>
      <c r="C101" s="9">
        <v>13331</v>
      </c>
      <c r="D101" s="9">
        <v>1260</v>
      </c>
      <c r="E101" s="4" t="str">
        <f t="shared" si="2"/>
        <v>https://new.merisyl.com/gazette/chayle/aodar/aodar-free-city-map/?lng=13331&amp;lat=1260&amp;zoom=8||Plentiful Basket</v>
      </c>
      <c r="F101" s="3" t="s">
        <v>206</v>
      </c>
      <c r="G101" s="3" t="s">
        <v>27</v>
      </c>
      <c r="H101" s="2" t="str">
        <f t="shared" si="3"/>
        <v>{"type": "Feature","properties": {"marker-color": "#7e7e7e","fill": "#7e7e7e", "stroke": "#555555","marker-size": "medium","marker-symbol": "","popup-text": "&lt;strong&gt;Plentiful Basket&lt;/strong&gt;&lt;br&gt;Fresh fruits and vegetables.","marker-group": "Commercial","ID": "1" },"geometry": {"type": "Point","coordinates": [13331,1260]}},</v>
      </c>
    </row>
    <row r="102" spans="1:8" x14ac:dyDescent="0.25">
      <c r="A102" s="3">
        <v>100</v>
      </c>
      <c r="B102" s="3" t="s">
        <v>280</v>
      </c>
      <c r="C102" s="9">
        <v>-6006</v>
      </c>
      <c r="D102" s="9">
        <v>13045</v>
      </c>
      <c r="E102" s="4" t="str">
        <f t="shared" si="2"/>
        <v>https://new.merisyl.com/gazette/chayle/aodar/aodar-free-city-map/?lng=-6006&amp;lat=13045&amp;zoom=8||Tower of Perault</v>
      </c>
      <c r="F102" s="3" t="s">
        <v>205</v>
      </c>
      <c r="G102" s="3" t="s">
        <v>281</v>
      </c>
      <c r="H102" s="2" t="str">
        <f t="shared" si="3"/>
        <v>{"type": "Feature","properties": {"marker-color": "#7e7e7e","fill": "#7e7e7e", "stroke": "#555555","marker-size": "medium","marker-symbol": "","popup-text": "&lt;strong&gt;Tower of Perault&lt;/strong&gt;&lt;br&gt;The windows of this 100 foot tower glow with an eerie light most evenings. More myths than facts surround Fangor Perault and his mysterious tower.","marker-group": "Landmark","ID": "1" },"geometry": {"type": "Point","coordinates": [-6006,13045]}},</v>
      </c>
    </row>
    <row r="103" spans="1:8" x14ac:dyDescent="0.25">
      <c r="A103" s="3">
        <v>101</v>
      </c>
      <c r="B103" s="3" t="s">
        <v>149</v>
      </c>
      <c r="C103" s="9">
        <v>8566</v>
      </c>
      <c r="D103" s="9">
        <v>-1179</v>
      </c>
      <c r="E103" s="4" t="str">
        <f t="shared" si="2"/>
        <v>https://new.merisyl.com/gazette/chayle/aodar/aodar-free-city-map/?lng=8566&amp;lat=-1179&amp;zoom=8||Dreblin's Stables</v>
      </c>
      <c r="F103" s="3" t="s">
        <v>206</v>
      </c>
      <c r="G103" s="3" t="s">
        <v>282</v>
      </c>
      <c r="H103" s="2" t="str">
        <f t="shared" si="3"/>
        <v>{"type": "Feature","properties": {"marker-color": "#7e7e7e","fill": "#7e7e7e", "stroke": "#555555","marker-size": "medium","marker-symbol": "","popup-text": "&lt;strong&gt;Dreblin's Stables&lt;/strong&gt;&lt;br&gt;A seedy, run-down stable badly in need of repairs.","marker-group": "Commercial","ID": "1" },"geometry": {"type": "Point","coordinates": [8566,-1179]}},</v>
      </c>
    </row>
    <row r="104" spans="1:8" x14ac:dyDescent="0.25">
      <c r="A104" s="3">
        <v>102</v>
      </c>
      <c r="B104" s="3" t="s">
        <v>150</v>
      </c>
      <c r="C104" s="9">
        <v>-1293</v>
      </c>
      <c r="D104" s="9">
        <v>-2084</v>
      </c>
      <c r="E104" s="4" t="str">
        <f t="shared" si="2"/>
        <v>https://new.merisyl.com/gazette/chayle/aodar/aodar-free-city-map/?lng=-1293&amp;lat=-2084&amp;zoom=8||Tack-n-Harness</v>
      </c>
      <c r="F104" s="3" t="s">
        <v>206</v>
      </c>
      <c r="G104" s="3" t="s">
        <v>28</v>
      </c>
      <c r="H104" s="2" t="str">
        <f t="shared" si="3"/>
        <v>{"type": "Feature","properties": {"marker-color": "#7e7e7e","fill": "#7e7e7e", "stroke": "#555555","marker-size": "medium","marker-symbol": "","popup-text": "&lt;strong&gt;Tack-n-Harness&lt;/strong&gt;&lt;br&gt;Saddles, bridles and all other horse related equipment.","marker-group": "Commercial","ID": "1" },"geometry": {"type": "Point","coordinates": [-1293,-2084]}},</v>
      </c>
    </row>
    <row r="105" spans="1:8" x14ac:dyDescent="0.25">
      <c r="A105" s="3">
        <v>103</v>
      </c>
      <c r="B105" s="3" t="s">
        <v>151</v>
      </c>
      <c r="C105" s="9">
        <v>13092</v>
      </c>
      <c r="D105" s="9">
        <v>161</v>
      </c>
      <c r="E105" s="4" t="str">
        <f t="shared" si="2"/>
        <v>https://new.merisyl.com/gazette/chayle/aodar/aodar-free-city-map/?lng=13092&amp;lat=161&amp;zoom=8||Coral Corner</v>
      </c>
      <c r="F105" s="3" t="s">
        <v>207</v>
      </c>
      <c r="G105" s="3" t="s">
        <v>283</v>
      </c>
      <c r="H105" s="2" t="str">
        <f t="shared" si="3"/>
        <v>{"type": "Feature","properties": {"marker-color": "#7e7e7e","fill": "#7e7e7e", "stroke": "#555555","marker-size": "medium","marker-symbol": "","popup-text": "&lt;strong&gt;Coral Corner&lt;/strong&gt;&lt;br&gt;An inn decorated in a nautical theme, renowned for its wide selection of beer.","marker-group": "Inns and Taverns","ID": "1" },"geometry": {"type": "Point","coordinates": [13092,161]}},</v>
      </c>
    </row>
    <row r="106" spans="1:8" x14ac:dyDescent="0.25">
      <c r="A106" s="3">
        <v>104</v>
      </c>
      <c r="B106" s="3" t="s">
        <v>285</v>
      </c>
      <c r="C106" s="9">
        <v>-13815</v>
      </c>
      <c r="D106" s="9">
        <v>-5448</v>
      </c>
      <c r="E106" s="4" t="str">
        <f t="shared" si="2"/>
        <v>https://new.merisyl.com/gazette/chayle/aodar/aodar-free-city-map/?lng=-13815&amp;lat=-5448&amp;zoom=8||Embassy of the Achuak Hoardland</v>
      </c>
      <c r="F106" s="3" t="s">
        <v>288</v>
      </c>
      <c r="G106" s="3"/>
      <c r="H106" s="2" t="str">
        <f t="shared" si="3"/>
        <v>{"type": "Feature","properties": {"marker-color": "#7e7e7e","fill": "#7e7e7e", "stroke": "#555555","marker-size": "medium","marker-symbol": "","popup-text": "&lt;strong&gt;Embassy of the Achuak Hoardland&lt;/strong&gt;&lt;br&gt;","marker-group": "Embassy","ID": "1" },"geometry": {"type": "Point","coordinates": [-13815,-5448]}},</v>
      </c>
    </row>
    <row r="107" spans="1:8" x14ac:dyDescent="0.25">
      <c r="A107" s="3">
        <v>105</v>
      </c>
      <c r="B107" s="3" t="s">
        <v>286</v>
      </c>
      <c r="C107" s="9">
        <v>-11002</v>
      </c>
      <c r="D107" s="9">
        <v>-10146</v>
      </c>
      <c r="E107" s="4" t="str">
        <f t="shared" si="2"/>
        <v>https://new.merisyl.com/gazette/chayle/aodar/aodar-free-city-map/?lng=-11002&amp;lat=-10146&amp;zoom=8||Embassy of Aujir Homeland</v>
      </c>
      <c r="F107" s="3" t="s">
        <v>288</v>
      </c>
      <c r="G107" s="3"/>
      <c r="H107" s="2" t="str">
        <f t="shared" si="3"/>
        <v>{"type": "Feature","properties": {"marker-color": "#7e7e7e","fill": "#7e7e7e", "stroke": "#555555","marker-size": "medium","marker-symbol": "","popup-text": "&lt;strong&gt;Embassy of Aujir Homeland&lt;/strong&gt;&lt;br&gt;","marker-group": "Embassy","ID": "1" },"geometry": {"type": "Point","coordinates": [-11002,-10146]}},</v>
      </c>
    </row>
    <row r="108" spans="1:8" x14ac:dyDescent="0.25">
      <c r="A108" s="3">
        <v>106</v>
      </c>
      <c r="B108" s="3" t="s">
        <v>287</v>
      </c>
      <c r="C108" s="9">
        <v>-12717</v>
      </c>
      <c r="D108" s="9">
        <v>-8249</v>
      </c>
      <c r="E108" s="4" t="str">
        <f t="shared" si="2"/>
        <v>https://new.merisyl.com/gazette/chayle/aodar/aodar-free-city-map/?lng=-12717&amp;lat=-8249&amp;zoom=8||Embassy of Aurix Resplendancy</v>
      </c>
      <c r="F108" s="3" t="s">
        <v>288</v>
      </c>
      <c r="G108" s="3"/>
      <c r="H108" s="2" t="str">
        <f t="shared" si="3"/>
        <v>{"type": "Feature","properties": {"marker-color": "#7e7e7e","fill": "#7e7e7e", "stroke": "#555555","marker-size": "medium","marker-symbol": "","popup-text": "&lt;strong&gt;Embassy of Aurix Resplendancy&lt;/strong&gt;&lt;br&gt;","marker-group": "Embassy","ID": "1" },"geometry": {"type": "Point","coordinates": [-12717,-8249]}},</v>
      </c>
    </row>
    <row r="109" spans="1:8" x14ac:dyDescent="0.25">
      <c r="A109" s="3">
        <v>107</v>
      </c>
      <c r="B109" s="3" t="s">
        <v>152</v>
      </c>
      <c r="C109" s="9">
        <v>-17166</v>
      </c>
      <c r="D109" s="9">
        <v>-6796</v>
      </c>
      <c r="E109" s="4" t="str">
        <f t="shared" si="2"/>
        <v>https://new.merisyl.com/gazette/chayle/aodar/aodar-free-city-map/?lng=-17166&amp;lat=-6796&amp;zoom=8||Embassy of Azure Sands</v>
      </c>
      <c r="F109" s="3" t="s">
        <v>288</v>
      </c>
      <c r="G109" s="3"/>
      <c r="H109" s="2" t="str">
        <f t="shared" si="3"/>
        <v>{"type": "Feature","properties": {"marker-color": "#7e7e7e","fill": "#7e7e7e", "stroke": "#555555","marker-size": "medium","marker-symbol": "","popup-text": "&lt;strong&gt;Embassy of Azure Sands&lt;/strong&gt;&lt;br&gt;","marker-group": "Embassy","ID": "1" },"geometry": {"type": "Point","coordinates": [-17166,-6796]}},</v>
      </c>
    </row>
    <row r="110" spans="1:8" x14ac:dyDescent="0.25">
      <c r="A110" s="3">
        <v>108</v>
      </c>
      <c r="B110" s="3" t="s">
        <v>153</v>
      </c>
      <c r="C110" s="9">
        <v>-17432</v>
      </c>
      <c r="D110" s="9">
        <v>-5688</v>
      </c>
      <c r="E110" s="4" t="str">
        <f>"https://new.merisyl.com/gazette/chayle/aodar/aodar-free-city-map/?lng="&amp;C110&amp;"&amp;lat="&amp;D110&amp;"&amp;zoom=8"&amp;"||"&amp;B110</f>
        <v>https://new.merisyl.com/gazette/chayle/aodar/aodar-free-city-map/?lng=-17432&amp;lat=-5688&amp;zoom=8||Embassy of Cerulean Crescent</v>
      </c>
      <c r="F110" s="3" t="s">
        <v>288</v>
      </c>
      <c r="G110" s="3"/>
      <c r="H110" s="2" t="str">
        <f t="shared" si="3"/>
        <v>{"type": "Feature","properties": {"marker-color": "#7e7e7e","fill": "#7e7e7e", "stroke": "#555555","marker-size": "medium","marker-symbol": "","popup-text": "&lt;strong&gt;Embassy of Cerulean Crescent&lt;/strong&gt;&lt;br&gt;","marker-group": "Embassy","ID": "1" },"geometry": {"type": "Point","coordinates": [-17432,-5688]}},</v>
      </c>
    </row>
    <row r="111" spans="1:8" x14ac:dyDescent="0.25">
      <c r="A111" s="3">
        <v>109</v>
      </c>
      <c r="B111" s="3" t="s">
        <v>154</v>
      </c>
      <c r="C111" s="9">
        <v>-14236</v>
      </c>
      <c r="D111" s="9">
        <v>-5768</v>
      </c>
      <c r="E111" s="4" t="str">
        <f t="shared" si="2"/>
        <v>https://new.merisyl.com/gazette/chayle/aodar/aodar-free-city-map/?lng=-14236&amp;lat=-5768&amp;zoom=8||Embassy of Dominion of Rach</v>
      </c>
      <c r="F111" s="3" t="s">
        <v>288</v>
      </c>
      <c r="G111" s="3"/>
      <c r="H111" s="2" t="str">
        <f t="shared" si="3"/>
        <v>{"type": "Feature","properties": {"marker-color": "#7e7e7e","fill": "#7e7e7e", "stroke": "#555555","marker-size": "medium","marker-symbol": "","popup-text": "&lt;strong&gt;Embassy of Dominion of Rach&lt;/strong&gt;&lt;br&gt;","marker-group": "Embassy","ID": "1" },"geometry": {"type": "Point","coordinates": [-14236,-5768]}},</v>
      </c>
    </row>
    <row r="112" spans="1:8" x14ac:dyDescent="0.25">
      <c r="A112" s="3">
        <v>110</v>
      </c>
      <c r="B112" s="3" t="s">
        <v>155</v>
      </c>
      <c r="C112" s="9">
        <v>-12363</v>
      </c>
      <c r="D112" s="9">
        <v>-5638</v>
      </c>
      <c r="E112" s="4" t="str">
        <f t="shared" si="2"/>
        <v>https://new.merisyl.com/gazette/chayle/aodar/aodar-free-city-map/?lng=-12363&amp;lat=-5638&amp;zoom=8||Embassy of the Duchy of Haaven</v>
      </c>
      <c r="F112" s="3" t="s">
        <v>288</v>
      </c>
      <c r="G112" s="3"/>
      <c r="H112" s="2" t="str">
        <f t="shared" si="3"/>
        <v>{"type": "Feature","properties": {"marker-color": "#7e7e7e","fill": "#7e7e7e", "stroke": "#555555","marker-size": "medium","marker-symbol": "","popup-text": "&lt;strong&gt;Embassy of the Duchy of Haaven&lt;/strong&gt;&lt;br&gt;","marker-group": "Embassy","ID": "1" },"geometry": {"type": "Point","coordinates": [-12363,-5638]}},</v>
      </c>
    </row>
    <row r="113" spans="1:8" x14ac:dyDescent="0.25">
      <c r="A113" s="3">
        <v>111</v>
      </c>
      <c r="B113" s="3" t="s">
        <v>156</v>
      </c>
      <c r="C113" s="9">
        <v>-16888</v>
      </c>
      <c r="D113" s="9">
        <v>-5200</v>
      </c>
      <c r="E113" s="4" t="str">
        <f t="shared" si="2"/>
        <v>https://new.merisyl.com/gazette/chayle/aodar/aodar-free-city-map/?lng=-16888&amp;lat=-5200&amp;zoom=8||Embassy of Emerald Vale</v>
      </c>
      <c r="F113" s="3" t="s">
        <v>288</v>
      </c>
      <c r="G113" s="3"/>
      <c r="H113" s="2" t="str">
        <f t="shared" si="3"/>
        <v>{"type": "Feature","properties": {"marker-color": "#7e7e7e","fill": "#7e7e7e", "stroke": "#555555","marker-size": "medium","marker-symbol": "","popup-text": "&lt;strong&gt;Embassy of Emerald Vale&lt;/strong&gt;&lt;br&gt;","marker-group": "Embassy","ID": "1" },"geometry": {"type": "Point","coordinates": [-16888,-5200]}},</v>
      </c>
    </row>
    <row r="114" spans="1:8" x14ac:dyDescent="0.25">
      <c r="A114" s="3">
        <v>112</v>
      </c>
      <c r="B114" s="3" t="s">
        <v>157</v>
      </c>
      <c r="C114" s="9">
        <v>-13863</v>
      </c>
      <c r="D114" s="9">
        <v>-5060</v>
      </c>
      <c r="E114" s="4" t="str">
        <f t="shared" si="2"/>
        <v>https://new.merisyl.com/gazette/chayle/aodar/aodar-free-city-map/?lng=-13863&amp;lat=-5060&amp;zoom=8||Embassy of Frostfeld</v>
      </c>
      <c r="F114" s="3" t="s">
        <v>288</v>
      </c>
      <c r="G114" s="3"/>
      <c r="H114" s="2" t="str">
        <f t="shared" si="3"/>
        <v>{"type": "Feature","properties": {"marker-color": "#7e7e7e","fill": "#7e7e7e", "stroke": "#555555","marker-size": "medium","marker-symbol": "","popup-text": "&lt;strong&gt;Embassy of Frostfeld&lt;/strong&gt;&lt;br&gt;","marker-group": "Embassy","ID": "1" },"geometry": {"type": "Point","coordinates": [-13863,-5060]}},</v>
      </c>
    </row>
    <row r="115" spans="1:8" x14ac:dyDescent="0.25">
      <c r="A115" s="3">
        <v>113</v>
      </c>
      <c r="B115" s="3" t="s">
        <v>158</v>
      </c>
      <c r="C115" s="9">
        <v>-17220</v>
      </c>
      <c r="D115" s="9">
        <v>-6330</v>
      </c>
      <c r="E115" s="4" t="str">
        <f t="shared" si="2"/>
        <v>https://new.merisyl.com/gazette/chayle/aodar/aodar-free-city-map/?lng=-17220&amp;lat=-6330&amp;zoom=8||Embassy of Obsidian Fenhold</v>
      </c>
      <c r="F115" s="3" t="s">
        <v>288</v>
      </c>
      <c r="G115" s="3"/>
      <c r="H115" s="2" t="str">
        <f t="shared" si="3"/>
        <v>{"type": "Feature","properties": {"marker-color": "#7e7e7e","fill": "#7e7e7e", "stroke": "#555555","marker-size": "medium","marker-symbol": "","popup-text": "&lt;strong&gt;Embassy of Obsidian Fenhold&lt;/strong&gt;&lt;br&gt;","marker-group": "Embassy","ID": "1" },"geometry": {"type": "Point","coordinates": [-17220,-6330]}},</v>
      </c>
    </row>
    <row r="116" spans="1:8" x14ac:dyDescent="0.25">
      <c r="A116" s="3">
        <v>114</v>
      </c>
      <c r="B116" s="3" t="s">
        <v>159</v>
      </c>
      <c r="C116" s="9">
        <v>-18028</v>
      </c>
      <c r="D116" s="9">
        <v>-5724</v>
      </c>
      <c r="E116" s="4" t="str">
        <f t="shared" si="2"/>
        <v>https://new.merisyl.com/gazette/chayle/aodar/aodar-free-city-map/?lng=-18028&amp;lat=-5724&amp;zoom=8||Embassy of Ornea</v>
      </c>
      <c r="F116" s="3" t="s">
        <v>288</v>
      </c>
      <c r="G116" s="3"/>
      <c r="H116" s="2" t="str">
        <f t="shared" si="3"/>
        <v>{"type": "Feature","properties": {"marker-color": "#7e7e7e","fill": "#7e7e7e", "stroke": "#555555","marker-size": "medium","marker-symbol": "","popup-text": "&lt;strong&gt;Embassy of Ornea&lt;/strong&gt;&lt;br&gt;","marker-group": "Embassy","ID": "1" },"geometry": {"type": "Point","coordinates": [-18028,-5724]}},</v>
      </c>
    </row>
    <row r="117" spans="1:8" ht="28.5" x14ac:dyDescent="0.25">
      <c r="A117" s="3">
        <v>115</v>
      </c>
      <c r="B117" s="3" t="s">
        <v>160</v>
      </c>
      <c r="C117" s="9">
        <v>-13316</v>
      </c>
      <c r="D117" s="9">
        <v>-4728</v>
      </c>
      <c r="E117" s="4" t="str">
        <f t="shared" si="2"/>
        <v>https://new.merisyl.com/gazette/chayle/aodar/aodar-free-city-map/?lng=-13316&amp;lat=-4728&amp;zoom=8||Embassy of the Protectorate of the Black Wyrm</v>
      </c>
      <c r="F117" s="3" t="s">
        <v>288</v>
      </c>
      <c r="G117" s="3"/>
      <c r="H117" s="2" t="str">
        <f t="shared" si="3"/>
        <v>{"type": "Feature","properties": {"marker-color": "#7e7e7e","fill": "#7e7e7e", "stroke": "#555555","marker-size": "medium","marker-symbol": "","popup-text": "&lt;strong&gt;Embassy of the Protectorate of the Black Wyrm&lt;/strong&gt;&lt;br&gt;","marker-group": "Embassy","ID": "1" },"geometry": {"type": "Point","coordinates": [-13316,-4728]}},</v>
      </c>
    </row>
    <row r="118" spans="1:8" x14ac:dyDescent="0.25">
      <c r="A118" s="3">
        <v>116</v>
      </c>
      <c r="B118" s="3" t="s">
        <v>161</v>
      </c>
      <c r="C118" s="9">
        <v>-12836</v>
      </c>
      <c r="D118" s="9">
        <v>-5496</v>
      </c>
      <c r="E118" s="4" t="str">
        <f t="shared" si="2"/>
        <v>https://new.merisyl.com/gazette/chayle/aodar/aodar-free-city-map/?lng=-12836&amp;lat=-5496&amp;zoom=8||Embassy of Verthis</v>
      </c>
      <c r="F118" s="3" t="s">
        <v>288</v>
      </c>
      <c r="G118" s="3"/>
      <c r="H118" s="2" t="str">
        <f t="shared" si="3"/>
        <v>{"type": "Feature","properties": {"marker-color": "#7e7e7e","fill": "#7e7e7e", "stroke": "#555555","marker-size": "medium","marker-symbol": "","popup-text": "&lt;strong&gt;Embassy of Verthis&lt;/strong&gt;&lt;br&gt;","marker-group": "Embassy","ID": "1" },"geometry": {"type": "Point","coordinates": [-12836,-5496]}},</v>
      </c>
    </row>
    <row r="119" spans="1:8" x14ac:dyDescent="0.25">
      <c r="A119" s="3">
        <v>117</v>
      </c>
      <c r="B119" s="3" t="s">
        <v>162</v>
      </c>
      <c r="C119" s="9">
        <v>-11599</v>
      </c>
      <c r="D119" s="9">
        <v>-9879</v>
      </c>
      <c r="E119" s="4" t="str">
        <f t="shared" si="2"/>
        <v>https://new.merisyl.com/gazette/chayle/aodar/aodar-free-city-map/?lng=-11599&amp;lat=-9879&amp;zoom=8||Embassy of Waterblade</v>
      </c>
      <c r="F119" s="3" t="s">
        <v>288</v>
      </c>
      <c r="G119" s="3"/>
      <c r="H119" s="2" t="str">
        <f t="shared" si="3"/>
        <v>{"type": "Feature","properties": {"marker-color": "#7e7e7e","fill": "#7e7e7e", "stroke": "#555555","marker-size": "medium","marker-symbol": "","popup-text": "&lt;strong&gt;Embassy of Waterblade&lt;/strong&gt;&lt;br&gt;","marker-group": "Embassy","ID": "1" },"geometry": {"type": "Point","coordinates": [-11599,-9879]}},</v>
      </c>
    </row>
    <row r="120" spans="1:8" x14ac:dyDescent="0.25">
      <c r="A120" s="3">
        <v>118</v>
      </c>
      <c r="B120" s="3" t="s">
        <v>163</v>
      </c>
      <c r="C120" s="9">
        <v>-10016</v>
      </c>
      <c r="D120" s="9">
        <v>-8862</v>
      </c>
      <c r="E120" s="4" t="str">
        <f t="shared" si="2"/>
        <v>https://new.merisyl.com/gazette/chayle/aodar/aodar-free-city-map/?lng=-10016&amp;lat=-8862&amp;zoom=8||Embassy of Charir</v>
      </c>
      <c r="F120" s="3" t="s">
        <v>288</v>
      </c>
      <c r="G120" s="3"/>
      <c r="H120" s="2" t="str">
        <f t="shared" si="3"/>
        <v>{"type": "Feature","properties": {"marker-color": "#7e7e7e","fill": "#7e7e7e", "stroke": "#555555","marker-size": "medium","marker-symbol": "","popup-text": "&lt;strong&gt;Embassy of Charir&lt;/strong&gt;&lt;br&gt;","marker-group": "Embassy","ID": "1" },"geometry": {"type": "Point","coordinates": [-10016,-8862]}},</v>
      </c>
    </row>
    <row r="121" spans="1:8" x14ac:dyDescent="0.25">
      <c r="A121" s="3">
        <v>119</v>
      </c>
      <c r="B121" s="3" t="s">
        <v>29</v>
      </c>
      <c r="C121" s="9">
        <v>-2295</v>
      </c>
      <c r="D121" s="9">
        <v>-8045</v>
      </c>
      <c r="E121" s="4" t="str">
        <f t="shared" si="2"/>
        <v>https://new.merisyl.com/gazette/chayle/aodar/aodar-free-city-map/?lng=-2295&amp;lat=-8045&amp;zoom=8||Prison</v>
      </c>
      <c r="F121" s="3" t="s">
        <v>221</v>
      </c>
      <c r="G121" s="3"/>
      <c r="H121" s="2" t="str">
        <f t="shared" si="3"/>
        <v>{"type": "Feature","properties": {"marker-color": "#7e7e7e","fill": "#7e7e7e", "stroke": "#555555","marker-size": "medium","marker-symbol": "","popup-text": "&lt;strong&gt;Prison&lt;/strong&gt;&lt;br&gt;","marker-group": "Government","ID": "1" },"geometry": {"type": "Point","coordinates": [-2295,-8045]}},</v>
      </c>
    </row>
    <row r="122" spans="1:8" x14ac:dyDescent="0.25">
      <c r="A122" s="3">
        <v>120</v>
      </c>
      <c r="B122" s="3" t="s">
        <v>289</v>
      </c>
      <c r="C122" s="9">
        <v>9164</v>
      </c>
      <c r="D122" s="9">
        <v>7020</v>
      </c>
      <c r="E122" s="4" t="str">
        <f t="shared" si="2"/>
        <v>https://new.merisyl.com/gazette/chayle/aodar/aodar-free-city-map/?lng=9164&amp;lat=7020&amp;zoom=8||Hoyra's Helping Hands</v>
      </c>
      <c r="F122" s="3" t="s">
        <v>206</v>
      </c>
      <c r="G122" s="3" t="s">
        <v>290</v>
      </c>
      <c r="H122" s="2" t="str">
        <f t="shared" si="3"/>
        <v>{"type": "Feature","properties": {"marker-color": "#7e7e7e","fill": "#7e7e7e", "stroke": "#555555","marker-size": "medium","marker-symbol": "","popup-text": "&lt;strong&gt;Hoyra's Helping Hands&lt;/strong&gt;&lt;br&gt;Helps the underemployed find work while providing needed manual labor to the wealthy (while taking a healthy commission).","marker-group": "Commercial","ID": "1" },"geometry": {"type": "Point","coordinates": [9164,7020]}},</v>
      </c>
    </row>
    <row r="123" spans="1:8" x14ac:dyDescent="0.25">
      <c r="A123" s="3">
        <v>121</v>
      </c>
      <c r="B123" s="3" t="s">
        <v>164</v>
      </c>
      <c r="C123" s="9">
        <v>13941</v>
      </c>
      <c r="D123" s="9">
        <v>11110</v>
      </c>
      <c r="E123" s="4" t="str">
        <f t="shared" si="2"/>
        <v>https://new.merisyl.com/gazette/chayle/aodar/aodar-free-city-map/?lng=13941&amp;lat=11110&amp;zoom=8||Yngrabbok's Pottery</v>
      </c>
      <c r="F123" s="3" t="s">
        <v>206</v>
      </c>
      <c r="G123" s="3" t="s">
        <v>30</v>
      </c>
      <c r="H123" s="2" t="str">
        <f t="shared" si="3"/>
        <v>{"type": "Feature","properties": {"marker-color": "#7e7e7e","fill": "#7e7e7e", "stroke": "#555555","marker-size": "medium","marker-symbol": "","popup-text": "&lt;strong&gt;Yngrabbok's Pottery&lt;/strong&gt;&lt;br&gt;Kiln-fired clay goods.","marker-group": "Commercial","ID": "1" },"geometry": {"type": "Point","coordinates": [13941,11110]}},</v>
      </c>
    </row>
    <row r="124" spans="1:8" x14ac:dyDescent="0.25">
      <c r="A124" s="3">
        <v>122</v>
      </c>
      <c r="B124" s="3" t="s">
        <v>165</v>
      </c>
      <c r="C124" s="9">
        <v>2742</v>
      </c>
      <c r="D124" s="9">
        <v>-4120</v>
      </c>
      <c r="E124" s="4" t="str">
        <f t="shared" si="2"/>
        <v>https://new.merisyl.com/gazette/chayle/aodar/aodar-free-city-map/?lng=2742&amp;lat=-4120&amp;zoom=8||Cozy of the Night</v>
      </c>
      <c r="F124" s="3" t="s">
        <v>207</v>
      </c>
      <c r="G124" s="3" t="s">
        <v>294</v>
      </c>
      <c r="H124" s="2" t="str">
        <f t="shared" si="3"/>
        <v>{"type": "Feature","properties": {"marker-color": "#7e7e7e","fill": "#7e7e7e", "stroke": "#555555","marker-size": "medium","marker-symbol": "","popup-text": "&lt;strong&gt;Cozy of the Night&lt;/strong&gt;&lt;br&gt;A simple inn, guaranteed for a clean bed and decent meal, with no frills.","marker-group": "Inns and Taverns","ID": "1" },"geometry": {"type": "Point","coordinates": [2742,-4120]}},</v>
      </c>
    </row>
    <row r="125" spans="1:8" x14ac:dyDescent="0.25">
      <c r="A125" s="3">
        <v>123</v>
      </c>
      <c r="B125" s="3" t="s">
        <v>291</v>
      </c>
      <c r="C125" s="9">
        <v>-1272</v>
      </c>
      <c r="D125" s="9">
        <v>7466</v>
      </c>
      <c r="E125" s="4" t="str">
        <f t="shared" si="2"/>
        <v>https://new.merisyl.com/gazette/chayle/aodar/aodar-free-city-map/?lng=-1272&amp;lat=7466&amp;zoom=8||Pyril's Oaklore</v>
      </c>
      <c r="F125" s="3" t="s">
        <v>206</v>
      </c>
      <c r="G125" s="3" t="s">
        <v>292</v>
      </c>
      <c r="H125" s="2" t="str">
        <f t="shared" si="3"/>
        <v>{"type": "Feature","properties": {"marker-color": "#7e7e7e","fill": "#7e7e7e", "stroke": "#555555","marker-size": "medium","marker-symbol": "","popup-text": "&lt;strong&gt;Pyril's Oaklore&lt;/strong&gt;&lt;br&gt;Ornate decorative oaken wordwork.","marker-group": "Commercial","ID": "1" },"geometry": {"type": "Point","coordinates": [-1272,7466]}},</v>
      </c>
    </row>
    <row r="126" spans="1:8" x14ac:dyDescent="0.25">
      <c r="A126" s="3">
        <v>124</v>
      </c>
      <c r="B126" s="3" t="s">
        <v>166</v>
      </c>
      <c r="C126" s="9">
        <v>-14801</v>
      </c>
      <c r="D126" s="9">
        <v>3322</v>
      </c>
      <c r="E126" s="4" t="str">
        <f t="shared" si="2"/>
        <v>https://new.merisyl.com/gazette/chayle/aodar/aodar-free-city-map/?lng=-14801&amp;lat=3322&amp;zoom=8||Cover of Dusk</v>
      </c>
      <c r="F126" s="3" t="s">
        <v>207</v>
      </c>
      <c r="G126" s="3" t="s">
        <v>293</v>
      </c>
      <c r="H126" s="2" t="str">
        <f t="shared" si="3"/>
        <v>{"type": "Feature","properties": {"marker-color": "#7e7e7e","fill": "#7e7e7e", "stroke": "#555555","marker-size": "medium","marker-symbol": "","popup-text": "&lt;strong&gt;Cover of Dusk&lt;/strong&gt;&lt;br&gt;A delightful tavern on the Plaza of the Setting Sun, renowned for its creative yet affordable alcoholic creations.","marker-group": "Inns and Taverns","ID": "1" },"geometry": {"type": "Point","coordinates": [-14801,3322]}},</v>
      </c>
    </row>
    <row r="127" spans="1:8" x14ac:dyDescent="0.25">
      <c r="A127" s="3">
        <v>125</v>
      </c>
      <c r="B127" s="3" t="s">
        <v>167</v>
      </c>
      <c r="C127" s="9">
        <v>-2235</v>
      </c>
      <c r="D127" s="9">
        <v>-460</v>
      </c>
      <c r="E127" s="4" t="str">
        <f t="shared" si="2"/>
        <v>https://new.merisyl.com/gazette/chayle/aodar/aodar-free-city-map/?lng=-2235&amp;lat=-460&amp;zoom=8||Sandwiches and Meat Pies</v>
      </c>
      <c r="F127" s="3" t="s">
        <v>206</v>
      </c>
      <c r="G127" s="3" t="s">
        <v>31</v>
      </c>
      <c r="H127" s="2" t="str">
        <f t="shared" si="3"/>
        <v>{"type": "Feature","properties": {"marker-color": "#7e7e7e","fill": "#7e7e7e", "stroke": "#555555","marker-size": "medium","marker-symbol": "","popup-text": "&lt;strong&gt;Sandwiches and Meat Pies&lt;/strong&gt;&lt;br&gt;The name says it all...","marker-group": "Commercial","ID": "1" },"geometry": {"type": "Point","coordinates": [-2235,-460]}},</v>
      </c>
    </row>
    <row r="128" spans="1:8" x14ac:dyDescent="0.25">
      <c r="A128" s="3">
        <v>126</v>
      </c>
      <c r="B128" s="3" t="s">
        <v>168</v>
      </c>
      <c r="C128" s="9">
        <v>-180</v>
      </c>
      <c r="D128" s="9">
        <v>-5004</v>
      </c>
      <c r="E128" s="4" t="str">
        <f t="shared" si="2"/>
        <v>https://new.merisyl.com/gazette/chayle/aodar/aodar-free-city-map/?lng=-180&amp;lat=-5004&amp;zoom=8||Gallery of the Gifted</v>
      </c>
      <c r="F128" s="3" t="s">
        <v>206</v>
      </c>
      <c r="G128" s="3" t="s">
        <v>32</v>
      </c>
      <c r="H128" s="2" t="str">
        <f t="shared" si="3"/>
        <v>{"type": "Feature","properties": {"marker-color": "#7e7e7e","fill": "#7e7e7e", "stroke": "#555555","marker-size": "medium","marker-symbol": "","popup-text": "&lt;strong&gt;Gallery of the Gifted&lt;/strong&gt;&lt;br&gt;A collection of booths and display areas for the artists (and those who fancy themselves talented) to display their works for purchase.","marker-group": "Commercial","ID": "1" },"geometry": {"type": "Point","coordinates": [-180,-5004]}},</v>
      </c>
    </row>
    <row r="129" spans="1:8" x14ac:dyDescent="0.25">
      <c r="A129" s="3">
        <v>127</v>
      </c>
      <c r="B129" s="3" t="s">
        <v>169</v>
      </c>
      <c r="C129" s="9">
        <v>12880</v>
      </c>
      <c r="D129" s="9">
        <v>-6462</v>
      </c>
      <c r="E129" s="4" t="str">
        <f t="shared" si="2"/>
        <v>https://new.merisyl.com/gazette/chayle/aodar/aodar-free-city-map/?lng=12880&amp;lat=-6462&amp;zoom=8||Sails and Canvas</v>
      </c>
      <c r="F129" s="3" t="s">
        <v>206</v>
      </c>
      <c r="G129" s="3" t="s">
        <v>33</v>
      </c>
      <c r="H129" s="2" t="str">
        <f t="shared" si="3"/>
        <v>{"type": "Feature","properties": {"marker-color": "#7e7e7e","fill": "#7e7e7e", "stroke": "#555555","marker-size": "medium","marker-symbol": "","popup-text": "&lt;strong&gt;Sails and Canvas&lt;/strong&gt;&lt;br&gt;Sales, canvas, and other ship-related goods.","marker-group": "Commercial","ID": "1" },"geometry": {"type": "Point","coordinates": [12880,-6462]}},</v>
      </c>
    </row>
    <row r="130" spans="1:8" x14ac:dyDescent="0.25">
      <c r="A130" s="3">
        <v>128</v>
      </c>
      <c r="B130" s="3" t="s">
        <v>170</v>
      </c>
      <c r="C130" s="9">
        <v>16492</v>
      </c>
      <c r="D130" s="9">
        <v>3180</v>
      </c>
      <c r="E130" s="4" t="str">
        <f t="shared" si="2"/>
        <v>https://new.merisyl.com/gazette/chayle/aodar/aodar-free-city-map/?lng=16492&amp;lat=3180&amp;zoom=8||Crenneleth and Sons</v>
      </c>
      <c r="F130" s="3" t="s">
        <v>206</v>
      </c>
      <c r="G130" s="3" t="s">
        <v>34</v>
      </c>
      <c r="H130" s="2" t="str">
        <f t="shared" si="3"/>
        <v>{"type": "Feature","properties": {"marker-color": "#7e7e7e","fill": "#7e7e7e", "stroke": "#555555","marker-size": "medium","marker-symbol": "","popup-text": "&lt;strong&gt;Crenneleth and Sons&lt;/strong&gt;&lt;br&gt;Shipbuilders","marker-group": "Commercial","ID": "1" },"geometry": {"type": "Point","coordinates": [16492,3180]}},</v>
      </c>
    </row>
    <row r="131" spans="1:8" ht="28.5" x14ac:dyDescent="0.25">
      <c r="A131" s="3">
        <v>129</v>
      </c>
      <c r="B131" s="3" t="s">
        <v>295</v>
      </c>
      <c r="C131" s="9">
        <v>12044</v>
      </c>
      <c r="D131" s="9">
        <v>-6516</v>
      </c>
      <c r="E131" s="4" t="str">
        <f t="shared" ref="E131:E166" si="4">"https://new.merisyl.com/gazette/chayle/aodar/aodar-free-city-map/?lng="&amp;C131&amp;"&amp;lat="&amp;D131&amp;"&amp;zoom=8"&amp;"||"&amp;B131</f>
        <v>https://new.merisyl.com/gazette/chayle/aodar/aodar-free-city-map/?lng=12044&amp;lat=-6516&amp;zoom=8||Timberhold Millworks</v>
      </c>
      <c r="F131" s="3" t="s">
        <v>206</v>
      </c>
      <c r="G131" s="3" t="s">
        <v>296</v>
      </c>
      <c r="H131" s="2" t="str">
        <f t="shared" ref="H131:H166" si="5">"{"&amp;CHAR(34)&amp;"type"&amp;CHAR(34)&amp;": "&amp;CHAR(34)&amp;"Feature"&amp;CHAR(34)&amp;","&amp;CHAR(34)&amp;"properties"&amp;CHAR(34)&amp;": {"&amp;CHAR(34)&amp;"marker-color"&amp;CHAR(34)&amp;": "&amp;CHAR(34)&amp;"#7e7e7e"&amp;CHAR(34)&amp;"," &amp; ""&amp;CHAR(34)&amp;"fill"&amp;CHAR(34)&amp;": "&amp;CHAR(34)&amp;"#7e7e7e"&amp;CHAR(34)&amp;", "&amp;CHAR(34)&amp;"stroke"&amp;CHAR(34)&amp;": "&amp;CHAR(34)&amp;"#555555"&amp;CHAR(34)&amp;","&amp;CHAR(34)&amp;"marker-size"&amp;CHAR(34)&amp;": "&amp;CHAR(34)&amp;"medium"&amp;CHAR(34)&amp;","&amp;CHAR(34)&amp;"marker-symbol"&amp;CHAR(34)&amp;": "&amp;CHAR(34)&amp;""&amp;CHAR(34)&amp;"," &amp; ""&amp;CHAR(34)&amp;"popup-text"&amp;CHAR(34)&amp;": "&amp;CHAR(34)&amp;"&lt;strong&gt;"&amp;B131&amp;"&lt;/strong&gt;&lt;br&gt;"&amp;G131&amp;CHAR(34)&amp;","&amp;CHAR(34)&amp;"marker-group"&amp;CHAR(34)&amp;": "&amp;CHAR(34)&amp;""&amp;F131&amp;CHAR(34)&amp;","&amp;CHAR(34)&amp;"ID"&amp;CHAR(34)&amp;": "&amp;CHAR(34)&amp;"1"&amp;CHAR(34)&amp;" }," &amp; ""&amp;CHAR(34)&amp;"geometry"&amp;CHAR(34)&amp;": {"&amp;CHAR(34)&amp;"type"&amp;CHAR(34)&amp;": "&amp;CHAR(34)&amp;"Point"&amp;CHAR(34)&amp;","&amp;CHAR(34)&amp;"coordinates"&amp;CHAR(34)&amp;": ["&amp;IF(ISBLANK(C131), 0, C131)&amp;","&amp;IF(ISBLANK(D131), 0, D131)&amp;"]}},"</f>
        <v>{"type": "Feature","properties": {"marker-color": "#7e7e7e","fill": "#7e7e7e", "stroke": "#555555","marker-size": "medium","marker-symbol": "","popup-text": "&lt;strong&gt;Timberhold Millworks&lt;/strong&gt;&lt;br&gt;Timberhold Millworks is a bustling sawmill on the east shore of Aodar, where skilled woodcutters and craftsmen produce fine lumber and enchanted wooden artifacts. The mill is renowned for its ability to imbue wood with magical properties, creating sought-after items for adventurers and wizards alike.","marker-group": "Commercial","ID": "1" },"geometry": {"type": "Point","coordinates": [12044,-6516]}},</v>
      </c>
    </row>
    <row r="132" spans="1:8" x14ac:dyDescent="0.25">
      <c r="A132" s="3">
        <v>130</v>
      </c>
      <c r="B132" s="3" t="s">
        <v>297</v>
      </c>
      <c r="C132" s="9">
        <v>10</v>
      </c>
      <c r="D132" s="9">
        <v>-4156</v>
      </c>
      <c r="E132" s="4" t="str">
        <f t="shared" si="4"/>
        <v>https://new.merisyl.com/gazette/chayle/aodar/aodar-free-city-map/?lng=10&amp;lat=-4156&amp;zoom=8||Long Haul Wagons</v>
      </c>
      <c r="F132" s="3" t="s">
        <v>206</v>
      </c>
      <c r="G132" s="3" t="s">
        <v>35</v>
      </c>
      <c r="H132" s="2" t="str">
        <f t="shared" si="5"/>
        <v>{"type": "Feature","properties": {"marker-color": "#7e7e7e","fill": "#7e7e7e", "stroke": "#555555","marker-size": "medium","marker-symbol": "","popup-text": "&lt;strong&gt;Long Haul Wagons&lt;/strong&gt;&lt;br&gt;Makes wagons, carts, cart wheels and the like.","marker-group": "Commercial","ID": "1" },"geometry": {"type": "Point","coordinates": [10,-4156]}},</v>
      </c>
    </row>
    <row r="133" spans="1:8" x14ac:dyDescent="0.25">
      <c r="A133" s="3">
        <v>131</v>
      </c>
      <c r="B133" s="3" t="s">
        <v>171</v>
      </c>
      <c r="C133" s="9">
        <v>10270</v>
      </c>
      <c r="D133" s="9">
        <v>-3130</v>
      </c>
      <c r="E133" s="4" t="str">
        <f t="shared" si="4"/>
        <v>https://new.merisyl.com/gazette/chayle/aodar/aodar-free-city-map/?lng=10270&amp;lat=-3130&amp;zoom=8||The Ale Bringer</v>
      </c>
      <c r="F133" s="3" t="s">
        <v>206</v>
      </c>
      <c r="G133" s="3" t="s">
        <v>36</v>
      </c>
      <c r="H133" s="2" t="str">
        <f t="shared" si="5"/>
        <v>{"type": "Feature","properties": {"marker-color": "#7e7e7e","fill": "#7e7e7e", "stroke": "#555555","marker-size": "medium","marker-symbol": "","popup-text": "&lt;strong&gt;The Ale Bringer&lt;/strong&gt;&lt;br&gt;A cooper, the proprietor Vandy Precarious, believes that he does the world a great service by providing a means for ale to be brought from one place to another.  To celebrate his contribution he partakes heavily of ale.","marker-group": "Commercial","ID": "1" },"geometry": {"type": "Point","coordinates": [10270,-3130]}},</v>
      </c>
    </row>
    <row r="134" spans="1:8" x14ac:dyDescent="0.25">
      <c r="A134" s="3">
        <v>132</v>
      </c>
      <c r="B134" s="3" t="s">
        <v>172</v>
      </c>
      <c r="C134" s="9">
        <v>12591</v>
      </c>
      <c r="D134" s="9">
        <v>-1106</v>
      </c>
      <c r="E134" s="4" t="str">
        <f t="shared" si="4"/>
        <v>https://new.merisyl.com/gazette/chayle/aodar/aodar-free-city-map/?lng=12591&amp;lat=-1106&amp;zoom=8||Oaken Throne</v>
      </c>
      <c r="F134" s="3" t="s">
        <v>206</v>
      </c>
      <c r="G134" s="3" t="s">
        <v>37</v>
      </c>
      <c r="H134" s="2" t="str">
        <f t="shared" si="5"/>
        <v>{"type": "Feature","properties": {"marker-color": "#7e7e7e","fill": "#7e7e7e", "stroke": "#555555","marker-size": "medium","marker-symbol": "","popup-text": "&lt;strong&gt;Oaken Throne&lt;/strong&gt;&lt;br&gt;Furniture maker","marker-group": "Commercial","ID": "1" },"geometry": {"type": "Point","coordinates": [12591,-1106]}},</v>
      </c>
    </row>
    <row r="135" spans="1:8" x14ac:dyDescent="0.25">
      <c r="A135" s="3">
        <v>133</v>
      </c>
      <c r="B135" s="3" t="s">
        <v>173</v>
      </c>
      <c r="C135" s="9">
        <v>2926</v>
      </c>
      <c r="D135" s="9">
        <v>7761</v>
      </c>
      <c r="E135" s="4" t="str">
        <f t="shared" si="4"/>
        <v>https://new.merisyl.com/gazette/chayle/aodar/aodar-free-city-map/?lng=2926&amp;lat=7761&amp;zoom=8||Gnulpund's Smithy</v>
      </c>
      <c r="F135" s="3" t="s">
        <v>206</v>
      </c>
      <c r="G135" s="3" t="s">
        <v>38</v>
      </c>
      <c r="H135" s="2" t="str">
        <f t="shared" si="5"/>
        <v>{"type": "Feature","properties": {"marker-color": "#7e7e7e","fill": "#7e7e7e", "stroke": "#555555","marker-size": "medium","marker-symbol": "","popup-text": "&lt;strong&gt;Gnulpund's Smithy&lt;/strong&gt;&lt;br&gt;Blacksmith","marker-group": "Commercial","ID": "1" },"geometry": {"type": "Point","coordinates": [2926,7761]}},</v>
      </c>
    </row>
    <row r="136" spans="1:8" x14ac:dyDescent="0.25">
      <c r="A136" s="3">
        <v>134</v>
      </c>
      <c r="B136" s="3" t="s">
        <v>174</v>
      </c>
      <c r="C136" s="9">
        <v>-6414</v>
      </c>
      <c r="D136" s="9">
        <v>5960</v>
      </c>
      <c r="E136" s="4" t="str">
        <f t="shared" si="4"/>
        <v>https://new.merisyl.com/gazette/chayle/aodar/aodar-free-city-map/?lng=-6414&amp;lat=5960&amp;zoom=8||Moser's Goldsmithing</v>
      </c>
      <c r="F136" s="3" t="s">
        <v>206</v>
      </c>
      <c r="G136" s="3" t="s">
        <v>39</v>
      </c>
      <c r="H136" s="2" t="str">
        <f t="shared" si="5"/>
        <v>{"type": "Feature","properties": {"marker-color": "#7e7e7e","fill": "#7e7e7e", "stroke": "#555555","marker-size": "medium","marker-symbol": "","popup-text": "&lt;strong&gt;Moser's Goldsmithing&lt;/strong&gt;&lt;br&gt;Goldsmith","marker-group": "Commercial","ID": "1" },"geometry": {"type": "Point","coordinates": [-6414,5960]}},</v>
      </c>
    </row>
    <row r="137" spans="1:8" x14ac:dyDescent="0.25">
      <c r="A137" s="3">
        <v>135</v>
      </c>
      <c r="B137" s="3" t="s">
        <v>175</v>
      </c>
      <c r="C137" s="9">
        <v>585</v>
      </c>
      <c r="D137" s="9">
        <v>4030</v>
      </c>
      <c r="E137" s="4" t="str">
        <f t="shared" si="4"/>
        <v>https://new.merisyl.com/gazette/chayle/aodar/aodar-free-city-map/?lng=585&amp;lat=4030&amp;zoom=8||A Strong Coil</v>
      </c>
      <c r="F137" s="3" t="s">
        <v>206</v>
      </c>
      <c r="G137" s="3" t="s">
        <v>40</v>
      </c>
      <c r="H137" s="2" t="str">
        <f t="shared" si="5"/>
        <v>{"type": "Feature","properties": {"marker-color": "#7e7e7e","fill": "#7e7e7e", "stroke": "#555555","marker-size": "medium","marker-symbol": "","popup-text": "&lt;strong&gt;A Strong Coil&lt;/strong&gt;&lt;br&gt;Ropemaker","marker-group": "Commercial","ID": "1" },"geometry": {"type": "Point","coordinates": [585,4030]}},</v>
      </c>
    </row>
    <row r="138" spans="1:8" ht="28.5" x14ac:dyDescent="0.25">
      <c r="A138" s="3">
        <v>136</v>
      </c>
      <c r="B138" s="3" t="s">
        <v>176</v>
      </c>
      <c r="C138" s="9">
        <v>6925</v>
      </c>
      <c r="D138" s="9">
        <v>10801</v>
      </c>
      <c r="E138" s="4" t="str">
        <f t="shared" si="4"/>
        <v>https://new.merisyl.com/gazette/chayle/aodar/aodar-free-city-map/?lng=6925&amp;lat=10801&amp;zoom=8||Iron Anvil</v>
      </c>
      <c r="F138" s="3" t="s">
        <v>207</v>
      </c>
      <c r="G138" s="3" t="s">
        <v>298</v>
      </c>
      <c r="H138" s="2" t="str">
        <f t="shared" si="5"/>
        <v>{"type": "Feature","properties": {"marker-color": "#7e7e7e","fill": "#7e7e7e", "stroke": "#555555","marker-size": "medium","marker-symbol": "","popup-text": "&lt;strong&gt;Iron Anvil&lt;/strong&gt;&lt;br&gt;This former smithy was converted to a Tavern by Suros Umvyellyn, a retired merchant who always dreamed of owning his own tavern and is wealthy enough that he's not concerned with how much money he makes. It is a popular neighborhood gathering spot, featuring live music, the star of whom is Gahzrok Furstom, a talented percussionist who uses the old iron anvil on the grounds to produce amazing rhythyms.","marker-group": "Inns and Taverns","ID": "1" },"geometry": {"type": "Point","coordinates": [6925,10801]}},</v>
      </c>
    </row>
    <row r="139" spans="1:8" x14ac:dyDescent="0.25">
      <c r="A139" s="3">
        <v>137</v>
      </c>
      <c r="B139" s="3" t="s">
        <v>177</v>
      </c>
      <c r="C139" s="9">
        <v>9992</v>
      </c>
      <c r="D139" s="9">
        <v>12298</v>
      </c>
      <c r="E139" s="4" t="str">
        <f t="shared" si="4"/>
        <v>https://new.merisyl.com/gazette/chayle/aodar/aodar-free-city-map/?lng=9992&amp;lat=12298&amp;zoom=8||Sure Step</v>
      </c>
      <c r="F139" s="3" t="s">
        <v>206</v>
      </c>
      <c r="G139" s="3" t="s">
        <v>41</v>
      </c>
      <c r="H139" s="2" t="str">
        <f t="shared" si="5"/>
        <v>{"type": "Feature","properties": {"marker-color": "#7e7e7e","fill": "#7e7e7e", "stroke": "#555555","marker-size": "medium","marker-symbol": "","popup-text": "&lt;strong&gt;Sure Step&lt;/strong&gt;&lt;br&gt;Farrier","marker-group": "Commercial","ID": "1" },"geometry": {"type": "Point","coordinates": [9992,12298]}},</v>
      </c>
    </row>
    <row r="140" spans="1:8" ht="28.5" x14ac:dyDescent="0.25">
      <c r="A140" s="3">
        <v>138</v>
      </c>
      <c r="B140" s="3" t="s">
        <v>178</v>
      </c>
      <c r="C140" s="9">
        <v>-12006</v>
      </c>
      <c r="D140" s="9">
        <v>8932</v>
      </c>
      <c r="E140" s="4" t="str">
        <f t="shared" si="4"/>
        <v>https://new.merisyl.com/gazette/chayle/aodar/aodar-free-city-map/?lng=-12006&amp;lat=8932&amp;zoom=8||Bezyndar's Exotics</v>
      </c>
      <c r="F140" s="3" t="s">
        <v>206</v>
      </c>
      <c r="G140" s="3" t="s">
        <v>299</v>
      </c>
      <c r="H140" s="2" t="str">
        <f t="shared" si="5"/>
        <v>{"type": "Feature","properties": {"marker-color": "#7e7e7e","fill": "#7e7e7e", "stroke": "#555555","marker-size": "medium","marker-symbol": "","popup-text": "&lt;strong&gt;Bezyndar's Exotics&lt;/strong&gt;&lt;br&gt;A massive pet shop with merchandise that ranges from the commonplace to the exotic to the rare and magical. While commonfolk are welcome, and do a steady business, the opulence of the place is funded by the more esoteric requests, which Bezyndar's team of unparalled hunters will obtain.","marker-group": "Commercial","ID": "1" },"geometry": {"type": "Point","coordinates": [-12006,8932]}},</v>
      </c>
    </row>
    <row r="141" spans="1:8" x14ac:dyDescent="0.25">
      <c r="A141" s="3">
        <v>139</v>
      </c>
      <c r="B141" s="3" t="s">
        <v>179</v>
      </c>
      <c r="C141" s="9">
        <v>2386</v>
      </c>
      <c r="D141" s="9">
        <v>-2852</v>
      </c>
      <c r="E141" s="4" t="str">
        <f t="shared" si="4"/>
        <v>https://new.merisyl.com/gazette/chayle/aodar/aodar-free-city-map/?lng=2386&amp;lat=-2852&amp;zoom=8||Golden Path</v>
      </c>
      <c r="F141" s="3" t="s">
        <v>219</v>
      </c>
      <c r="G141" s="3" t="s">
        <v>42</v>
      </c>
      <c r="H141" s="2" t="str">
        <f t="shared" si="5"/>
        <v>{"type": "Feature","properties": {"marker-color": "#7e7e7e","fill": "#7e7e7e", "stroke": "#555555","marker-size": "medium","marker-symbol": "","popup-text": "&lt;strong&gt;Golden Path&lt;/strong&gt;&lt;br&gt;Racetrack","marker-group": "Entertainment","ID": "1" },"geometry": {"type": "Point","coordinates": [2386,-2852]}},</v>
      </c>
    </row>
    <row r="142" spans="1:8" x14ac:dyDescent="0.25">
      <c r="A142" s="3">
        <v>140</v>
      </c>
      <c r="B142" s="3" t="s">
        <v>180</v>
      </c>
      <c r="C142" s="9">
        <v>-6364</v>
      </c>
      <c r="D142" s="9">
        <v>-4820</v>
      </c>
      <c r="E142" s="4" t="str">
        <f t="shared" si="4"/>
        <v>https://new.merisyl.com/gazette/chayle/aodar/aodar-free-city-map/?lng=-6364&amp;lat=-4820&amp;zoom=8||Timrick Mason</v>
      </c>
      <c r="F142" s="3" t="s">
        <v>216</v>
      </c>
      <c r="G142" s="3" t="s">
        <v>43</v>
      </c>
      <c r="H142" s="2" t="str">
        <f t="shared" si="5"/>
        <v>{"type": "Feature","properties": {"marker-color": "#7e7e7e","fill": "#7e7e7e", "stroke": "#555555","marker-size": "medium","marker-symbol": "","popup-text": "&lt;strong&gt;Timrick Mason&lt;/strong&gt;&lt;br&gt;Home of Timrick, a mason.","marker-group": "Residence","ID": "1" },"geometry": {"type": "Point","coordinates": [-6364,-4820]}},</v>
      </c>
    </row>
    <row r="143" spans="1:8" x14ac:dyDescent="0.25">
      <c r="A143" s="3">
        <v>141</v>
      </c>
      <c r="B143" s="3" t="s">
        <v>181</v>
      </c>
      <c r="C143" s="9">
        <v>-6660</v>
      </c>
      <c r="D143" s="9">
        <v>3642</v>
      </c>
      <c r="E143" s="4" t="str">
        <f t="shared" si="4"/>
        <v>https://new.merisyl.com/gazette/chayle/aodar/aodar-free-city-map/?lng=-6660&amp;lat=3642&amp;zoom=8||Bell Tower</v>
      </c>
      <c r="F143" s="3" t="s">
        <v>205</v>
      </c>
      <c r="G143" s="3" t="s">
        <v>44</v>
      </c>
      <c r="H143" s="2" t="str">
        <f t="shared" si="5"/>
        <v>{"type": "Feature","properties": {"marker-color": "#7e7e7e","fill": "#7e7e7e", "stroke": "#555555","marker-size": "medium","marker-symbol": "","popup-text": "&lt;strong&gt;Bell Tower&lt;/strong&gt;&lt;br&gt;A 12-story belltower.  The city road runs through the first two stories.","marker-group": "Landmark","ID": "1" },"geometry": {"type": "Point","coordinates": [-6660,3642]}},</v>
      </c>
    </row>
    <row r="144" spans="1:8" x14ac:dyDescent="0.25">
      <c r="A144" s="3">
        <v>142</v>
      </c>
      <c r="B144" s="3" t="s">
        <v>182</v>
      </c>
      <c r="C144" s="9">
        <v>-5088</v>
      </c>
      <c r="D144" s="9">
        <v>-8936</v>
      </c>
      <c r="E144" s="4" t="str">
        <f t="shared" si="4"/>
        <v>https://new.merisyl.com/gazette/chayle/aodar/aodar-free-city-map/?lng=-5088&amp;lat=-8936&amp;zoom=8||Mishka's House</v>
      </c>
      <c r="F144" s="3" t="s">
        <v>216</v>
      </c>
      <c r="G144" s="3" t="s">
        <v>45</v>
      </c>
      <c r="H144" s="2" t="str">
        <f t="shared" si="5"/>
        <v>{"type": "Feature","properties": {"marker-color": "#7e7e7e","fill": "#7e7e7e", "stroke": "#555555","marker-size": "medium","marker-symbol": "","popup-text": "&lt;strong&gt;Mishka's House&lt;/strong&gt;&lt;br&gt;Home of Mishka, daughter of an academic specializing in the study of the Pacantryx.","marker-group": "Residence","ID": "1" },"geometry": {"type": "Point","coordinates": [-5088,-8936]}},</v>
      </c>
    </row>
    <row r="145" spans="1:8" x14ac:dyDescent="0.25">
      <c r="A145" s="3">
        <v>143</v>
      </c>
      <c r="B145" s="3" t="s">
        <v>183</v>
      </c>
      <c r="C145" s="9">
        <v>3860</v>
      </c>
      <c r="D145" s="9">
        <v>-9166</v>
      </c>
      <c r="E145" s="4" t="str">
        <f t="shared" si="4"/>
        <v>https://new.merisyl.com/gazette/chayle/aodar/aodar-free-city-map/?lng=3860&amp;lat=-9166&amp;zoom=8||Ironguard</v>
      </c>
      <c r="F145" s="3" t="s">
        <v>206</v>
      </c>
      <c r="G145" s="3" t="s">
        <v>46</v>
      </c>
      <c r="H145" s="2" t="str">
        <f t="shared" si="5"/>
        <v>{"type": "Feature","properties": {"marker-color": "#7e7e7e","fill": "#7e7e7e", "stroke": "#555555","marker-size": "medium","marker-symbol": "","popup-text": "&lt;strong&gt;Ironguard&lt;/strong&gt;&lt;br&gt;Locksmith","marker-group": "Commercial","ID": "1" },"geometry": {"type": "Point","coordinates": [3860,-9166]}},</v>
      </c>
    </row>
    <row r="146" spans="1:8" x14ac:dyDescent="0.25">
      <c r="A146" s="3">
        <v>144</v>
      </c>
      <c r="B146" s="3" t="s">
        <v>184</v>
      </c>
      <c r="C146" s="9">
        <v>-5080</v>
      </c>
      <c r="D146" s="9">
        <v>88</v>
      </c>
      <c r="E146" s="4" t="str">
        <f t="shared" si="4"/>
        <v>https://new.merisyl.com/gazette/chayle/aodar/aodar-free-city-map/?lng=-5080&amp;lat=88&amp;zoom=8||Brinnek Stonewall</v>
      </c>
      <c r="F146" s="3" t="s">
        <v>216</v>
      </c>
      <c r="G146" s="3" t="s">
        <v>47</v>
      </c>
      <c r="H146" s="2" t="str">
        <f t="shared" si="5"/>
        <v>{"type": "Feature","properties": {"marker-color": "#7e7e7e","fill": "#7e7e7e", "stroke": "#555555","marker-size": "medium","marker-symbol": "","popup-text": "&lt;strong&gt;Brinnek Stonewall&lt;/strong&gt;&lt;br&gt;Mason","marker-group": "Residence","ID": "1" },"geometry": {"type": "Point","coordinates": [-5080,88]}},</v>
      </c>
    </row>
    <row r="147" spans="1:8" x14ac:dyDescent="0.25">
      <c r="A147" s="3">
        <v>145</v>
      </c>
      <c r="B147" s="3" t="s">
        <v>185</v>
      </c>
      <c r="C147" s="9">
        <v>-8841</v>
      </c>
      <c r="D147" s="9">
        <v>-1441</v>
      </c>
      <c r="E147" s="4" t="str">
        <f t="shared" si="4"/>
        <v>https://new.merisyl.com/gazette/chayle/aodar/aodar-free-city-map/?lng=-8841&amp;lat=-1441&amp;zoom=8||Vorrus' Bakery</v>
      </c>
      <c r="F147" s="3" t="s">
        <v>206</v>
      </c>
      <c r="G147" s="3" t="s">
        <v>6</v>
      </c>
      <c r="H147" s="2" t="str">
        <f t="shared" si="5"/>
        <v>{"type": "Feature","properties": {"marker-color": "#7e7e7e","fill": "#7e7e7e", "stroke": "#555555","marker-size": "medium","marker-symbol": "","popup-text": "&lt;strong&gt;Vorrus' Bakery&lt;/strong&gt;&lt;br&gt;Bakery","marker-group": "Commercial","ID": "1" },"geometry": {"type": "Point","coordinates": [-8841,-1441]}},</v>
      </c>
    </row>
    <row r="148" spans="1:8" x14ac:dyDescent="0.25">
      <c r="A148" s="3">
        <v>146</v>
      </c>
      <c r="B148" s="3" t="s">
        <v>186</v>
      </c>
      <c r="C148" s="9">
        <v>-5496</v>
      </c>
      <c r="D148" s="9">
        <v>5218</v>
      </c>
      <c r="E148" s="4" t="str">
        <f t="shared" si="4"/>
        <v>https://new.merisyl.com/gazette/chayle/aodar/aodar-free-city-map/?lng=-5496&amp;lat=5218&amp;zoom=8||Amaphyra's Sculptures</v>
      </c>
      <c r="F148" s="3" t="s">
        <v>206</v>
      </c>
      <c r="G148" s="3" t="s">
        <v>48</v>
      </c>
      <c r="H148" s="2" t="str">
        <f t="shared" si="5"/>
        <v>{"type": "Feature","properties": {"marker-color": "#7e7e7e","fill": "#7e7e7e", "stroke": "#555555","marker-size": "medium","marker-symbol": "","popup-text": "&lt;strong&gt;Amaphyra's Sculptures&lt;/strong&gt;&lt;br&gt;Studio and shop selling sculptures.","marker-group": "Commercial","ID": "1" },"geometry": {"type": "Point","coordinates": [-5496,5218]}},</v>
      </c>
    </row>
    <row r="149" spans="1:8" x14ac:dyDescent="0.25">
      <c r="A149" s="3">
        <v>147</v>
      </c>
      <c r="B149" s="3" t="s">
        <v>187</v>
      </c>
      <c r="C149" s="9">
        <v>-4510</v>
      </c>
      <c r="D149" s="9">
        <v>-3027</v>
      </c>
      <c r="E149" s="4" t="str">
        <f t="shared" si="4"/>
        <v>https://new.merisyl.com/gazette/chayle/aodar/aodar-free-city-map/?lng=-4510&amp;lat=-3027&amp;zoom=8||Fired Earth</v>
      </c>
      <c r="F149" s="3" t="s">
        <v>206</v>
      </c>
      <c r="G149" s="3" t="s">
        <v>49</v>
      </c>
      <c r="H149" s="2" t="str">
        <f t="shared" si="5"/>
        <v>{"type": "Feature","properties": {"marker-color": "#7e7e7e","fill": "#7e7e7e", "stroke": "#555555","marker-size": "medium","marker-symbol": "","popup-text": "&lt;strong&gt;Fired Earth&lt;/strong&gt;&lt;br&gt;Potter","marker-group": "Commercial","ID": "1" },"geometry": {"type": "Point","coordinates": [-4510,-3027]}},</v>
      </c>
    </row>
    <row r="150" spans="1:8" x14ac:dyDescent="0.25">
      <c r="A150" s="3">
        <v>148</v>
      </c>
      <c r="B150" s="3" t="s">
        <v>188</v>
      </c>
      <c r="C150" s="9">
        <v>-5372</v>
      </c>
      <c r="D150" s="9">
        <v>-5828</v>
      </c>
      <c r="E150" s="4" t="str">
        <f t="shared" si="4"/>
        <v>https://new.merisyl.com/gazette/chayle/aodar/aodar-free-city-map/?lng=-5372&amp;lat=-5828&amp;zoom=8||Mug o' Mud</v>
      </c>
      <c r="F150" s="3" t="s">
        <v>207</v>
      </c>
      <c r="G150" s="3"/>
      <c r="H150" s="2" t="str">
        <f t="shared" si="5"/>
        <v>{"type": "Feature","properties": {"marker-color": "#7e7e7e","fill": "#7e7e7e", "stroke": "#555555","marker-size": "medium","marker-symbol": "","popup-text": "&lt;strong&gt;Mug o' Mud&lt;/strong&gt;&lt;br&gt;","marker-group": "Inns and Taverns","ID": "1" },"geometry": {"type": "Point","coordinates": [-5372,-5828]}},</v>
      </c>
    </row>
    <row r="151" spans="1:8" x14ac:dyDescent="0.25">
      <c r="A151" s="3">
        <v>149</v>
      </c>
      <c r="B151" s="3" t="s">
        <v>189</v>
      </c>
      <c r="C151" s="9">
        <v>-2482</v>
      </c>
      <c r="D151" s="9">
        <v>-10374</v>
      </c>
      <c r="E151" s="4" t="str">
        <f t="shared" si="4"/>
        <v>https://new.merisyl.com/gazette/chayle/aodar/aodar-free-city-map/?lng=-2482&amp;lat=-10374&amp;zoom=8||True Lye</v>
      </c>
      <c r="F151" s="3" t="s">
        <v>206</v>
      </c>
      <c r="G151" s="3" t="s">
        <v>50</v>
      </c>
      <c r="H151" s="2" t="str">
        <f t="shared" si="5"/>
        <v>{"type": "Feature","properties": {"marker-color": "#7e7e7e","fill": "#7e7e7e", "stroke": "#555555","marker-size": "medium","marker-symbol": "","popup-text": "&lt;strong&gt;True Lye&lt;/strong&gt;&lt;br&gt;Soap maker","marker-group": "Commercial","ID": "1" },"geometry": {"type": "Point","coordinates": [-2482,-10374]}},</v>
      </c>
    </row>
    <row r="152" spans="1:8" x14ac:dyDescent="0.25">
      <c r="A152" s="3">
        <v>150</v>
      </c>
      <c r="B152" s="3" t="s">
        <v>190</v>
      </c>
      <c r="C152" s="9">
        <v>6920</v>
      </c>
      <c r="D152" s="9">
        <v>-3520</v>
      </c>
      <c r="E152" s="4" t="str">
        <f t="shared" si="4"/>
        <v>https://new.merisyl.com/gazette/chayle/aodar/aodar-free-city-map/?lng=6920&amp;lat=-3520&amp;zoom=8||Jenlyn's House</v>
      </c>
      <c r="F152" s="3" t="s">
        <v>216</v>
      </c>
      <c r="G152" s="3" t="s">
        <v>51</v>
      </c>
      <c r="H152" s="2" t="str">
        <f t="shared" si="5"/>
        <v>{"type": "Feature","properties": {"marker-color": "#7e7e7e","fill": "#7e7e7e", "stroke": "#555555","marker-size": "medium","marker-symbol": "","popup-text": "&lt;strong&gt;Jenlyn's House&lt;/strong&gt;&lt;br&gt;Jenlyn is a Kobold bartender at the Medelain Hall.","marker-group": "Residence","ID": "1" },"geometry": {"type": "Point","coordinates": [6920,-3520]}},</v>
      </c>
    </row>
    <row r="153" spans="1:8" x14ac:dyDescent="0.25">
      <c r="A153" s="3">
        <v>151</v>
      </c>
      <c r="B153" s="3" t="s">
        <v>191</v>
      </c>
      <c r="C153" s="9">
        <v>8948</v>
      </c>
      <c r="D153" s="9">
        <v>2217</v>
      </c>
      <c r="E153" s="4" t="str">
        <f t="shared" si="4"/>
        <v>https://new.merisyl.com/gazette/chayle/aodar/aodar-free-city-map/?lng=8948&amp;lat=2217&amp;zoom=8||Home of Wharven Kelsbedder</v>
      </c>
      <c r="F153" s="3" t="s">
        <v>216</v>
      </c>
      <c r="G153" s="3" t="s">
        <v>302</v>
      </c>
      <c r="H153" s="2" t="str">
        <f t="shared" si="5"/>
        <v>{"type": "Feature","properties": {"marker-color": "#7e7e7e","fill": "#7e7e7e", "stroke": "#555555","marker-size": "medium","marker-symbol": "","popup-text": "&lt;strong&gt;Home of Wharven Kelsbedder&lt;/strong&gt;&lt;br&gt;A single-story house with a large basement, this is where Wharven Kelsbedder has made his residence. It is now dilapidated, after a number of subsequent residents suffered injuries or death. It is rumored to be cursed.","marker-group": "Residence","ID": "1" },"geometry": {"type": "Point","coordinates": [8948,2217]}},</v>
      </c>
    </row>
    <row r="154" spans="1:8" x14ac:dyDescent="0.25">
      <c r="A154" s="3">
        <v>152</v>
      </c>
      <c r="B154" s="3" t="s">
        <v>192</v>
      </c>
      <c r="C154" s="9">
        <v>6348</v>
      </c>
      <c r="D154" s="9">
        <v>2254</v>
      </c>
      <c r="E154" s="4" t="str">
        <f t="shared" si="4"/>
        <v>https://new.merisyl.com/gazette/chayle/aodar/aodar-free-city-map/?lng=6348&amp;lat=2254&amp;zoom=8||The Frisky Toad</v>
      </c>
      <c r="F154" s="3" t="s">
        <v>207</v>
      </c>
      <c r="G154" s="3" t="s">
        <v>303</v>
      </c>
      <c r="H154" s="2" t="str">
        <f t="shared" si="5"/>
        <v>{"type": "Feature","properties": {"marker-color": "#7e7e7e","fill": "#7e7e7e", "stroke": "#555555","marker-size": "medium","marker-symbol": "","popup-text": "&lt;strong&gt;The Frisky Toad&lt;/strong&gt;&lt;br&gt;A lively tavern in the heart of Aodar known for its spirited atmosphere, hearty fare, and lively entertainment. Step inside and join the revelry!","marker-group": "Inns and Taverns","ID": "1" },"geometry": {"type": "Point","coordinates": [6348,2254]}},</v>
      </c>
    </row>
    <row r="155" spans="1:8" x14ac:dyDescent="0.25">
      <c r="A155" s="3">
        <v>153</v>
      </c>
      <c r="B155" s="3" t="s">
        <v>193</v>
      </c>
      <c r="C155" s="9">
        <v>12694</v>
      </c>
      <c r="D155" s="9">
        <v>9324</v>
      </c>
      <c r="E155" s="4" t="str">
        <f t="shared" si="4"/>
        <v>https://new.merisyl.com/gazette/chayle/aodar/aodar-free-city-map/?lng=12694&amp;lat=9324&amp;zoom=8||Bale of Ale</v>
      </c>
      <c r="F155" s="3" t="s">
        <v>207</v>
      </c>
      <c r="G155" s="3" t="s">
        <v>52</v>
      </c>
      <c r="H155" s="2" t="str">
        <f t="shared" si="5"/>
        <v>{"type": "Feature","properties": {"marker-color": "#7e7e7e","fill": "#7e7e7e", "stroke": "#555555","marker-size": "medium","marker-symbol": "","popup-text": "&lt;strong&gt;Bale of Ale&lt;/strong&gt;&lt;br&gt;The shopkeeper, Kailen Tapper, has been known to sell minor poisons.","marker-group": "Inns and Taverns","ID": "1" },"geometry": {"type": "Point","coordinates": [12694,9324]}},</v>
      </c>
    </row>
    <row r="156" spans="1:8" x14ac:dyDescent="0.25">
      <c r="A156" s="3">
        <v>154</v>
      </c>
      <c r="B156" s="3" t="s">
        <v>194</v>
      </c>
      <c r="C156" s="9">
        <v>6308</v>
      </c>
      <c r="D156" s="9">
        <v>-3606</v>
      </c>
      <c r="E156" s="4" t="str">
        <f t="shared" si="4"/>
        <v>https://new.merisyl.com/gazette/chayle/aodar/aodar-free-city-map/?lng=6308&amp;lat=-3606&amp;zoom=8||Dapper Dinlyn's</v>
      </c>
      <c r="F156" s="3" t="s">
        <v>206</v>
      </c>
      <c r="G156" s="3" t="s">
        <v>53</v>
      </c>
      <c r="H156" s="2" t="str">
        <f t="shared" si="5"/>
        <v>{"type": "Feature","properties": {"marker-color": "#7e7e7e","fill": "#7e7e7e", "stroke": "#555555","marker-size": "medium","marker-symbol": "","popup-text": "&lt;strong&gt;Dapper Dinlyn's&lt;/strong&gt;&lt;br&gt;Tailor","marker-group": "Commercial","ID": "1" },"geometry": {"type": "Point","coordinates": [6308,-3606]}},</v>
      </c>
    </row>
    <row r="157" spans="1:8" x14ac:dyDescent="0.25">
      <c r="A157" s="3">
        <v>155</v>
      </c>
      <c r="B157" s="3" t="s">
        <v>195</v>
      </c>
      <c r="C157" s="9">
        <v>-14040</v>
      </c>
      <c r="D157" s="9">
        <v>-2708</v>
      </c>
      <c r="E157" s="4" t="str">
        <f t="shared" si="4"/>
        <v>https://new.merisyl.com/gazette/chayle/aodar/aodar-free-city-map/?lng=-14040&amp;lat=-2708&amp;zoom=8||Petrov Estate</v>
      </c>
      <c r="F157" s="3" t="s">
        <v>216</v>
      </c>
      <c r="G157" s="3" t="s">
        <v>231</v>
      </c>
      <c r="H157" s="2" t="str">
        <f t="shared" si="5"/>
        <v>{"type": "Feature","properties": {"marker-color": "#7e7e7e","fill": "#7e7e7e", "stroke": "#555555","marker-size": "medium","marker-symbol": "","popup-text": "&lt;strong&gt;Petrov Estate&lt;/strong&gt;&lt;br&gt;This is the Estate of the powerful caster Alvyx Petrov.","marker-group": "Residence","ID": "1" },"geometry": {"type": "Point","coordinates": [-14040,-2708]}},</v>
      </c>
    </row>
    <row r="158" spans="1:8" x14ac:dyDescent="0.25">
      <c r="A158" s="3">
        <v>156</v>
      </c>
      <c r="B158" s="3" t="s">
        <v>196</v>
      </c>
      <c r="C158" s="9">
        <v>894</v>
      </c>
      <c r="D158" s="9">
        <v>12962</v>
      </c>
      <c r="E158" s="4" t="str">
        <f t="shared" si="4"/>
        <v>https://new.merisyl.com/gazette/chayle/aodar/aodar-free-city-map/?lng=894&amp;lat=12962&amp;zoom=8||Amber Keg</v>
      </c>
      <c r="F158" s="3" t="s">
        <v>207</v>
      </c>
      <c r="G158" s="3"/>
      <c r="H158" s="2" t="str">
        <f t="shared" si="5"/>
        <v>{"type": "Feature","properties": {"marker-color": "#7e7e7e","fill": "#7e7e7e", "stroke": "#555555","marker-size": "medium","marker-symbol": "","popup-text": "&lt;strong&gt;Amber Keg&lt;/strong&gt;&lt;br&gt;","marker-group": "Inns and Taverns","ID": "1" },"geometry": {"type": "Point","coordinates": [894,12962]}},</v>
      </c>
    </row>
    <row r="159" spans="1:8" x14ac:dyDescent="0.25">
      <c r="A159" s="3">
        <v>157</v>
      </c>
      <c r="B159" s="3" t="s">
        <v>197</v>
      </c>
      <c r="C159" s="9">
        <v>-3268</v>
      </c>
      <c r="D159" s="9">
        <v>8500</v>
      </c>
      <c r="E159" s="4" t="str">
        <f t="shared" si="4"/>
        <v>https://new.merisyl.com/gazette/chayle/aodar/aodar-free-city-map/?lng=-3268&amp;lat=8500&amp;zoom=8||The Lucky River</v>
      </c>
      <c r="F159" s="3" t="s">
        <v>207</v>
      </c>
      <c r="G159" s="3" t="s">
        <v>304</v>
      </c>
      <c r="H159" s="2" t="str">
        <f t="shared" si="5"/>
        <v>{"type": "Feature","properties": {"marker-color": "#7e7e7e","fill": "#7e7e7e", "stroke": "#555555","marker-size": "medium","marker-symbol": "","popup-text": "&lt;strong&gt;The Lucky River&lt;/strong&gt;&lt;br&gt;Seedy tavern widely known for its high-stakes poker games. Despite the ramshackle appearance, both a lot of gold and a lot of power can be found inside on most nights.","marker-group": "Inns and Taverns","ID": "1" },"geometry": {"type": "Point","coordinates": [-3268,8500]}},</v>
      </c>
    </row>
    <row r="160" spans="1:8" ht="28.5" x14ac:dyDescent="0.25">
      <c r="A160" s="3">
        <v>158</v>
      </c>
      <c r="B160" s="3" t="s">
        <v>198</v>
      </c>
      <c r="C160" s="9">
        <v>6756</v>
      </c>
      <c r="D160" s="9">
        <v>13148</v>
      </c>
      <c r="E160" s="4" t="str">
        <f t="shared" si="4"/>
        <v>https://new.merisyl.com/gazette/chayle/aodar/aodar-free-city-map/?lng=6756&amp;lat=13148&amp;zoom=8||Empo’s Pet Emporium</v>
      </c>
      <c r="F160" s="3" t="s">
        <v>206</v>
      </c>
      <c r="G160" s="3" t="s">
        <v>305</v>
      </c>
      <c r="H160" s="2" t="str">
        <f t="shared" si="5"/>
        <v>{"type": "Feature","properties": {"marker-color": "#7e7e7e","fill": "#7e7e7e", "stroke": "#555555","marker-size": "medium","marker-symbol": "","popup-text": "&lt;strong&gt;Empo’s Pet Emporium&lt;/strong&gt;&lt;br&gt;A quaint pet shop run by the elderly Ms. Calliope Tresser. It is named for her massive greying wolfhound Emperor (or Empo, for short).  Given any opening, Calliope will regale her customers of why she never married.  'Never in my 60 years of adulthood did I find a man as brave and loyal as my Empo, so I just stuck with him the whole dang time.'  Needless to say, she loves her dog.","marker-group": "Commercial","ID": "1" },"geometry": {"type": "Point","coordinates": [6756,13148]}},</v>
      </c>
    </row>
    <row r="161" spans="1:8" x14ac:dyDescent="0.25">
      <c r="A161" s="3">
        <v>159</v>
      </c>
      <c r="B161" s="3" t="s">
        <v>199</v>
      </c>
      <c r="C161" s="9">
        <v>-12100</v>
      </c>
      <c r="D161" s="9">
        <v>-3614</v>
      </c>
      <c r="E161" s="4" t="str">
        <f t="shared" si="4"/>
        <v>https://new.merisyl.com/gazette/chayle/aodar/aodar-free-city-map/?lng=-12100&amp;lat=-3614&amp;zoom=8||Vem the Verminator</v>
      </c>
      <c r="F161" s="3" t="s">
        <v>206</v>
      </c>
      <c r="G161" s="3" t="s">
        <v>54</v>
      </c>
      <c r="H161" s="2" t="str">
        <f t="shared" si="5"/>
        <v>{"type": "Feature","properties": {"marker-color": "#7e7e7e","fill": "#7e7e7e", "stroke": "#555555","marker-size": "medium","marker-symbol": "","popup-text": "&lt;strong&gt;Vem the Verminator&lt;/strong&gt;&lt;br&gt;Wildlife removal services &amp; pest control.","marker-group": "Commercial","ID": "1" },"geometry": {"type": "Point","coordinates": [-12100,-3614]}},</v>
      </c>
    </row>
    <row r="162" spans="1:8" x14ac:dyDescent="0.25">
      <c r="A162" s="3">
        <v>160</v>
      </c>
      <c r="B162" s="3" t="s">
        <v>200</v>
      </c>
      <c r="C162" s="9">
        <v>-10522</v>
      </c>
      <c r="D162" s="9">
        <v>2702</v>
      </c>
      <c r="E162" s="4" t="str">
        <f t="shared" si="4"/>
        <v>https://new.merisyl.com/gazette/chayle/aodar/aodar-free-city-map/?lng=-10522&amp;lat=2702&amp;zoom=8||Runeskin</v>
      </c>
      <c r="F162" s="3" t="s">
        <v>206</v>
      </c>
      <c r="G162" s="3" t="s">
        <v>306</v>
      </c>
      <c r="H162" s="2" t="str">
        <f t="shared" si="5"/>
        <v>{"type": "Feature","properties": {"marker-color": "#7e7e7e","fill": "#7e7e7e", "stroke": "#555555","marker-size": "medium","marker-symbol": "","popup-text": "&lt;strong&gt;Runeskin&lt;/strong&gt;&lt;br&gt;This tattoo parlor is a world of dark artistry, where the ink tells tales of secrets and whispers of power. The inscription above the door reads 'Dare to bear the mark of Runeskin'.","marker-group": "Commercial","ID": "1" },"geometry": {"type": "Point","coordinates": [-10522,2702]}},</v>
      </c>
    </row>
    <row r="163" spans="1:8" x14ac:dyDescent="0.25">
      <c r="A163" s="3">
        <v>161</v>
      </c>
      <c r="B163" s="3" t="s">
        <v>201</v>
      </c>
      <c r="C163" s="9">
        <v>-2468</v>
      </c>
      <c r="D163" s="9">
        <v>-3526</v>
      </c>
      <c r="E163" s="4" t="str">
        <f t="shared" si="4"/>
        <v>https://new.merisyl.com/gazette/chayle/aodar/aodar-free-city-map/?lng=-2468&amp;lat=-3526&amp;zoom=8||Evrum’s Bows</v>
      </c>
      <c r="F163" s="3" t="s">
        <v>206</v>
      </c>
      <c r="G163" s="3" t="s">
        <v>55</v>
      </c>
      <c r="H163" s="2" t="str">
        <f t="shared" si="5"/>
        <v>{"type": "Feature","properties": {"marker-color": "#7e7e7e","fill": "#7e7e7e", "stroke": "#555555","marker-size": "medium","marker-symbol": "","popup-text": "&lt;strong&gt;Evrum’s Bows&lt;/strong&gt;&lt;br&gt;Bowmaker / Fletcher","marker-group": "Commercial","ID": "1" },"geometry": {"type": "Point","coordinates": [-2468,-3526]}},</v>
      </c>
    </row>
    <row r="164" spans="1:8" x14ac:dyDescent="0.25">
      <c r="A164" s="3">
        <v>162</v>
      </c>
      <c r="B164" s="3" t="s">
        <v>202</v>
      </c>
      <c r="C164" s="9">
        <v>-7484</v>
      </c>
      <c r="D164" s="9">
        <v>-268</v>
      </c>
      <c r="E164" s="4" t="str">
        <f t="shared" si="4"/>
        <v>https://new.merisyl.com/gazette/chayle/aodar/aodar-free-city-map/?lng=-7484&amp;lat=-268&amp;zoom=8||Forever Friends</v>
      </c>
      <c r="F164" s="3" t="s">
        <v>206</v>
      </c>
      <c r="G164" s="3" t="s">
        <v>56</v>
      </c>
      <c r="H164" s="2" t="str">
        <f t="shared" si="5"/>
        <v>{"type": "Feature","properties": {"marker-color": "#7e7e7e","fill": "#7e7e7e", "stroke": "#555555","marker-size": "medium","marker-symbol": "","popup-text": "&lt;strong&gt;Forever Friends&lt;/strong&gt;&lt;br&gt;Taxidermy shop run by Cabzel Porlune","marker-group": "Commercial","ID": "1" },"geometry": {"type": "Point","coordinates": [-7484,-268]}},</v>
      </c>
    </row>
    <row r="165" spans="1:8" x14ac:dyDescent="0.25">
      <c r="A165" s="3">
        <v>163</v>
      </c>
      <c r="B165" s="3" t="s">
        <v>300</v>
      </c>
      <c r="C165" s="9">
        <v>-9709</v>
      </c>
      <c r="D165" s="9">
        <v>10313</v>
      </c>
      <c r="E165" s="4" t="str">
        <f t="shared" si="4"/>
        <v>https://new.merisyl.com/gazette/chayle/aodar/aodar-free-city-map/?lng=-9709&amp;lat=10313&amp;zoom=8||Earthtreasure</v>
      </c>
      <c r="F165" s="3" t="s">
        <v>206</v>
      </c>
      <c r="G165" s="3" t="s">
        <v>301</v>
      </c>
      <c r="H165" s="2" t="str">
        <f t="shared" si="5"/>
        <v>{"type": "Feature","properties": {"marker-color": "#7e7e7e","fill": "#7e7e7e", "stroke": "#555555","marker-size": "medium","marker-symbol": "","popup-text": "&lt;strong&gt;Earthtreasure&lt;/strong&gt;&lt;br&gt;Purveyors of Exquisite Jewels. Discover a dazzling array of magical gemstones and expertly crafted jewelry, each piece imbued with love and care.","marker-group": "Commercial","ID": "1" },"geometry": {"type": "Point","coordinates": [-9709,10313]}},</v>
      </c>
    </row>
    <row r="166" spans="1:8" x14ac:dyDescent="0.25">
      <c r="A166" s="3">
        <v>164</v>
      </c>
      <c r="B166" s="3" t="s">
        <v>204</v>
      </c>
      <c r="C166" s="9">
        <v>-3071</v>
      </c>
      <c r="D166" s="9">
        <v>1447</v>
      </c>
      <c r="E166" s="4" t="str">
        <f t="shared" si="4"/>
        <v>https://new.merisyl.com/gazette/chayle/aodar/aodar-free-city-map/?lng=-3071&amp;lat=1447&amp;zoom=8||Arcavictorious</v>
      </c>
      <c r="F166" s="3" t="s">
        <v>207</v>
      </c>
      <c r="G166" s="3" t="s">
        <v>307</v>
      </c>
      <c r="H166" s="2" t="str">
        <f t="shared" si="5"/>
        <v>{"type": "Feature","properties": {"marker-color": "#7e7e7e","fill": "#7e7e7e", "stroke": "#555555","marker-size": "medium","marker-symbol": "","popup-text": "&lt;strong&gt;Arcavictorious&lt;/strong&gt;&lt;br&gt;This spot is popular with the locals, who enjoy the tall tales told by the proprietor, Arkavix (a &lt;a href='https://new.merisyl.com/character-creation/custom-ancestries/tamgol/' target='_info'&gt;Tamgol&lt;/a&gt;) and the band of former adventurers he's attracted as regular patrons.","marker-group": "Inns and Taverns","ID": "1" },"geometry": {"type": "Point","coordinates": [-3071,1447]}},</v>
      </c>
    </row>
  </sheetData>
  <hyperlinks>
    <hyperlink ref="G8" r:id="rId1" xr:uid="{7E28E348-28D5-4901-BF7C-DECD9FB3057B}"/>
  </hyperlinks>
  <pageMargins left="0.7" right="0.7" top="0.75" bottom="0.75" header="0.3" footer="0.3"/>
  <pageSetup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Mele</dc:creator>
  <cp:lastModifiedBy>Al Mele</cp:lastModifiedBy>
  <dcterms:created xsi:type="dcterms:W3CDTF">2024-03-31T12:39:27Z</dcterms:created>
  <dcterms:modified xsi:type="dcterms:W3CDTF">2024-04-12T01:03:50Z</dcterms:modified>
</cp:coreProperties>
</file>