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7" activeTab="10" autoFilterDateGrouping="1"/>
  </bookViews>
  <sheets>
    <sheet xmlns:r="http://schemas.openxmlformats.org/officeDocument/2006/relationships" name="acreag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4" sheetId="3" state="visible" r:id="rId3"/>
    <sheet xmlns:r="http://schemas.openxmlformats.org/officeDocument/2006/relationships" name="bridge bw landiq and ppic" sheetId="4" state="visible" r:id="rId4"/>
    <sheet xmlns:r="http://schemas.openxmlformats.org/officeDocument/2006/relationships" name="bridge bw USDA and landiq" sheetId="5" state="visible" r:id="rId5"/>
    <sheet xmlns:r="http://schemas.openxmlformats.org/officeDocument/2006/relationships" name="USDA crops" sheetId="6" state="visible" r:id="rId6"/>
    <sheet xmlns:r="http://schemas.openxmlformats.org/officeDocument/2006/relationships" name="upd bridge bw USDA and landiq" sheetId="7" state="visible" r:id="rId7"/>
    <sheet xmlns:r="http://schemas.openxmlformats.org/officeDocument/2006/relationships" name="spencer bridge USDA &amp; OpenAG" sheetId="8" state="visible" r:id="rId8"/>
    <sheet xmlns:r="http://schemas.openxmlformats.org/officeDocument/2006/relationships" name="updated bridge USDA &amp; OpenAG" sheetId="9" state="visible" r:id="rId9"/>
    <sheet xmlns:r="http://schemas.openxmlformats.org/officeDocument/2006/relationships" name="final upd bridge USDA &amp; OpenAG" sheetId="10" state="visible" r:id="rId10"/>
    <sheet xmlns:r="http://schemas.openxmlformats.org/officeDocument/2006/relationships" name="Sheet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6EFCE"/>
      </patternFill>
    </fill>
    <fill>
      <patternFill patternType="solid">
        <fgColor theme="9" tint="0.7999816888943144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6" fillId="0" borderId="0"/>
    <xf numFmtId="0" fontId="3" fillId="7" borderId="0"/>
    <xf numFmtId="9" fontId="6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1" fillId="3" borderId="3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3" borderId="2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6" borderId="2" pivotButton="0" quotePrefix="0" xfId="0"/>
    <xf numFmtId="0" fontId="0" fillId="6" borderId="3" pivotButton="0" quotePrefix="0" xfId="0"/>
    <xf numFmtId="2" fontId="0" fillId="0" borderId="0" pivotButton="0" quotePrefix="0" xfId="0"/>
    <xf numFmtId="1" fontId="0" fillId="0" borderId="0" pivotButton="0" quotePrefix="0" xfId="0"/>
    <xf numFmtId="0" fontId="1" fillId="0" borderId="3" pivotButton="0" quotePrefix="0" xfId="0"/>
    <xf numFmtId="0" fontId="0" fillId="2" borderId="1" pivotButton="0" quotePrefix="0" xfId="0"/>
    <xf numFmtId="0" fontId="3" fillId="7" borderId="0" pivotButton="0" quotePrefix="0" xfId="1"/>
    <xf numFmtId="0" fontId="2" fillId="0" borderId="4" applyAlignment="1" pivotButton="0" quotePrefix="0" xfId="0">
      <alignment horizontal="center" vertical="top"/>
    </xf>
    <xf numFmtId="0" fontId="0" fillId="8" borderId="0" pivotButton="0" quotePrefix="0" xfId="0"/>
    <xf numFmtId="0" fontId="4" fillId="0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5" fillId="0" borderId="5" applyAlignment="1" pivotButton="0" quotePrefix="0" xfId="0">
      <alignment horizontal="center" vertical="top"/>
    </xf>
    <xf numFmtId="9" fontId="0" fillId="0" borderId="0" pivotButton="0" quotePrefix="0" xfId="2"/>
    <xf numFmtId="9" fontId="0" fillId="0" borderId="0" pivotButton="0" quotePrefix="0" xfId="0"/>
  </cellXfs>
  <cellStyles count="3">
    <cellStyle name="Normal" xfId="0" builtinId="0"/>
    <cellStyle name="Good" xfId="1" builtinId="26"/>
    <cellStyle name="Percent" xfId="2" builtinId="5"/>
  </cellStyles>
  <dxfs count="3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border outline="0">
        <left/>
        <right/>
        <top style="thin">
          <color theme="4" tint="0.3999755851924192"/>
        </top>
        <bottom style="thin">
          <color theme="4" tint="0.3999755851924192"/>
        </bottom>
      </border>
    </dxf>
    <dxf>
      <fill>
        <patternFill>
          <fgColor indexed="64"/>
          <bgColor auto="1"/>
        </patternFill>
      </fill>
      <border outline="0">
        <left/>
        <right/>
        <top style="thin">
          <color theme="4" tint="0.3999755851924192"/>
        </top>
        <bottom style="thin">
          <color theme="4" tint="0.3999755851924192"/>
        </bottom>
      </border>
    </dxf>
    <dxf>
      <border outline="0">
        <left style="thin">
          <color theme="4" tint="0.3999755851924192"/>
        </left>
      </border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2"/>
          <order val="0"/>
          <tx>
            <strRef>
              <f>Sheet1!$K$18</f>
              <strCache>
                <ptCount val="1"/>
                <pt idx="0">
                  <v>Acres_2018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Sheet1!$H$19:$H$34</f>
              <strCache>
                <ptCount val="16"/>
                <pt idx="0">
                  <v>Apples All</v>
                </pt>
                <pt idx="1">
                  <v>Apricots All</v>
                </pt>
                <pt idx="2">
                  <v>Cherries Sweet</v>
                </pt>
                <pt idx="3">
                  <v>Nectarines</v>
                </pt>
                <pt idx="4">
                  <v>Peaches Clingstone</v>
                </pt>
                <pt idx="5">
                  <v>Peaches Freestone</v>
                </pt>
                <pt idx="6">
                  <v>Peaches Unspecified</v>
                </pt>
                <pt idx="7">
                  <v>Pears Asian</v>
                </pt>
                <pt idx="8">
                  <v>Pears Bartlett</v>
                </pt>
                <pt idx="9">
                  <v>Pears Unspecified</v>
                </pt>
                <pt idx="10">
                  <v>Pecans</v>
                </pt>
                <pt idx="11">
                  <v>Persimmons</v>
                </pt>
                <pt idx="12">
                  <v>Plums</v>
                </pt>
                <pt idx="13">
                  <v>Plums Dried (Prunes)</v>
                </pt>
                <pt idx="15">
                  <v>WA_Orchards</v>
                </pt>
              </strCache>
            </strRef>
          </cat>
          <val>
            <numRef>
              <f>Sheet1!$K$19:$K$34</f>
              <numCache>
                <formatCode>General</formatCode>
                <ptCount val="16"/>
                <pt idx="0">
                  <v>4427</v>
                </pt>
                <pt idx="1">
                  <v>693</v>
                </pt>
                <pt idx="2">
                  <v>22150</v>
                </pt>
                <pt idx="3">
                  <v>25</v>
                </pt>
                <pt idx="4">
                  <v>13890</v>
                </pt>
                <pt idx="5">
                  <v>685</v>
                </pt>
                <pt idx="6">
                  <v>304</v>
                </pt>
                <pt idx="7">
                  <v>40</v>
                </pt>
                <pt idx="8">
                  <v>7835</v>
                </pt>
                <pt idx="9">
                  <v>442</v>
                </pt>
                <pt idx="10">
                  <v>589</v>
                </pt>
                <pt idx="11">
                  <v>175</v>
                </pt>
                <pt idx="12">
                  <v>87</v>
                </pt>
                <pt idx="13">
                  <v>42040</v>
                </pt>
                <pt idx="15">
                  <v>93382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76010463"/>
        <axId val="1476011423"/>
      </barChart>
      <catAx>
        <axId val="147601046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76011423"/>
        <crosses val="autoZero"/>
        <auto val="1"/>
        <lblAlgn val="ctr"/>
        <lblOffset val="100"/>
        <noMultiLvlLbl val="0"/>
      </catAx>
      <valAx>
        <axId val="147601142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7601046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Sheet1!$M$18</f>
              <strCache>
                <ptCount val="1"/>
                <pt idx="0">
                  <v>revenue_per_acre_2018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Sheet1!$H$19:$H$34</f>
              <strCache>
                <ptCount val="16"/>
                <pt idx="0">
                  <v>Apples All</v>
                </pt>
                <pt idx="1">
                  <v>Apricots All</v>
                </pt>
                <pt idx="2">
                  <v>Cherries Sweet</v>
                </pt>
                <pt idx="3">
                  <v>Nectarines</v>
                </pt>
                <pt idx="4">
                  <v>Peaches Clingstone</v>
                </pt>
                <pt idx="5">
                  <v>Peaches Freestone</v>
                </pt>
                <pt idx="6">
                  <v>Peaches Unspecified</v>
                </pt>
                <pt idx="7">
                  <v>Pears Asian</v>
                </pt>
                <pt idx="8">
                  <v>Pears Bartlett</v>
                </pt>
                <pt idx="9">
                  <v>Pears Unspecified</v>
                </pt>
                <pt idx="10">
                  <v>Pecans</v>
                </pt>
                <pt idx="11">
                  <v>Persimmons</v>
                </pt>
                <pt idx="12">
                  <v>Plums</v>
                </pt>
                <pt idx="13">
                  <v>Plums Dried (Prunes)</v>
                </pt>
                <pt idx="15">
                  <v>WA_Orchards</v>
                </pt>
              </strCache>
            </strRef>
          </cat>
          <val>
            <numRef>
              <f>Sheet1!$M$19:$M$34</f>
              <numCache>
                <formatCode>0</formatCode>
                <ptCount val="16"/>
                <pt idx="0">
                  <v>125490.8845</v>
                </pt>
                <pt idx="1">
                  <v>37339.1592</v>
                </pt>
                <pt idx="2">
                  <v>65302.4484</v>
                </pt>
                <pt idx="3">
                  <v>13440.0132</v>
                </pt>
                <pt idx="4">
                  <v>110763.2604</v>
                </pt>
                <pt idx="5">
                  <v>8138.71079999999</v>
                </pt>
                <pt idx="6">
                  <v>79533.4155</v>
                </pt>
                <pt idx="7">
                  <v>23700.0249999999</v>
                </pt>
                <pt idx="8">
                  <v>350276.9182</v>
                </pt>
                <pt idx="9">
                  <v>237839.3009</v>
                </pt>
                <pt idx="10">
                  <v>3449.99999999999</v>
                </pt>
                <pt idx="11">
                  <v>2381.32779999999</v>
                </pt>
                <pt idx="12">
                  <v>44127.3699</v>
                </pt>
                <pt idx="13">
                  <v>344399.3826</v>
                </pt>
                <pt idx="15">
                  <v>224152.3506854447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103995007"/>
        <axId val="1103995487"/>
      </barChart>
      <catAx>
        <axId val="11039950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03995487"/>
        <crosses val="autoZero"/>
        <auto val="1"/>
        <lblAlgn val="ctr"/>
        <lblOffset val="100"/>
        <noMultiLvlLbl val="0"/>
      </catAx>
      <valAx>
        <axId val="11039954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03995007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6</col>
      <colOff>57149</colOff>
      <row>3</row>
      <rowOff>28575</rowOff>
    </from>
    <to>
      <col>9</col>
      <colOff>1057274</colOff>
      <row>15</row>
      <rowOff>180974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104775</colOff>
      <row>17</row>
      <rowOff>157162</rowOff>
    </from>
    <to>
      <col>7</col>
      <colOff>123825</colOff>
      <row>32</row>
      <rowOff>42862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1" displayName="Table1" ref="A1:D83" headerRowCount="1" totalsRowShown="0">
  <autoFilter ref="A1:D83"/>
  <tableColumns count="4">
    <tableColumn id="1" name="Subregion"/>
    <tableColumn id="2" name="Total area" dataDxfId="31"/>
    <tableColumn id="3" name="Irrigated area" dataDxfId="30"/>
    <tableColumn id="4" name="irrigation_rati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5" displayName="Table5" ref="G2:I53" headerRowCount="1" totalsRowShown="0" dataDxfId="28">
  <autoFilter ref="G2:I53"/>
  <tableColumns count="3">
    <tableColumn id="1" name="ID" dataDxfId="27"/>
    <tableColumn id="2" name="Name" dataDxfId="26"/>
    <tableColumn id="3" name="Column1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2:A293" headerRowCount="1" totalsRowShown="0">
  <autoFilter ref="A2:A293"/>
  <sortState ref="A4:A206">
    <sortCondition ref="A2:A207"/>
  </sortState>
  <tableColumns count="1">
    <tableColumn id="1" name="Cro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6" displayName="Table6" ref="F2:S53" headerRowCount="1" totalsRowShown="0" headerRowDxfId="24" dataDxfId="23" tableBorderDxfId="22">
  <autoFilter ref="F2:S53"/>
  <sortState ref="F3:S53">
    <sortCondition ref="F2:F53"/>
  </sortState>
  <tableColumns count="14">
    <tableColumn id="1" name="CROPTYP2" dataDxfId="21"/>
    <tableColumn id="2" name="Crop_LandIQ" dataDxfId="20"/>
    <tableColumn id="3" name="USDA" dataDxfId="19"/>
    <tableColumn id="4" name="Column1" dataDxfId="18"/>
    <tableColumn id="5" name="Column2" dataDxfId="17"/>
    <tableColumn id="6" name="Column3" dataDxfId="16"/>
    <tableColumn id="8" name="Column4" dataDxfId="15"/>
    <tableColumn id="9" name="Column5" dataDxfId="14"/>
    <tableColumn id="10" name="Column6" dataDxfId="13"/>
    <tableColumn id="11" name="Column7" dataDxfId="12"/>
    <tableColumn id="12" name="Column8" dataDxfId="11"/>
    <tableColumn id="13" name="Column9" dataDxfId="10"/>
    <tableColumn id="14" name="Column10" dataDxfId="9"/>
    <tableColumn id="15" name="Column11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293" headerRowCount="1" totalsRowShown="0">
  <autoFilter ref="A1:A293">
    <filterColumn colId="0" hiddenButton="0" showButton="1">
      <filters>
        <filter val="Field Crop By-Products"/>
        <filter val="Field Crops Seed Misc"/>
        <filter val="Field Crops Seed Misc."/>
        <filter val="Field Crops Unspecified"/>
        <filter val="Seed Field Crops Misc"/>
      </filters>
    </filterColumn>
  </autoFilter>
  <sortState ref="A2:A293">
    <sortCondition ref="A1:A293"/>
  </sortState>
  <tableColumns count="1">
    <tableColumn id="1" name="Crop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7" displayName="Table7" ref="A1:I52" headerRowCount="1" totalsRowShown="0" headerRowDxfId="7" headerRowBorderDxfId="6" tableBorderDxfId="5">
  <autoFilter ref="A1:I52"/>
  <tableColumns count="9">
    <tableColumn id="1" name="CROPTYP2"/>
    <tableColumn id="2" name="Crop_LandIQ"/>
    <tableColumn id="3" name="USDA"/>
    <tableColumn id="4" name="Column1"/>
    <tableColumn id="5" name="Column2"/>
    <tableColumn id="6" name="Column3"/>
    <tableColumn id="7" name="Column4"/>
    <tableColumn id="8" name="Column5"/>
    <tableColumn id="9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37" sqref="A37"/>
    </sheetView>
  </sheetViews>
  <sheetFormatPr baseColWidth="8" defaultRowHeight="15"/>
  <cols>
    <col width="28.42578125" bestFit="1" customWidth="1" min="1" max="1"/>
    <col width="12.5703125" bestFit="1" customWidth="1" min="2" max="2"/>
    <col width="15" customWidth="1" min="3" max="3"/>
    <col width="16.42578125" customWidth="1" min="4" max="4"/>
  </cols>
  <sheetData>
    <row r="1">
      <c r="A1" t="inlineStr">
        <is>
          <t>Subregion</t>
        </is>
      </c>
      <c r="B1" t="inlineStr">
        <is>
          <t>Total area</t>
        </is>
      </c>
      <c r="C1" t="inlineStr">
        <is>
          <t>Irrigated area</t>
        </is>
      </c>
      <c r="D1" t="inlineStr">
        <is>
          <t>irrigation_ratio</t>
        </is>
      </c>
    </row>
    <row r="2">
      <c r="A2" t="inlineStr">
        <is>
          <t>ANT01-IDs</t>
        </is>
      </c>
      <c r="B2" s="14" t="n">
        <v>3692.0224038</v>
      </c>
      <c r="C2" s="14" t="n">
        <v>2151.2042076</v>
      </c>
      <c r="D2" s="13" t="n">
        <v>0.582662826039701</v>
      </c>
    </row>
    <row r="3">
      <c r="A3" t="inlineStr">
        <is>
          <t>ANT02-WAs</t>
        </is>
      </c>
      <c r="B3" s="14" t="n">
        <v>15422.8520555</v>
      </c>
      <c r="C3" s="14" t="n">
        <v>5808.78084599</v>
      </c>
      <c r="D3" s="13" t="n">
        <v>0.376634673346199</v>
      </c>
    </row>
    <row r="4">
      <c r="A4" t="inlineStr">
        <is>
          <t>BND01-FULL</t>
        </is>
      </c>
      <c r="B4" s="14" t="n">
        <v>22676.3773338</v>
      </c>
      <c r="C4" s="14" t="n">
        <v>473.3370237</v>
      </c>
      <c r="D4" s="13" t="n">
        <v>0.0208735732666819</v>
      </c>
    </row>
    <row r="5">
      <c r="A5" t="inlineStr">
        <is>
          <t>BTE01-IDs</t>
        </is>
      </c>
      <c r="B5" s="14" t="n">
        <v>206171.9836</v>
      </c>
      <c r="C5" s="14" t="n">
        <v>140615.58532435</v>
      </c>
      <c r="D5" s="13" t="n">
        <v>0.682030520680065</v>
      </c>
    </row>
    <row r="6">
      <c r="A6" t="inlineStr">
        <is>
          <t>BTE02-WAs</t>
        </is>
      </c>
      <c r="B6" s="14" t="n">
        <v>59320.9331206</v>
      </c>
      <c r="C6" s="14" t="n">
        <v>31571.92577175</v>
      </c>
      <c r="D6" s="13" t="n">
        <v>0.532222338909672</v>
      </c>
    </row>
    <row r="7">
      <c r="A7" t="inlineStr">
        <is>
          <t>CHW01-E-ChID&amp;WA</t>
        </is>
      </c>
      <c r="B7" s="14" t="n">
        <v>100487.58108</v>
      </c>
      <c r="C7" s="14" t="n">
        <v>74609.54759351999</v>
      </c>
      <c r="D7" s="13" t="n">
        <v>0.742475306815495</v>
      </c>
    </row>
    <row r="8">
      <c r="A8" t="inlineStr">
        <is>
          <t>CHW02-W-WA</t>
        </is>
      </c>
      <c r="B8" s="14" t="n">
        <v>45001.1558245</v>
      </c>
      <c r="C8" s="14" t="n">
        <v>36169.09214244</v>
      </c>
      <c r="D8" s="13" t="n">
        <v>0.8037369591904669</v>
      </c>
    </row>
    <row r="9">
      <c r="A9" t="inlineStr">
        <is>
          <t>CLS01-SC-ColusaCountyWD</t>
        </is>
      </c>
      <c r="B9" s="14" t="n">
        <v>47064.7187616</v>
      </c>
      <c r="C9" s="14" t="n">
        <v>31294.24251602</v>
      </c>
      <c r="D9" s="13" t="n">
        <v>0.664919356568064</v>
      </c>
    </row>
    <row r="10">
      <c r="A10" t="inlineStr">
        <is>
          <t>CLS02-North-WAs</t>
        </is>
      </c>
      <c r="B10" s="14" t="n">
        <v>196593.856051</v>
      </c>
      <c r="C10" s="14" t="n">
        <v>102640.1887412</v>
      </c>
      <c r="D10" s="13" t="n">
        <v>0.52209255570313</v>
      </c>
    </row>
    <row r="11">
      <c r="A11" t="inlineStr">
        <is>
          <t>CLS03-IDs</t>
        </is>
      </c>
      <c r="B11" s="14" t="n">
        <v>484086.993978</v>
      </c>
      <c r="C11" s="14" t="n">
        <v>321261.72914481</v>
      </c>
      <c r="D11" s="13" t="n">
        <v>0.6636446199573171</v>
      </c>
    </row>
    <row r="12">
      <c r="A12" t="inlineStr">
        <is>
          <t>CRN01-IDs</t>
        </is>
      </c>
      <c r="B12" s="14" t="n">
        <v>15683.7992849</v>
      </c>
      <c r="C12" s="14" t="n">
        <v>7400.54817282</v>
      </c>
      <c r="D12" s="13" t="n">
        <v>0.471859403349102</v>
      </c>
    </row>
    <row r="13">
      <c r="A13" t="inlineStr">
        <is>
          <t>CRN02-WAs</t>
        </is>
      </c>
      <c r="B13" s="14" t="n">
        <v>192065.320359</v>
      </c>
      <c r="C13" s="14" t="n">
        <v>64432.42374856</v>
      </c>
      <c r="D13" s="13" t="n">
        <v>0.335471409560694</v>
      </c>
    </row>
    <row r="14">
      <c r="A14" t="inlineStr">
        <is>
          <t>CSM01-IDs</t>
        </is>
      </c>
      <c r="B14" s="14" t="n">
        <v>11832.7639643</v>
      </c>
      <c r="C14" s="14" t="n">
        <v>2747.88669762</v>
      </c>
      <c r="D14" s="13" t="n">
        <v>0.232226951024334</v>
      </c>
    </row>
    <row r="15">
      <c r="A15" t="inlineStr">
        <is>
          <t>CSM02-WAs</t>
        </is>
      </c>
      <c r="B15" s="14" t="n">
        <v>199824.697581</v>
      </c>
      <c r="C15" s="14" t="n">
        <v>48167.60129657</v>
      </c>
      <c r="D15" s="13" t="n">
        <v>0.241049289100237</v>
      </c>
    </row>
    <row r="16">
      <c r="A16" t="inlineStr">
        <is>
          <t>DLM01-CC-IDs</t>
        </is>
      </c>
      <c r="B16" s="14" t="n">
        <v>437413.413498</v>
      </c>
      <c r="C16" s="14" t="n">
        <v>246232.03999948</v>
      </c>
      <c r="D16" s="13" t="n">
        <v>0.56292750153764</v>
      </c>
    </row>
    <row r="17">
      <c r="A17" t="inlineStr">
        <is>
          <t>DLM02-NE-WAs</t>
        </is>
      </c>
      <c r="B17" s="14" t="n">
        <v>17325.9057171</v>
      </c>
      <c r="C17" s="14" t="n">
        <v>10681.4245225399</v>
      </c>
      <c r="D17" s="13" t="n">
        <v>0.616500210548753</v>
      </c>
    </row>
    <row r="18">
      <c r="A18" t="inlineStr">
        <is>
          <t>DLM03-NW</t>
        </is>
      </c>
      <c r="B18" s="14" t="n">
        <v>86255.4484388</v>
      </c>
      <c r="C18" s="14" t="n">
        <v>39727.85448817</v>
      </c>
      <c r="D18" s="13" t="n">
        <v>0.460583710446508</v>
      </c>
    </row>
    <row r="19">
      <c r="A19" t="inlineStr">
        <is>
          <t>DLM04-SW-IDs</t>
        </is>
      </c>
      <c r="B19" s="14" t="n">
        <v>156358.861999</v>
      </c>
      <c r="C19" s="14" t="n">
        <v>77261.20679559</v>
      </c>
      <c r="D19" s="13" t="n">
        <v>0.494127456594587</v>
      </c>
    </row>
    <row r="20">
      <c r="A20" t="inlineStr">
        <is>
          <t>DLM05-S-WAs</t>
        </is>
      </c>
      <c r="B20" s="14" t="n">
        <v>55211.8650165</v>
      </c>
      <c r="C20" s="14" t="n">
        <v>30828.607258</v>
      </c>
      <c r="D20" s="13" t="n">
        <v>0.558369242712357</v>
      </c>
    </row>
    <row r="21">
      <c r="A21" t="inlineStr">
        <is>
          <t>DLM06-S-IDs</t>
        </is>
      </c>
      <c r="B21" s="14" t="n">
        <v>12366.4975729</v>
      </c>
      <c r="C21" s="14" t="n">
        <v>8628.88840075</v>
      </c>
      <c r="D21" s="13" t="n">
        <v>0.6977633197987591</v>
      </c>
    </row>
    <row r="22">
      <c r="A22" t="inlineStr">
        <is>
          <t>ESJ01-NW-IDs</t>
        </is>
      </c>
      <c r="B22" s="14" t="n">
        <v>89951.5217658</v>
      </c>
      <c r="C22" s="14" t="n">
        <v>61426.15009785</v>
      </c>
      <c r="D22" s="13" t="n">
        <v>0.682880610489065</v>
      </c>
    </row>
    <row r="23">
      <c r="A23" t="inlineStr">
        <is>
          <t>ESJ02-SW-IDs</t>
        </is>
      </c>
      <c r="B23" s="14" t="n">
        <v>127206.365209</v>
      </c>
      <c r="C23" s="14" t="n">
        <v>77516.32322893001</v>
      </c>
      <c r="D23" s="13" t="n">
        <v>0.609374563148398</v>
      </c>
    </row>
    <row r="24">
      <c r="A24" t="inlineStr">
        <is>
          <t>ESJ03-CE-WAs</t>
        </is>
      </c>
      <c r="B24" s="14" t="n">
        <v>547380.339058</v>
      </c>
      <c r="C24" s="14" t="n">
        <v>251314.48093</v>
      </c>
      <c r="D24" s="13" t="n">
        <v>0.459122228179574</v>
      </c>
    </row>
    <row r="25">
      <c r="A25" t="inlineStr">
        <is>
          <t>KAW01-CC-TID</t>
        </is>
      </c>
      <c r="B25" s="14" t="n">
        <v>80557.1828213</v>
      </c>
      <c r="C25" s="14" t="n">
        <v>55638.99215473</v>
      </c>
      <c r="D25" s="13" t="n">
        <v>0.690676985044946</v>
      </c>
    </row>
    <row r="26">
      <c r="A26" t="inlineStr">
        <is>
          <t>KAW02-CC</t>
        </is>
      </c>
      <c r="B26" s="14" t="n">
        <v>348761.018688</v>
      </c>
      <c r="C26" s="14" t="n">
        <v>226483.67234071</v>
      </c>
      <c r="D26" s="13" t="n">
        <v>0.649395030421451</v>
      </c>
    </row>
    <row r="27">
      <c r="A27" t="inlineStr">
        <is>
          <t>KAW03-SE-LindsayStrat</t>
        </is>
      </c>
      <c r="B27" s="14" t="n">
        <v>17989.6598875</v>
      </c>
      <c r="C27" s="14" t="n">
        <v>11936.32256827</v>
      </c>
      <c r="D27" s="13" t="n">
        <v>0.663510185457362</v>
      </c>
    </row>
    <row r="28">
      <c r="A28" t="inlineStr">
        <is>
          <t>KGS01-NE-FID</t>
        </is>
      </c>
      <c r="B28" s="14" t="n">
        <v>323908.21288</v>
      </c>
      <c r="C28" s="14" t="n">
        <v>132312.9941281</v>
      </c>
      <c r="D28" s="13" t="n">
        <v>0.408489161023893</v>
      </c>
    </row>
    <row r="29">
      <c r="A29" t="inlineStr">
        <is>
          <t>KGS02-SE</t>
        </is>
      </c>
      <c r="B29" s="14" t="n">
        <v>342707.917335</v>
      </c>
      <c r="C29" s="14" t="n">
        <v>238006.73766514</v>
      </c>
      <c r="D29" s="13" t="n">
        <v>0.694488588171385</v>
      </c>
    </row>
    <row r="30">
      <c r="A30" t="inlineStr">
        <is>
          <t>KGS03-CC-WA</t>
        </is>
      </c>
      <c r="B30" s="14" t="n">
        <v>159440.43849</v>
      </c>
      <c r="C30" s="14" t="n">
        <v>132719.59391369</v>
      </c>
      <c r="D30" s="13" t="n">
        <v>0.832408610830646</v>
      </c>
    </row>
    <row r="31">
      <c r="A31" t="inlineStr">
        <is>
          <t>KGS04-SW-ID</t>
        </is>
      </c>
      <c r="B31" s="14" t="n">
        <v>121450.697821</v>
      </c>
      <c r="C31" s="14" t="n">
        <v>94769.67434336001</v>
      </c>
      <c r="D31" s="13" t="n">
        <v>0.7803139549106271</v>
      </c>
    </row>
    <row r="32">
      <c r="A32" t="inlineStr">
        <is>
          <t>KGS05-SW-WA</t>
        </is>
      </c>
      <c r="B32" s="14" t="n">
        <v>37319.0646873</v>
      </c>
      <c r="C32" s="14" t="n">
        <v>22460.36061121</v>
      </c>
      <c r="D32" s="13" t="n">
        <v>0.601846825460592</v>
      </c>
    </row>
    <row r="33">
      <c r="A33" t="inlineStr">
        <is>
          <t>KRN01-NW</t>
        </is>
      </c>
      <c r="B33" s="14" t="n">
        <v>399831.716109</v>
      </c>
      <c r="C33" s="14" t="n">
        <v>115735.96888712</v>
      </c>
      <c r="D33" s="13" t="n">
        <v>0.289461701571389</v>
      </c>
    </row>
    <row r="34">
      <c r="A34" t="inlineStr">
        <is>
          <t>KRN02-NC</t>
        </is>
      </c>
      <c r="B34" s="14" t="n">
        <v>315729.886141</v>
      </c>
      <c r="C34" s="14" t="n">
        <v>180928.61848731</v>
      </c>
      <c r="D34" s="13" t="n">
        <v>0.5730487560069309</v>
      </c>
    </row>
    <row r="35">
      <c r="A35" t="inlineStr">
        <is>
          <t>KRN03-NE</t>
        </is>
      </c>
      <c r="B35" s="14" t="n">
        <v>175398.237274</v>
      </c>
      <c r="C35" s="14" t="n">
        <v>125648.10384822</v>
      </c>
      <c r="D35" s="13" t="n">
        <v>0.716358988556638</v>
      </c>
    </row>
    <row r="36">
      <c r="A36" t="inlineStr">
        <is>
          <t>KRN04-CC</t>
        </is>
      </c>
      <c r="B36" s="14" t="n">
        <v>130615.987905</v>
      </c>
      <c r="C36" s="14" t="n">
        <v>82490.71864848</v>
      </c>
      <c r="D36" s="13" t="n">
        <v>0.631551466030922</v>
      </c>
    </row>
    <row r="37">
      <c r="A37" t="inlineStr">
        <is>
          <t>KRN05-SC</t>
        </is>
      </c>
      <c r="B37" s="14" t="n">
        <v>223346.717485</v>
      </c>
      <c r="C37" s="14" t="n">
        <v>140513.68263246</v>
      </c>
      <c r="D37" s="13" t="n">
        <v>0.629128040092628</v>
      </c>
    </row>
    <row r="38">
      <c r="A38" t="inlineStr">
        <is>
          <t>KRN06-OTHER</t>
        </is>
      </c>
      <c r="B38" s="14" t="n">
        <v>536944.229485</v>
      </c>
      <c r="C38" s="14" t="n">
        <v>38759.20375948</v>
      </c>
      <c r="D38" s="13" t="n">
        <v>0.0721847849946262</v>
      </c>
    </row>
    <row r="39">
      <c r="A39" t="inlineStr">
        <is>
          <t>LMS01-IDs</t>
        </is>
      </c>
      <c r="B39" s="14" t="n">
        <v>17981.970859</v>
      </c>
      <c r="C39" s="14" t="n">
        <v>8430.59674128999</v>
      </c>
      <c r="D39" s="13" t="n">
        <v>0.468836080727517</v>
      </c>
    </row>
    <row r="40">
      <c r="A40" t="inlineStr">
        <is>
          <t>LMS02-WAs</t>
        </is>
      </c>
      <c r="B40" s="14" t="n">
        <v>81408.0119544</v>
      </c>
      <c r="C40" s="14" t="n">
        <v>7382.74465361</v>
      </c>
      <c r="D40" s="13" t="n">
        <v>0.0906881826047463</v>
      </c>
    </row>
    <row r="41">
      <c r="A41" t="inlineStr">
        <is>
          <t>MAD01-SW-WA</t>
        </is>
      </c>
      <c r="B41" s="14" t="n">
        <v>48382.5344483</v>
      </c>
      <c r="C41" s="14" t="n">
        <v>33597.52517886</v>
      </c>
      <c r="D41" s="13" t="n">
        <v>0.694414328682207</v>
      </c>
    </row>
    <row r="42">
      <c r="A42" t="inlineStr">
        <is>
          <t>MAD02-CC-MID&amp;Gravelly</t>
        </is>
      </c>
      <c r="B42" s="14" t="n">
        <v>154986.466093</v>
      </c>
      <c r="C42" s="14" t="n">
        <v>104139.30581186</v>
      </c>
      <c r="D42" s="13" t="n">
        <v>0.671925158609468</v>
      </c>
    </row>
    <row r="43">
      <c r="A43" t="inlineStr">
        <is>
          <t>MAD03-E-WA</t>
        </is>
      </c>
      <c r="B43" s="14" t="n">
        <v>144053.785318</v>
      </c>
      <c r="C43" s="14" t="n">
        <v>62181.51576702</v>
      </c>
      <c r="D43" s="13" t="n">
        <v>0.431654854676354</v>
      </c>
    </row>
    <row r="44">
      <c r="A44" t="inlineStr">
        <is>
          <t>MER01-CC-MID</t>
        </is>
      </c>
      <c r="B44" s="14" t="n">
        <v>160753.874433</v>
      </c>
      <c r="C44" s="14" t="n">
        <v>97021.86577559001</v>
      </c>
      <c r="D44" s="13" t="n">
        <v>0.603542938655748</v>
      </c>
    </row>
    <row r="45">
      <c r="A45" t="inlineStr">
        <is>
          <t>MER02-NW-StevinsonMerquin</t>
        </is>
      </c>
      <c r="B45" s="14" t="n">
        <v>16930.6505868</v>
      </c>
      <c r="C45" s="14" t="n">
        <v>9762.741045389999</v>
      </c>
      <c r="D45" s="13" t="n">
        <v>0.576631181143241</v>
      </c>
    </row>
    <row r="46">
      <c r="A46" t="inlineStr">
        <is>
          <t>MER03-SW-TurnerIs</t>
        </is>
      </c>
      <c r="B46" s="14" t="n">
        <v>12472.4169709</v>
      </c>
      <c r="C46" s="14" t="n">
        <v>7799.04665876</v>
      </c>
      <c r="D46" s="13" t="n">
        <v>0.625303553990885</v>
      </c>
    </row>
    <row r="47">
      <c r="A47" t="inlineStr">
        <is>
          <t>MER04-RestWA</t>
        </is>
      </c>
      <c r="B47" s="14" t="n">
        <v>322292.138598</v>
      </c>
      <c r="C47" s="14" t="n">
        <v>138683.46201789</v>
      </c>
      <c r="D47" s="13" t="n">
        <v>0.430303583019975</v>
      </c>
    </row>
    <row r="48">
      <c r="A48" t="inlineStr">
        <is>
          <t>MOD01-CC-OAK&amp;MID</t>
        </is>
      </c>
      <c r="B48" s="14" t="n">
        <v>149475.515507</v>
      </c>
      <c r="C48" s="14" t="n">
        <v>79869.07285341001</v>
      </c>
      <c r="D48" s="13" t="n">
        <v>0.53432880015503</v>
      </c>
    </row>
    <row r="49">
      <c r="A49" t="inlineStr">
        <is>
          <t>MOD02-E&amp;W-WA</t>
        </is>
      </c>
      <c r="B49" s="14" t="n">
        <v>95494.4743304</v>
      </c>
      <c r="C49" s="14" t="n">
        <v>44967.27683414</v>
      </c>
      <c r="D49" s="13" t="n">
        <v>0.470888783350525</v>
      </c>
    </row>
    <row r="50">
      <c r="A50" t="inlineStr">
        <is>
          <t>NAM01-IDs</t>
        </is>
      </c>
      <c r="B50" s="14" t="n">
        <v>121082.944605</v>
      </c>
      <c r="C50" s="14" t="n">
        <v>74746.83801525</v>
      </c>
      <c r="D50" s="13" t="n">
        <v>0.617319295125264</v>
      </c>
    </row>
    <row r="51">
      <c r="A51" t="inlineStr">
        <is>
          <t>NAM02-WAs</t>
        </is>
      </c>
      <c r="B51" s="14" t="n">
        <v>222122.559289</v>
      </c>
      <c r="C51" s="14" t="n">
        <v>32154.1706525</v>
      </c>
      <c r="D51" s="13" t="n">
        <v>0.144758689776596</v>
      </c>
    </row>
    <row r="52">
      <c r="A52" t="inlineStr">
        <is>
          <t>NYB01-CE-IDs</t>
        </is>
      </c>
      <c r="B52" s="14" t="n">
        <v>40853.5426834</v>
      </c>
      <c r="C52" s="14" t="n">
        <v>23811.07886822</v>
      </c>
      <c r="D52" s="13" t="n">
        <v>0.582840001239235</v>
      </c>
    </row>
    <row r="53">
      <c r="A53" t="inlineStr">
        <is>
          <t>NYB02-CW-WAs</t>
        </is>
      </c>
      <c r="B53" s="14" t="n">
        <v>19982.1853429</v>
      </c>
      <c r="C53" s="14" t="n">
        <v>13255.18006563</v>
      </c>
      <c r="D53" s="13" t="n">
        <v>0.663349870805786</v>
      </c>
    </row>
    <row r="54">
      <c r="A54" t="inlineStr">
        <is>
          <t>RBF01-FULL</t>
        </is>
      </c>
      <c r="B54" s="14" t="n">
        <v>271802.270115</v>
      </c>
      <c r="C54" s="14" t="n">
        <v>29781.97969238</v>
      </c>
      <c r="D54" s="13" t="n">
        <v>0.109572225720481</v>
      </c>
    </row>
    <row r="55">
      <c r="A55" t="inlineStr">
        <is>
          <t>SAM01-IDs</t>
        </is>
      </c>
      <c r="B55" s="14" t="n">
        <v>39305.9887787</v>
      </c>
      <c r="C55" s="14" t="n">
        <v>20045.65733132</v>
      </c>
      <c r="D55" s="13" t="n">
        <v>0.509989901136459</v>
      </c>
    </row>
    <row r="56">
      <c r="A56" t="inlineStr">
        <is>
          <t>SAM02-WAs</t>
        </is>
      </c>
      <c r="B56" s="14" t="n">
        <v>209236.345288</v>
      </c>
      <c r="C56" s="14" t="n">
        <v>29980.03291547</v>
      </c>
      <c r="D56" s="13" t="n">
        <v>0.143283103488566</v>
      </c>
    </row>
    <row r="57">
      <c r="A57" t="inlineStr">
        <is>
          <t>SLN01-SE-IDs</t>
        </is>
      </c>
      <c r="B57" s="14" t="n">
        <v>64818.6107904</v>
      </c>
      <c r="C57" s="14" t="n">
        <v>43638.74059318</v>
      </c>
      <c r="D57" s="13" t="n">
        <v>0.673243996763397</v>
      </c>
    </row>
    <row r="58">
      <c r="A58" t="inlineStr">
        <is>
          <t>SLN02-NC-IDs</t>
        </is>
      </c>
      <c r="B58" s="14" t="n">
        <v>81805.6123621</v>
      </c>
      <c r="C58" s="14" t="n">
        <v>56531.15713891</v>
      </c>
      <c r="D58" s="13" t="n">
        <v>0.691042527604139</v>
      </c>
    </row>
    <row r="59">
      <c r="A59" t="inlineStr">
        <is>
          <t>SLN03-WAs</t>
        </is>
      </c>
      <c r="B59" s="14" t="n">
        <v>207556.742682</v>
      </c>
      <c r="C59" s="14" t="n">
        <v>84782.38614194001</v>
      </c>
      <c r="D59" s="13" t="n">
        <v>0.408478110835628</v>
      </c>
    </row>
    <row r="60">
      <c r="A60" t="inlineStr">
        <is>
          <t>STR01-IDs</t>
        </is>
      </c>
      <c r="B60" s="14" t="n">
        <v>155685.57516</v>
      </c>
      <c r="C60" s="14" t="n">
        <v>116322.31240622</v>
      </c>
      <c r="D60" s="13" t="n">
        <v>0.747161786097871</v>
      </c>
    </row>
    <row r="61">
      <c r="A61" t="inlineStr">
        <is>
          <t>STR02-WAs</t>
        </is>
      </c>
      <c r="B61" s="14" t="n">
        <v>146571.666489</v>
      </c>
      <c r="C61" s="14" t="n">
        <v>67419.25411689001</v>
      </c>
      <c r="D61" s="13" t="n">
        <v>0.459974671311728</v>
      </c>
    </row>
    <row r="62">
      <c r="A62" t="inlineStr">
        <is>
          <t>SYB01-IDs</t>
        </is>
      </c>
      <c r="B62" s="14" t="n">
        <v>38415.4649621</v>
      </c>
      <c r="C62" s="14" t="n">
        <v>23965.63799069</v>
      </c>
      <c r="D62" s="13" t="n">
        <v>0.623853909209066</v>
      </c>
    </row>
    <row r="63">
      <c r="A63" t="inlineStr">
        <is>
          <t>SYB02-WAs</t>
        </is>
      </c>
      <c r="B63" s="14" t="n">
        <v>70614.7100448</v>
      </c>
      <c r="C63" s="14" t="n">
        <v>21685.09058192</v>
      </c>
      <c r="D63" s="13" t="n">
        <v>0.307090272949678</v>
      </c>
    </row>
    <row r="64">
      <c r="A64" t="inlineStr">
        <is>
          <t>TLE01-NC</t>
        </is>
      </c>
      <c r="B64" s="14" t="n">
        <v>223765.694288</v>
      </c>
      <c r="C64" s="14" t="n">
        <v>164824.32801222</v>
      </c>
      <c r="D64" s="13" t="n">
        <v>0.736593375211846</v>
      </c>
    </row>
    <row r="65">
      <c r="A65" t="inlineStr">
        <is>
          <t>TLE02-SW-WA</t>
        </is>
      </c>
      <c r="B65" s="14" t="n">
        <v>136789.04882</v>
      </c>
      <c r="C65" s="14" t="n">
        <v>80728.70255178001</v>
      </c>
      <c r="D65" s="13" t="n">
        <v>0.590169339199152</v>
      </c>
    </row>
    <row r="66">
      <c r="A66" t="inlineStr">
        <is>
          <t>TLK01-CC-IDs</t>
        </is>
      </c>
      <c r="B66" s="14" t="n">
        <v>402039.864553</v>
      </c>
      <c r="C66" s="14" t="n">
        <v>187188.9368675</v>
      </c>
      <c r="D66" s="13" t="n">
        <v>0.465597950281926</v>
      </c>
    </row>
    <row r="67">
      <c r="A67" t="inlineStr">
        <is>
          <t>TLK02-EC-CorcID</t>
        </is>
      </c>
      <c r="B67" s="14" t="n">
        <v>63932.7438072</v>
      </c>
      <c r="C67" s="14" t="n">
        <v>43245.78237258</v>
      </c>
      <c r="D67" s="13" t="n">
        <v>0.676426190982745</v>
      </c>
    </row>
    <row r="68">
      <c r="A68" t="inlineStr">
        <is>
          <t>TLK03-NC-WAs</t>
        </is>
      </c>
      <c r="B68" s="14" t="n">
        <v>47515.1308341</v>
      </c>
      <c r="C68" s="14" t="n">
        <v>30236.54908932</v>
      </c>
      <c r="D68" s="13" t="n">
        <v>0.636356220819248</v>
      </c>
    </row>
    <row r="69">
      <c r="A69" t="inlineStr">
        <is>
          <t>TLK04-NC-Lemoore</t>
        </is>
      </c>
      <c r="B69" s="14" t="n">
        <v>22652.9157469</v>
      </c>
      <c r="C69" s="14" t="n">
        <v>12804.56275168</v>
      </c>
      <c r="D69" s="13" t="n">
        <v>0.565250093839786</v>
      </c>
    </row>
    <row r="70">
      <c r="A70" t="inlineStr">
        <is>
          <t>TRC01-CC-IDs</t>
        </is>
      </c>
      <c r="B70" s="14" t="n">
        <v>233888.883109</v>
      </c>
      <c r="C70" s="14" t="n">
        <v>125602.74877846</v>
      </c>
      <c r="D70" s="13" t="n">
        <v>0.537018891658587</v>
      </c>
    </row>
    <row r="71">
      <c r="A71" t="inlineStr">
        <is>
          <t>TRC02-CC-WAs</t>
        </is>
      </c>
      <c r="B71" s="14" t="n">
        <v>4544.06183332</v>
      </c>
      <c r="C71" s="14" t="n">
        <v>3746.6143215</v>
      </c>
      <c r="D71" s="13" t="n">
        <v>0.824507777166983</v>
      </c>
    </row>
    <row r="72">
      <c r="A72" t="inlineStr">
        <is>
          <t>TUR01-CW-TID</t>
        </is>
      </c>
      <c r="B72" s="14" t="n">
        <v>207169.096989</v>
      </c>
      <c r="C72" s="14" t="n">
        <v>133808.20910917</v>
      </c>
      <c r="D72" s="13" t="n">
        <v>0.645888846618252</v>
      </c>
    </row>
    <row r="73">
      <c r="A73" t="inlineStr">
        <is>
          <t>TUR02-SE-MID</t>
        </is>
      </c>
      <c r="B73" s="14" t="n">
        <v>4360.95177307</v>
      </c>
      <c r="C73" s="14" t="n">
        <v>1900.57109194</v>
      </c>
      <c r="D73" s="13" t="n">
        <v>0.435815663836623</v>
      </c>
    </row>
    <row r="74">
      <c r="A74" t="inlineStr">
        <is>
          <t>TUR03-E-WA</t>
        </is>
      </c>
      <c r="B74" s="14" t="n">
        <v>136476.989092</v>
      </c>
      <c r="C74" s="14" t="n">
        <v>84009.09418061</v>
      </c>
      <c r="D74" s="13" t="n">
        <v>0.615555008500216</v>
      </c>
    </row>
    <row r="75">
      <c r="A75" t="inlineStr">
        <is>
          <t>VNA01-FULL</t>
        </is>
      </c>
      <c r="B75" s="14" t="n">
        <v>184930.72025</v>
      </c>
      <c r="C75" s="14" t="n">
        <v>79167.73965161</v>
      </c>
      <c r="D75" s="13" t="n">
        <v>0.428094042701972</v>
      </c>
    </row>
    <row r="76">
      <c r="A76" t="inlineStr">
        <is>
          <t>WST01-ALL</t>
        </is>
      </c>
      <c r="B76" s="14" t="n">
        <v>621971.757248</v>
      </c>
      <c r="C76" s="14" t="n">
        <v>392041.51153331</v>
      </c>
      <c r="D76" s="13" t="n">
        <v>0.6303204397382151</v>
      </c>
    </row>
    <row r="77">
      <c r="A77" t="inlineStr">
        <is>
          <t>WWS01</t>
        </is>
      </c>
      <c r="B77" s="14" t="n">
        <v>109597.106342</v>
      </c>
      <c r="C77" s="14" t="n">
        <v>32325.26141779</v>
      </c>
      <c r="D77" s="13" t="n">
        <v>0.294946303754757</v>
      </c>
    </row>
    <row r="78">
      <c r="A78" t="inlineStr">
        <is>
          <t>WYC01-FULL</t>
        </is>
      </c>
      <c r="B78" s="14" t="n">
        <v>59382.1881103</v>
      </c>
      <c r="C78" s="14" t="n">
        <v>14488.20002499</v>
      </c>
      <c r="D78" s="13" t="n">
        <v>0.243982252692992</v>
      </c>
    </row>
    <row r="79">
      <c r="A79" t="inlineStr">
        <is>
          <t>YLO01-SE-IDs</t>
        </is>
      </c>
      <c r="B79" s="14" t="n">
        <v>83189.5459212</v>
      </c>
      <c r="C79" s="14" t="n">
        <v>38709.10007283</v>
      </c>
      <c r="D79" s="13" t="n">
        <v>0.465312073099865</v>
      </c>
    </row>
    <row r="80">
      <c r="A80" t="inlineStr">
        <is>
          <t>YLO02-NE-IDs</t>
        </is>
      </c>
      <c r="B80" s="14" t="n">
        <v>35026.8544493</v>
      </c>
      <c r="C80" s="14" t="n">
        <v>26948.46148011</v>
      </c>
      <c r="D80" s="13" t="n">
        <v>0.769365731059774</v>
      </c>
    </row>
    <row r="81">
      <c r="A81" t="inlineStr">
        <is>
          <t>YLO03-CC-WAs</t>
        </is>
      </c>
      <c r="B81" s="14" t="n">
        <v>444500.535432</v>
      </c>
      <c r="C81" s="14" t="n">
        <v>230143.4553136</v>
      </c>
      <c r="D81" s="13" t="n">
        <v>0.517757431022954</v>
      </c>
    </row>
    <row r="82">
      <c r="A82" t="inlineStr">
        <is>
          <t>TLE04-E-WAs</t>
        </is>
      </c>
      <c r="B82" s="14" t="n">
        <v>98552.70121860001</v>
      </c>
      <c r="C82" s="14" t="n">
        <v>40549.06771586</v>
      </c>
      <c r="D82" s="13" t="n">
        <v>0.411445523202027</v>
      </c>
    </row>
    <row r="83">
      <c r="A83" t="inlineStr">
        <is>
          <t>TLE03-E-ID</t>
        </is>
      </c>
      <c r="B83" s="14" t="n">
        <v>18567.4430234</v>
      </c>
      <c r="C83" s="14" t="n">
        <v>13067.76117649</v>
      </c>
      <c r="D83" s="13" t="n">
        <v>0.703799718680762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M53"/>
  <sheetViews>
    <sheetView zoomScaleNormal="100" workbookViewId="0">
      <selection activeCell="H20" sqref="H20"/>
    </sheetView>
  </sheetViews>
  <sheetFormatPr baseColWidth="8" defaultRowHeight="15"/>
  <cols>
    <col width="19.85546875" bestFit="1" customWidth="1" min="3" max="3"/>
    <col width="54.28515625" bestFit="1" customWidth="1" min="8" max="8"/>
    <col width="22.140625" bestFit="1" customWidth="1" min="9" max="9"/>
  </cols>
  <sheetData>
    <row r="1">
      <c r="C1" t="inlineStr">
        <is>
          <t>ppic crops</t>
        </is>
      </c>
      <c r="G1" t="inlineStr">
        <is>
          <t>landiq crops</t>
        </is>
      </c>
    </row>
    <row r="2">
      <c r="C2" t="inlineStr">
        <is>
          <t>Alfalfa</t>
        </is>
      </c>
      <c r="D2" s="1" t="n"/>
      <c r="G2" s="2" t="inlineStr">
        <is>
          <t>ID</t>
        </is>
      </c>
      <c r="H2" s="3" t="inlineStr">
        <is>
          <t>Name</t>
        </is>
      </c>
      <c r="I2" t="inlineStr">
        <is>
          <t>Column1</t>
        </is>
      </c>
    </row>
    <row r="3">
      <c r="C3" t="inlineStr">
        <is>
          <t>Almonds</t>
        </is>
      </c>
      <c r="D3" s="1" t="n"/>
      <c r="G3" t="inlineStr">
        <is>
          <t>C</t>
        </is>
      </c>
      <c r="H3" s="6" t="inlineStr">
        <is>
          <t xml:space="preserve"> No subclass - Citrus and subtropical</t>
        </is>
      </c>
      <c r="I3" s="7" t="inlineStr">
        <is>
          <t>Subtropical</t>
        </is>
      </c>
    </row>
    <row r="4">
      <c r="C4" t="inlineStr">
        <is>
          <t>Beans Dry</t>
        </is>
      </c>
      <c r="D4" s="1" t="n"/>
      <c r="G4" t="inlineStr">
        <is>
          <t>C10</t>
        </is>
      </c>
      <c r="H4" s="6" t="inlineStr">
        <is>
          <t>Eucalyptus</t>
        </is>
      </c>
      <c r="I4" s="7" t="inlineStr">
        <is>
          <t>Subtropical</t>
        </is>
      </c>
    </row>
    <row r="5">
      <c r="C5" t="inlineStr">
        <is>
          <t>Berries</t>
        </is>
      </c>
      <c r="D5" s="1" t="n"/>
      <c r="G5" t="inlineStr">
        <is>
          <t>C4</t>
        </is>
      </c>
      <c r="H5" s="6" t="inlineStr">
        <is>
          <t>Dates</t>
        </is>
      </c>
      <c r="I5" s="7" t="inlineStr">
        <is>
          <t>Subtropical</t>
        </is>
      </c>
    </row>
    <row r="6">
      <c r="C6" t="inlineStr">
        <is>
          <t>Corn</t>
        </is>
      </c>
      <c r="D6" s="1" t="n"/>
      <c r="G6" t="inlineStr">
        <is>
          <t>C5</t>
        </is>
      </c>
      <c r="H6" s="6" t="inlineStr">
        <is>
          <t>Avocados</t>
        </is>
      </c>
      <c r="I6" s="7" t="inlineStr">
        <is>
          <t>Subtropical</t>
        </is>
      </c>
    </row>
    <row r="7">
      <c r="C7" t="inlineStr">
        <is>
          <t>Cotton</t>
        </is>
      </c>
      <c r="D7" s="1" t="n"/>
      <c r="G7" t="inlineStr">
        <is>
          <t>C6</t>
        </is>
      </c>
      <c r="H7" s="6" t="inlineStr">
        <is>
          <t>Olives</t>
        </is>
      </c>
      <c r="I7" s="7" t="inlineStr">
        <is>
          <t>Subtropical</t>
        </is>
      </c>
    </row>
    <row r="8">
      <c r="C8" t="inlineStr">
        <is>
          <t>Cucurbits</t>
        </is>
      </c>
      <c r="G8" t="inlineStr">
        <is>
          <t>C7</t>
        </is>
      </c>
      <c r="H8" s="6" t="inlineStr">
        <is>
          <t>Miscellaneous subtropical fruit</t>
        </is>
      </c>
      <c r="I8" s="7" t="inlineStr">
        <is>
          <t>Subtropical</t>
        </is>
      </c>
    </row>
    <row r="9">
      <c r="C9" t="inlineStr">
        <is>
          <t>Field and Grain</t>
        </is>
      </c>
      <c r="D9" s="1" t="n"/>
      <c r="G9" t="inlineStr">
        <is>
          <t>C8</t>
        </is>
      </c>
      <c r="H9" s="6" t="inlineStr">
        <is>
          <t>Kiwis</t>
        </is>
      </c>
      <c r="I9" s="7" t="inlineStr">
        <is>
          <t>Subtropical</t>
        </is>
      </c>
    </row>
    <row r="10">
      <c r="C10" t="inlineStr">
        <is>
          <t>Grapes Table</t>
        </is>
      </c>
      <c r="G10" t="inlineStr">
        <is>
          <t>D1</t>
        </is>
      </c>
      <c r="H10" s="6" t="inlineStr">
        <is>
          <t>Apples</t>
        </is>
      </c>
    </row>
    <row r="11">
      <c r="C11" t="inlineStr">
        <is>
          <t>Grapes Wine</t>
        </is>
      </c>
      <c r="D11" s="1" t="n"/>
      <c r="G11" t="inlineStr">
        <is>
          <t>D10</t>
        </is>
      </c>
      <c r="H11" s="6" t="inlineStr">
        <is>
          <t>Miscellaneous deciduous</t>
        </is>
      </c>
    </row>
    <row r="12">
      <c r="C12" t="inlineStr">
        <is>
          <t>Lettuce</t>
        </is>
      </c>
      <c r="D12" s="1" t="n"/>
      <c r="G12" t="inlineStr">
        <is>
          <t>D12</t>
        </is>
      </c>
      <c r="H12" s="6" t="inlineStr">
        <is>
          <t>Almonds</t>
        </is>
      </c>
      <c r="I12" s="7" t="inlineStr">
        <is>
          <t>Almonds</t>
        </is>
      </c>
    </row>
    <row r="13">
      <c r="C13" t="inlineStr">
        <is>
          <t>Onions and Garlic</t>
        </is>
      </c>
      <c r="D13" s="1" t="n"/>
      <c r="G13" t="inlineStr">
        <is>
          <t>D13</t>
        </is>
      </c>
      <c r="H13" s="6" t="inlineStr">
        <is>
          <t>Walnuts</t>
        </is>
      </c>
      <c r="I13" s="7" t="inlineStr">
        <is>
          <t>Walnuts</t>
        </is>
      </c>
    </row>
    <row r="14">
      <c r="C14" t="inlineStr">
        <is>
          <t>Orchards</t>
        </is>
      </c>
      <c r="D14" s="4" t="n"/>
      <c r="G14" t="inlineStr">
        <is>
          <t>D14</t>
        </is>
      </c>
      <c r="H14" s="6" t="inlineStr">
        <is>
          <t>Pistachios</t>
        </is>
      </c>
      <c r="I14" s="7" t="inlineStr">
        <is>
          <t>Pistachios</t>
        </is>
      </c>
    </row>
    <row r="15">
      <c r="C15" t="inlineStr">
        <is>
          <t>Pasture</t>
        </is>
      </c>
      <c r="D15" s="1" t="n"/>
      <c r="G15" t="inlineStr">
        <is>
          <t>D15</t>
        </is>
      </c>
      <c r="H15" s="6" t="inlineStr">
        <is>
          <t>Pomegranates</t>
        </is>
      </c>
    </row>
    <row r="16">
      <c r="C16" t="inlineStr">
        <is>
          <t>Pistachios</t>
        </is>
      </c>
      <c r="D16" s="1" t="n"/>
      <c r="G16" t="inlineStr">
        <is>
          <t>D16</t>
        </is>
      </c>
      <c r="H16" s="6" t="inlineStr">
        <is>
          <t>Plums, Prunes or Apricots grouped for remote sensing only</t>
        </is>
      </c>
    </row>
    <row r="17">
      <c r="C17" t="inlineStr">
        <is>
          <t>Potatoes</t>
        </is>
      </c>
      <c r="D17" s="1" t="n"/>
      <c r="G17" t="inlineStr">
        <is>
          <t>D3</t>
        </is>
      </c>
      <c r="H17" s="6" t="inlineStr">
        <is>
          <t>Cherries</t>
        </is>
      </c>
    </row>
    <row r="18">
      <c r="C18" t="inlineStr">
        <is>
          <t>Rice</t>
        </is>
      </c>
      <c r="D18" s="1" t="n"/>
      <c r="G18" t="inlineStr">
        <is>
          <t>D5</t>
        </is>
      </c>
      <c r="H18" s="6" t="inlineStr">
        <is>
          <t>Peaches and nectarines</t>
        </is>
      </c>
    </row>
    <row r="19">
      <c r="C19" t="inlineStr">
        <is>
          <t>Safflower</t>
        </is>
      </c>
      <c r="D19" s="1" t="n"/>
      <c r="G19" t="inlineStr">
        <is>
          <t>D6</t>
        </is>
      </c>
      <c r="H19" s="6" t="inlineStr">
        <is>
          <t>Pears</t>
        </is>
      </c>
    </row>
    <row r="20">
      <c r="C20" t="inlineStr">
        <is>
          <t>Subtropical</t>
        </is>
      </c>
      <c r="D20" s="5" t="n"/>
      <c r="E20" t="inlineStr">
        <is>
          <t>too many choices</t>
        </is>
      </c>
      <c r="G20" t="inlineStr">
        <is>
          <t>D8</t>
        </is>
      </c>
      <c r="H20" s="6" t="inlineStr">
        <is>
          <t>Prunes</t>
        </is>
      </c>
    </row>
    <row r="21">
      <c r="C21" t="inlineStr">
        <is>
          <t>Sunflowers</t>
        </is>
      </c>
      <c r="D21" s="1" t="n"/>
      <c r="G21" t="inlineStr">
        <is>
          <t>F1</t>
        </is>
      </c>
      <c r="H21" s="6" t="inlineStr">
        <is>
          <t>Cotton</t>
        </is>
      </c>
      <c r="I21" s="7" t="inlineStr">
        <is>
          <t>Cotton</t>
        </is>
      </c>
    </row>
    <row r="22">
      <c r="C22" t="inlineStr">
        <is>
          <t>Tomatoes Fresh</t>
        </is>
      </c>
      <c r="D22" s="4" t="n"/>
      <c r="G22" t="inlineStr">
        <is>
          <t>F10</t>
        </is>
      </c>
      <c r="H22" s="6" t="inlineStr">
        <is>
          <t>Beans (dry)</t>
        </is>
      </c>
      <c r="I22" s="7" t="inlineStr">
        <is>
          <t>Beans Dry</t>
        </is>
      </c>
    </row>
    <row r="23">
      <c r="C23" t="inlineStr">
        <is>
          <t>Tomatoes Processing</t>
        </is>
      </c>
      <c r="D23" s="1" t="n"/>
      <c r="G23" t="inlineStr">
        <is>
          <t>F11</t>
        </is>
      </c>
      <c r="H23" s="6" t="inlineStr">
        <is>
          <t>Miscellaneous field</t>
        </is>
      </c>
      <c r="I23" s="7" t="inlineStr">
        <is>
          <t>Field and Grain</t>
        </is>
      </c>
    </row>
    <row r="24">
      <c r="C24" t="inlineStr">
        <is>
          <t>Truck</t>
        </is>
      </c>
      <c r="D24" s="4" t="n"/>
      <c r="G24" t="inlineStr">
        <is>
          <t>F12</t>
        </is>
      </c>
      <c r="H24" s="6" t="inlineStr">
        <is>
          <t>Sunflowers</t>
        </is>
      </c>
      <c r="I24" s="7" t="inlineStr">
        <is>
          <t>Sunflowers</t>
        </is>
      </c>
    </row>
    <row r="25">
      <c r="C25" t="inlineStr">
        <is>
          <t>Walnuts</t>
        </is>
      </c>
      <c r="D25" s="1" t="n"/>
      <c r="G25" t="inlineStr">
        <is>
          <t>F16</t>
        </is>
      </c>
      <c r="H25" s="6" t="inlineStr">
        <is>
          <t>Corn, Sorghum or Sudan grouped for remote sensing only</t>
        </is>
      </c>
      <c r="I25" s="7" t="inlineStr">
        <is>
          <t>Corn</t>
        </is>
      </c>
    </row>
    <row r="26">
      <c r="G26" t="inlineStr">
        <is>
          <t>F2</t>
        </is>
      </c>
      <c r="H26" s="6" t="inlineStr">
        <is>
          <t>Safflower</t>
        </is>
      </c>
      <c r="I26" s="7" t="inlineStr">
        <is>
          <t>Safflower</t>
        </is>
      </c>
    </row>
    <row r="27">
      <c r="G27" t="inlineStr">
        <is>
          <t>G2</t>
        </is>
      </c>
      <c r="H27" s="6" t="inlineStr">
        <is>
          <t>Wheat</t>
        </is>
      </c>
      <c r="I27" s="7" t="inlineStr">
        <is>
          <t>Field and Grain</t>
        </is>
      </c>
    </row>
    <row r="28">
      <c r="G28" t="inlineStr">
        <is>
          <t>G6</t>
        </is>
      </c>
      <c r="H28" s="6" t="inlineStr">
        <is>
          <t>Miscellaneous grain and hay</t>
        </is>
      </c>
      <c r="I28" s="7" t="inlineStr">
        <is>
          <t>Field and Grain</t>
        </is>
      </c>
    </row>
    <row r="29">
      <c r="G29" t="inlineStr">
        <is>
          <t>P1</t>
        </is>
      </c>
      <c r="H29" s="6" t="inlineStr">
        <is>
          <t>Alfalfa &amp; alfalfa mixtures</t>
        </is>
      </c>
      <c r="I29" s="7" t="inlineStr">
        <is>
          <t>Alfalfa</t>
        </is>
      </c>
    </row>
    <row r="30">
      <c r="G30" t="inlineStr">
        <is>
          <t>P3</t>
        </is>
      </c>
      <c r="H30" s="6" t="inlineStr">
        <is>
          <t>Mixed pasture</t>
        </is>
      </c>
      <c r="I30" s="7" t="inlineStr">
        <is>
          <t>Pasture</t>
        </is>
      </c>
    </row>
    <row r="31">
      <c r="G31" t="inlineStr">
        <is>
          <t>P4</t>
        </is>
      </c>
      <c r="H31" s="6" t="inlineStr">
        <is>
          <t>Native pasture</t>
        </is>
      </c>
      <c r="I31" s="7" t="inlineStr">
        <is>
          <t>Pasture</t>
        </is>
      </c>
    </row>
    <row r="32">
      <c r="G32" t="inlineStr">
        <is>
          <t>P5</t>
        </is>
      </c>
      <c r="H32" s="6" t="inlineStr">
        <is>
          <t>Induced high water table native pasture</t>
        </is>
      </c>
      <c r="I32" s="7" t="inlineStr">
        <is>
          <t>Pasture</t>
        </is>
      </c>
    </row>
    <row r="33">
      <c r="G33" t="inlineStr">
        <is>
          <t>P6</t>
        </is>
      </c>
      <c r="H33" s="6" t="inlineStr">
        <is>
          <t>Miscellaneous grasses</t>
        </is>
      </c>
      <c r="I33" s="7" t="n"/>
    </row>
    <row r="34">
      <c r="G34" t="inlineStr">
        <is>
          <t>P7</t>
        </is>
      </c>
      <c r="H34" s="6" t="inlineStr">
        <is>
          <t>Turf farms</t>
        </is>
      </c>
      <c r="I34" s="7" t="n"/>
    </row>
    <row r="35">
      <c r="G35" t="inlineStr">
        <is>
          <t>R1</t>
        </is>
      </c>
      <c r="H35" s="6" t="inlineStr">
        <is>
          <t>Rice</t>
        </is>
      </c>
      <c r="I35" s="7" t="inlineStr">
        <is>
          <t>Rice</t>
        </is>
      </c>
    </row>
    <row r="36">
      <c r="G36" t="inlineStr">
        <is>
          <t>R2</t>
        </is>
      </c>
      <c r="H36" s="6" t="inlineStr">
        <is>
          <t>Wild Rice</t>
        </is>
      </c>
      <c r="I36" s="7" t="inlineStr">
        <is>
          <t>Rice</t>
        </is>
      </c>
    </row>
    <row r="37">
      <c r="G37" t="inlineStr">
        <is>
          <t>T10</t>
        </is>
      </c>
      <c r="H37" s="6" t="inlineStr">
        <is>
          <t>Onions &amp; garlic</t>
        </is>
      </c>
      <c r="I37" s="7" t="inlineStr">
        <is>
          <t>Onions and Garlic</t>
        </is>
      </c>
    </row>
    <row r="38">
      <c r="G38" t="inlineStr">
        <is>
          <t>T15</t>
        </is>
      </c>
      <c r="H38" s="6" t="inlineStr">
        <is>
          <t>Tomatoes (processing)</t>
        </is>
      </c>
      <c r="I38" s="7" t="inlineStr">
        <is>
          <t>Tomatoes Processing</t>
        </is>
      </c>
    </row>
    <row r="39">
      <c r="G39" t="inlineStr">
        <is>
          <t>T16</t>
        </is>
      </c>
      <c r="H39" s="6" t="inlineStr">
        <is>
          <t>Flowers, nursery &amp; Christmas tree farms</t>
        </is>
      </c>
      <c r="I39" s="7" t="n"/>
    </row>
    <row r="40">
      <c r="G40" t="inlineStr">
        <is>
          <t>T18</t>
        </is>
      </c>
      <c r="H40" s="6" t="inlineStr">
        <is>
          <t>Miscellaneous truck</t>
        </is>
      </c>
      <c r="I40" s="7" t="n"/>
    </row>
    <row r="41">
      <c r="G41" t="inlineStr">
        <is>
          <t>T19</t>
        </is>
      </c>
      <c r="H41" s="6" t="inlineStr">
        <is>
          <t>Bush berries</t>
        </is>
      </c>
      <c r="I41" s="7" t="inlineStr">
        <is>
          <t>Berries</t>
        </is>
      </c>
    </row>
    <row r="42">
      <c r="G42" t="inlineStr">
        <is>
          <t>T20</t>
        </is>
      </c>
      <c r="H42" s="6" t="inlineStr">
        <is>
          <t>Strawberries</t>
        </is>
      </c>
      <c r="I42" s="7" t="inlineStr">
        <is>
          <t>Berries</t>
        </is>
      </c>
    </row>
    <row r="43">
      <c r="G43" t="inlineStr">
        <is>
          <t>T21</t>
        </is>
      </c>
      <c r="H43" s="6" t="inlineStr">
        <is>
          <t>Peppers (chili, bell, etc.)</t>
        </is>
      </c>
      <c r="I43" s="7" t="n"/>
    </row>
    <row r="44">
      <c r="G44" t="inlineStr">
        <is>
          <t>T27</t>
        </is>
      </c>
      <c r="H44" s="6" t="inlineStr">
        <is>
          <t>Greenhouse</t>
        </is>
      </c>
      <c r="I44" s="7" t="n"/>
    </row>
    <row r="45">
      <c r="G45" t="inlineStr">
        <is>
          <t>T30</t>
        </is>
      </c>
      <c r="H45" s="6" t="inlineStr">
        <is>
          <t>Lettuce or Leafy Greens grouped for remote sensing only</t>
        </is>
      </c>
      <c r="I45" s="7" t="inlineStr">
        <is>
          <t>Lettuce</t>
        </is>
      </c>
    </row>
    <row r="46">
      <c r="G46" t="inlineStr">
        <is>
          <t>T31</t>
        </is>
      </c>
      <c r="H46" s="6" t="inlineStr">
        <is>
          <t>Potato or Sweet potato grouped for remote sensing only</t>
        </is>
      </c>
      <c r="I46" s="7" t="inlineStr">
        <is>
          <t>Potatoes</t>
        </is>
      </c>
    </row>
    <row r="47">
      <c r="G47" t="inlineStr">
        <is>
          <t>T4</t>
        </is>
      </c>
      <c r="H47" s="6" t="inlineStr">
        <is>
          <t>Cole crops (mixture of 22-25)</t>
        </is>
      </c>
      <c r="I47" s="7" t="n"/>
    </row>
    <row r="48">
      <c r="G48" t="inlineStr">
        <is>
          <t>T6</t>
        </is>
      </c>
      <c r="H48" s="6" t="inlineStr">
        <is>
          <t>Carrots</t>
        </is>
      </c>
      <c r="I48" s="7" t="n"/>
      <c r="M48" t="inlineStr">
        <is>
          <t>Walnuts</t>
        </is>
      </c>
    </row>
    <row r="49">
      <c r="G49" t="inlineStr">
        <is>
          <t>T9</t>
        </is>
      </c>
      <c r="H49" s="6" t="inlineStr">
        <is>
          <t>Melons, squash, and cucumbers (all types)</t>
        </is>
      </c>
      <c r="I49" s="7" t="n"/>
      <c r="M49" t="inlineStr">
        <is>
          <t>Young Perennial</t>
        </is>
      </c>
    </row>
    <row r="50">
      <c r="G50" t="inlineStr">
        <is>
          <t>V</t>
        </is>
      </c>
      <c r="H50" s="6" t="inlineStr">
        <is>
          <t xml:space="preserve"> No subclass - Vineyards</t>
        </is>
      </c>
      <c r="I50" t="inlineStr">
        <is>
          <t>Grapes Wine</t>
        </is>
      </c>
    </row>
    <row r="51">
      <c r="G51" t="inlineStr">
        <is>
          <t>X</t>
        </is>
      </c>
      <c r="H51" t="inlineStr">
        <is>
          <t>Not cropped or unclassified</t>
        </is>
      </c>
      <c r="I51" s="4" t="n"/>
    </row>
    <row r="52">
      <c r="G52" t="inlineStr">
        <is>
          <t>YP</t>
        </is>
      </c>
      <c r="H52" s="6" t="inlineStr">
        <is>
          <t xml:space="preserve"> No subclass - Young Perennial</t>
        </is>
      </c>
      <c r="I52" s="7" t="n"/>
    </row>
    <row r="53">
      <c r="G53" t="inlineStr">
        <is>
          <t>****</t>
        </is>
      </c>
      <c r="I53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C2" sqref="C2:C52"/>
    </sheetView>
  </sheetViews>
  <sheetFormatPr baseColWidth="8" defaultRowHeight="15"/>
  <cols>
    <col width="54.28515625" bestFit="1" customWidth="1" min="2" max="2"/>
    <col width="19.85546875" bestFit="1" customWidth="1" min="3" max="3"/>
  </cols>
  <sheetData>
    <row r="1">
      <c r="A1" s="2">
        <f t="array" ref="A1:C52">Table5[#All]</f>
        <v/>
      </c>
      <c r="B1" s="3" t="inlineStr">
        <is>
          <t>Name</t>
        </is>
      </c>
      <c r="C1" s="8" t="inlineStr">
        <is>
          <t>Column1</t>
        </is>
      </c>
    </row>
    <row r="2">
      <c r="A2" s="9" t="inlineStr">
        <is>
          <t>C</t>
        </is>
      </c>
      <c r="B2" s="12" t="inlineStr">
        <is>
          <t xml:space="preserve"> No subclass - Citrus and subtropical</t>
        </is>
      </c>
      <c r="C2" s="11" t="inlineStr">
        <is>
          <t>Subtropical</t>
        </is>
      </c>
    </row>
    <row r="3">
      <c r="A3" s="10" t="inlineStr">
        <is>
          <t>C10</t>
        </is>
      </c>
      <c r="B3" s="6" t="inlineStr">
        <is>
          <t>Eucalyptus</t>
        </is>
      </c>
      <c r="C3" s="7" t="inlineStr">
        <is>
          <t>Subtropical</t>
        </is>
      </c>
    </row>
    <row r="4">
      <c r="A4" s="9" t="inlineStr">
        <is>
          <t>C4</t>
        </is>
      </c>
      <c r="B4" s="12" t="inlineStr">
        <is>
          <t>Dates</t>
        </is>
      </c>
      <c r="C4" s="11" t="inlineStr">
        <is>
          <t>Subtropical</t>
        </is>
      </c>
    </row>
    <row r="5">
      <c r="A5" s="10" t="inlineStr">
        <is>
          <t>C5</t>
        </is>
      </c>
      <c r="B5" s="6" t="inlineStr">
        <is>
          <t>Avocados</t>
        </is>
      </c>
      <c r="C5" s="7" t="inlineStr">
        <is>
          <t>Subtropical</t>
        </is>
      </c>
    </row>
    <row r="6">
      <c r="A6" s="9" t="inlineStr">
        <is>
          <t>C6</t>
        </is>
      </c>
      <c r="B6" s="12" t="inlineStr">
        <is>
          <t>Olives</t>
        </is>
      </c>
      <c r="C6" s="11" t="inlineStr">
        <is>
          <t>Subtropical</t>
        </is>
      </c>
    </row>
    <row r="7">
      <c r="A7" s="10" t="inlineStr">
        <is>
          <t>C7</t>
        </is>
      </c>
      <c r="B7" s="6" t="inlineStr">
        <is>
          <t>Miscellaneous subtropical fruit</t>
        </is>
      </c>
      <c r="C7" s="7" t="inlineStr">
        <is>
          <t>Subtropical</t>
        </is>
      </c>
    </row>
    <row r="8">
      <c r="A8" s="9" t="inlineStr">
        <is>
          <t>C8</t>
        </is>
      </c>
      <c r="B8" s="12" t="inlineStr">
        <is>
          <t>Kiwis</t>
        </is>
      </c>
      <c r="C8" s="11" t="inlineStr">
        <is>
          <t>Subtropical</t>
        </is>
      </c>
    </row>
    <row r="9">
      <c r="A9" s="10" t="inlineStr">
        <is>
          <t>D1</t>
        </is>
      </c>
      <c r="B9" s="6" t="inlineStr">
        <is>
          <t>Apples</t>
        </is>
      </c>
      <c r="C9" s="7" t="n">
        <v>0</v>
      </c>
    </row>
    <row r="10">
      <c r="A10" s="9" t="inlineStr">
        <is>
          <t>D10</t>
        </is>
      </c>
      <c r="B10" s="12" t="inlineStr">
        <is>
          <t>Miscellaneous deciduous</t>
        </is>
      </c>
      <c r="C10" s="11" t="n">
        <v>0</v>
      </c>
    </row>
    <row r="11">
      <c r="A11" s="10" t="inlineStr">
        <is>
          <t>D12</t>
        </is>
      </c>
      <c r="B11" s="6" t="inlineStr">
        <is>
          <t>Almonds</t>
        </is>
      </c>
      <c r="C11" s="7" t="inlineStr">
        <is>
          <t>Almonds</t>
        </is>
      </c>
    </row>
    <row r="12">
      <c r="A12" s="9" t="inlineStr">
        <is>
          <t>D13</t>
        </is>
      </c>
      <c r="B12" s="12" t="inlineStr">
        <is>
          <t>Walnuts</t>
        </is>
      </c>
      <c r="C12" s="11" t="inlineStr">
        <is>
          <t>Walnuts</t>
        </is>
      </c>
    </row>
    <row r="13">
      <c r="A13" s="10" t="inlineStr">
        <is>
          <t>D14</t>
        </is>
      </c>
      <c r="B13" s="6" t="inlineStr">
        <is>
          <t>Pistachios</t>
        </is>
      </c>
      <c r="C13" s="7" t="inlineStr">
        <is>
          <t>Pistachios</t>
        </is>
      </c>
    </row>
    <row r="14">
      <c r="A14" s="9" t="inlineStr">
        <is>
          <t>D15</t>
        </is>
      </c>
      <c r="B14" s="12" t="inlineStr">
        <is>
          <t>Pomegranates</t>
        </is>
      </c>
      <c r="C14" s="11" t="n">
        <v>0</v>
      </c>
    </row>
    <row r="15">
      <c r="A15" s="10" t="inlineStr">
        <is>
          <t>D16</t>
        </is>
      </c>
      <c r="B15" s="6" t="inlineStr">
        <is>
          <t>Plums, Prunes or Apricots grouped for remote sensing only</t>
        </is>
      </c>
      <c r="C15" s="7" t="n">
        <v>0</v>
      </c>
    </row>
    <row r="16">
      <c r="A16" s="9" t="inlineStr">
        <is>
          <t>D3</t>
        </is>
      </c>
      <c r="B16" s="12" t="inlineStr">
        <is>
          <t>Cherries</t>
        </is>
      </c>
      <c r="C16" s="11" t="n">
        <v>0</v>
      </c>
    </row>
    <row r="17">
      <c r="A17" s="10" t="inlineStr">
        <is>
          <t>D5</t>
        </is>
      </c>
      <c r="B17" s="6" t="inlineStr">
        <is>
          <t>Peaches and nectarines</t>
        </is>
      </c>
      <c r="C17" s="7" t="n">
        <v>0</v>
      </c>
    </row>
    <row r="18">
      <c r="A18" s="9" t="inlineStr">
        <is>
          <t>D6</t>
        </is>
      </c>
      <c r="B18" s="12" t="inlineStr">
        <is>
          <t>Pears</t>
        </is>
      </c>
      <c r="C18" s="11" t="n">
        <v>0</v>
      </c>
    </row>
    <row r="19">
      <c r="A19" s="10" t="inlineStr">
        <is>
          <t>D8</t>
        </is>
      </c>
      <c r="B19" s="6" t="inlineStr">
        <is>
          <t>Prunes</t>
        </is>
      </c>
      <c r="C19" s="7" t="n">
        <v>0</v>
      </c>
    </row>
    <row r="20">
      <c r="A20" s="9" t="inlineStr">
        <is>
          <t>F1</t>
        </is>
      </c>
      <c r="B20" s="12" t="inlineStr">
        <is>
          <t>Cotton</t>
        </is>
      </c>
      <c r="C20" s="11" t="inlineStr">
        <is>
          <t>Cotton</t>
        </is>
      </c>
    </row>
    <row r="21">
      <c r="A21" s="10" t="inlineStr">
        <is>
          <t>F10</t>
        </is>
      </c>
      <c r="B21" s="6" t="inlineStr">
        <is>
          <t>Beans (dry)</t>
        </is>
      </c>
      <c r="C21" s="7" t="inlineStr">
        <is>
          <t>Beans Dry</t>
        </is>
      </c>
    </row>
    <row r="22">
      <c r="A22" s="9" t="inlineStr">
        <is>
          <t>F11</t>
        </is>
      </c>
      <c r="B22" s="12" t="inlineStr">
        <is>
          <t>Miscellaneous field</t>
        </is>
      </c>
      <c r="C22" s="11" t="inlineStr">
        <is>
          <t>Field and Grain</t>
        </is>
      </c>
    </row>
    <row r="23">
      <c r="A23" s="10" t="inlineStr">
        <is>
          <t>F12</t>
        </is>
      </c>
      <c r="B23" s="6" t="inlineStr">
        <is>
          <t>Sunflowers</t>
        </is>
      </c>
      <c r="C23" s="7" t="inlineStr">
        <is>
          <t>Sunflowers</t>
        </is>
      </c>
    </row>
    <row r="24">
      <c r="A24" s="9" t="inlineStr">
        <is>
          <t>F16</t>
        </is>
      </c>
      <c r="B24" s="12" t="inlineStr">
        <is>
          <t>Corn, Sorghum or Sudan grouped for remote sensing only</t>
        </is>
      </c>
      <c r="C24" s="11" t="inlineStr">
        <is>
          <t>Corn</t>
        </is>
      </c>
    </row>
    <row r="25">
      <c r="A25" s="10" t="inlineStr">
        <is>
          <t>F2</t>
        </is>
      </c>
      <c r="B25" s="6" t="inlineStr">
        <is>
          <t>Safflower</t>
        </is>
      </c>
      <c r="C25" s="7" t="inlineStr">
        <is>
          <t>Safflower</t>
        </is>
      </c>
    </row>
    <row r="26">
      <c r="A26" s="9" t="inlineStr">
        <is>
          <t>G2</t>
        </is>
      </c>
      <c r="B26" s="12" t="inlineStr">
        <is>
          <t>Wheat</t>
        </is>
      </c>
      <c r="C26" s="11" t="inlineStr">
        <is>
          <t>Field and Grain</t>
        </is>
      </c>
    </row>
    <row r="27">
      <c r="A27" s="10" t="inlineStr">
        <is>
          <t>G6</t>
        </is>
      </c>
      <c r="B27" s="6" t="inlineStr">
        <is>
          <t>Miscellaneous grain and hay</t>
        </is>
      </c>
      <c r="C27" s="7" t="inlineStr">
        <is>
          <t>Field and Grain</t>
        </is>
      </c>
    </row>
    <row r="28">
      <c r="A28" s="9" t="inlineStr">
        <is>
          <t>P1</t>
        </is>
      </c>
      <c r="B28" s="12" t="inlineStr">
        <is>
          <t>Alfalfa &amp; alfalfa mixtures</t>
        </is>
      </c>
      <c r="C28" s="11" t="inlineStr">
        <is>
          <t>Alfalfa</t>
        </is>
      </c>
    </row>
    <row r="29">
      <c r="A29" s="10" t="inlineStr">
        <is>
          <t>P3</t>
        </is>
      </c>
      <c r="B29" s="6" t="inlineStr">
        <is>
          <t>Mixed pasture</t>
        </is>
      </c>
      <c r="C29" s="7" t="inlineStr">
        <is>
          <t>Pasture</t>
        </is>
      </c>
    </row>
    <row r="30">
      <c r="A30" s="9" t="inlineStr">
        <is>
          <t>P4</t>
        </is>
      </c>
      <c r="B30" s="12" t="inlineStr">
        <is>
          <t>Native pasture</t>
        </is>
      </c>
      <c r="C30" s="11" t="inlineStr">
        <is>
          <t>Pasture</t>
        </is>
      </c>
    </row>
    <row r="31">
      <c r="A31" s="10" t="inlineStr">
        <is>
          <t>P5</t>
        </is>
      </c>
      <c r="B31" s="6" t="inlineStr">
        <is>
          <t>Induced high water table native pasture</t>
        </is>
      </c>
      <c r="C31" s="7" t="inlineStr">
        <is>
          <t>Pasture</t>
        </is>
      </c>
    </row>
    <row r="32">
      <c r="A32" s="9" t="inlineStr">
        <is>
          <t>P6</t>
        </is>
      </c>
      <c r="B32" s="12" t="inlineStr">
        <is>
          <t>Miscellaneous grasses</t>
        </is>
      </c>
      <c r="C32" s="11" t="n">
        <v>0</v>
      </c>
    </row>
    <row r="33">
      <c r="A33" s="10" t="inlineStr">
        <is>
          <t>P7</t>
        </is>
      </c>
      <c r="B33" s="6" t="inlineStr">
        <is>
          <t>Turf farms</t>
        </is>
      </c>
      <c r="C33" s="7" t="n">
        <v>0</v>
      </c>
    </row>
    <row r="34">
      <c r="A34" s="9" t="inlineStr">
        <is>
          <t>R1</t>
        </is>
      </c>
      <c r="B34" s="12" t="inlineStr">
        <is>
          <t>Rice</t>
        </is>
      </c>
      <c r="C34" s="11" t="inlineStr">
        <is>
          <t>Rice</t>
        </is>
      </c>
    </row>
    <row r="35">
      <c r="A35" s="10" t="inlineStr">
        <is>
          <t>R2</t>
        </is>
      </c>
      <c r="B35" s="6" t="inlineStr">
        <is>
          <t>Wild Rice</t>
        </is>
      </c>
      <c r="C35" s="7" t="inlineStr">
        <is>
          <t>Rice</t>
        </is>
      </c>
    </row>
    <row r="36">
      <c r="A36" s="9" t="inlineStr">
        <is>
          <t>T10</t>
        </is>
      </c>
      <c r="B36" s="12" t="inlineStr">
        <is>
          <t>Onions &amp; garlic</t>
        </is>
      </c>
      <c r="C36" s="11" t="inlineStr">
        <is>
          <t>Onions and Garlic</t>
        </is>
      </c>
    </row>
    <row r="37">
      <c r="A37" s="10" t="inlineStr">
        <is>
          <t>T15</t>
        </is>
      </c>
      <c r="B37" s="6" t="inlineStr">
        <is>
          <t>Tomatoes (processing)</t>
        </is>
      </c>
      <c r="C37" s="7" t="inlineStr">
        <is>
          <t>Tomatoes Processing</t>
        </is>
      </c>
    </row>
    <row r="38">
      <c r="A38" s="9" t="inlineStr">
        <is>
          <t>T16</t>
        </is>
      </c>
      <c r="B38" s="12" t="inlineStr">
        <is>
          <t>Flowers, nursery &amp; Christmas tree farms</t>
        </is>
      </c>
      <c r="C38" s="11" t="n">
        <v>0</v>
      </c>
    </row>
    <row r="39">
      <c r="A39" s="10" t="inlineStr">
        <is>
          <t>T18</t>
        </is>
      </c>
      <c r="B39" s="6" t="inlineStr">
        <is>
          <t>Miscellaneous truck</t>
        </is>
      </c>
      <c r="C39" s="7" t="n">
        <v>0</v>
      </c>
    </row>
    <row r="40">
      <c r="A40" s="9" t="inlineStr">
        <is>
          <t>T19</t>
        </is>
      </c>
      <c r="B40" s="12" t="inlineStr">
        <is>
          <t>Bush berries</t>
        </is>
      </c>
      <c r="C40" s="11" t="inlineStr">
        <is>
          <t>Berries</t>
        </is>
      </c>
    </row>
    <row r="41">
      <c r="A41" s="10" t="inlineStr">
        <is>
          <t>T20</t>
        </is>
      </c>
      <c r="B41" s="6" t="inlineStr">
        <is>
          <t>Strawberries</t>
        </is>
      </c>
      <c r="C41" s="7" t="inlineStr">
        <is>
          <t>Berries</t>
        </is>
      </c>
    </row>
    <row r="42">
      <c r="A42" s="9" t="inlineStr">
        <is>
          <t>T21</t>
        </is>
      </c>
      <c r="B42" s="12" t="inlineStr">
        <is>
          <t>Peppers (chili, bell, etc.)</t>
        </is>
      </c>
      <c r="C42" s="11" t="n">
        <v>0</v>
      </c>
    </row>
    <row r="43">
      <c r="A43" s="10" t="inlineStr">
        <is>
          <t>T27</t>
        </is>
      </c>
      <c r="B43" s="6" t="inlineStr">
        <is>
          <t>Greenhouse</t>
        </is>
      </c>
      <c r="C43" s="7" t="n">
        <v>0</v>
      </c>
    </row>
    <row r="44">
      <c r="A44" s="9" t="inlineStr">
        <is>
          <t>T30</t>
        </is>
      </c>
      <c r="B44" s="12" t="inlineStr">
        <is>
          <t>Lettuce or Leafy Greens grouped for remote sensing only</t>
        </is>
      </c>
      <c r="C44" s="11" t="inlineStr">
        <is>
          <t>Lettuce</t>
        </is>
      </c>
    </row>
    <row r="45">
      <c r="A45" s="10" t="inlineStr">
        <is>
          <t>T31</t>
        </is>
      </c>
      <c r="B45" s="6" t="inlineStr">
        <is>
          <t>Potato or Sweet potato grouped for remote sensing only</t>
        </is>
      </c>
      <c r="C45" s="7" t="inlineStr">
        <is>
          <t>Potatoes</t>
        </is>
      </c>
    </row>
    <row r="46">
      <c r="A46" s="9" t="inlineStr">
        <is>
          <t>T4</t>
        </is>
      </c>
      <c r="B46" s="12" t="inlineStr">
        <is>
          <t>Cole crops (mixture of 22-25)</t>
        </is>
      </c>
      <c r="C46" s="11" t="n">
        <v>0</v>
      </c>
    </row>
    <row r="47">
      <c r="A47" s="10" t="inlineStr">
        <is>
          <t>T6</t>
        </is>
      </c>
      <c r="B47" s="6" t="inlineStr">
        <is>
          <t>Carrots</t>
        </is>
      </c>
      <c r="C47" s="7" t="n">
        <v>0</v>
      </c>
    </row>
    <row r="48">
      <c r="A48" s="9" t="inlineStr">
        <is>
          <t>T9</t>
        </is>
      </c>
      <c r="B48" s="12" t="inlineStr">
        <is>
          <t>Melons, squash, and cucumbers (all types)</t>
        </is>
      </c>
      <c r="C48" s="11" t="n">
        <v>0</v>
      </c>
    </row>
    <row r="49">
      <c r="A49" s="10" t="inlineStr">
        <is>
          <t>V</t>
        </is>
      </c>
      <c r="B49" s="6" t="inlineStr">
        <is>
          <t xml:space="preserve"> No subclass - Vineyards</t>
        </is>
      </c>
      <c r="C49" s="7" t="inlineStr">
        <is>
          <t>Grapes Wine</t>
        </is>
      </c>
    </row>
    <row r="50">
      <c r="A50" s="9" t="inlineStr">
        <is>
          <t>X</t>
        </is>
      </c>
      <c r="B50" s="12" t="inlineStr">
        <is>
          <t>Not cropped or unclassified</t>
        </is>
      </c>
      <c r="C50" s="11" t="n">
        <v>0</v>
      </c>
    </row>
    <row r="51">
      <c r="A51" s="10" t="inlineStr">
        <is>
          <t>YP</t>
        </is>
      </c>
      <c r="B51" s="6" t="inlineStr">
        <is>
          <t xml:space="preserve"> No subclass - Young Perennial</t>
        </is>
      </c>
      <c r="C51" s="7" t="n">
        <v>0</v>
      </c>
    </row>
    <row r="52">
      <c r="A52" s="9" t="inlineStr">
        <is>
          <t>****</t>
        </is>
      </c>
      <c r="B52" s="12" t="n">
        <v>0</v>
      </c>
      <c r="C52" s="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6"/>
  <sheetViews>
    <sheetView workbookViewId="0">
      <selection activeCell="D37" sqref="D37"/>
    </sheetView>
  </sheetViews>
  <sheetFormatPr baseColWidth="8" defaultRowHeight="15"/>
  <cols>
    <col width="16.5703125" bestFit="1" customWidth="1" min="2" max="2"/>
    <col width="19.85546875" bestFit="1" customWidth="1" min="3" max="3"/>
  </cols>
  <sheetData>
    <row r="2">
      <c r="B2" t="inlineStr">
        <is>
          <t>crossover</t>
        </is>
      </c>
      <c r="C2" t="inlineStr">
        <is>
          <t>ppic crops</t>
        </is>
      </c>
    </row>
    <row r="3">
      <c r="B3" t="inlineStr">
        <is>
          <t>Alfalfa</t>
        </is>
      </c>
      <c r="C3" t="inlineStr">
        <is>
          <t>Alfalfa</t>
        </is>
      </c>
    </row>
    <row r="4">
      <c r="B4" t="inlineStr">
        <is>
          <t>Almonds</t>
        </is>
      </c>
      <c r="C4" t="inlineStr">
        <is>
          <t>Almonds</t>
        </is>
      </c>
    </row>
    <row r="5">
      <c r="B5" t="inlineStr">
        <is>
          <t>Beans Dry</t>
        </is>
      </c>
      <c r="C5" t="inlineStr">
        <is>
          <t>Beans Dry</t>
        </is>
      </c>
    </row>
    <row r="6">
      <c r="B6" t="inlineStr">
        <is>
          <t>Berries</t>
        </is>
      </c>
      <c r="C6" t="inlineStr">
        <is>
          <t>Berries</t>
        </is>
      </c>
    </row>
    <row r="7">
      <c r="B7" t="inlineStr">
        <is>
          <t>Corn</t>
        </is>
      </c>
      <c r="C7" t="inlineStr">
        <is>
          <t>Corn</t>
        </is>
      </c>
    </row>
    <row r="8">
      <c r="B8" t="inlineStr">
        <is>
          <t>Cotton</t>
        </is>
      </c>
      <c r="C8" t="inlineStr">
        <is>
          <t>Cotton</t>
        </is>
      </c>
    </row>
    <row r="9">
      <c r="B9" t="inlineStr">
        <is>
          <t>Cucurbits</t>
        </is>
      </c>
      <c r="C9" t="inlineStr">
        <is>
          <t>Cucurbits</t>
        </is>
      </c>
    </row>
    <row r="10">
      <c r="B10" t="inlineStr">
        <is>
          <t>Field and Grain</t>
        </is>
      </c>
      <c r="C10" t="inlineStr">
        <is>
          <t>Field and Grain</t>
        </is>
      </c>
    </row>
    <row r="11">
      <c r="B11" t="inlineStr">
        <is>
          <t>Grapes</t>
        </is>
      </c>
      <c r="C11" t="inlineStr">
        <is>
          <t>Grapes Table</t>
        </is>
      </c>
    </row>
    <row r="12">
      <c r="C12" t="inlineStr">
        <is>
          <t>Grapes Wine</t>
        </is>
      </c>
    </row>
    <row r="13">
      <c r="B13" t="inlineStr">
        <is>
          <t>Lettuce</t>
        </is>
      </c>
      <c r="C13" t="inlineStr">
        <is>
          <t>Lettuce</t>
        </is>
      </c>
    </row>
    <row r="14">
      <c r="B14" t="inlineStr">
        <is>
          <t>Onions and Garlic</t>
        </is>
      </c>
      <c r="C14" t="inlineStr">
        <is>
          <t>Onions and Garlic</t>
        </is>
      </c>
    </row>
    <row r="15">
      <c r="B15" t="inlineStr">
        <is>
          <t>Orchards</t>
        </is>
      </c>
      <c r="C15" t="inlineStr">
        <is>
          <t>Orchards</t>
        </is>
      </c>
    </row>
    <row r="16">
      <c r="B16" t="inlineStr">
        <is>
          <t>Pasture</t>
        </is>
      </c>
      <c r="C16" t="inlineStr">
        <is>
          <t>Pasture</t>
        </is>
      </c>
    </row>
    <row r="17">
      <c r="B17" t="inlineStr">
        <is>
          <t>Pistachios</t>
        </is>
      </c>
      <c r="C17" t="inlineStr">
        <is>
          <t>Pistachios</t>
        </is>
      </c>
    </row>
    <row r="18">
      <c r="B18" t="inlineStr">
        <is>
          <t>Potatoes</t>
        </is>
      </c>
      <c r="C18" t="inlineStr">
        <is>
          <t>Potatoes</t>
        </is>
      </c>
    </row>
    <row r="19">
      <c r="B19" t="inlineStr">
        <is>
          <t>Rice</t>
        </is>
      </c>
      <c r="C19" t="inlineStr">
        <is>
          <t>Rice</t>
        </is>
      </c>
    </row>
    <row r="20">
      <c r="B20" t="inlineStr">
        <is>
          <t>Safflower</t>
        </is>
      </c>
      <c r="C20" t="inlineStr">
        <is>
          <t>Safflower</t>
        </is>
      </c>
    </row>
    <row r="21">
      <c r="B21" t="inlineStr">
        <is>
          <t>Subtropical</t>
        </is>
      </c>
      <c r="C21" t="inlineStr">
        <is>
          <t>Subtropical</t>
        </is>
      </c>
    </row>
    <row r="22">
      <c r="B22" t="inlineStr">
        <is>
          <t>Sunflowers</t>
        </is>
      </c>
      <c r="C22" t="inlineStr">
        <is>
          <t>Sunflowers</t>
        </is>
      </c>
    </row>
    <row r="23">
      <c r="B23" t="inlineStr">
        <is>
          <t>Tomatoes</t>
        </is>
      </c>
      <c r="C23" t="inlineStr">
        <is>
          <t>Tomatoes Fresh</t>
        </is>
      </c>
    </row>
    <row r="24">
      <c r="C24" t="inlineStr">
        <is>
          <t>Tomatoes Processing</t>
        </is>
      </c>
    </row>
    <row r="25">
      <c r="B25" t="inlineStr">
        <is>
          <t>Truck</t>
        </is>
      </c>
      <c r="C25" t="inlineStr">
        <is>
          <t>Truck</t>
        </is>
      </c>
    </row>
    <row r="26">
      <c r="B26" t="inlineStr">
        <is>
          <t>Walnuts</t>
        </is>
      </c>
      <c r="C26" t="inlineStr">
        <is>
          <t>Walnuts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J49" sqref="J49"/>
    </sheetView>
  </sheetViews>
  <sheetFormatPr baseColWidth="8" defaultRowHeight="15"/>
  <cols>
    <col width="35.140625" bestFit="1" customWidth="1" min="1" max="1"/>
    <col width="12.28515625" customWidth="1" min="6" max="6"/>
    <col width="54.28515625" bestFit="1" customWidth="1" min="7" max="7"/>
    <col width="23.140625" bestFit="1" customWidth="1" min="8" max="8"/>
    <col width="34.140625" bestFit="1" customWidth="1" min="9" max="9"/>
    <col width="23" bestFit="1" customWidth="1" min="10" max="10"/>
    <col width="11.140625" bestFit="1" customWidth="1" min="11" max="11"/>
  </cols>
  <sheetData>
    <row r="1">
      <c r="A1" t="inlineStr">
        <is>
          <t>USDA</t>
        </is>
      </c>
      <c r="F1" t="inlineStr">
        <is>
          <t>LANDIQ</t>
        </is>
      </c>
    </row>
    <row r="2">
      <c r="A2" t="inlineStr">
        <is>
          <t>Crops</t>
        </is>
      </c>
      <c r="F2" s="15" t="inlineStr">
        <is>
          <t>CROPTYP2</t>
        </is>
      </c>
      <c r="G2" s="15" t="inlineStr">
        <is>
          <t>Crop_LandIQ</t>
        </is>
      </c>
      <c r="H2" t="inlineStr">
        <is>
          <t>USDA</t>
        </is>
      </c>
      <c r="I2" t="inlineStr">
        <is>
          <t>Column1</t>
        </is>
      </c>
      <c r="J2" t="inlineStr">
        <is>
          <t>Column2</t>
        </is>
      </c>
      <c r="K2" t="inlineStr">
        <is>
          <t>Column3</t>
        </is>
      </c>
      <c r="L2" t="inlineStr">
        <is>
          <t>Column4</t>
        </is>
      </c>
      <c r="M2" t="inlineStr">
        <is>
          <t>Column5</t>
        </is>
      </c>
      <c r="N2" t="inlineStr">
        <is>
          <t>Column6</t>
        </is>
      </c>
      <c r="O2" t="inlineStr">
        <is>
          <t>Column7</t>
        </is>
      </c>
      <c r="P2" t="inlineStr">
        <is>
          <t>Column8</t>
        </is>
      </c>
      <c r="Q2" t="inlineStr">
        <is>
          <t>Column9</t>
        </is>
      </c>
      <c r="R2" t="inlineStr">
        <is>
          <t>Column10</t>
        </is>
      </c>
      <c r="S2" t="inlineStr">
        <is>
          <t>Column11</t>
        </is>
      </c>
    </row>
    <row r="3">
      <c r="A3" t="inlineStr">
        <is>
          <t>Almond Hulls</t>
        </is>
      </c>
      <c r="F3" t="inlineStr">
        <is>
          <t>C</t>
        </is>
      </c>
      <c r="G3" s="6" t="inlineStr">
        <is>
          <t xml:space="preserve"> No subclass - Citrus and subtropical</t>
        </is>
      </c>
      <c r="H3" s="5" t="n"/>
    </row>
    <row r="4">
      <c r="A4" t="inlineStr">
        <is>
          <t>Almonds All</t>
        </is>
      </c>
      <c r="F4" t="inlineStr">
        <is>
          <t>C10</t>
        </is>
      </c>
      <c r="G4" s="6" t="inlineStr">
        <is>
          <t>Eucalyptus</t>
        </is>
      </c>
      <c r="H4" s="4" t="inlineStr">
        <is>
          <t>-</t>
        </is>
      </c>
    </row>
    <row r="5">
      <c r="A5" t="inlineStr">
        <is>
          <t>Animal Fibers Misc</t>
        </is>
      </c>
      <c r="F5" t="inlineStr">
        <is>
          <t>C4</t>
        </is>
      </c>
      <c r="G5" s="6" t="inlineStr">
        <is>
          <t>Dates</t>
        </is>
      </c>
      <c r="H5" s="4" t="inlineStr">
        <is>
          <t>-</t>
        </is>
      </c>
    </row>
    <row r="6">
      <c r="A6" t="inlineStr">
        <is>
          <t>Anise (Fennel)</t>
        </is>
      </c>
      <c r="C6" s="4" t="inlineStr">
        <is>
          <t>-</t>
        </is>
      </c>
      <c r="D6" t="inlineStr">
        <is>
          <t>unavailable</t>
        </is>
      </c>
      <c r="F6" t="inlineStr">
        <is>
          <t>C5</t>
        </is>
      </c>
      <c r="G6" s="6" t="inlineStr">
        <is>
          <t>Avocados</t>
        </is>
      </c>
      <c r="H6" s="4" t="inlineStr">
        <is>
          <t>-</t>
        </is>
      </c>
    </row>
    <row r="7">
      <c r="A7" t="inlineStr">
        <is>
          <t>Apiary Prod Bees Packaged Bulk</t>
        </is>
      </c>
      <c r="C7" s="4" t="inlineStr">
        <is>
          <t>na</t>
        </is>
      </c>
      <c r="D7" t="inlineStr">
        <is>
          <t>not applicable</t>
        </is>
      </c>
      <c r="F7" t="inlineStr">
        <is>
          <t>C6</t>
        </is>
      </c>
      <c r="G7" s="6" t="inlineStr">
        <is>
          <t>Olives</t>
        </is>
      </c>
      <c r="H7" s="1" t="inlineStr">
        <is>
          <t>Olives</t>
        </is>
      </c>
    </row>
    <row r="8">
      <c r="A8" t="inlineStr">
        <is>
          <t>Apiary Products Bees Packaged</t>
        </is>
      </c>
      <c r="C8" s="5" t="n"/>
      <c r="D8" t="inlineStr">
        <is>
          <t>unknown</t>
        </is>
      </c>
      <c r="F8" t="inlineStr">
        <is>
          <t>C7</t>
        </is>
      </c>
      <c r="G8" s="6" t="inlineStr">
        <is>
          <t>Miscellaneous subtropical fruit</t>
        </is>
      </c>
      <c r="H8" s="5" t="n"/>
    </row>
    <row r="9">
      <c r="A9" t="inlineStr">
        <is>
          <t>Apiary Products Bees Queen</t>
        </is>
      </c>
      <c r="C9" s="1" t="n"/>
      <c r="D9" t="inlineStr">
        <is>
          <t>known</t>
        </is>
      </c>
      <c r="F9" t="inlineStr">
        <is>
          <t>C8</t>
        </is>
      </c>
      <c r="G9" s="6" t="inlineStr">
        <is>
          <t>Kiwis</t>
        </is>
      </c>
      <c r="H9" s="4" t="inlineStr">
        <is>
          <t>-</t>
        </is>
      </c>
    </row>
    <row r="10">
      <c r="A10" t="inlineStr">
        <is>
          <t>Apiary Products Bees Unspecified</t>
        </is>
      </c>
      <c r="C10" t="inlineStr">
        <is>
          <t>left: usda crops</t>
        </is>
      </c>
      <c r="F10" t="inlineStr">
        <is>
          <t>D1</t>
        </is>
      </c>
      <c r="G10" s="6" t="inlineStr">
        <is>
          <t>Apples</t>
        </is>
      </c>
      <c r="H10" s="1" t="inlineStr">
        <is>
          <t>Apples All</t>
        </is>
      </c>
    </row>
    <row r="11">
      <c r="A11" t="inlineStr">
        <is>
          <t>Apiary Products Beeswax</t>
        </is>
      </c>
      <c r="C11" t="inlineStr">
        <is>
          <t>right: landiq crops</t>
        </is>
      </c>
      <c r="F11" t="inlineStr">
        <is>
          <t>D10</t>
        </is>
      </c>
      <c r="G11" s="6" t="inlineStr">
        <is>
          <t>Miscellaneous deciduous</t>
        </is>
      </c>
      <c r="H11" s="4" t="inlineStr">
        <is>
          <t>-</t>
        </is>
      </c>
    </row>
    <row r="12">
      <c r="A12" t="inlineStr">
        <is>
          <t>Apiary Products Honey</t>
        </is>
      </c>
      <c r="F12" t="inlineStr">
        <is>
          <t>D12</t>
        </is>
      </c>
      <c r="G12" s="6" t="inlineStr">
        <is>
          <t>Almonds</t>
        </is>
      </c>
      <c r="H12" s="16" t="inlineStr">
        <is>
          <t>Almonds All</t>
        </is>
      </c>
    </row>
    <row r="13">
      <c r="A13" t="inlineStr">
        <is>
          <t>Apiary Products Pollination Fees</t>
        </is>
      </c>
      <c r="F13" t="inlineStr">
        <is>
          <t>D13</t>
        </is>
      </c>
      <c r="G13" s="6" t="inlineStr">
        <is>
          <t>Walnuts</t>
        </is>
      </c>
      <c r="H13" s="1" t="inlineStr">
        <is>
          <t>Walnuts English</t>
        </is>
      </c>
    </row>
    <row r="14">
      <c r="A14" t="inlineStr">
        <is>
          <t>Apiary Products Unspecified</t>
        </is>
      </c>
      <c r="F14" t="inlineStr">
        <is>
          <t>D14</t>
        </is>
      </c>
      <c r="G14" s="6" t="inlineStr">
        <is>
          <t>Pistachios</t>
        </is>
      </c>
      <c r="H14" s="1" t="inlineStr">
        <is>
          <t>Pistachios</t>
        </is>
      </c>
    </row>
    <row r="15">
      <c r="A15" t="inlineStr">
        <is>
          <t>Apples All</t>
        </is>
      </c>
      <c r="F15" t="inlineStr">
        <is>
          <t>D15</t>
        </is>
      </c>
      <c r="G15" s="6" t="inlineStr">
        <is>
          <t>Pomegranates</t>
        </is>
      </c>
      <c r="H15" s="1" t="inlineStr">
        <is>
          <t>Pomegranates</t>
        </is>
      </c>
    </row>
    <row r="16">
      <c r="A16" t="inlineStr">
        <is>
          <t>Apricots All</t>
        </is>
      </c>
      <c r="F16" t="inlineStr">
        <is>
          <t>D16</t>
        </is>
      </c>
      <c r="G16" s="6" t="inlineStr">
        <is>
          <t>Plums, Prunes or Apricots grouped for remote sensing only</t>
        </is>
      </c>
      <c r="H16" t="inlineStr">
        <is>
          <t>Apricots All</t>
        </is>
      </c>
      <c r="I16" t="inlineStr">
        <is>
          <t>Plumcots</t>
        </is>
      </c>
      <c r="J16" t="inlineStr">
        <is>
          <t>Plumcots &amp; Other Hybrid Stone Fruit</t>
        </is>
      </c>
      <c r="K16" t="inlineStr">
        <is>
          <t>Plums</t>
        </is>
      </c>
      <c r="L16" t="inlineStr">
        <is>
          <t>Plums Dried</t>
        </is>
      </c>
      <c r="M16" t="inlineStr">
        <is>
          <t>Plums Dried (Prunes)</t>
        </is>
      </c>
    </row>
    <row r="17">
      <c r="A17" t="inlineStr">
        <is>
          <t>Aprium Plumcots Pluots</t>
        </is>
      </c>
      <c r="F17" t="inlineStr">
        <is>
          <t>D3</t>
        </is>
      </c>
      <c r="G17" s="6" t="inlineStr">
        <is>
          <t>Cherries</t>
        </is>
      </c>
      <c r="H17" s="1" t="inlineStr">
        <is>
          <t>Cherries Sweet</t>
        </is>
      </c>
    </row>
    <row r="18">
      <c r="A18" t="inlineStr">
        <is>
          <t>Artichokes</t>
        </is>
      </c>
      <c r="F18" t="inlineStr">
        <is>
          <t>D5</t>
        </is>
      </c>
      <c r="G18" s="6" t="inlineStr">
        <is>
          <t>Peaches and nectarines</t>
        </is>
      </c>
      <c r="H18" t="inlineStr">
        <is>
          <t>Peaches Clingstone</t>
        </is>
      </c>
      <c r="I18" t="inlineStr">
        <is>
          <t>Peaches Freestone</t>
        </is>
      </c>
      <c r="J18" t="inlineStr">
        <is>
          <t>Peaches Unspecified</t>
        </is>
      </c>
      <c r="K18" t="inlineStr">
        <is>
          <t>Nectarines</t>
        </is>
      </c>
    </row>
    <row r="19">
      <c r="A19" t="inlineStr">
        <is>
          <t>Asparagus Unspecified</t>
        </is>
      </c>
      <c r="F19" t="inlineStr">
        <is>
          <t>D6</t>
        </is>
      </c>
      <c r="G19" s="6" t="inlineStr">
        <is>
          <t>Pears</t>
        </is>
      </c>
      <c r="H19" t="inlineStr">
        <is>
          <t>Pears Unspecified</t>
        </is>
      </c>
      <c r="I19" t="inlineStr">
        <is>
          <t>Pears Asian</t>
        </is>
      </c>
      <c r="J19" t="inlineStr">
        <is>
          <t>Pears Bartlett</t>
        </is>
      </c>
    </row>
    <row r="20">
      <c r="A20" t="inlineStr">
        <is>
          <t>Avocados All</t>
        </is>
      </c>
      <c r="F20" t="inlineStr">
        <is>
          <t>D8</t>
        </is>
      </c>
      <c r="G20" s="6" t="inlineStr">
        <is>
          <t>Prunes</t>
        </is>
      </c>
      <c r="H20" t="inlineStr">
        <is>
          <t>Plums Dried (Prunes)</t>
        </is>
      </c>
      <c r="I20" t="inlineStr">
        <is>
          <t>Plums Dried</t>
        </is>
      </c>
    </row>
    <row r="21">
      <c r="A21" t="inlineStr">
        <is>
          <t>Barley Feed</t>
        </is>
      </c>
      <c r="F21" t="inlineStr">
        <is>
          <t>F1</t>
        </is>
      </c>
      <c r="G21" s="6" t="inlineStr">
        <is>
          <t>Cotton</t>
        </is>
      </c>
      <c r="H21" t="inlineStr">
        <is>
          <t>Cotton Lint Unspecified</t>
        </is>
      </c>
      <c r="I21" t="inlineStr">
        <is>
          <t>Cotton Lint Upland</t>
        </is>
      </c>
      <c r="J21" t="inlineStr">
        <is>
          <t>Cotton Seed Planting</t>
        </is>
      </c>
      <c r="K21" t="inlineStr">
        <is>
          <t>Cotton Lint Pima</t>
        </is>
      </c>
    </row>
    <row r="22">
      <c r="A22" t="inlineStr">
        <is>
          <t>Barley Unspecified</t>
        </is>
      </c>
      <c r="F22" t="inlineStr">
        <is>
          <t>F10</t>
        </is>
      </c>
      <c r="G22" s="6" t="inlineStr">
        <is>
          <t>Beans (dry)</t>
        </is>
      </c>
      <c r="H22" t="inlineStr">
        <is>
          <t>Beans Blackeye (Peas)</t>
        </is>
      </c>
      <c r="I22" t="inlineStr">
        <is>
          <t>Beans Dry Edible Unspecified</t>
        </is>
      </c>
      <c r="J22" t="inlineStr">
        <is>
          <t>Beans Fresh Unspecified</t>
        </is>
      </c>
      <c r="K22" t="inlineStr">
        <is>
          <t>Beans Lima Baby Dry</t>
        </is>
      </c>
      <c r="L22" t="inlineStr">
        <is>
          <t>Beans Lima Large Dry</t>
        </is>
      </c>
      <c r="M22" t="inlineStr">
        <is>
          <t>Beans Lima Unspecified</t>
        </is>
      </c>
      <c r="N22" t="inlineStr">
        <is>
          <t>Beans Seed</t>
        </is>
      </c>
    </row>
    <row r="23">
      <c r="A23" t="inlineStr">
        <is>
          <t>Beans Blackeye (Peas)</t>
        </is>
      </c>
      <c r="F23" t="inlineStr">
        <is>
          <t>F11</t>
        </is>
      </c>
      <c r="G23" s="6" t="inlineStr">
        <is>
          <t>Miscellaneous field</t>
        </is>
      </c>
      <c r="H23" t="inlineStr">
        <is>
          <t>Field Crop By-Products</t>
        </is>
      </c>
      <c r="I23" t="inlineStr">
        <is>
          <t>Field Crops Seed Misc</t>
        </is>
      </c>
      <c r="J23" t="inlineStr">
        <is>
          <t>Field Crops Seed Misc.</t>
        </is>
      </c>
      <c r="K23" t="inlineStr">
        <is>
          <t>Field Crops Unspecified</t>
        </is>
      </c>
      <c r="L23" t="inlineStr">
        <is>
          <t>Seed Field Crops Misc</t>
        </is>
      </c>
    </row>
    <row r="24">
      <c r="A24" t="inlineStr">
        <is>
          <t>Beans Dry Edible Unspecified</t>
        </is>
      </c>
      <c r="F24" t="inlineStr">
        <is>
          <t>F12</t>
        </is>
      </c>
      <c r="G24" s="6" t="inlineStr">
        <is>
          <t>Sunflowers</t>
        </is>
      </c>
      <c r="H24" t="inlineStr">
        <is>
          <t>Sunflower Seed Planting</t>
        </is>
      </c>
      <c r="I24" t="inlineStr">
        <is>
          <t>Seed Sunflower Planting</t>
        </is>
      </c>
    </row>
    <row r="25">
      <c r="A25" t="inlineStr">
        <is>
          <t>Beans Fava</t>
        </is>
      </c>
      <c r="F25" t="inlineStr">
        <is>
          <t>F16</t>
        </is>
      </c>
      <c r="G25" s="6" t="inlineStr">
        <is>
          <t>Corn, Sorghum or Sudan grouped for remote sensing only</t>
        </is>
      </c>
      <c r="H25" t="inlineStr">
        <is>
          <t>Corn Grain</t>
        </is>
      </c>
      <c r="I25" t="inlineStr">
        <is>
          <t>Corn Silage</t>
        </is>
      </c>
      <c r="J25" t="inlineStr">
        <is>
          <t>Corn Sweet All</t>
        </is>
      </c>
      <c r="K25" t="inlineStr">
        <is>
          <t>Sorghum Grain</t>
        </is>
      </c>
      <c r="L25" t="inlineStr">
        <is>
          <t>Sorghum Silage</t>
        </is>
      </c>
    </row>
    <row r="26">
      <c r="A26" t="inlineStr">
        <is>
          <t>Beans Fresh Unspecified</t>
        </is>
      </c>
      <c r="F26" t="inlineStr">
        <is>
          <t>F2</t>
        </is>
      </c>
      <c r="G26" s="6" t="inlineStr">
        <is>
          <t>Safflower</t>
        </is>
      </c>
      <c r="H26" s="1" t="inlineStr">
        <is>
          <t>Safflower</t>
        </is>
      </c>
    </row>
    <row r="27">
      <c r="A27" t="inlineStr">
        <is>
          <t>Beans Lima Baby Dry</t>
        </is>
      </c>
      <c r="F27" t="inlineStr">
        <is>
          <t>G2</t>
        </is>
      </c>
      <c r="G27" s="6" t="inlineStr">
        <is>
          <t>Wheat</t>
        </is>
      </c>
      <c r="H27" s="1" t="inlineStr">
        <is>
          <t>Wheat All</t>
        </is>
      </c>
    </row>
    <row r="28">
      <c r="A28" t="inlineStr">
        <is>
          <t>Beans Lima Large Dry</t>
        </is>
      </c>
      <c r="F28" t="inlineStr">
        <is>
          <t>G6</t>
        </is>
      </c>
      <c r="G28" s="6" t="inlineStr">
        <is>
          <t>Miscellaneous grain and hay</t>
        </is>
      </c>
      <c r="H28" t="inlineStr">
        <is>
          <t>Hay Grain</t>
        </is>
      </c>
      <c r="I28" t="inlineStr">
        <is>
          <t>Corn Grain</t>
        </is>
      </c>
      <c r="J28" t="inlineStr">
        <is>
          <t>Oats Grain</t>
        </is>
      </c>
    </row>
    <row r="29">
      <c r="A29" t="inlineStr">
        <is>
          <t>Beans Lima Unspecified</t>
        </is>
      </c>
      <c r="F29" t="inlineStr">
        <is>
          <t>P1</t>
        </is>
      </c>
      <c r="G29" s="6" t="inlineStr">
        <is>
          <t>Alfalfa &amp; alfalfa mixtures</t>
        </is>
      </c>
      <c r="H29" s="6" t="inlineStr">
        <is>
          <t>Hay Alfalfa</t>
        </is>
      </c>
      <c r="I29" s="6" t="inlineStr">
        <is>
          <t>Seed Alfalfa</t>
        </is>
      </c>
      <c r="J29" s="6" t="n"/>
      <c r="K29" s="6" t="n"/>
      <c r="L29" s="6" t="n"/>
      <c r="M29" s="6" t="n"/>
      <c r="N29" s="6" t="n"/>
    </row>
    <row r="30">
      <c r="A30" t="inlineStr">
        <is>
          <t>Beans Seed</t>
        </is>
      </c>
      <c r="F30" t="inlineStr">
        <is>
          <t>P3</t>
        </is>
      </c>
      <c r="G30" s="6" t="inlineStr">
        <is>
          <t>Mixed pasture</t>
        </is>
      </c>
      <c r="H30" s="4" t="inlineStr">
        <is>
          <t>na</t>
        </is>
      </c>
      <c r="I30" s="6" t="inlineStr">
        <is>
          <t>Pasture Irrigated</t>
        </is>
      </c>
      <c r="J30" s="6" t="inlineStr">
        <is>
          <t>Pasture Forage Misc.</t>
        </is>
      </c>
      <c r="K30" s="6" t="inlineStr">
        <is>
          <t>Pasture Range</t>
        </is>
      </c>
      <c r="L30" s="6" t="inlineStr">
        <is>
          <t>Pasture Forage Misc</t>
        </is>
      </c>
      <c r="M30" s="6" t="n"/>
      <c r="N30" s="6" t="n"/>
    </row>
    <row r="31">
      <c r="A31" t="inlineStr">
        <is>
          <t>Beans Snap Unspecified</t>
        </is>
      </c>
      <c r="F31" t="inlineStr">
        <is>
          <t>P4</t>
        </is>
      </c>
      <c r="G31" s="6" t="inlineStr">
        <is>
          <t>Native pasture</t>
        </is>
      </c>
      <c r="H31" s="4" t="inlineStr">
        <is>
          <t>na</t>
        </is>
      </c>
      <c r="I31" s="6" t="inlineStr">
        <is>
          <t>Pasture Irrigated</t>
        </is>
      </c>
      <c r="J31" s="6" t="inlineStr">
        <is>
          <t>Pasture Forage Misc.</t>
        </is>
      </c>
      <c r="K31" s="6" t="inlineStr">
        <is>
          <t>Pasture Range</t>
        </is>
      </c>
      <c r="L31" s="6" t="inlineStr">
        <is>
          <t>Pasture Forage Misc</t>
        </is>
      </c>
      <c r="M31" s="6" t="n"/>
      <c r="N31" s="6" t="n"/>
    </row>
    <row r="32">
      <c r="A32" t="inlineStr">
        <is>
          <t>Beets</t>
        </is>
      </c>
      <c r="F32" t="inlineStr">
        <is>
          <t>P5</t>
        </is>
      </c>
      <c r="G32" s="6" t="inlineStr">
        <is>
          <t>Induced high water table native pasture</t>
        </is>
      </c>
      <c r="H32" s="4" t="inlineStr">
        <is>
          <t>na</t>
        </is>
      </c>
      <c r="I32" s="6" t="inlineStr">
        <is>
          <t>Pasture Irrigated</t>
        </is>
      </c>
      <c r="J32" s="6" t="inlineStr">
        <is>
          <t>Pasture Forage Misc.</t>
        </is>
      </c>
      <c r="K32" s="6" t="inlineStr">
        <is>
          <t>Pasture Range</t>
        </is>
      </c>
      <c r="L32" s="6" t="inlineStr">
        <is>
          <t>Pasture Forage Misc</t>
        </is>
      </c>
      <c r="M32" s="6" t="n"/>
      <c r="N32" s="6" t="n"/>
    </row>
    <row r="33">
      <c r="A33" t="inlineStr">
        <is>
          <t>Beets Garden</t>
        </is>
      </c>
      <c r="F33" t="inlineStr">
        <is>
          <t>P6</t>
        </is>
      </c>
      <c r="G33" s="6" t="inlineStr">
        <is>
          <t>Miscellaneous grasses</t>
        </is>
      </c>
      <c r="H33" s="4" t="inlineStr">
        <is>
          <t>na</t>
        </is>
      </c>
      <c r="I33" s="6" t="inlineStr">
        <is>
          <t>Pasture Irrigated</t>
        </is>
      </c>
      <c r="J33" s="6" t="inlineStr">
        <is>
          <t>Pasture Forage Misc.</t>
        </is>
      </c>
      <c r="K33" s="6" t="inlineStr">
        <is>
          <t>Pasture Range</t>
        </is>
      </c>
      <c r="L33" s="6" t="inlineStr">
        <is>
          <t>Pasture Forage Misc</t>
        </is>
      </c>
      <c r="M33" s="6" t="n"/>
      <c r="N33" s="6" t="n"/>
    </row>
    <row r="34">
      <c r="A34" t="inlineStr">
        <is>
          <t>Berries Blackberries</t>
        </is>
      </c>
      <c r="F34" t="inlineStr">
        <is>
          <t>P7</t>
        </is>
      </c>
      <c r="G34" s="6" t="inlineStr">
        <is>
          <t>Turf farms</t>
        </is>
      </c>
      <c r="H34" t="inlineStr">
        <is>
          <t>Nursery Turf</t>
        </is>
      </c>
    </row>
    <row r="35">
      <c r="A35" t="inlineStr">
        <is>
          <t>Berries Blueberries</t>
        </is>
      </c>
      <c r="F35" t="inlineStr">
        <is>
          <t>R1</t>
        </is>
      </c>
      <c r="G35" s="6" t="inlineStr">
        <is>
          <t>Rice</t>
        </is>
      </c>
      <c r="H35" t="inlineStr">
        <is>
          <t>Rice Milling</t>
        </is>
      </c>
      <c r="I35" t="inlineStr">
        <is>
          <t>Rice Seed</t>
        </is>
      </c>
      <c r="J35" t="inlineStr">
        <is>
          <t>Seed Rice</t>
        </is>
      </c>
    </row>
    <row r="36">
      <c r="A36" t="inlineStr">
        <is>
          <t>Berries Bushberries Unspecified</t>
        </is>
      </c>
      <c r="F36" t="inlineStr">
        <is>
          <t>R2</t>
        </is>
      </c>
      <c r="G36" s="6" t="inlineStr">
        <is>
          <t>Wild Rice</t>
        </is>
      </c>
      <c r="H36" s="1" t="inlineStr">
        <is>
          <t>Rice Wild</t>
        </is>
      </c>
    </row>
    <row r="37">
      <c r="A37" t="inlineStr">
        <is>
          <t>Berries Raspberries</t>
        </is>
      </c>
      <c r="F37" t="inlineStr">
        <is>
          <t>T10</t>
        </is>
      </c>
      <c r="G37" s="6" t="inlineStr">
        <is>
          <t>Onions &amp; garlic</t>
        </is>
      </c>
      <c r="H37" t="inlineStr">
        <is>
          <t>Garlic All</t>
        </is>
      </c>
      <c r="I37" t="inlineStr">
        <is>
          <t>Onions</t>
        </is>
      </c>
    </row>
    <row r="38">
      <c r="A38" t="inlineStr">
        <is>
          <t>Berries Strawberries All</t>
        </is>
      </c>
      <c r="F38" t="inlineStr">
        <is>
          <t>T15</t>
        </is>
      </c>
      <c r="G38" s="6" t="inlineStr">
        <is>
          <t>Tomatoes (processing)</t>
        </is>
      </c>
      <c r="H38" t="inlineStr">
        <is>
          <t>Tomatoes Processing</t>
        </is>
      </c>
      <c r="I38" t="inlineStr">
        <is>
          <t>Tomatoes Fresh Market</t>
        </is>
      </c>
    </row>
    <row r="39">
      <c r="A39" t="inlineStr">
        <is>
          <t>Berries Strawberries Fresh Market</t>
        </is>
      </c>
      <c r="F39" t="inlineStr">
        <is>
          <t>T16</t>
        </is>
      </c>
      <c r="G39" s="6" t="inlineStr">
        <is>
          <t>Flowers, nursery &amp; Christmas tree farms</t>
        </is>
      </c>
      <c r="H39" t="inlineStr">
        <is>
          <t>Nursery Flower Propagative Materials</t>
        </is>
      </c>
      <c r="I39" t="inlineStr">
        <is>
          <t>Nursery Fruit/Vine/Nut Non-Bearing</t>
        </is>
      </c>
      <c r="J39" t="inlineStr">
        <is>
          <t>Nursery Herbaceous Perennials</t>
        </is>
      </c>
      <c r="K39" t="inlineStr">
        <is>
          <t>Nursery Herbacious Perernnials</t>
        </is>
      </c>
      <c r="L39" t="inlineStr">
        <is>
          <t>Nursery Plants Bedding</t>
        </is>
      </c>
      <c r="M39" t="inlineStr">
        <is>
          <t>Nursery Plants Potted Unspecified</t>
        </is>
      </c>
      <c r="N39" t="inlineStr">
        <is>
          <t>Nursery Plants Rose</t>
        </is>
      </c>
      <c r="O39" t="inlineStr">
        <is>
          <t>Nursery Plants Vegetable Bedding</t>
        </is>
      </c>
      <c r="P39" t="inlineStr">
        <is>
          <t>Nursery Products Misc</t>
        </is>
      </c>
      <c r="Q39" t="inlineStr">
        <is>
          <t>Nursery Products Misc.</t>
        </is>
      </c>
      <c r="R39" t="inlineStr">
        <is>
          <t>Nursery Turf</t>
        </is>
      </c>
      <c r="S39" t="inlineStr">
        <is>
          <t>Nursery Woody Ornamntals</t>
        </is>
      </c>
    </row>
    <row r="40">
      <c r="A40" t="inlineStr">
        <is>
          <t>Berries Strawberries Processing</t>
        </is>
      </c>
      <c r="F40" t="inlineStr">
        <is>
          <t>T18</t>
        </is>
      </c>
      <c r="G40" s="6" t="inlineStr">
        <is>
          <t>Miscellaneous truck</t>
        </is>
      </c>
      <c r="H40" s="5" t="n"/>
    </row>
    <row r="41">
      <c r="A41" t="inlineStr">
        <is>
          <t>Berries Strawberries Unspecified</t>
        </is>
      </c>
      <c r="F41" t="inlineStr">
        <is>
          <t>T19</t>
        </is>
      </c>
      <c r="G41" s="6" t="inlineStr">
        <is>
          <t>Bush berries</t>
        </is>
      </c>
      <c r="H41" t="inlineStr">
        <is>
          <t>Berries Strawberries All</t>
        </is>
      </c>
      <c r="I41" t="inlineStr">
        <is>
          <t>Berries Strawberries Fresh Market</t>
        </is>
      </c>
      <c r="J41" t="inlineStr">
        <is>
          <t>Berries Blueberries</t>
        </is>
      </c>
    </row>
    <row r="42">
      <c r="A42" t="inlineStr">
        <is>
          <t>Biomass For Energy</t>
        </is>
      </c>
      <c r="F42" t="inlineStr">
        <is>
          <t>T20</t>
        </is>
      </c>
      <c r="G42" s="6" t="inlineStr">
        <is>
          <t>Strawberries</t>
        </is>
      </c>
      <c r="H42" t="inlineStr">
        <is>
          <t>Berries Strawberries All</t>
        </is>
      </c>
      <c r="I42" t="inlineStr">
        <is>
          <t>Berries Strawberries Fresh Market</t>
        </is>
      </c>
      <c r="J42" t="inlineStr">
        <is>
          <t>Berries Blueberries</t>
        </is>
      </c>
    </row>
    <row r="43">
      <c r="A43" t="inlineStr">
        <is>
          <t>Biomass Orchard</t>
        </is>
      </c>
      <c r="F43" t="inlineStr">
        <is>
          <t>T21</t>
        </is>
      </c>
      <c r="G43" s="6" t="inlineStr">
        <is>
          <t>Peppers (chili, bell, etc.)</t>
        </is>
      </c>
      <c r="H43" t="inlineStr">
        <is>
          <t>Peppers Bell</t>
        </is>
      </c>
      <c r="I43" t="inlineStr">
        <is>
          <t>Peppers Chili Hot</t>
        </is>
      </c>
    </row>
    <row r="44">
      <c r="A44" t="inlineStr">
        <is>
          <t>Broccoli Food Service</t>
        </is>
      </c>
      <c r="F44" t="inlineStr">
        <is>
          <t>T27</t>
        </is>
      </c>
      <c r="G44" s="6" t="inlineStr">
        <is>
          <t>Greenhouse</t>
        </is>
      </c>
      <c r="H44" s="4" t="inlineStr">
        <is>
          <t>na</t>
        </is>
      </c>
    </row>
    <row r="45">
      <c r="A45" t="inlineStr">
        <is>
          <t>Broccoli Fresh Market</t>
        </is>
      </c>
      <c r="F45" t="inlineStr">
        <is>
          <t>T30</t>
        </is>
      </c>
      <c r="G45" s="6" t="inlineStr">
        <is>
          <t>Lettuce or Leafy Greens grouped for remote sensing only</t>
        </is>
      </c>
      <c r="H45" t="inlineStr">
        <is>
          <t>Lettuce Unspecified</t>
        </is>
      </c>
      <c r="I45" t="inlineStr">
        <is>
          <t>Lettuce Head</t>
        </is>
      </c>
      <c r="J45" t="inlineStr">
        <is>
          <t>Lettuce Leaf</t>
        </is>
      </c>
    </row>
    <row r="46">
      <c r="A46" t="inlineStr">
        <is>
          <t>Broccoli Processing</t>
        </is>
      </c>
      <c r="F46" t="inlineStr">
        <is>
          <t>T31</t>
        </is>
      </c>
      <c r="G46" s="6" t="inlineStr">
        <is>
          <t>Potato or Sweet potato grouped for remote sensing only</t>
        </is>
      </c>
      <c r="H46" t="inlineStr">
        <is>
          <t>Potatoes All</t>
        </is>
      </c>
      <c r="I46" t="inlineStr">
        <is>
          <t>Potatoes Sweet</t>
        </is>
      </c>
      <c r="J46" s="21" t="inlineStr">
        <is>
          <t>Seed Potato</t>
        </is>
      </c>
      <c r="K46" s="21" t="inlineStr">
        <is>
          <t>Potatoes Seed</t>
        </is>
      </c>
      <c r="L46" s="21" t="n"/>
    </row>
    <row r="47">
      <c r="A47" t="inlineStr">
        <is>
          <t>Broccoli Unspecified</t>
        </is>
      </c>
      <c r="F47" t="inlineStr">
        <is>
          <t>T4</t>
        </is>
      </c>
      <c r="G47" s="6" t="inlineStr">
        <is>
          <t>Cole crops (mixture of 22-25)</t>
        </is>
      </c>
      <c r="H47" s="5" t="n"/>
    </row>
    <row r="48">
      <c r="A48" t="inlineStr">
        <is>
          <t>Brussels Sprouts</t>
        </is>
      </c>
      <c r="F48" t="inlineStr">
        <is>
          <t>T6</t>
        </is>
      </c>
      <c r="G48" s="6" t="inlineStr">
        <is>
          <t>Carrots</t>
        </is>
      </c>
      <c r="H48" s="1" t="inlineStr">
        <is>
          <t>Carrots Unspecified</t>
        </is>
      </c>
    </row>
    <row r="49">
      <c r="A49" t="inlineStr">
        <is>
          <t>Cabbage Chinese &amp; Specialty</t>
        </is>
      </c>
      <c r="F49" t="inlineStr">
        <is>
          <t>T9</t>
        </is>
      </c>
      <c r="G49" s="6" t="inlineStr">
        <is>
          <t>Melons, squash, and cucumbers (all types)</t>
        </is>
      </c>
      <c r="H49" t="inlineStr">
        <is>
          <t>Melons Unspecified</t>
        </is>
      </c>
      <c r="I49" t="inlineStr">
        <is>
          <t>Squash</t>
        </is>
      </c>
      <c r="J49" t="inlineStr">
        <is>
          <t>Cucumbers</t>
        </is>
      </c>
      <c r="K49" t="inlineStr">
        <is>
          <t>Melons Cantaloupe</t>
        </is>
      </c>
      <c r="L49" t="inlineStr">
        <is>
          <t>Melons Honeydew</t>
        </is>
      </c>
      <c r="N49" t="inlineStr">
        <is>
          <t>Melons Watermelon</t>
        </is>
      </c>
    </row>
    <row r="50">
      <c r="A50" t="inlineStr">
        <is>
          <t>Cabbage Head</t>
        </is>
      </c>
      <c r="F50" t="inlineStr">
        <is>
          <t>U</t>
        </is>
      </c>
      <c r="G50" s="6" t="inlineStr">
        <is>
          <t>Urban - Unspecified Residential, Commercial, Industrial</t>
        </is>
      </c>
      <c r="H50" s="4" t="inlineStr">
        <is>
          <t>na</t>
        </is>
      </c>
    </row>
    <row r="51">
      <c r="A51" t="inlineStr">
        <is>
          <t>Carobs</t>
        </is>
      </c>
      <c r="F51" t="inlineStr">
        <is>
          <t>V</t>
        </is>
      </c>
      <c r="G51" t="inlineStr">
        <is>
          <t xml:space="preserve"> No subclass - Vineyards</t>
        </is>
      </c>
      <c r="H51" t="inlineStr">
        <is>
          <t>Grapes Wine</t>
        </is>
      </c>
      <c r="I51" t="inlineStr">
        <is>
          <t>Grapes Table</t>
        </is>
      </c>
      <c r="J51" t="inlineStr">
        <is>
          <t>Grapes Unspecified</t>
        </is>
      </c>
      <c r="K51" t="inlineStr">
        <is>
          <t>Grapes Raisin</t>
        </is>
      </c>
    </row>
    <row r="52">
      <c r="A52" t="inlineStr">
        <is>
          <t>Carrots Food Service</t>
        </is>
      </c>
      <c r="F52" t="inlineStr">
        <is>
          <t>X</t>
        </is>
      </c>
      <c r="G52" s="6" t="inlineStr">
        <is>
          <t>Not cropped or unclassified</t>
        </is>
      </c>
      <c r="H52" s="4" t="inlineStr">
        <is>
          <t>na</t>
        </is>
      </c>
    </row>
    <row r="53">
      <c r="A53" t="inlineStr">
        <is>
          <t>Carrots Fresh Market</t>
        </is>
      </c>
      <c r="F53" t="inlineStr">
        <is>
          <t>YP</t>
        </is>
      </c>
      <c r="G53" t="inlineStr">
        <is>
          <t xml:space="preserve"> No subclass - Young Perennial</t>
        </is>
      </c>
      <c r="H53" s="4" t="inlineStr">
        <is>
          <t>na</t>
        </is>
      </c>
    </row>
    <row r="54">
      <c r="A54" t="inlineStr">
        <is>
          <t>Carrots Processing</t>
        </is>
      </c>
    </row>
    <row r="55">
      <c r="A55" t="inlineStr">
        <is>
          <t>Carrots Unspecified</t>
        </is>
      </c>
    </row>
    <row r="56">
      <c r="A56" t="inlineStr">
        <is>
          <t>Cattle &amp; Calves Unspecified</t>
        </is>
      </c>
    </row>
    <row r="57">
      <c r="A57" t="inlineStr">
        <is>
          <t>Cattle Beef Bulls Breeding</t>
        </is>
      </c>
    </row>
    <row r="58">
      <c r="A58" t="inlineStr">
        <is>
          <t>Cattle Beef Cow Breeding</t>
        </is>
      </c>
    </row>
    <row r="59">
      <c r="A59" t="inlineStr">
        <is>
          <t>Cattle Beef Cows</t>
        </is>
      </c>
    </row>
    <row r="60">
      <c r="A60" t="inlineStr">
        <is>
          <t>Cattle Beef Cows Cull</t>
        </is>
      </c>
    </row>
    <row r="61">
      <c r="A61" t="inlineStr">
        <is>
          <t>Cattle Bulls</t>
        </is>
      </c>
    </row>
    <row r="62">
      <c r="A62" t="inlineStr">
        <is>
          <t>Cattle Calves Excluded Unspecified</t>
        </is>
      </c>
    </row>
    <row r="63">
      <c r="A63" t="inlineStr">
        <is>
          <t>Cattle Calves Only</t>
        </is>
      </c>
    </row>
    <row r="64">
      <c r="A64" t="inlineStr">
        <is>
          <t>Cattle Calves Veal</t>
        </is>
      </c>
    </row>
    <row r="65">
      <c r="A65" t="inlineStr">
        <is>
          <t>Cattle Cows</t>
        </is>
      </c>
    </row>
    <row r="66">
      <c r="A66" t="inlineStr">
        <is>
          <t>Cattle Dairy Cows Breeding</t>
        </is>
      </c>
    </row>
    <row r="67">
      <c r="A67" t="inlineStr">
        <is>
          <t>Cattle Dairy Heifers Replacement</t>
        </is>
      </c>
    </row>
    <row r="68">
      <c r="A68" t="inlineStr">
        <is>
          <t>Cattle Heifers</t>
        </is>
      </c>
    </row>
    <row r="69">
      <c r="A69" t="inlineStr">
        <is>
          <t>Cattle Heifers &amp; Steers Fed</t>
        </is>
      </c>
    </row>
    <row r="70">
      <c r="A70" t="inlineStr">
        <is>
          <t>Cattle Milk Cows</t>
        </is>
      </c>
    </row>
    <row r="71">
      <c r="A71" t="inlineStr">
        <is>
          <t>Cattle Milk Cows Cull</t>
        </is>
      </c>
    </row>
    <row r="72">
      <c r="A72" t="inlineStr">
        <is>
          <t>Cattle Steers</t>
        </is>
      </c>
    </row>
    <row r="73">
      <c r="A73" t="inlineStr">
        <is>
          <t>Cattle Stockers Feeders</t>
        </is>
      </c>
    </row>
    <row r="74">
      <c r="A74" t="inlineStr">
        <is>
          <t>Cauliflower Food Service</t>
        </is>
      </c>
    </row>
    <row r="75">
      <c r="A75" t="inlineStr">
        <is>
          <t>Cauliflower Fresh Market</t>
        </is>
      </c>
    </row>
    <row r="76">
      <c r="A76" t="inlineStr">
        <is>
          <t>Cauliflower Unspecified</t>
        </is>
      </c>
    </row>
    <row r="77">
      <c r="A77" t="inlineStr">
        <is>
          <t>Celery Food Service</t>
        </is>
      </c>
    </row>
    <row r="78">
      <c r="A78" t="inlineStr">
        <is>
          <t>Celery Fresh Market</t>
        </is>
      </c>
    </row>
    <row r="79">
      <c r="A79" t="inlineStr">
        <is>
          <t>Celery Unspecified</t>
        </is>
      </c>
    </row>
    <row r="80">
      <c r="A80" t="inlineStr">
        <is>
          <t>Cherries Sweet</t>
        </is>
      </c>
    </row>
    <row r="81">
      <c r="A81" t="inlineStr">
        <is>
          <t>Chickens Broilers</t>
        </is>
      </c>
    </row>
    <row r="82">
      <c r="A82" t="inlineStr">
        <is>
          <t>Chickens Broilers Fryers</t>
        </is>
      </c>
    </row>
    <row r="83">
      <c r="A83" t="inlineStr">
        <is>
          <t>Chickens Pullets Laying</t>
        </is>
      </c>
    </row>
    <row r="84">
      <c r="A84" t="inlineStr">
        <is>
          <t>Chickens Unspecified</t>
        </is>
      </c>
    </row>
    <row r="85">
      <c r="A85" t="inlineStr">
        <is>
          <t>Christmas Trees &amp; Cut Greens</t>
        </is>
      </c>
    </row>
    <row r="86">
      <c r="A86" t="inlineStr">
        <is>
          <t>Cilantro</t>
        </is>
      </c>
    </row>
    <row r="87">
      <c r="A87" t="inlineStr">
        <is>
          <t>Citrus By-Products Misc</t>
        </is>
      </c>
    </row>
    <row r="88">
      <c r="A88" t="inlineStr">
        <is>
          <t>Citrus By-Products Misc.</t>
        </is>
      </c>
    </row>
    <row r="89">
      <c r="A89" t="inlineStr">
        <is>
          <t>Citrus Unspecified</t>
        </is>
      </c>
    </row>
    <row r="90">
      <c r="A90" t="inlineStr">
        <is>
          <t>Corn Grain</t>
        </is>
      </c>
    </row>
    <row r="91">
      <c r="A91" t="inlineStr">
        <is>
          <t>Corn Silage</t>
        </is>
      </c>
    </row>
    <row r="92">
      <c r="A92" t="inlineStr">
        <is>
          <t>Corn Sweet All</t>
        </is>
      </c>
    </row>
    <row r="93">
      <c r="A93" t="inlineStr">
        <is>
          <t>Cotton Lint Pima</t>
        </is>
      </c>
    </row>
    <row r="94">
      <c r="A94" t="inlineStr">
        <is>
          <t>Cotton Lint Unspecified</t>
        </is>
      </c>
    </row>
    <row r="95">
      <c r="A95" t="inlineStr">
        <is>
          <t>Cotton Lint Upland</t>
        </is>
      </c>
    </row>
    <row r="96">
      <c r="A96" t="inlineStr">
        <is>
          <t>Cotton Seed Planting</t>
        </is>
      </c>
    </row>
    <row r="97">
      <c r="A97" t="inlineStr">
        <is>
          <t>Cottonseed</t>
        </is>
      </c>
    </row>
    <row r="98">
      <c r="A98" t="inlineStr">
        <is>
          <t>Cucumbers</t>
        </is>
      </c>
    </row>
    <row r="99">
      <c r="A99" t="inlineStr">
        <is>
          <t>Dates</t>
        </is>
      </c>
    </row>
    <row r="100">
      <c r="A100" t="inlineStr">
        <is>
          <t>Ducks</t>
        </is>
      </c>
    </row>
    <row r="101">
      <c r="A101" t="inlineStr">
        <is>
          <t>Eggplant All</t>
        </is>
      </c>
    </row>
    <row r="102">
      <c r="A102" t="inlineStr">
        <is>
          <t>Eggs By-Products</t>
        </is>
      </c>
    </row>
    <row r="103">
      <c r="A103" t="inlineStr">
        <is>
          <t>Eggs Chicken Market</t>
        </is>
      </c>
    </row>
    <row r="104">
      <c r="A104" t="inlineStr">
        <is>
          <t>Eggs Chicken Unspecified</t>
        </is>
      </c>
    </row>
    <row r="105">
      <c r="A105" t="inlineStr">
        <is>
          <t>Eggs Unspecified</t>
        </is>
      </c>
    </row>
    <row r="106">
      <c r="A106" t="inlineStr">
        <is>
          <t>Endive All</t>
        </is>
      </c>
    </row>
    <row r="107">
      <c r="A107" t="inlineStr">
        <is>
          <t>Escarole All</t>
        </is>
      </c>
    </row>
    <row r="108">
      <c r="A108" t="inlineStr">
        <is>
          <t>Field Crop By-Products</t>
        </is>
      </c>
    </row>
    <row r="109">
      <c r="A109" t="inlineStr">
        <is>
          <t>Field Crops Seed Misc</t>
        </is>
      </c>
    </row>
    <row r="110">
      <c r="A110" t="inlineStr">
        <is>
          <t>Field Crops Seed Misc.</t>
        </is>
      </c>
    </row>
    <row r="111">
      <c r="A111" t="inlineStr">
        <is>
          <t>Field Crops Unspecified</t>
        </is>
      </c>
    </row>
    <row r="112">
      <c r="A112" t="inlineStr">
        <is>
          <t>Figs</t>
        </is>
      </c>
    </row>
    <row r="113">
      <c r="A113" t="inlineStr">
        <is>
          <t>Figs Dried</t>
        </is>
      </c>
    </row>
    <row r="114">
      <c r="A114" t="inlineStr">
        <is>
          <t>Fish</t>
        </is>
      </c>
    </row>
    <row r="115">
      <c r="A115" t="inlineStr">
        <is>
          <t>Fish &amp; Fishbait</t>
        </is>
      </c>
    </row>
    <row r="116">
      <c r="A116" t="inlineStr">
        <is>
          <t>Fish Shell</t>
        </is>
      </c>
    </row>
    <row r="117">
      <c r="A117" t="inlineStr">
        <is>
          <t>Fish Shellfish</t>
        </is>
      </c>
    </row>
    <row r="118">
      <c r="A118" t="inlineStr">
        <is>
          <t>Flowers Asters Cut</t>
        </is>
      </c>
    </row>
    <row r="119">
      <c r="A119" t="inlineStr">
        <is>
          <t>Flowers Bedding Plants</t>
        </is>
      </c>
    </row>
    <row r="120">
      <c r="A120" t="inlineStr">
        <is>
          <t>Flowers Cacti Succulents</t>
        </is>
      </c>
    </row>
    <row r="121">
      <c r="A121" t="inlineStr">
        <is>
          <t>Flowers Chrysanthemum Cut Pom.</t>
        </is>
      </c>
    </row>
    <row r="122">
      <c r="A122" t="inlineStr">
        <is>
          <t>Flowers Chrysanthemum Unspecified</t>
        </is>
      </c>
    </row>
    <row r="123">
      <c r="A123" t="inlineStr">
        <is>
          <t>Flowers Cut Unspecified</t>
        </is>
      </c>
    </row>
    <row r="124">
      <c r="A124" t="inlineStr">
        <is>
          <t>Flowers Flowering &amp; Foliage Plants</t>
        </is>
      </c>
    </row>
    <row r="125">
      <c r="A125" t="inlineStr">
        <is>
          <t>Flowers Foliage Cut All</t>
        </is>
      </c>
    </row>
    <row r="126">
      <c r="A126" t="inlineStr">
        <is>
          <t>Flowers Foliage Plants</t>
        </is>
      </c>
    </row>
    <row r="127">
      <c r="A127" t="inlineStr">
        <is>
          <t>Flowers Irises Cut</t>
        </is>
      </c>
    </row>
    <row r="128">
      <c r="A128" t="inlineStr">
        <is>
          <t>Flowers Poinsettia Potted</t>
        </is>
      </c>
    </row>
    <row r="129">
      <c r="A129" t="inlineStr">
        <is>
          <t>Flowers Roses Unspecified</t>
        </is>
      </c>
    </row>
    <row r="130">
      <c r="A130" t="inlineStr">
        <is>
          <t>Forest Products Firewood</t>
        </is>
      </c>
    </row>
    <row r="131">
      <c r="A131" t="inlineStr">
        <is>
          <t>Forest Products Lumber</t>
        </is>
      </c>
    </row>
    <row r="132">
      <c r="A132" t="inlineStr">
        <is>
          <t>Forest Products Timber</t>
        </is>
      </c>
    </row>
    <row r="133">
      <c r="A133" t="inlineStr">
        <is>
          <t>Forest Products Unspecified</t>
        </is>
      </c>
    </row>
    <row r="134">
      <c r="A134" t="inlineStr">
        <is>
          <t>Fruits &amp; Nuts Unspecified</t>
        </is>
      </c>
    </row>
    <row r="135">
      <c r="A135" t="inlineStr">
        <is>
          <t>Game Birds</t>
        </is>
      </c>
    </row>
    <row r="136">
      <c r="A136" t="inlineStr">
        <is>
          <t>Game Birds Unspec</t>
        </is>
      </c>
    </row>
    <row r="137">
      <c r="A137" t="inlineStr">
        <is>
          <t>Garlic All</t>
        </is>
      </c>
    </row>
    <row r="138">
      <c r="A138" t="inlineStr">
        <is>
          <t>Geese</t>
        </is>
      </c>
    </row>
    <row r="139">
      <c r="A139" t="inlineStr">
        <is>
          <t>Goat Cheese</t>
        </is>
      </c>
    </row>
    <row r="140">
      <c r="A140" t="inlineStr">
        <is>
          <t>Goats &amp; Kids Unspecified</t>
        </is>
      </c>
    </row>
    <row r="141">
      <c r="A141" t="inlineStr">
        <is>
          <t>Goats Milk</t>
        </is>
      </c>
    </row>
    <row r="142">
      <c r="A142" t="inlineStr">
        <is>
          <t>Grapefruit All</t>
        </is>
      </c>
    </row>
    <row r="143">
      <c r="A143" t="inlineStr">
        <is>
          <t>Grapes Raisin</t>
        </is>
      </c>
    </row>
    <row r="144">
      <c r="A144" t="inlineStr">
        <is>
          <t>Grapes Table</t>
        </is>
      </c>
    </row>
    <row r="145">
      <c r="A145" t="inlineStr">
        <is>
          <t>Grapes Unspecified</t>
        </is>
      </c>
    </row>
    <row r="146">
      <c r="A146" t="inlineStr">
        <is>
          <t>Grapes Wine</t>
        </is>
      </c>
    </row>
    <row r="147">
      <c r="A147" t="inlineStr">
        <is>
          <t>Greens Turnip &amp; Mustard</t>
        </is>
      </c>
    </row>
    <row r="148">
      <c r="A148" t="inlineStr">
        <is>
          <t>Hay Alfalfa</t>
        </is>
      </c>
    </row>
    <row r="149">
      <c r="A149" t="inlineStr">
        <is>
          <t>Hay Grain</t>
        </is>
      </c>
    </row>
    <row r="150">
      <c r="A150" t="inlineStr">
        <is>
          <t>Hay Green Chop</t>
        </is>
      </c>
    </row>
    <row r="151">
      <c r="A151" t="inlineStr">
        <is>
          <t>Hay Other Unspecified</t>
        </is>
      </c>
    </row>
    <row r="152">
      <c r="A152" t="inlineStr">
        <is>
          <t>Hay Sudan</t>
        </is>
      </c>
    </row>
    <row r="153">
      <c r="A153" t="inlineStr">
        <is>
          <t>Hay Wild</t>
        </is>
      </c>
    </row>
    <row r="154">
      <c r="A154" t="inlineStr">
        <is>
          <t>Hemp Unspecified</t>
        </is>
      </c>
    </row>
    <row r="155">
      <c r="A155" t="inlineStr">
        <is>
          <t>Hogs &amp; Pigs Unspecified</t>
        </is>
      </c>
    </row>
    <row r="156">
      <c r="A156" t="inlineStr">
        <is>
          <t>Horseradish</t>
        </is>
      </c>
    </row>
    <row r="157">
      <c r="A157" t="inlineStr">
        <is>
          <t>Jojoba</t>
        </is>
      </c>
    </row>
    <row r="158">
      <c r="A158" t="inlineStr">
        <is>
          <t>Kale</t>
        </is>
      </c>
    </row>
    <row r="159">
      <c r="A159" t="inlineStr">
        <is>
          <t>Kiwifruit</t>
        </is>
      </c>
    </row>
    <row r="160">
      <c r="A160" t="inlineStr">
        <is>
          <t>Kumquats</t>
        </is>
      </c>
    </row>
    <row r="161">
      <c r="A161" t="inlineStr">
        <is>
          <t>Leeks</t>
        </is>
      </c>
    </row>
    <row r="162">
      <c r="A162" t="inlineStr">
        <is>
          <t>Lemons All</t>
        </is>
      </c>
    </row>
    <row r="163">
      <c r="A163" t="inlineStr">
        <is>
          <t>Lettuce Bulk Salad Products</t>
        </is>
      </c>
    </row>
    <row r="164">
      <c r="A164" t="inlineStr">
        <is>
          <t>Lettuce Head</t>
        </is>
      </c>
    </row>
    <row r="165">
      <c r="A165" t="inlineStr">
        <is>
          <t>Lettuce Leaf</t>
        </is>
      </c>
    </row>
    <row r="166">
      <c r="A166" t="inlineStr">
        <is>
          <t>Lettuce Romaine</t>
        </is>
      </c>
    </row>
    <row r="167">
      <c r="A167" t="inlineStr">
        <is>
          <t>Lettuce Unspecified</t>
        </is>
      </c>
    </row>
    <row r="168">
      <c r="A168" t="inlineStr">
        <is>
          <t>Limes All</t>
        </is>
      </c>
    </row>
    <row r="169">
      <c r="A169" t="inlineStr">
        <is>
          <t>Livestock Products Misc</t>
        </is>
      </c>
    </row>
    <row r="170">
      <c r="A170" t="inlineStr">
        <is>
          <t>Livestock Products Misc.</t>
        </is>
      </c>
    </row>
    <row r="171">
      <c r="A171" t="inlineStr">
        <is>
          <t>Livestock Unspecified</t>
        </is>
      </c>
    </row>
    <row r="172">
      <c r="A172" t="inlineStr">
        <is>
          <t>Manure</t>
        </is>
      </c>
    </row>
    <row r="173">
      <c r="A173" t="inlineStr">
        <is>
          <t>Melons Cantaloupe</t>
        </is>
      </c>
    </row>
    <row r="174">
      <c r="A174" t="inlineStr">
        <is>
          <t>Melons Honeydew</t>
        </is>
      </c>
    </row>
    <row r="175">
      <c r="A175" t="inlineStr">
        <is>
          <t>Melons Unspecified</t>
        </is>
      </c>
    </row>
    <row r="176">
      <c r="A176" t="inlineStr">
        <is>
          <t>Melons Watermelon</t>
        </is>
      </c>
    </row>
    <row r="177">
      <c r="A177" t="inlineStr">
        <is>
          <t>Milk Cow'S Unspecified</t>
        </is>
      </c>
    </row>
    <row r="178">
      <c r="A178" t="inlineStr">
        <is>
          <t>Milk Manufacturing</t>
        </is>
      </c>
    </row>
    <row r="179">
      <c r="A179" t="inlineStr">
        <is>
          <t>Milk Market Fluid</t>
        </is>
      </c>
    </row>
    <row r="180">
      <c r="A180" t="inlineStr">
        <is>
          <t>Milk Unspecified Cow'S</t>
        </is>
      </c>
    </row>
    <row r="181">
      <c r="A181" t="inlineStr">
        <is>
          <t>Mint</t>
        </is>
      </c>
    </row>
    <row r="182">
      <c r="A182" t="inlineStr">
        <is>
          <t>Mohair</t>
        </is>
      </c>
    </row>
    <row r="183">
      <c r="A183" t="inlineStr">
        <is>
          <t>Mushrooms</t>
        </is>
      </c>
    </row>
    <row r="184">
      <c r="A184" t="inlineStr">
        <is>
          <t>Nectarines</t>
        </is>
      </c>
    </row>
    <row r="185">
      <c r="A185" t="inlineStr">
        <is>
          <t>Nursery Bulbs Lily</t>
        </is>
      </c>
    </row>
    <row r="186">
      <c r="A186" t="inlineStr">
        <is>
          <t>Nursery Flower Propagative Materials</t>
        </is>
      </c>
    </row>
    <row r="187">
      <c r="A187" t="inlineStr">
        <is>
          <t>Nursery Fruit/Vine/Nut Non-Bearing</t>
        </is>
      </c>
    </row>
    <row r="188">
      <c r="A188" t="inlineStr">
        <is>
          <t>Nursery Herbaceous Perennials</t>
        </is>
      </c>
    </row>
    <row r="189">
      <c r="A189" t="inlineStr">
        <is>
          <t>Nursery Herbacious Perernnials</t>
        </is>
      </c>
    </row>
    <row r="190">
      <c r="A190" t="inlineStr">
        <is>
          <t>Nursery Plants Bedding</t>
        </is>
      </c>
    </row>
    <row r="191">
      <c r="A191" t="inlineStr">
        <is>
          <t>Nursery Plants Orchid</t>
        </is>
      </c>
    </row>
    <row r="192">
      <c r="A192" t="inlineStr">
        <is>
          <t>Nursery Plants Potted Unspecified</t>
        </is>
      </c>
    </row>
    <row r="193">
      <c r="A193" t="inlineStr">
        <is>
          <t>Nursery Plants Rose</t>
        </is>
      </c>
    </row>
    <row r="194">
      <c r="A194" t="inlineStr">
        <is>
          <t>Nursery Plants Strawberry</t>
        </is>
      </c>
    </row>
    <row r="195">
      <c r="A195" t="inlineStr">
        <is>
          <t>Nursery Plants Vegetable Bedding</t>
        </is>
      </c>
    </row>
    <row r="196">
      <c r="A196" t="inlineStr">
        <is>
          <t>Nursery Products Misc</t>
        </is>
      </c>
    </row>
    <row r="197">
      <c r="A197" t="inlineStr">
        <is>
          <t>Nursery Products Misc.</t>
        </is>
      </c>
    </row>
    <row r="198">
      <c r="A198" t="inlineStr">
        <is>
          <t>Nursery Turf</t>
        </is>
      </c>
    </row>
    <row r="199">
      <c r="A199" t="inlineStr">
        <is>
          <t>Nursery Woody Ornamentals</t>
        </is>
      </c>
    </row>
    <row r="200">
      <c r="A200" t="inlineStr">
        <is>
          <t>Nursery Woody Ornamntals</t>
        </is>
      </c>
    </row>
    <row r="201">
      <c r="A201" t="inlineStr">
        <is>
          <t>Oats Grain</t>
        </is>
      </c>
    </row>
    <row r="202">
      <c r="A202" t="inlineStr">
        <is>
          <t>Okra</t>
        </is>
      </c>
    </row>
    <row r="203">
      <c r="A203" t="inlineStr">
        <is>
          <t>Olives</t>
        </is>
      </c>
    </row>
    <row r="204">
      <c r="A204" t="inlineStr">
        <is>
          <t>Onions</t>
        </is>
      </c>
    </row>
    <row r="205">
      <c r="A205" t="inlineStr">
        <is>
          <t>Oranges Navel</t>
        </is>
      </c>
    </row>
    <row r="206">
      <c r="A206" t="inlineStr">
        <is>
          <t>Oranges Unspecified</t>
        </is>
      </c>
    </row>
    <row r="207">
      <c r="A207" t="inlineStr">
        <is>
          <t>Oranges Valencia</t>
        </is>
      </c>
    </row>
    <row r="208">
      <c r="A208" t="inlineStr">
        <is>
          <t>Parsley</t>
        </is>
      </c>
    </row>
    <row r="209">
      <c r="A209" t="inlineStr">
        <is>
          <t>Pasture Forage Misc</t>
        </is>
      </c>
    </row>
    <row r="210">
      <c r="A210" t="inlineStr">
        <is>
          <t>Pasture Forage Misc.</t>
        </is>
      </c>
    </row>
    <row r="211">
      <c r="A211" t="inlineStr">
        <is>
          <t>Pasture Irrigated</t>
        </is>
      </c>
    </row>
    <row r="212">
      <c r="A212" t="inlineStr">
        <is>
          <t>Pasture Range</t>
        </is>
      </c>
    </row>
    <row r="213">
      <c r="A213" t="inlineStr">
        <is>
          <t>Peaches Clingstone</t>
        </is>
      </c>
    </row>
    <row r="214">
      <c r="A214" t="inlineStr">
        <is>
          <t>Peaches Freestone</t>
        </is>
      </c>
    </row>
    <row r="215">
      <c r="A215" t="inlineStr">
        <is>
          <t>Peaches Unspecified</t>
        </is>
      </c>
    </row>
    <row r="216">
      <c r="A216" t="inlineStr">
        <is>
          <t>Pears Asian</t>
        </is>
      </c>
    </row>
    <row r="217">
      <c r="A217" t="inlineStr">
        <is>
          <t>Pears Bartlett</t>
        </is>
      </c>
    </row>
    <row r="218">
      <c r="A218" t="inlineStr">
        <is>
          <t>Pears Unspecified</t>
        </is>
      </c>
    </row>
    <row r="219">
      <c r="A219" t="inlineStr">
        <is>
          <t>Peas Edible Pod (Snow)</t>
        </is>
      </c>
    </row>
    <row r="220">
      <c r="A220" t="inlineStr">
        <is>
          <t>Peas Green Unspecified</t>
        </is>
      </c>
    </row>
    <row r="221">
      <c r="A221" t="inlineStr">
        <is>
          <t>Pecans</t>
        </is>
      </c>
    </row>
    <row r="222">
      <c r="A222" t="inlineStr">
        <is>
          <t>Peppers Bell</t>
        </is>
      </c>
    </row>
    <row r="223">
      <c r="A223" t="inlineStr">
        <is>
          <t>Peppers Chili Hot</t>
        </is>
      </c>
    </row>
    <row r="224">
      <c r="A224" t="inlineStr">
        <is>
          <t>Persimmons</t>
        </is>
      </c>
    </row>
    <row r="225">
      <c r="A225" t="inlineStr">
        <is>
          <t>Pigeons &amp; Squabs</t>
        </is>
      </c>
    </row>
    <row r="226">
      <c r="A226" t="inlineStr">
        <is>
          <t>Pistachios</t>
        </is>
      </c>
    </row>
    <row r="227">
      <c r="A227" t="inlineStr">
        <is>
          <t>Plumcots</t>
        </is>
      </c>
    </row>
    <row r="228">
      <c r="A228" t="inlineStr">
        <is>
          <t>Plumcots &amp; Other Hybrid Stone Fruit</t>
        </is>
      </c>
    </row>
    <row r="229">
      <c r="A229" t="inlineStr">
        <is>
          <t>Plums</t>
        </is>
      </c>
    </row>
    <row r="230">
      <c r="A230" t="inlineStr">
        <is>
          <t>Plums Dried</t>
        </is>
      </c>
    </row>
    <row r="231">
      <c r="A231" t="inlineStr">
        <is>
          <t>Plums Dried (Prunes)</t>
        </is>
      </c>
    </row>
    <row r="232">
      <c r="A232" t="inlineStr">
        <is>
          <t>Pomegranates</t>
        </is>
      </c>
    </row>
    <row r="233">
      <c r="A233" t="inlineStr">
        <is>
          <t>Potatoes All</t>
        </is>
      </c>
    </row>
    <row r="234">
      <c r="A234" t="inlineStr">
        <is>
          <t>Potatoes Seed</t>
        </is>
      </c>
    </row>
    <row r="235">
      <c r="A235" t="inlineStr">
        <is>
          <t>Potatoes Sweet</t>
        </is>
      </c>
    </row>
    <row r="236">
      <c r="A236" t="inlineStr">
        <is>
          <t>Poultry Unspecified</t>
        </is>
      </c>
    </row>
    <row r="237">
      <c r="A237" t="inlineStr">
        <is>
          <t>Pumpkins</t>
        </is>
      </c>
    </row>
    <row r="238">
      <c r="A238" t="inlineStr">
        <is>
          <t>Quince</t>
        </is>
      </c>
    </row>
    <row r="239">
      <c r="A239" t="inlineStr">
        <is>
          <t>Radishes</t>
        </is>
      </c>
    </row>
    <row r="240">
      <c r="A240" t="inlineStr">
        <is>
          <t>Rice Milling</t>
        </is>
      </c>
    </row>
    <row r="241">
      <c r="A241" t="inlineStr">
        <is>
          <t>Rice Seed</t>
        </is>
      </c>
    </row>
    <row r="242">
      <c r="A242" t="inlineStr">
        <is>
          <t>Rice Wild</t>
        </is>
      </c>
    </row>
    <row r="243">
      <c r="A243" t="inlineStr">
        <is>
          <t>Rye Seed</t>
        </is>
      </c>
    </row>
    <row r="244">
      <c r="A244" t="inlineStr">
        <is>
          <t>Ryegrass Perennial All</t>
        </is>
      </c>
    </row>
    <row r="245">
      <c r="A245" t="inlineStr">
        <is>
          <t>Safflower</t>
        </is>
      </c>
    </row>
    <row r="246">
      <c r="A246" t="inlineStr">
        <is>
          <t>Salad Greens Misc</t>
        </is>
      </c>
    </row>
    <row r="247">
      <c r="A247" t="inlineStr">
        <is>
          <t>Salad Greens Misc.</t>
        </is>
      </c>
    </row>
    <row r="248">
      <c r="A248" t="inlineStr">
        <is>
          <t>Salad Greens Nec</t>
        </is>
      </c>
    </row>
    <row r="249">
      <c r="A249" t="inlineStr">
        <is>
          <t>Seed Alfalfa</t>
        </is>
      </c>
    </row>
    <row r="250">
      <c r="A250" t="inlineStr">
        <is>
          <t>Seed Bean</t>
        </is>
      </c>
    </row>
    <row r="251">
      <c r="A251" t="inlineStr">
        <is>
          <t>Seed Bermuda Grass</t>
        </is>
      </c>
    </row>
    <row r="252">
      <c r="A252" t="inlineStr">
        <is>
          <t>Seed Cottonseed</t>
        </is>
      </c>
    </row>
    <row r="253">
      <c r="A253" t="inlineStr">
        <is>
          <t>Seed Cottonseed Certified</t>
        </is>
      </c>
    </row>
    <row r="254">
      <c r="A254" t="inlineStr">
        <is>
          <t>Seed Field Crops Misc</t>
        </is>
      </c>
    </row>
    <row r="255">
      <c r="A255" t="inlineStr">
        <is>
          <t>Seed Grass Unspecified</t>
        </is>
      </c>
    </row>
    <row r="256">
      <c r="A256" t="inlineStr">
        <is>
          <t>Seed Other (No Flowers)</t>
        </is>
      </c>
    </row>
    <row r="257">
      <c r="A257" t="inlineStr">
        <is>
          <t>Seed Potato</t>
        </is>
      </c>
    </row>
    <row r="258">
      <c r="A258" t="inlineStr">
        <is>
          <t>Seed Rice</t>
        </is>
      </c>
    </row>
    <row r="259">
      <c r="A259" t="inlineStr">
        <is>
          <t>Seed Rye</t>
        </is>
      </c>
    </row>
    <row r="260">
      <c r="A260" t="inlineStr">
        <is>
          <t>Seed Sunflower Planting</t>
        </is>
      </c>
    </row>
    <row r="261">
      <c r="A261" t="inlineStr">
        <is>
          <t>Seed Vegetable &amp; Vinecrop</t>
        </is>
      </c>
    </row>
    <row r="262">
      <c r="A262" t="inlineStr">
        <is>
          <t>Seed Wheat</t>
        </is>
      </c>
    </row>
    <row r="263">
      <c r="A263" t="inlineStr">
        <is>
          <t>Sheep</t>
        </is>
      </c>
    </row>
    <row r="264">
      <c r="A264" t="inlineStr">
        <is>
          <t>Sheep &amp; Lambs Unspecified</t>
        </is>
      </c>
    </row>
    <row r="265">
      <c r="A265" t="inlineStr">
        <is>
          <t>Sheep Lambs</t>
        </is>
      </c>
    </row>
    <row r="266">
      <c r="A266" t="inlineStr">
        <is>
          <t>Sheep Lambs Feedlot Fat</t>
        </is>
      </c>
    </row>
    <row r="267">
      <c r="A267" t="inlineStr">
        <is>
          <t>Silage</t>
        </is>
      </c>
    </row>
    <row r="268">
      <c r="A268" t="inlineStr">
        <is>
          <t>Sorghum Grain</t>
        </is>
      </c>
    </row>
    <row r="269">
      <c r="A269" t="inlineStr">
        <is>
          <t>Sorghum Silage</t>
        </is>
      </c>
    </row>
    <row r="270">
      <c r="A270" t="inlineStr">
        <is>
          <t>Spices And Herbs</t>
        </is>
      </c>
    </row>
    <row r="271">
      <c r="A271" t="inlineStr">
        <is>
          <t>Spinach Food Service</t>
        </is>
      </c>
    </row>
    <row r="272">
      <c r="A272" t="inlineStr">
        <is>
          <t>Spinach Fresh Market</t>
        </is>
      </c>
    </row>
    <row r="273">
      <c r="A273" t="inlineStr">
        <is>
          <t>Spinach Unspecified</t>
        </is>
      </c>
    </row>
    <row r="274">
      <c r="A274" t="inlineStr">
        <is>
          <t>Squash</t>
        </is>
      </c>
    </row>
    <row r="275">
      <c r="A275" t="inlineStr">
        <is>
          <t>Straw</t>
        </is>
      </c>
    </row>
    <row r="276">
      <c r="A276" t="inlineStr">
        <is>
          <t>Sugar Beets</t>
        </is>
      </c>
    </row>
    <row r="277">
      <c r="A277" t="inlineStr">
        <is>
          <t>Sunflower Seed Planting</t>
        </is>
      </c>
    </row>
    <row r="278">
      <c r="A278" t="inlineStr">
        <is>
          <t>Swiss Chard</t>
        </is>
      </c>
    </row>
    <row r="279">
      <c r="A279" t="inlineStr">
        <is>
          <t>Tangelos</t>
        </is>
      </c>
    </row>
    <row r="280">
      <c r="A280" t="inlineStr">
        <is>
          <t>Tangerines &amp; Mandarins</t>
        </is>
      </c>
    </row>
    <row r="281">
      <c r="A281" t="inlineStr">
        <is>
          <t>Tomatoes Fresh Market</t>
        </is>
      </c>
    </row>
    <row r="282">
      <c r="A282" t="inlineStr">
        <is>
          <t>Tomatoes Processing</t>
        </is>
      </c>
    </row>
    <row r="283">
      <c r="A283" t="inlineStr">
        <is>
          <t>Tomatoes Unspecified</t>
        </is>
      </c>
    </row>
    <row r="284">
      <c r="A284" t="inlineStr">
        <is>
          <t>Triticale</t>
        </is>
      </c>
    </row>
    <row r="285">
      <c r="A285" t="inlineStr">
        <is>
          <t>Turkeys Unspecified</t>
        </is>
      </c>
    </row>
    <row r="286">
      <c r="A286" t="inlineStr">
        <is>
          <t>Vegetables Asian</t>
        </is>
      </c>
    </row>
    <row r="287">
      <c r="A287" t="inlineStr">
        <is>
          <t>Vegetables Oriental All</t>
        </is>
      </c>
    </row>
    <row r="288">
      <c r="A288" t="inlineStr">
        <is>
          <t>Vegetables Unspecified</t>
        </is>
      </c>
    </row>
    <row r="289">
      <c r="A289" t="inlineStr">
        <is>
          <t>Walnuts English</t>
        </is>
      </c>
    </row>
    <row r="290">
      <c r="A290" t="inlineStr">
        <is>
          <t>Wheat All</t>
        </is>
      </c>
    </row>
    <row r="291">
      <c r="A291" t="inlineStr">
        <is>
          <t>Wheat Seed</t>
        </is>
      </c>
    </row>
    <row r="292">
      <c r="A292" t="inlineStr">
        <is>
          <t>Wool</t>
        </is>
      </c>
    </row>
    <row r="293">
      <c r="A293" t="inlineStr">
        <is>
          <t>Yucca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92"/>
  <sheetViews>
    <sheetView workbookViewId="0">
      <selection activeCell="A107" sqref="A107"/>
    </sheetView>
  </sheetViews>
  <sheetFormatPr baseColWidth="8" defaultRowHeight="15"/>
  <cols>
    <col width="35.140625" bestFit="1" customWidth="1" min="1" max="1"/>
  </cols>
  <sheetData>
    <row r="1">
      <c r="A1" t="inlineStr">
        <is>
          <t>Crops</t>
        </is>
      </c>
    </row>
    <row r="2" hidden="1">
      <c r="A2" t="inlineStr">
        <is>
          <t>Almond Hulls</t>
        </is>
      </c>
    </row>
    <row r="3" hidden="1">
      <c r="A3" t="inlineStr">
        <is>
          <t>Almonds All</t>
        </is>
      </c>
    </row>
    <row r="4" hidden="1">
      <c r="A4" t="inlineStr">
        <is>
          <t>Animal Fibers Misc</t>
        </is>
      </c>
    </row>
    <row r="5" hidden="1">
      <c r="A5" t="inlineStr">
        <is>
          <t>Anise (Fennel)</t>
        </is>
      </c>
    </row>
    <row r="6" hidden="1">
      <c r="A6" t="inlineStr">
        <is>
          <t>Apiary Prod Bees Packaged Bulk</t>
        </is>
      </c>
    </row>
    <row r="7" hidden="1">
      <c r="A7" t="inlineStr">
        <is>
          <t>Apiary Products Bees Packaged</t>
        </is>
      </c>
    </row>
    <row r="8" hidden="1">
      <c r="A8" t="inlineStr">
        <is>
          <t>Apiary Products Bees Queen</t>
        </is>
      </c>
    </row>
    <row r="9" hidden="1">
      <c r="A9" t="inlineStr">
        <is>
          <t>Apiary Products Bees Unspecified</t>
        </is>
      </c>
    </row>
    <row r="10" hidden="1">
      <c r="A10" t="inlineStr">
        <is>
          <t>Apiary Products Beeswax</t>
        </is>
      </c>
    </row>
    <row r="11" hidden="1">
      <c r="A11" t="inlineStr">
        <is>
          <t>Apiary Products Honey</t>
        </is>
      </c>
    </row>
    <row r="12" hidden="1">
      <c r="A12" t="inlineStr">
        <is>
          <t>Apiary Products Pollination Fees</t>
        </is>
      </c>
    </row>
    <row r="13" hidden="1">
      <c r="A13" t="inlineStr">
        <is>
          <t>Apiary Products Unspecified</t>
        </is>
      </c>
    </row>
    <row r="14" hidden="1">
      <c r="A14" t="inlineStr">
        <is>
          <t>Apples All</t>
        </is>
      </c>
    </row>
    <row r="15" hidden="1">
      <c r="A15" t="inlineStr">
        <is>
          <t>Apricots All</t>
        </is>
      </c>
    </row>
    <row r="16" hidden="1">
      <c r="A16" t="inlineStr">
        <is>
          <t>Aprium Plumcots Pluots</t>
        </is>
      </c>
    </row>
    <row r="17" hidden="1">
      <c r="A17" t="inlineStr">
        <is>
          <t>Artichokes</t>
        </is>
      </c>
    </row>
    <row r="18" hidden="1">
      <c r="A18" t="inlineStr">
        <is>
          <t>Asparagus Unspecified</t>
        </is>
      </c>
    </row>
    <row r="19" hidden="1">
      <c r="A19" t="inlineStr">
        <is>
          <t>Avocados All</t>
        </is>
      </c>
    </row>
    <row r="20" hidden="1">
      <c r="A20" t="inlineStr">
        <is>
          <t>Barley Feed</t>
        </is>
      </c>
    </row>
    <row r="21" hidden="1">
      <c r="A21" t="inlineStr">
        <is>
          <t>Barley Unspecified</t>
        </is>
      </c>
    </row>
    <row r="22" hidden="1">
      <c r="A22" t="inlineStr">
        <is>
          <t>Beans Blackeye (Peas)</t>
        </is>
      </c>
    </row>
    <row r="23" hidden="1">
      <c r="A23" t="inlineStr">
        <is>
          <t>Beans Dry Edible Unspecified</t>
        </is>
      </c>
    </row>
    <row r="24" hidden="1">
      <c r="A24" t="inlineStr">
        <is>
          <t>Beans Fava</t>
        </is>
      </c>
    </row>
    <row r="25" hidden="1">
      <c r="A25" t="inlineStr">
        <is>
          <t>Beans Fresh Unspecified</t>
        </is>
      </c>
    </row>
    <row r="26" hidden="1">
      <c r="A26" t="inlineStr">
        <is>
          <t>Beans Lima Baby Dry</t>
        </is>
      </c>
    </row>
    <row r="27" hidden="1">
      <c r="A27" t="inlineStr">
        <is>
          <t>Beans Lima Large Dry</t>
        </is>
      </c>
    </row>
    <row r="28" hidden="1">
      <c r="A28" t="inlineStr">
        <is>
          <t>Beans Lima Unspecified</t>
        </is>
      </c>
    </row>
    <row r="29" hidden="1">
      <c r="A29" t="inlineStr">
        <is>
          <t>Beans Seed</t>
        </is>
      </c>
    </row>
    <row r="30" hidden="1">
      <c r="A30" t="inlineStr">
        <is>
          <t>Beans Snap Unspecified</t>
        </is>
      </c>
    </row>
    <row r="31" hidden="1">
      <c r="A31" t="inlineStr">
        <is>
          <t>Beets</t>
        </is>
      </c>
    </row>
    <row r="32" hidden="1">
      <c r="A32" t="inlineStr">
        <is>
          <t>Beets Garden</t>
        </is>
      </c>
    </row>
    <row r="33" hidden="1">
      <c r="A33" t="inlineStr">
        <is>
          <t>Berries Blackberries</t>
        </is>
      </c>
    </row>
    <row r="34" hidden="1">
      <c r="A34" t="inlineStr">
        <is>
          <t>Berries Blueberries</t>
        </is>
      </c>
    </row>
    <row r="35" hidden="1">
      <c r="A35" t="inlineStr">
        <is>
          <t>Berries Bushberries Unspecified</t>
        </is>
      </c>
    </row>
    <row r="36" hidden="1">
      <c r="A36" t="inlineStr">
        <is>
          <t>Berries Raspberries</t>
        </is>
      </c>
    </row>
    <row r="37" hidden="1">
      <c r="A37" t="inlineStr">
        <is>
          <t>Berries Strawberries All</t>
        </is>
      </c>
    </row>
    <row r="38" hidden="1">
      <c r="A38" t="inlineStr">
        <is>
          <t>Berries Strawberries Fresh Market</t>
        </is>
      </c>
    </row>
    <row r="39" hidden="1">
      <c r="A39" t="inlineStr">
        <is>
          <t>Berries Strawberries Processing</t>
        </is>
      </c>
    </row>
    <row r="40" hidden="1">
      <c r="A40" t="inlineStr">
        <is>
          <t>Berries Strawberries Unspecified</t>
        </is>
      </c>
    </row>
    <row r="41" hidden="1">
      <c r="A41" t="inlineStr">
        <is>
          <t>Biomass For Energy</t>
        </is>
      </c>
    </row>
    <row r="42" hidden="1">
      <c r="A42" t="inlineStr">
        <is>
          <t>Biomass Orchard</t>
        </is>
      </c>
    </row>
    <row r="43" hidden="1">
      <c r="A43" t="inlineStr">
        <is>
          <t>Broccoli Food Service</t>
        </is>
      </c>
    </row>
    <row r="44" hidden="1">
      <c r="A44" t="inlineStr">
        <is>
          <t>Broccoli Fresh Market</t>
        </is>
      </c>
    </row>
    <row r="45" hidden="1">
      <c r="A45" t="inlineStr">
        <is>
          <t>Broccoli Processing</t>
        </is>
      </c>
    </row>
    <row r="46" hidden="1">
      <c r="A46" t="inlineStr">
        <is>
          <t>Broccoli Unspecified</t>
        </is>
      </c>
    </row>
    <row r="47" hidden="1">
      <c r="A47" t="inlineStr">
        <is>
          <t>Brussels Sprouts</t>
        </is>
      </c>
    </row>
    <row r="48" hidden="1">
      <c r="A48" t="inlineStr">
        <is>
          <t>Cabbage Chinese &amp; Specialty</t>
        </is>
      </c>
    </row>
    <row r="49" hidden="1">
      <c r="A49" t="inlineStr">
        <is>
          <t>Cabbage Head</t>
        </is>
      </c>
    </row>
    <row r="50" hidden="1">
      <c r="A50" t="inlineStr">
        <is>
          <t>Carobs</t>
        </is>
      </c>
    </row>
    <row r="51" hidden="1">
      <c r="A51" t="inlineStr">
        <is>
          <t>Carrots Food Service</t>
        </is>
      </c>
    </row>
    <row r="52" hidden="1">
      <c r="A52" t="inlineStr">
        <is>
          <t>Carrots Fresh Market</t>
        </is>
      </c>
    </row>
    <row r="53" hidden="1">
      <c r="A53" t="inlineStr">
        <is>
          <t>Carrots Processing</t>
        </is>
      </c>
    </row>
    <row r="54" hidden="1">
      <c r="A54" t="inlineStr">
        <is>
          <t>Carrots Unspecified</t>
        </is>
      </c>
    </row>
    <row r="55" hidden="1">
      <c r="A55" t="inlineStr">
        <is>
          <t>Cattle &amp; Calves Unspecified</t>
        </is>
      </c>
    </row>
    <row r="56" hidden="1">
      <c r="A56" t="inlineStr">
        <is>
          <t>Cattle Beef Bulls Breeding</t>
        </is>
      </c>
    </row>
    <row r="57" hidden="1">
      <c r="A57" t="inlineStr">
        <is>
          <t>Cattle Beef Cow Breeding</t>
        </is>
      </c>
    </row>
    <row r="58" hidden="1">
      <c r="A58" t="inlineStr">
        <is>
          <t>Cattle Beef Cows</t>
        </is>
      </c>
    </row>
    <row r="59" hidden="1">
      <c r="A59" t="inlineStr">
        <is>
          <t>Cattle Beef Cows Cull</t>
        </is>
      </c>
    </row>
    <row r="60" hidden="1">
      <c r="A60" t="inlineStr">
        <is>
          <t>Cattle Bulls</t>
        </is>
      </c>
    </row>
    <row r="61" hidden="1">
      <c r="A61" t="inlineStr">
        <is>
          <t>Cattle Calves Excluded Unspecified</t>
        </is>
      </c>
    </row>
    <row r="62" hidden="1">
      <c r="A62" t="inlineStr">
        <is>
          <t>Cattle Calves Only</t>
        </is>
      </c>
    </row>
    <row r="63" hidden="1">
      <c r="A63" t="inlineStr">
        <is>
          <t>Cattle Calves Veal</t>
        </is>
      </c>
    </row>
    <row r="64" hidden="1">
      <c r="A64" t="inlineStr">
        <is>
          <t>Cattle Cows</t>
        </is>
      </c>
    </row>
    <row r="65" hidden="1">
      <c r="A65" t="inlineStr">
        <is>
          <t>Cattle Dairy Cows Breeding</t>
        </is>
      </c>
    </row>
    <row r="66" hidden="1">
      <c r="A66" t="inlineStr">
        <is>
          <t>Cattle Dairy Heifers Replacement</t>
        </is>
      </c>
    </row>
    <row r="67" hidden="1">
      <c r="A67" t="inlineStr">
        <is>
          <t>Cattle Heifers</t>
        </is>
      </c>
    </row>
    <row r="68" hidden="1">
      <c r="A68" t="inlineStr">
        <is>
          <t>Cattle Heifers &amp; Steers Fed</t>
        </is>
      </c>
    </row>
    <row r="69" hidden="1">
      <c r="A69" t="inlineStr">
        <is>
          <t>Cattle Milk Cows</t>
        </is>
      </c>
    </row>
    <row r="70" hidden="1">
      <c r="A70" t="inlineStr">
        <is>
          <t>Cattle Milk Cows Cull</t>
        </is>
      </c>
    </row>
    <row r="71" hidden="1">
      <c r="A71" t="inlineStr">
        <is>
          <t>Cattle Steers</t>
        </is>
      </c>
    </row>
    <row r="72" hidden="1">
      <c r="A72" t="inlineStr">
        <is>
          <t>Cattle Stockers Feeders</t>
        </is>
      </c>
    </row>
    <row r="73" hidden="1">
      <c r="A73" t="inlineStr">
        <is>
          <t>Cauliflower Food Service</t>
        </is>
      </c>
    </row>
    <row r="74" hidden="1">
      <c r="A74" t="inlineStr">
        <is>
          <t>Cauliflower Fresh Market</t>
        </is>
      </c>
    </row>
    <row r="75" hidden="1">
      <c r="A75" t="inlineStr">
        <is>
          <t>Cauliflower Unspecified</t>
        </is>
      </c>
    </row>
    <row r="76" hidden="1">
      <c r="A76" t="inlineStr">
        <is>
          <t>Celery Food Service</t>
        </is>
      </c>
    </row>
    <row r="77" hidden="1">
      <c r="A77" t="inlineStr">
        <is>
          <t>Celery Fresh Market</t>
        </is>
      </c>
    </row>
    <row r="78" hidden="1">
      <c r="A78" t="inlineStr">
        <is>
          <t>Celery Unspecified</t>
        </is>
      </c>
    </row>
    <row r="79" hidden="1">
      <c r="A79" t="inlineStr">
        <is>
          <t>Cherries Sweet</t>
        </is>
      </c>
    </row>
    <row r="80" hidden="1">
      <c r="A80" t="inlineStr">
        <is>
          <t>Chickens Broilers</t>
        </is>
      </c>
    </row>
    <row r="81" hidden="1">
      <c r="A81" t="inlineStr">
        <is>
          <t>Chickens Broilers Fryers</t>
        </is>
      </c>
    </row>
    <row r="82" hidden="1">
      <c r="A82" t="inlineStr">
        <is>
          <t>Chickens Pullets Laying</t>
        </is>
      </c>
    </row>
    <row r="83" hidden="1">
      <c r="A83" t="inlineStr">
        <is>
          <t>Chickens Unspecified</t>
        </is>
      </c>
    </row>
    <row r="84" hidden="1">
      <c r="A84" t="inlineStr">
        <is>
          <t>Christmas Trees &amp; Cut Greens</t>
        </is>
      </c>
    </row>
    <row r="85" hidden="1">
      <c r="A85" t="inlineStr">
        <is>
          <t>Cilantro</t>
        </is>
      </c>
    </row>
    <row r="86" hidden="1">
      <c r="A86" t="inlineStr">
        <is>
          <t>Citrus By-Products Misc</t>
        </is>
      </c>
    </row>
    <row r="87" hidden="1">
      <c r="A87" t="inlineStr">
        <is>
          <t>Citrus By-Products Misc.</t>
        </is>
      </c>
    </row>
    <row r="88" hidden="1">
      <c r="A88" t="inlineStr">
        <is>
          <t>Citrus Unspecified</t>
        </is>
      </c>
    </row>
    <row r="89" hidden="1">
      <c r="A89" t="inlineStr">
        <is>
          <t>Corn Grain</t>
        </is>
      </c>
    </row>
    <row r="90" hidden="1">
      <c r="A90" t="inlineStr">
        <is>
          <t>Corn Silage</t>
        </is>
      </c>
    </row>
    <row r="91" hidden="1">
      <c r="A91" t="inlineStr">
        <is>
          <t>Corn Sweet All</t>
        </is>
      </c>
    </row>
    <row r="92" hidden="1">
      <c r="A92" t="inlineStr">
        <is>
          <t>Cotton Lint Pima</t>
        </is>
      </c>
    </row>
    <row r="93" hidden="1">
      <c r="A93" t="inlineStr">
        <is>
          <t>Cotton Lint Unspecified</t>
        </is>
      </c>
    </row>
    <row r="94" hidden="1">
      <c r="A94" t="inlineStr">
        <is>
          <t>Cotton Lint Upland</t>
        </is>
      </c>
    </row>
    <row r="95" hidden="1">
      <c r="A95" t="inlineStr">
        <is>
          <t>Cotton Seed Planting</t>
        </is>
      </c>
    </row>
    <row r="96" hidden="1">
      <c r="A96" t="inlineStr">
        <is>
          <t>Cottonseed</t>
        </is>
      </c>
    </row>
    <row r="97" hidden="1">
      <c r="A97" t="inlineStr">
        <is>
          <t>Cucumbers</t>
        </is>
      </c>
    </row>
    <row r="98" hidden="1">
      <c r="A98" t="inlineStr">
        <is>
          <t>Dates</t>
        </is>
      </c>
    </row>
    <row r="99" hidden="1">
      <c r="A99" t="inlineStr">
        <is>
          <t>Ducks</t>
        </is>
      </c>
    </row>
    <row r="100" hidden="1">
      <c r="A100" t="inlineStr">
        <is>
          <t>Eggplant All</t>
        </is>
      </c>
    </row>
    <row r="101" hidden="1">
      <c r="A101" t="inlineStr">
        <is>
          <t>Eggs By-Products</t>
        </is>
      </c>
    </row>
    <row r="102" hidden="1">
      <c r="A102" t="inlineStr">
        <is>
          <t>Eggs Chicken Market</t>
        </is>
      </c>
    </row>
    <row r="103" hidden="1">
      <c r="A103" t="inlineStr">
        <is>
          <t>Eggs Chicken Unspecified</t>
        </is>
      </c>
    </row>
    <row r="104" hidden="1">
      <c r="A104" t="inlineStr">
        <is>
          <t>Eggs Unspecified</t>
        </is>
      </c>
    </row>
    <row r="105" hidden="1">
      <c r="A105" t="inlineStr">
        <is>
          <t>Endive All</t>
        </is>
      </c>
    </row>
    <row r="106" hidden="1">
      <c r="A106" t="inlineStr">
        <is>
          <t>Escarole All</t>
        </is>
      </c>
    </row>
    <row r="107">
      <c r="A107" t="inlineStr">
        <is>
          <t>Field Crop By-Products</t>
        </is>
      </c>
    </row>
    <row r="108">
      <c r="A108" t="inlineStr">
        <is>
          <t>Field Crops Seed Misc</t>
        </is>
      </c>
    </row>
    <row r="109">
      <c r="A109" t="inlineStr">
        <is>
          <t>Field Crops Seed Misc.</t>
        </is>
      </c>
    </row>
    <row r="110">
      <c r="A110" t="inlineStr">
        <is>
          <t>Field Crops Unspecified</t>
        </is>
      </c>
    </row>
    <row r="111" hidden="1">
      <c r="A111" t="inlineStr">
        <is>
          <t>Figs</t>
        </is>
      </c>
    </row>
    <row r="112" hidden="1">
      <c r="A112" t="inlineStr">
        <is>
          <t>Figs Dried</t>
        </is>
      </c>
    </row>
    <row r="113" hidden="1">
      <c r="A113" t="inlineStr">
        <is>
          <t>Fish</t>
        </is>
      </c>
    </row>
    <row r="114" hidden="1">
      <c r="A114" t="inlineStr">
        <is>
          <t>Fish &amp; Fishbait</t>
        </is>
      </c>
    </row>
    <row r="115" hidden="1">
      <c r="A115" t="inlineStr">
        <is>
          <t>Fish Shell</t>
        </is>
      </c>
    </row>
    <row r="116" hidden="1">
      <c r="A116" t="inlineStr">
        <is>
          <t>Fish Shellfish</t>
        </is>
      </c>
    </row>
    <row r="117" hidden="1">
      <c r="A117" t="inlineStr">
        <is>
          <t>Flowers Asters Cut</t>
        </is>
      </c>
    </row>
    <row r="118" hidden="1">
      <c r="A118" t="inlineStr">
        <is>
          <t>Flowers Bedding Plants</t>
        </is>
      </c>
    </row>
    <row r="119" hidden="1">
      <c r="A119" t="inlineStr">
        <is>
          <t>Flowers Cacti Succulents</t>
        </is>
      </c>
    </row>
    <row r="120" hidden="1">
      <c r="A120" t="inlineStr">
        <is>
          <t>Flowers Chrysanthemum Cut Pom.</t>
        </is>
      </c>
    </row>
    <row r="121" hidden="1">
      <c r="A121" t="inlineStr">
        <is>
          <t>Flowers Chrysanthemum Unspecified</t>
        </is>
      </c>
    </row>
    <row r="122" hidden="1">
      <c r="A122" t="inlineStr">
        <is>
          <t>Flowers Cut Unspecified</t>
        </is>
      </c>
    </row>
    <row r="123" hidden="1">
      <c r="A123" t="inlineStr">
        <is>
          <t>Flowers Flowering &amp; Foliage Plants</t>
        </is>
      </c>
    </row>
    <row r="124" hidden="1">
      <c r="A124" t="inlineStr">
        <is>
          <t>Flowers Foliage Cut All</t>
        </is>
      </c>
    </row>
    <row r="125" hidden="1">
      <c r="A125" t="inlineStr">
        <is>
          <t>Flowers Foliage Plants</t>
        </is>
      </c>
    </row>
    <row r="126" hidden="1">
      <c r="A126" t="inlineStr">
        <is>
          <t>Flowers Irises Cut</t>
        </is>
      </c>
    </row>
    <row r="127" hidden="1">
      <c r="A127" t="inlineStr">
        <is>
          <t>Flowers Poinsettia Potted</t>
        </is>
      </c>
    </row>
    <row r="128" hidden="1">
      <c r="A128" t="inlineStr">
        <is>
          <t>Flowers Roses Unspecified</t>
        </is>
      </c>
    </row>
    <row r="129" hidden="1">
      <c r="A129" t="inlineStr">
        <is>
          <t>Forest Products Firewood</t>
        </is>
      </c>
    </row>
    <row r="130" hidden="1">
      <c r="A130" t="inlineStr">
        <is>
          <t>Forest Products Lumber</t>
        </is>
      </c>
    </row>
    <row r="131" hidden="1">
      <c r="A131" t="inlineStr">
        <is>
          <t>Forest Products Timber</t>
        </is>
      </c>
    </row>
    <row r="132" hidden="1">
      <c r="A132" t="inlineStr">
        <is>
          <t>Forest Products Unspecified</t>
        </is>
      </c>
    </row>
    <row r="133" hidden="1">
      <c r="A133" t="inlineStr">
        <is>
          <t>Fruits &amp; Nuts Unspecified</t>
        </is>
      </c>
    </row>
    <row r="134" hidden="1">
      <c r="A134" t="inlineStr">
        <is>
          <t>Game Birds</t>
        </is>
      </c>
    </row>
    <row r="135" hidden="1">
      <c r="A135" t="inlineStr">
        <is>
          <t>Game Birds Unspec</t>
        </is>
      </c>
    </row>
    <row r="136" hidden="1">
      <c r="A136" t="inlineStr">
        <is>
          <t>Garlic All</t>
        </is>
      </c>
    </row>
    <row r="137" hidden="1">
      <c r="A137" t="inlineStr">
        <is>
          <t>Geese</t>
        </is>
      </c>
    </row>
    <row r="138" hidden="1">
      <c r="A138" t="inlineStr">
        <is>
          <t>Goat Cheese</t>
        </is>
      </c>
    </row>
    <row r="139" hidden="1">
      <c r="A139" t="inlineStr">
        <is>
          <t>Goats &amp; Kids Unspecified</t>
        </is>
      </c>
    </row>
    <row r="140" hidden="1">
      <c r="A140" t="inlineStr">
        <is>
          <t>Goats Milk</t>
        </is>
      </c>
    </row>
    <row r="141" hidden="1">
      <c r="A141" t="inlineStr">
        <is>
          <t>Grapefruit All</t>
        </is>
      </c>
    </row>
    <row r="142" hidden="1">
      <c r="A142" t="inlineStr">
        <is>
          <t>Grapes Raisin</t>
        </is>
      </c>
    </row>
    <row r="143" hidden="1">
      <c r="A143" t="inlineStr">
        <is>
          <t>Grapes Table</t>
        </is>
      </c>
    </row>
    <row r="144" hidden="1">
      <c r="A144" t="inlineStr">
        <is>
          <t>Grapes Unspecified</t>
        </is>
      </c>
    </row>
    <row r="145" hidden="1">
      <c r="A145" t="inlineStr">
        <is>
          <t>Grapes Wine</t>
        </is>
      </c>
    </row>
    <row r="146" hidden="1">
      <c r="A146" t="inlineStr">
        <is>
          <t>Greens Turnip &amp; Mustard</t>
        </is>
      </c>
    </row>
    <row r="147" hidden="1">
      <c r="A147" t="inlineStr">
        <is>
          <t>Hay Alfalfa</t>
        </is>
      </c>
    </row>
    <row r="148" hidden="1">
      <c r="A148" t="inlineStr">
        <is>
          <t>Hay Grain</t>
        </is>
      </c>
    </row>
    <row r="149" hidden="1">
      <c r="A149" t="inlineStr">
        <is>
          <t>Hay Green Chop</t>
        </is>
      </c>
    </row>
    <row r="150" hidden="1">
      <c r="A150" t="inlineStr">
        <is>
          <t>Hay Other Unspecified</t>
        </is>
      </c>
    </row>
    <row r="151" hidden="1">
      <c r="A151" t="inlineStr">
        <is>
          <t>Hay Sudan</t>
        </is>
      </c>
    </row>
    <row r="152" hidden="1">
      <c r="A152" t="inlineStr">
        <is>
          <t>Hay Wild</t>
        </is>
      </c>
    </row>
    <row r="153" hidden="1">
      <c r="A153" t="inlineStr">
        <is>
          <t>Hemp Unspecified</t>
        </is>
      </c>
    </row>
    <row r="154" hidden="1">
      <c r="A154" t="inlineStr">
        <is>
          <t>Hogs &amp; Pigs Unspecified</t>
        </is>
      </c>
    </row>
    <row r="155" hidden="1">
      <c r="A155" t="inlineStr">
        <is>
          <t>Horseradish</t>
        </is>
      </c>
    </row>
    <row r="156" hidden="1">
      <c r="A156" t="inlineStr">
        <is>
          <t>Jojoba</t>
        </is>
      </c>
    </row>
    <row r="157" hidden="1">
      <c r="A157" t="inlineStr">
        <is>
          <t>Kale</t>
        </is>
      </c>
    </row>
    <row r="158" hidden="1">
      <c r="A158" t="inlineStr">
        <is>
          <t>Kiwifruit</t>
        </is>
      </c>
    </row>
    <row r="159" hidden="1">
      <c r="A159" t="inlineStr">
        <is>
          <t>Kumquats</t>
        </is>
      </c>
    </row>
    <row r="160" hidden="1">
      <c r="A160" t="inlineStr">
        <is>
          <t>Leeks</t>
        </is>
      </c>
    </row>
    <row r="161" hidden="1">
      <c r="A161" t="inlineStr">
        <is>
          <t>Lemons All</t>
        </is>
      </c>
    </row>
    <row r="162" hidden="1">
      <c r="A162" t="inlineStr">
        <is>
          <t>Lettuce Bulk Salad Products</t>
        </is>
      </c>
    </row>
    <row r="163" hidden="1">
      <c r="A163" t="inlineStr">
        <is>
          <t>Lettuce Head</t>
        </is>
      </c>
    </row>
    <row r="164" hidden="1">
      <c r="A164" t="inlineStr">
        <is>
          <t>Lettuce Leaf</t>
        </is>
      </c>
    </row>
    <row r="165" hidden="1">
      <c r="A165" t="inlineStr">
        <is>
          <t>Lettuce Romaine</t>
        </is>
      </c>
    </row>
    <row r="166" hidden="1">
      <c r="A166" t="inlineStr">
        <is>
          <t>Lettuce Unspecified</t>
        </is>
      </c>
    </row>
    <row r="167" hidden="1">
      <c r="A167" t="inlineStr">
        <is>
          <t>Limes All</t>
        </is>
      </c>
    </row>
    <row r="168" hidden="1">
      <c r="A168" t="inlineStr">
        <is>
          <t>Livestock Products Misc</t>
        </is>
      </c>
    </row>
    <row r="169" hidden="1">
      <c r="A169" t="inlineStr">
        <is>
          <t>Livestock Products Misc.</t>
        </is>
      </c>
    </row>
    <row r="170" hidden="1">
      <c r="A170" t="inlineStr">
        <is>
          <t>Livestock Unspecified</t>
        </is>
      </c>
    </row>
    <row r="171" hidden="1">
      <c r="A171" t="inlineStr">
        <is>
          <t>Manure</t>
        </is>
      </c>
    </row>
    <row r="172" hidden="1">
      <c r="A172" t="inlineStr">
        <is>
          <t>Melons Cantaloupe</t>
        </is>
      </c>
    </row>
    <row r="173" hidden="1">
      <c r="A173" t="inlineStr">
        <is>
          <t>Melons Honeydew</t>
        </is>
      </c>
    </row>
    <row r="174" hidden="1">
      <c r="A174" t="inlineStr">
        <is>
          <t>Melons Unspecified</t>
        </is>
      </c>
    </row>
    <row r="175" hidden="1">
      <c r="A175" t="inlineStr">
        <is>
          <t>Melons Watermelon</t>
        </is>
      </c>
    </row>
    <row r="176" hidden="1">
      <c r="A176" t="inlineStr">
        <is>
          <t>Milk Cow'S Unspecified</t>
        </is>
      </c>
    </row>
    <row r="177" hidden="1">
      <c r="A177" t="inlineStr">
        <is>
          <t>Milk Manufacturing</t>
        </is>
      </c>
    </row>
    <row r="178" hidden="1">
      <c r="A178" t="inlineStr">
        <is>
          <t>Milk Market Fluid</t>
        </is>
      </c>
    </row>
    <row r="179" hidden="1">
      <c r="A179" t="inlineStr">
        <is>
          <t>Milk Unspecified Cow'S</t>
        </is>
      </c>
    </row>
    <row r="180" hidden="1">
      <c r="A180" t="inlineStr">
        <is>
          <t>Mint</t>
        </is>
      </c>
    </row>
    <row r="181" hidden="1">
      <c r="A181" t="inlineStr">
        <is>
          <t>Mohair</t>
        </is>
      </c>
    </row>
    <row r="182" hidden="1">
      <c r="A182" t="inlineStr">
        <is>
          <t>Mushrooms</t>
        </is>
      </c>
    </row>
    <row r="183" hidden="1">
      <c r="A183" t="inlineStr">
        <is>
          <t>Nectarines</t>
        </is>
      </c>
    </row>
    <row r="184" hidden="1">
      <c r="A184" t="inlineStr">
        <is>
          <t>Nursery Bulbs Lily</t>
        </is>
      </c>
    </row>
    <row r="185" hidden="1">
      <c r="A185" t="inlineStr">
        <is>
          <t>Nursery Flower Propagative Materials</t>
        </is>
      </c>
    </row>
    <row r="186" hidden="1">
      <c r="A186" t="inlineStr">
        <is>
          <t>Nursery Fruit/Vine/Nut Non-Bearing</t>
        </is>
      </c>
    </row>
    <row r="187" hidden="1">
      <c r="A187" t="inlineStr">
        <is>
          <t>Nursery Herbaceous Perennials</t>
        </is>
      </c>
    </row>
    <row r="188" hidden="1">
      <c r="A188" t="inlineStr">
        <is>
          <t>Nursery Herbacious Perernnials</t>
        </is>
      </c>
    </row>
    <row r="189" hidden="1">
      <c r="A189" t="inlineStr">
        <is>
          <t>Nursery Plants Bedding</t>
        </is>
      </c>
    </row>
    <row r="190" hidden="1">
      <c r="A190" t="inlineStr">
        <is>
          <t>Nursery Plants Orchid</t>
        </is>
      </c>
    </row>
    <row r="191" hidden="1">
      <c r="A191" t="inlineStr">
        <is>
          <t>Nursery Plants Potted Unspecified</t>
        </is>
      </c>
    </row>
    <row r="192" hidden="1">
      <c r="A192" t="inlineStr">
        <is>
          <t>Nursery Plants Rose</t>
        </is>
      </c>
    </row>
    <row r="193" hidden="1">
      <c r="A193" t="inlineStr">
        <is>
          <t>Nursery Plants Strawberry</t>
        </is>
      </c>
    </row>
    <row r="194" hidden="1">
      <c r="A194" t="inlineStr">
        <is>
          <t>Nursery Plants Vegetable Bedding</t>
        </is>
      </c>
    </row>
    <row r="195" hidden="1">
      <c r="A195" t="inlineStr">
        <is>
          <t>Nursery Products Misc</t>
        </is>
      </c>
    </row>
    <row r="196" hidden="1">
      <c r="A196" t="inlineStr">
        <is>
          <t>Nursery Products Misc.</t>
        </is>
      </c>
    </row>
    <row r="197" hidden="1">
      <c r="A197" t="inlineStr">
        <is>
          <t>Nursery Turf</t>
        </is>
      </c>
    </row>
    <row r="198" hidden="1">
      <c r="A198" t="inlineStr">
        <is>
          <t>Nursery Woody Ornamentals</t>
        </is>
      </c>
    </row>
    <row r="199" hidden="1">
      <c r="A199" t="inlineStr">
        <is>
          <t>Nursery Woody Ornamntals</t>
        </is>
      </c>
    </row>
    <row r="200" hidden="1">
      <c r="A200" t="inlineStr">
        <is>
          <t>Oats Grain</t>
        </is>
      </c>
    </row>
    <row r="201" hidden="1">
      <c r="A201" t="inlineStr">
        <is>
          <t>Okra</t>
        </is>
      </c>
    </row>
    <row r="202" hidden="1">
      <c r="A202" t="inlineStr">
        <is>
          <t>Olives</t>
        </is>
      </c>
    </row>
    <row r="203" hidden="1">
      <c r="A203" t="inlineStr">
        <is>
          <t>Onions</t>
        </is>
      </c>
    </row>
    <row r="204" hidden="1">
      <c r="A204" t="inlineStr">
        <is>
          <t>Oranges Navel</t>
        </is>
      </c>
    </row>
    <row r="205" hidden="1">
      <c r="A205" t="inlineStr">
        <is>
          <t>Oranges Unspecified</t>
        </is>
      </c>
    </row>
    <row r="206" hidden="1">
      <c r="A206" t="inlineStr">
        <is>
          <t>Oranges Valencia</t>
        </is>
      </c>
    </row>
    <row r="207" hidden="1">
      <c r="A207" t="inlineStr">
        <is>
          <t>Parsley</t>
        </is>
      </c>
    </row>
    <row r="208" hidden="1">
      <c r="A208" t="inlineStr">
        <is>
          <t>Pasture Forage Misc</t>
        </is>
      </c>
    </row>
    <row r="209" hidden="1">
      <c r="A209" t="inlineStr">
        <is>
          <t>Pasture Forage Misc.</t>
        </is>
      </c>
    </row>
    <row r="210" hidden="1">
      <c r="A210" t="inlineStr">
        <is>
          <t>Pasture Irrigated</t>
        </is>
      </c>
    </row>
    <row r="211" hidden="1">
      <c r="A211" t="inlineStr">
        <is>
          <t>Pasture Range</t>
        </is>
      </c>
    </row>
    <row r="212" hidden="1">
      <c r="A212" t="inlineStr">
        <is>
          <t>Peaches Clingstone</t>
        </is>
      </c>
    </row>
    <row r="213" hidden="1">
      <c r="A213" t="inlineStr">
        <is>
          <t>Peaches Freestone</t>
        </is>
      </c>
    </row>
    <row r="214" hidden="1">
      <c r="A214" t="inlineStr">
        <is>
          <t>Peaches Unspecified</t>
        </is>
      </c>
    </row>
    <row r="215" hidden="1">
      <c r="A215" t="inlineStr">
        <is>
          <t>Pears Asian</t>
        </is>
      </c>
    </row>
    <row r="216" hidden="1">
      <c r="A216" t="inlineStr">
        <is>
          <t>Pears Bartlett</t>
        </is>
      </c>
    </row>
    <row r="217" hidden="1">
      <c r="A217" t="inlineStr">
        <is>
          <t>Pears Unspecified</t>
        </is>
      </c>
    </row>
    <row r="218" hidden="1">
      <c r="A218" t="inlineStr">
        <is>
          <t>Peas Edible Pod (Snow)</t>
        </is>
      </c>
    </row>
    <row r="219" hidden="1">
      <c r="A219" t="inlineStr">
        <is>
          <t>Peas Green Unspecified</t>
        </is>
      </c>
    </row>
    <row r="220" hidden="1">
      <c r="A220" t="inlineStr">
        <is>
          <t>Pecans</t>
        </is>
      </c>
    </row>
    <row r="221" hidden="1">
      <c r="A221" t="inlineStr">
        <is>
          <t>Peppers Bell</t>
        </is>
      </c>
    </row>
    <row r="222" hidden="1">
      <c r="A222" t="inlineStr">
        <is>
          <t>Peppers Chili Hot</t>
        </is>
      </c>
    </row>
    <row r="223" hidden="1">
      <c r="A223" t="inlineStr">
        <is>
          <t>Persimmons</t>
        </is>
      </c>
    </row>
    <row r="224" hidden="1">
      <c r="A224" t="inlineStr">
        <is>
          <t>Pigeons &amp; Squabs</t>
        </is>
      </c>
    </row>
    <row r="225" hidden="1">
      <c r="A225" t="inlineStr">
        <is>
          <t>Pistachios</t>
        </is>
      </c>
    </row>
    <row r="226" hidden="1">
      <c r="A226" t="inlineStr">
        <is>
          <t>Plumcots</t>
        </is>
      </c>
    </row>
    <row r="227" hidden="1">
      <c r="A227" t="inlineStr">
        <is>
          <t>Plumcots &amp; Other Hybrid Stone Fruit</t>
        </is>
      </c>
    </row>
    <row r="228" hidden="1">
      <c r="A228" t="inlineStr">
        <is>
          <t>Plums</t>
        </is>
      </c>
    </row>
    <row r="229" hidden="1">
      <c r="A229" t="inlineStr">
        <is>
          <t>Plums Dried</t>
        </is>
      </c>
    </row>
    <row r="230" hidden="1">
      <c r="A230" t="inlineStr">
        <is>
          <t>Plums Dried (Prunes)</t>
        </is>
      </c>
    </row>
    <row r="231" hidden="1">
      <c r="A231" t="inlineStr">
        <is>
          <t>Pomegranates</t>
        </is>
      </c>
    </row>
    <row r="232" hidden="1">
      <c r="A232" t="inlineStr">
        <is>
          <t>Potatoes All</t>
        </is>
      </c>
    </row>
    <row r="233" hidden="1">
      <c r="A233" t="inlineStr">
        <is>
          <t>Potatoes Seed</t>
        </is>
      </c>
    </row>
    <row r="234" hidden="1">
      <c r="A234" t="inlineStr">
        <is>
          <t>Potatoes Sweet</t>
        </is>
      </c>
    </row>
    <row r="235" hidden="1">
      <c r="A235" t="inlineStr">
        <is>
          <t>Poultry Unspecified</t>
        </is>
      </c>
    </row>
    <row r="236" hidden="1">
      <c r="A236" t="inlineStr">
        <is>
          <t>Pumpkins</t>
        </is>
      </c>
    </row>
    <row r="237" hidden="1">
      <c r="A237" t="inlineStr">
        <is>
          <t>Quince</t>
        </is>
      </c>
    </row>
    <row r="238" hidden="1">
      <c r="A238" t="inlineStr">
        <is>
          <t>Radishes</t>
        </is>
      </c>
    </row>
    <row r="239" hidden="1">
      <c r="A239" t="inlineStr">
        <is>
          <t>Rice Milling</t>
        </is>
      </c>
    </row>
    <row r="240" hidden="1">
      <c r="A240" t="inlineStr">
        <is>
          <t>Rice Seed</t>
        </is>
      </c>
    </row>
    <row r="241" hidden="1">
      <c r="A241" t="inlineStr">
        <is>
          <t>Rice Wild</t>
        </is>
      </c>
    </row>
    <row r="242" hidden="1">
      <c r="A242" t="inlineStr">
        <is>
          <t>Rye Seed</t>
        </is>
      </c>
    </row>
    <row r="243" hidden="1">
      <c r="A243" t="inlineStr">
        <is>
          <t>Ryegrass Perennial All</t>
        </is>
      </c>
    </row>
    <row r="244" hidden="1">
      <c r="A244" t="inlineStr">
        <is>
          <t>Safflower</t>
        </is>
      </c>
    </row>
    <row r="245" hidden="1">
      <c r="A245" t="inlineStr">
        <is>
          <t>Salad Greens Misc</t>
        </is>
      </c>
    </row>
    <row r="246" hidden="1">
      <c r="A246" t="inlineStr">
        <is>
          <t>Salad Greens Misc.</t>
        </is>
      </c>
    </row>
    <row r="247" hidden="1">
      <c r="A247" t="inlineStr">
        <is>
          <t>Salad Greens Nec</t>
        </is>
      </c>
    </row>
    <row r="248" hidden="1">
      <c r="A248" t="inlineStr">
        <is>
          <t>Seed Alfalfa</t>
        </is>
      </c>
    </row>
    <row r="249" hidden="1">
      <c r="A249" t="inlineStr">
        <is>
          <t>Seed Bean</t>
        </is>
      </c>
    </row>
    <row r="250" hidden="1">
      <c r="A250" t="inlineStr">
        <is>
          <t>Seed Bermuda Grass</t>
        </is>
      </c>
    </row>
    <row r="251" hidden="1">
      <c r="A251" t="inlineStr">
        <is>
          <t>Seed Cottonseed</t>
        </is>
      </c>
    </row>
    <row r="252" hidden="1">
      <c r="A252" t="inlineStr">
        <is>
          <t>Seed Cottonseed Certified</t>
        </is>
      </c>
    </row>
    <row r="253">
      <c r="A253" t="inlineStr">
        <is>
          <t>Seed Field Crops Misc</t>
        </is>
      </c>
    </row>
    <row r="254" hidden="1">
      <c r="A254" t="inlineStr">
        <is>
          <t>Seed Grass Unspecified</t>
        </is>
      </c>
    </row>
    <row r="255" hidden="1">
      <c r="A255" t="inlineStr">
        <is>
          <t>Seed Other (No Flowers)</t>
        </is>
      </c>
    </row>
    <row r="256" hidden="1">
      <c r="A256" t="inlineStr">
        <is>
          <t>Seed Potato</t>
        </is>
      </c>
    </row>
    <row r="257" hidden="1">
      <c r="A257" t="inlineStr">
        <is>
          <t>Seed Rice</t>
        </is>
      </c>
    </row>
    <row r="258" hidden="1">
      <c r="A258" t="inlineStr">
        <is>
          <t>Seed Rye</t>
        </is>
      </c>
    </row>
    <row r="259" hidden="1">
      <c r="A259" t="inlineStr">
        <is>
          <t>Seed Sunflower Planting</t>
        </is>
      </c>
    </row>
    <row r="260" hidden="1">
      <c r="A260" t="inlineStr">
        <is>
          <t>Seed Vegetable &amp; Vinecrop</t>
        </is>
      </c>
    </row>
    <row r="261" hidden="1">
      <c r="A261" t="inlineStr">
        <is>
          <t>Seed Wheat</t>
        </is>
      </c>
    </row>
    <row r="262" hidden="1">
      <c r="A262" t="inlineStr">
        <is>
          <t>Sheep</t>
        </is>
      </c>
    </row>
    <row r="263" hidden="1">
      <c r="A263" t="inlineStr">
        <is>
          <t>Sheep &amp; Lambs Unspecified</t>
        </is>
      </c>
    </row>
    <row r="264" hidden="1">
      <c r="A264" t="inlineStr">
        <is>
          <t>Sheep Lambs</t>
        </is>
      </c>
    </row>
    <row r="265" hidden="1">
      <c r="A265" t="inlineStr">
        <is>
          <t>Sheep Lambs Feedlot Fat</t>
        </is>
      </c>
    </row>
    <row r="266" hidden="1">
      <c r="A266" t="inlineStr">
        <is>
          <t>Silage</t>
        </is>
      </c>
    </row>
    <row r="267" hidden="1">
      <c r="A267" t="inlineStr">
        <is>
          <t>Sorghum Grain</t>
        </is>
      </c>
    </row>
    <row r="268" hidden="1">
      <c r="A268" t="inlineStr">
        <is>
          <t>Sorghum Silage</t>
        </is>
      </c>
    </row>
    <row r="269" hidden="1">
      <c r="A269" t="inlineStr">
        <is>
          <t>Spices And Herbs</t>
        </is>
      </c>
    </row>
    <row r="270" hidden="1">
      <c r="A270" t="inlineStr">
        <is>
          <t>Spinach Food Service</t>
        </is>
      </c>
    </row>
    <row r="271" hidden="1">
      <c r="A271" t="inlineStr">
        <is>
          <t>Spinach Fresh Market</t>
        </is>
      </c>
    </row>
    <row r="272" hidden="1">
      <c r="A272" t="inlineStr">
        <is>
          <t>Spinach Unspecified</t>
        </is>
      </c>
    </row>
    <row r="273" hidden="1">
      <c r="A273" t="inlineStr">
        <is>
          <t>Squash</t>
        </is>
      </c>
    </row>
    <row r="274" hidden="1">
      <c r="A274" t="inlineStr">
        <is>
          <t>Straw</t>
        </is>
      </c>
    </row>
    <row r="275" hidden="1">
      <c r="A275" t="inlineStr">
        <is>
          <t>Sugar Beets</t>
        </is>
      </c>
    </row>
    <row r="276" hidden="1">
      <c r="A276" t="inlineStr">
        <is>
          <t>Sunflower Seed Planting</t>
        </is>
      </c>
    </row>
    <row r="277" hidden="1">
      <c r="A277" t="inlineStr">
        <is>
          <t>Swiss Chard</t>
        </is>
      </c>
    </row>
    <row r="278" hidden="1">
      <c r="A278" t="inlineStr">
        <is>
          <t>Tangelos</t>
        </is>
      </c>
    </row>
    <row r="279" hidden="1">
      <c r="A279" t="inlineStr">
        <is>
          <t>Tangerines &amp; Mandarins</t>
        </is>
      </c>
    </row>
    <row r="280" hidden="1">
      <c r="A280" t="inlineStr">
        <is>
          <t>Tomatoes Fresh Market</t>
        </is>
      </c>
    </row>
    <row r="281" hidden="1">
      <c r="A281" t="inlineStr">
        <is>
          <t>Tomatoes Processing</t>
        </is>
      </c>
    </row>
    <row r="282" hidden="1">
      <c r="A282" t="inlineStr">
        <is>
          <t>Tomatoes Unspecified</t>
        </is>
      </c>
    </row>
    <row r="283" hidden="1">
      <c r="A283" t="inlineStr">
        <is>
          <t>Triticale</t>
        </is>
      </c>
    </row>
    <row r="284" hidden="1">
      <c r="A284" t="inlineStr">
        <is>
          <t>Turkeys Unspecified</t>
        </is>
      </c>
    </row>
    <row r="285" hidden="1">
      <c r="A285" t="inlineStr">
        <is>
          <t>Vegetables Asian</t>
        </is>
      </c>
    </row>
    <row r="286" hidden="1">
      <c r="A286" t="inlineStr">
        <is>
          <t>Vegetables Oriental All</t>
        </is>
      </c>
    </row>
    <row r="287" hidden="1">
      <c r="A287" t="inlineStr">
        <is>
          <t>Vegetables Unspecified</t>
        </is>
      </c>
    </row>
    <row r="288" hidden="1">
      <c r="A288" t="inlineStr">
        <is>
          <t>Walnuts English</t>
        </is>
      </c>
    </row>
    <row r="289" hidden="1">
      <c r="A289" t="inlineStr">
        <is>
          <t>Wheat All</t>
        </is>
      </c>
    </row>
    <row r="290" hidden="1">
      <c r="A290" t="inlineStr">
        <is>
          <t>Wheat Seed</t>
        </is>
      </c>
    </row>
    <row r="291" hidden="1">
      <c r="A291" t="inlineStr">
        <is>
          <t>Wool</t>
        </is>
      </c>
    </row>
    <row r="292" hidden="1">
      <c r="A292" t="inlineStr">
        <is>
          <t>Yucca</t>
        </is>
      </c>
    </row>
    <row r="293" hidden="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C38" sqref="C38"/>
    </sheetView>
  </sheetViews>
  <sheetFormatPr baseColWidth="8" defaultRowHeight="15"/>
  <cols>
    <col width="12.28515625" customWidth="1" min="1" max="1"/>
    <col width="54.28515625" bestFit="1" customWidth="1" min="2" max="2"/>
    <col width="34.140625" bestFit="1" customWidth="1" min="3" max="3"/>
    <col width="31.7109375" bestFit="1" customWidth="1" min="4" max="4"/>
    <col width="33.85546875" bestFit="1" customWidth="1" min="5" max="5"/>
    <col width="19.28515625" bestFit="1" customWidth="1" min="6" max="6"/>
    <col width="20" bestFit="1" customWidth="1" min="7" max="7"/>
    <col width="22.28515625" bestFit="1" customWidth="1" min="8" max="8"/>
    <col width="11.140625" bestFit="1" customWidth="1" min="9" max="9"/>
  </cols>
  <sheetData>
    <row r="1">
      <c r="A1" s="18" t="inlineStr">
        <is>
          <t>CROPTYP2</t>
        </is>
      </c>
      <c r="B1" s="18" t="inlineStr">
        <is>
          <t>Crop_LandIQ</t>
        </is>
      </c>
      <c r="C1" s="18" t="inlineStr">
        <is>
          <t>USDA</t>
        </is>
      </c>
      <c r="D1" s="18" t="inlineStr">
        <is>
          <t>Column1</t>
        </is>
      </c>
      <c r="E1" s="18" t="inlineStr">
        <is>
          <t>Column2</t>
        </is>
      </c>
      <c r="F1" s="18" t="inlineStr">
        <is>
          <t>Column3</t>
        </is>
      </c>
      <c r="G1" s="18" t="inlineStr">
        <is>
          <t>Column4</t>
        </is>
      </c>
      <c r="H1" s="18" t="inlineStr">
        <is>
          <t>Column5</t>
        </is>
      </c>
      <c r="I1" s="18" t="inlineStr">
        <is>
          <t>Column6</t>
        </is>
      </c>
    </row>
    <row r="2">
      <c r="A2" t="inlineStr">
        <is>
          <t>C</t>
        </is>
      </c>
      <c r="B2" t="inlineStr">
        <is>
          <t xml:space="preserve"> No subclass - Citrus and subtropical</t>
        </is>
      </c>
      <c r="C2" t="inlineStr">
        <is>
          <t>Unknown Classification</t>
        </is>
      </c>
    </row>
    <row r="3">
      <c r="A3" t="inlineStr">
        <is>
          <t>C10</t>
        </is>
      </c>
      <c r="B3" t="inlineStr">
        <is>
          <t>Eucalyptus</t>
        </is>
      </c>
      <c r="C3" t="inlineStr">
        <is>
          <t>No Classification Available</t>
        </is>
      </c>
      <c r="K3" s="4" t="inlineStr">
        <is>
          <t>-</t>
        </is>
      </c>
      <c r="L3" t="inlineStr">
        <is>
          <t>No Classification Available</t>
        </is>
      </c>
    </row>
    <row r="4">
      <c r="A4" t="inlineStr">
        <is>
          <t>C4</t>
        </is>
      </c>
      <c r="B4" t="inlineStr">
        <is>
          <t>Dates</t>
        </is>
      </c>
      <c r="C4" t="inlineStr">
        <is>
          <t>No Classification Available</t>
        </is>
      </c>
      <c r="K4" s="4" t="inlineStr">
        <is>
          <t>na</t>
        </is>
      </c>
      <c r="L4" t="inlineStr">
        <is>
          <t>Not applicable</t>
        </is>
      </c>
    </row>
    <row r="5">
      <c r="A5" t="inlineStr">
        <is>
          <t>C5</t>
        </is>
      </c>
      <c r="B5" t="inlineStr">
        <is>
          <t>Avocados</t>
        </is>
      </c>
      <c r="C5" t="inlineStr">
        <is>
          <t>No Classification Available</t>
        </is>
      </c>
      <c r="K5" s="5" t="n"/>
      <c r="L5" t="inlineStr">
        <is>
          <t>Unknown Classification</t>
        </is>
      </c>
    </row>
    <row r="6">
      <c r="A6" t="inlineStr">
        <is>
          <t>C6</t>
        </is>
      </c>
      <c r="B6" t="inlineStr">
        <is>
          <t>Olives</t>
        </is>
      </c>
      <c r="C6" s="17" t="inlineStr">
        <is>
          <t>Olives</t>
        </is>
      </c>
      <c r="K6" s="17" t="n"/>
      <c r="L6" t="inlineStr">
        <is>
          <t>known</t>
        </is>
      </c>
    </row>
    <row r="7">
      <c r="A7" t="inlineStr">
        <is>
          <t>C7</t>
        </is>
      </c>
      <c r="B7" t="inlineStr">
        <is>
          <t>Miscellaneous subtropical fruit</t>
        </is>
      </c>
      <c r="C7" t="inlineStr">
        <is>
          <t>Unknown Classification</t>
        </is>
      </c>
    </row>
    <row r="8">
      <c r="A8" t="inlineStr">
        <is>
          <t>C8</t>
        </is>
      </c>
      <c r="B8" t="inlineStr">
        <is>
          <t>Kiwis</t>
        </is>
      </c>
      <c r="C8" t="inlineStr">
        <is>
          <t>No Classification Available</t>
        </is>
      </c>
    </row>
    <row r="9">
      <c r="A9" t="inlineStr">
        <is>
          <t>D1</t>
        </is>
      </c>
      <c r="B9" t="inlineStr">
        <is>
          <t>Apples</t>
        </is>
      </c>
      <c r="C9" s="17" t="inlineStr">
        <is>
          <t>Apples All</t>
        </is>
      </c>
    </row>
    <row r="10">
      <c r="A10" t="inlineStr">
        <is>
          <t>D10</t>
        </is>
      </c>
      <c r="B10" t="inlineStr">
        <is>
          <t>Miscellaneous deciduous</t>
        </is>
      </c>
      <c r="C10" t="inlineStr">
        <is>
          <t>No Classification Available</t>
        </is>
      </c>
    </row>
    <row r="11">
      <c r="A11" t="inlineStr">
        <is>
          <t>D12</t>
        </is>
      </c>
      <c r="B11" t="inlineStr">
        <is>
          <t>Almonds</t>
        </is>
      </c>
      <c r="C11" s="17" t="inlineStr">
        <is>
          <t>Almonds All</t>
        </is>
      </c>
    </row>
    <row r="12">
      <c r="A12" t="inlineStr">
        <is>
          <t>D13</t>
        </is>
      </c>
      <c r="B12" t="inlineStr">
        <is>
          <t>Walnuts</t>
        </is>
      </c>
      <c r="C12" s="17" t="inlineStr">
        <is>
          <t>Walnuts English</t>
        </is>
      </c>
    </row>
    <row r="13">
      <c r="A13" t="inlineStr">
        <is>
          <t>D14</t>
        </is>
      </c>
      <c r="B13" t="inlineStr">
        <is>
          <t>Pistachios</t>
        </is>
      </c>
      <c r="C13" s="17" t="inlineStr">
        <is>
          <t>Pistachios</t>
        </is>
      </c>
    </row>
    <row r="14">
      <c r="A14" t="inlineStr">
        <is>
          <t>D15</t>
        </is>
      </c>
      <c r="B14" t="inlineStr">
        <is>
          <t>Pomegranates</t>
        </is>
      </c>
      <c r="C14" s="17" t="inlineStr">
        <is>
          <t>Pomegranates</t>
        </is>
      </c>
    </row>
    <row r="15">
      <c r="A15" t="inlineStr">
        <is>
          <t>D16</t>
        </is>
      </c>
      <c r="B15" t="inlineStr">
        <is>
          <t>Plums, Prunes or Apricots grouped for remote sensing only</t>
        </is>
      </c>
      <c r="C15" t="inlineStr">
        <is>
          <t>Apricots All</t>
        </is>
      </c>
      <c r="D15" t="inlineStr">
        <is>
          <t>Plumcots</t>
        </is>
      </c>
      <c r="E15" t="inlineStr">
        <is>
          <t>Plumcots &amp; Other Hybrid Stone Fruit</t>
        </is>
      </c>
      <c r="F15" t="inlineStr">
        <is>
          <t>Plums</t>
        </is>
      </c>
      <c r="G15" t="inlineStr">
        <is>
          <t>Plums Dried (Prunes)</t>
        </is>
      </c>
    </row>
    <row r="16">
      <c r="A16" t="inlineStr">
        <is>
          <t>D3</t>
        </is>
      </c>
      <c r="B16" t="inlineStr">
        <is>
          <t>Cherries</t>
        </is>
      </c>
      <c r="C16" s="17" t="inlineStr">
        <is>
          <t>Cherries Sweet</t>
        </is>
      </c>
    </row>
    <row r="17">
      <c r="A17" t="inlineStr">
        <is>
          <t>D5</t>
        </is>
      </c>
      <c r="B17" t="inlineStr">
        <is>
          <t>Peaches and nectarines</t>
        </is>
      </c>
      <c r="C17" t="inlineStr">
        <is>
          <t>Peaches Clingstone</t>
        </is>
      </c>
      <c r="D17" t="inlineStr">
        <is>
          <t>Peaches Freestone</t>
        </is>
      </c>
      <c r="E17" t="inlineStr">
        <is>
          <t>Peaches Unspecified</t>
        </is>
      </c>
      <c r="F17" t="inlineStr">
        <is>
          <t>Nectarines</t>
        </is>
      </c>
    </row>
    <row r="18">
      <c r="A18" t="inlineStr">
        <is>
          <t>D6</t>
        </is>
      </c>
      <c r="B18" t="inlineStr">
        <is>
          <t>Pears</t>
        </is>
      </c>
      <c r="C18" s="17" t="inlineStr">
        <is>
          <t>Pears Unspecified</t>
        </is>
      </c>
    </row>
    <row r="19">
      <c r="A19" t="inlineStr">
        <is>
          <t>D8</t>
        </is>
      </c>
      <c r="B19" t="inlineStr">
        <is>
          <t>Prunes</t>
        </is>
      </c>
      <c r="C19" s="17" t="inlineStr">
        <is>
          <t>Plums Dried (Prunes)</t>
        </is>
      </c>
    </row>
    <row r="20">
      <c r="A20" t="inlineStr">
        <is>
          <t>F1</t>
        </is>
      </c>
      <c r="B20" t="inlineStr">
        <is>
          <t>Cotton</t>
        </is>
      </c>
      <c r="C20" t="inlineStr">
        <is>
          <t>Cotton Lint Unspecified</t>
        </is>
      </c>
      <c r="D20" t="inlineStr">
        <is>
          <t>Cotton Lint Upland</t>
        </is>
      </c>
      <c r="E20" t="inlineStr">
        <is>
          <t>Cotton Seed Planting</t>
        </is>
      </c>
      <c r="F20" t="inlineStr">
        <is>
          <t>Cotton Lint Pima</t>
        </is>
      </c>
    </row>
    <row r="21">
      <c r="A21" t="inlineStr">
        <is>
          <t>F10</t>
        </is>
      </c>
      <c r="B21" t="inlineStr">
        <is>
          <t>Beans (dry)</t>
        </is>
      </c>
      <c r="C21" t="inlineStr">
        <is>
          <t>Beans Blackeye (Peas)</t>
        </is>
      </c>
      <c r="D21" t="inlineStr">
        <is>
          <t>Beans Dry Edible Unspecified</t>
        </is>
      </c>
      <c r="E21" t="inlineStr">
        <is>
          <t>Beans Fresh Unspecified</t>
        </is>
      </c>
      <c r="F21" t="inlineStr">
        <is>
          <t>Beans Lima Baby Dry</t>
        </is>
      </c>
      <c r="G21" t="inlineStr">
        <is>
          <t>Beans Lima Large Dry</t>
        </is>
      </c>
      <c r="H21" t="inlineStr">
        <is>
          <t>Beans Lima Unspecified</t>
        </is>
      </c>
      <c r="I21" t="inlineStr">
        <is>
          <t>Beans Seed</t>
        </is>
      </c>
    </row>
    <row r="22">
      <c r="A22" t="inlineStr">
        <is>
          <t>F11</t>
        </is>
      </c>
      <c r="B22" t="inlineStr">
        <is>
          <t>Miscellaneous field</t>
        </is>
      </c>
      <c r="C22" t="inlineStr">
        <is>
          <t>Field Crops Unspecified</t>
        </is>
      </c>
      <c r="D22" t="inlineStr">
        <is>
          <t>Seed Field Crops Misc</t>
        </is>
      </c>
    </row>
    <row r="23">
      <c r="A23" t="inlineStr">
        <is>
          <t>F12</t>
        </is>
      </c>
      <c r="B23" t="inlineStr">
        <is>
          <t>Sunflowers</t>
        </is>
      </c>
      <c r="C23" s="17" t="inlineStr">
        <is>
          <t>Seed Sunflower Planting</t>
        </is>
      </c>
    </row>
    <row r="24">
      <c r="A24" t="inlineStr">
        <is>
          <t>F16</t>
        </is>
      </c>
      <c r="B24" t="inlineStr">
        <is>
          <t>Corn, Sorghum or Sudan grouped for remote sensing only</t>
        </is>
      </c>
      <c r="C24" t="inlineStr">
        <is>
          <t>Corn Grain</t>
        </is>
      </c>
      <c r="D24" t="inlineStr">
        <is>
          <t>Corn Silage</t>
        </is>
      </c>
      <c r="E24" t="inlineStr">
        <is>
          <t>Corn Sweet All</t>
        </is>
      </c>
      <c r="F24" t="inlineStr">
        <is>
          <t>Sorghum Grain</t>
        </is>
      </c>
      <c r="G24" t="inlineStr">
        <is>
          <t>Sorghum Silage</t>
        </is>
      </c>
    </row>
    <row r="25">
      <c r="A25" t="inlineStr">
        <is>
          <t>F2</t>
        </is>
      </c>
      <c r="B25" t="inlineStr">
        <is>
          <t>Safflower</t>
        </is>
      </c>
      <c r="C25" s="17" t="inlineStr">
        <is>
          <t>Safflower</t>
        </is>
      </c>
    </row>
    <row r="26">
      <c r="A26" t="inlineStr">
        <is>
          <t>G2</t>
        </is>
      </c>
      <c r="B26" t="inlineStr">
        <is>
          <t>Wheat</t>
        </is>
      </c>
      <c r="C26" s="17" t="inlineStr">
        <is>
          <t>Wheat All</t>
        </is>
      </c>
    </row>
    <row r="27">
      <c r="A27" t="inlineStr">
        <is>
          <t>G6</t>
        </is>
      </c>
      <c r="B27" t="inlineStr">
        <is>
          <t>Miscellaneous grain and hay</t>
        </is>
      </c>
      <c r="C27" s="17" t="inlineStr">
        <is>
          <t>Hay Grain</t>
        </is>
      </c>
      <c r="D27" t="inlineStr">
        <is>
          <t>Corn Grain</t>
        </is>
      </c>
      <c r="E27" t="inlineStr">
        <is>
          <t>Oats Grain</t>
        </is>
      </c>
    </row>
    <row r="28">
      <c r="A28" t="inlineStr">
        <is>
          <t>P1</t>
        </is>
      </c>
      <c r="B28" t="inlineStr">
        <is>
          <t>Alfalfa &amp; alfalfa mixtures</t>
        </is>
      </c>
      <c r="C28" s="17" t="inlineStr">
        <is>
          <t>Hay Alfalfa</t>
        </is>
      </c>
      <c r="D28" t="inlineStr">
        <is>
          <t>Seed Alfalfa</t>
        </is>
      </c>
    </row>
    <row r="29">
      <c r="A29" t="inlineStr">
        <is>
          <t>P3</t>
        </is>
      </c>
      <c r="B29" t="inlineStr">
        <is>
          <t>Mixed pasture</t>
        </is>
      </c>
      <c r="C29" t="inlineStr">
        <is>
          <t>Not applicable</t>
        </is>
      </c>
    </row>
    <row r="30">
      <c r="A30" t="inlineStr">
        <is>
          <t>P4</t>
        </is>
      </c>
      <c r="B30" t="inlineStr">
        <is>
          <t>Native pasture</t>
        </is>
      </c>
      <c r="C30" t="inlineStr">
        <is>
          <t>Not applicable</t>
        </is>
      </c>
    </row>
    <row r="31">
      <c r="A31" t="inlineStr">
        <is>
          <t>P5</t>
        </is>
      </c>
      <c r="B31" t="inlineStr">
        <is>
          <t>Induced high water table native pasture</t>
        </is>
      </c>
      <c r="C31" t="inlineStr">
        <is>
          <t>Not applicable</t>
        </is>
      </c>
    </row>
    <row r="32">
      <c r="A32" t="inlineStr">
        <is>
          <t>P6</t>
        </is>
      </c>
      <c r="B32" t="inlineStr">
        <is>
          <t>Miscellaneous grasses</t>
        </is>
      </c>
      <c r="C32" t="inlineStr">
        <is>
          <t>Not applicable</t>
        </is>
      </c>
    </row>
    <row r="33">
      <c r="A33" t="inlineStr">
        <is>
          <t>P7</t>
        </is>
      </c>
      <c r="B33" t="inlineStr">
        <is>
          <t>Turf farms</t>
        </is>
      </c>
      <c r="C33" t="inlineStr">
        <is>
          <t>Not applicable</t>
        </is>
      </c>
    </row>
    <row r="34">
      <c r="A34" t="inlineStr">
        <is>
          <t>R1</t>
        </is>
      </c>
      <c r="B34" t="inlineStr">
        <is>
          <t>Rice</t>
        </is>
      </c>
      <c r="C34" t="inlineStr">
        <is>
          <t>Rice Milling</t>
        </is>
      </c>
      <c r="D34" t="inlineStr">
        <is>
          <t>Seed Rice</t>
        </is>
      </c>
    </row>
    <row r="35">
      <c r="A35" t="inlineStr">
        <is>
          <t>R2</t>
        </is>
      </c>
      <c r="B35" t="inlineStr">
        <is>
          <t>Wild Rice</t>
        </is>
      </c>
      <c r="C35" s="17" t="inlineStr">
        <is>
          <t>Rice Wild</t>
        </is>
      </c>
    </row>
    <row r="36">
      <c r="A36" t="inlineStr">
        <is>
          <t>T10</t>
        </is>
      </c>
      <c r="B36" t="inlineStr">
        <is>
          <t>Onions &amp; garlic</t>
        </is>
      </c>
      <c r="C36" t="inlineStr">
        <is>
          <t>Garlic All</t>
        </is>
      </c>
      <c r="D36" t="inlineStr">
        <is>
          <t>Onions</t>
        </is>
      </c>
    </row>
    <row r="37">
      <c r="A37" t="inlineStr">
        <is>
          <t>T15</t>
        </is>
      </c>
      <c r="B37" t="inlineStr">
        <is>
          <t>Tomatoes (processing)</t>
        </is>
      </c>
      <c r="C37" t="inlineStr">
        <is>
          <t>Tomatoes Processing</t>
        </is>
      </c>
      <c r="D37" t="inlineStr">
        <is>
          <t>Tomatoes Fresh Market</t>
        </is>
      </c>
    </row>
    <row r="38">
      <c r="A38" t="inlineStr">
        <is>
          <t>T16</t>
        </is>
      </c>
      <c r="B38" t="inlineStr">
        <is>
          <t>Flowers, nursery &amp; Christmas tree farms</t>
        </is>
      </c>
      <c r="C38" t="inlineStr">
        <is>
          <t>Nursery Fruit/Vine/Nut Non-Bearing</t>
        </is>
      </c>
    </row>
    <row r="39">
      <c r="A39" t="inlineStr">
        <is>
          <t>T18</t>
        </is>
      </c>
      <c r="B39" t="inlineStr">
        <is>
          <t>Miscellaneous truck</t>
        </is>
      </c>
      <c r="C39" t="inlineStr">
        <is>
          <t>Unknown Classification</t>
        </is>
      </c>
    </row>
    <row r="40">
      <c r="A40" t="inlineStr">
        <is>
          <t>T19</t>
        </is>
      </c>
      <c r="B40" t="inlineStr">
        <is>
          <t>Bush berries</t>
        </is>
      </c>
      <c r="C40" t="inlineStr">
        <is>
          <t>Berries Strawberries All</t>
        </is>
      </c>
      <c r="D40" t="inlineStr">
        <is>
          <t>Berries Strawberries Fresh Market</t>
        </is>
      </c>
      <c r="E40" t="inlineStr">
        <is>
          <t>Berries Blueberries</t>
        </is>
      </c>
    </row>
    <row r="41">
      <c r="A41" t="inlineStr">
        <is>
          <t>T20</t>
        </is>
      </c>
      <c r="B41" t="inlineStr">
        <is>
          <t>Strawberries</t>
        </is>
      </c>
      <c r="C41" t="inlineStr">
        <is>
          <t>Berries Strawberries All</t>
        </is>
      </c>
      <c r="D41" t="inlineStr">
        <is>
          <t>Berries Strawberries Fresh Market</t>
        </is>
      </c>
      <c r="E41" t="inlineStr">
        <is>
          <t>Berries Blueberries</t>
        </is>
      </c>
    </row>
    <row r="42">
      <c r="A42" t="inlineStr">
        <is>
          <t>T21</t>
        </is>
      </c>
      <c r="B42" t="inlineStr">
        <is>
          <t>Peppers (chili, bell, etc.)</t>
        </is>
      </c>
      <c r="C42" s="17" t="inlineStr">
        <is>
          <t>Peppers Bell</t>
        </is>
      </c>
      <c r="D42" t="inlineStr">
        <is>
          <t>Peppers Chili Hot</t>
        </is>
      </c>
    </row>
    <row r="43">
      <c r="A43" t="inlineStr">
        <is>
          <t>T27</t>
        </is>
      </c>
      <c r="B43" t="inlineStr">
        <is>
          <t>Greenhouse</t>
        </is>
      </c>
      <c r="C43" t="inlineStr">
        <is>
          <t>Not applicable</t>
        </is>
      </c>
    </row>
    <row r="44">
      <c r="A44" t="inlineStr">
        <is>
          <t>T30</t>
        </is>
      </c>
      <c r="B44" t="inlineStr">
        <is>
          <t>Lettuce or Leafy Greens grouped for remote sensing only</t>
        </is>
      </c>
      <c r="C44" t="inlineStr">
        <is>
          <t>Lettuce Unspecified</t>
        </is>
      </c>
      <c r="D44" t="inlineStr">
        <is>
          <t>Lettuce Head</t>
        </is>
      </c>
      <c r="E44" t="inlineStr">
        <is>
          <t>Lettuce Leaf</t>
        </is>
      </c>
    </row>
    <row r="45">
      <c r="A45" t="inlineStr">
        <is>
          <t>T31</t>
        </is>
      </c>
      <c r="B45" t="inlineStr">
        <is>
          <t>Potato or Sweet potato grouped for remote sensing only</t>
        </is>
      </c>
      <c r="C45" t="inlineStr">
        <is>
          <t>Potatoes All</t>
        </is>
      </c>
      <c r="D45" t="inlineStr">
        <is>
          <t>Potatoes Sweet</t>
        </is>
      </c>
    </row>
    <row r="46">
      <c r="A46" t="inlineStr">
        <is>
          <t>T4</t>
        </is>
      </c>
      <c r="B46" t="inlineStr">
        <is>
          <t>Cole crops (mixture of 22-25)</t>
        </is>
      </c>
      <c r="C46" t="inlineStr">
        <is>
          <t>Unknown Classification</t>
        </is>
      </c>
    </row>
    <row r="47">
      <c r="A47" t="inlineStr">
        <is>
          <t>T6</t>
        </is>
      </c>
      <c r="B47" t="inlineStr">
        <is>
          <t>Carrots</t>
        </is>
      </c>
      <c r="C47" s="17" t="inlineStr">
        <is>
          <t>Carrots Unspecified</t>
        </is>
      </c>
    </row>
    <row r="48">
      <c r="A48" t="inlineStr">
        <is>
          <t>T9</t>
        </is>
      </c>
      <c r="B48" t="inlineStr">
        <is>
          <t>Melons, squash, and cucumbers (all types)</t>
        </is>
      </c>
      <c r="C48" t="inlineStr">
        <is>
          <t>Melons Unspecified</t>
        </is>
      </c>
      <c r="D48" t="inlineStr">
        <is>
          <t>Squash</t>
        </is>
      </c>
      <c r="E48" t="inlineStr">
        <is>
          <t>Cucumbers</t>
        </is>
      </c>
      <c r="F48" t="inlineStr">
        <is>
          <t>Melons Cantaloupe</t>
        </is>
      </c>
      <c r="G48" t="inlineStr">
        <is>
          <t>Melons Honeydew</t>
        </is>
      </c>
      <c r="H48" t="inlineStr">
        <is>
          <t>Melons Watermelon</t>
        </is>
      </c>
    </row>
    <row r="49">
      <c r="A49" t="inlineStr">
        <is>
          <t>V</t>
        </is>
      </c>
      <c r="B49" t="inlineStr">
        <is>
          <t xml:space="preserve"> No subclass - Vineyards</t>
        </is>
      </c>
      <c r="C49" t="inlineStr">
        <is>
          <t>Grapes Wine</t>
        </is>
      </c>
      <c r="D49" t="inlineStr">
        <is>
          <t>Grapes Table</t>
        </is>
      </c>
      <c r="E49" t="inlineStr">
        <is>
          <t>Grapes Unspecified</t>
        </is>
      </c>
    </row>
    <row r="50">
      <c r="A50" t="inlineStr">
        <is>
          <t>X</t>
        </is>
      </c>
      <c r="B50" t="inlineStr">
        <is>
          <t>Not cropped or unclassified</t>
        </is>
      </c>
      <c r="C50" t="inlineStr">
        <is>
          <t>Not applicable</t>
        </is>
      </c>
    </row>
    <row r="51">
      <c r="A51" t="inlineStr">
        <is>
          <t>YP</t>
        </is>
      </c>
      <c r="B51" t="inlineStr">
        <is>
          <t xml:space="preserve"> No subclass - Young Perennial</t>
        </is>
      </c>
      <c r="C51" t="inlineStr">
        <is>
          <t>Not applicable</t>
        </is>
      </c>
    </row>
    <row r="52">
      <c r="A52" t="inlineStr">
        <is>
          <t>U</t>
        </is>
      </c>
      <c r="B52" t="inlineStr">
        <is>
          <t>Urban - Unspecified Residential, Commercial, Industrial</t>
        </is>
      </c>
      <c r="C52" t="inlineStr">
        <is>
          <t>Not applicable</t>
        </is>
      </c>
    </row>
  </sheetData>
  <conditionalFormatting sqref="C1:C1048576">
    <cfRule type="cellIs" priority="1" operator="equal" dxfId="0">
      <formula>$L$3</formula>
    </cfRule>
    <cfRule type="cellIs" priority="2" operator="equal" dxfId="3">
      <formula>$L$5</formula>
    </cfRule>
    <cfRule type="cellIs" priority="4" operator="equal" dxfId="2">
      <formula>$L$5</formula>
    </cfRule>
    <cfRule type="cellIs" priority="5" operator="equal" dxfId="0">
      <formula>$L$4</formula>
    </cfRule>
    <cfRule type="cellIs" priority="6" operator="equal" dxfId="0">
      <formula>"-"</formula>
    </cfRule>
  </conditionalFormatting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2" sqref="A2:XFD2"/>
    </sheetView>
  </sheetViews>
  <sheetFormatPr baseColWidth="8" defaultRowHeight="15"/>
  <cols>
    <col width="17.140625" bestFit="1" customWidth="1" min="1" max="1"/>
    <col width="9.140625" customWidth="1" min="2" max="25"/>
  </cols>
  <sheetData>
    <row r="1" ht="18.75" customHeight="1">
      <c r="A1" s="20" t="inlineStr">
        <is>
          <t>Crop_OpenAg</t>
        </is>
      </c>
      <c r="B1" s="20" t="inlineStr">
        <is>
          <t>USDA</t>
        </is>
      </c>
    </row>
    <row r="2">
      <c r="A2" t="inlineStr">
        <is>
          <t>Alfalfa</t>
        </is>
      </c>
      <c r="B2" t="inlineStr">
        <is>
          <t>Hay Alfalfa</t>
        </is>
      </c>
      <c r="C2" t="inlineStr">
        <is>
          <t>Seed Alfalfa</t>
        </is>
      </c>
    </row>
    <row r="3">
      <c r="A3" t="inlineStr">
        <is>
          <t>Almonds</t>
        </is>
      </c>
      <c r="B3" t="inlineStr">
        <is>
          <t>Almonds All</t>
        </is>
      </c>
    </row>
    <row r="4">
      <c r="A4" t="inlineStr">
        <is>
          <t>Beans Dry</t>
        </is>
      </c>
      <c r="B4" t="inlineStr">
        <is>
          <t>Beans Seed</t>
        </is>
      </c>
      <c r="C4" t="inlineStr">
        <is>
          <t>Beans Fresh Unspecified</t>
        </is>
      </c>
      <c r="D4" t="inlineStr">
        <is>
          <t>Beans Blackeye (Peas)</t>
        </is>
      </c>
      <c r="E4" t="inlineStr">
        <is>
          <t>Beans Lima Baby Dry</t>
        </is>
      </c>
      <c r="G4" t="inlineStr">
        <is>
          <t>Beans Lima Unspecified</t>
        </is>
      </c>
      <c r="H4" t="inlineStr">
        <is>
          <t>Beans Dry Edible Unspecified</t>
        </is>
      </c>
      <c r="I4" t="inlineStr">
        <is>
          <t>Beans Lima Large Dry</t>
        </is>
      </c>
    </row>
    <row r="5">
      <c r="A5" t="inlineStr">
        <is>
          <t>Berries</t>
        </is>
      </c>
      <c r="B5" t="inlineStr">
        <is>
          <t>Berries Strawberries Fresh Market</t>
        </is>
      </c>
      <c r="C5" t="inlineStr">
        <is>
          <t>Berries Blueberries</t>
        </is>
      </c>
    </row>
    <row r="6">
      <c r="A6" t="inlineStr">
        <is>
          <t>Corn</t>
        </is>
      </c>
      <c r="B6" t="inlineStr">
        <is>
          <t>Corn Grain</t>
        </is>
      </c>
      <c r="C6" t="inlineStr">
        <is>
          <t>Corn Silage</t>
        </is>
      </c>
      <c r="D6" t="inlineStr">
        <is>
          <t>Corn Sweet All</t>
        </is>
      </c>
    </row>
    <row r="7">
      <c r="A7" t="inlineStr">
        <is>
          <t>Cotton</t>
        </is>
      </c>
      <c r="B7" t="inlineStr">
        <is>
          <t>Cotton Seed Planting</t>
        </is>
      </c>
      <c r="C7" t="inlineStr">
        <is>
          <t>Cotton Lint Upland</t>
        </is>
      </c>
      <c r="D7" t="inlineStr">
        <is>
          <t>Cotton Lint Unspecified</t>
        </is>
      </c>
      <c r="E7" t="inlineStr">
        <is>
          <t>Cotton Lint Pima</t>
        </is>
      </c>
    </row>
    <row r="8">
      <c r="A8" t="inlineStr">
        <is>
          <t>Cucurbits</t>
        </is>
      </c>
      <c r="B8" t="inlineStr">
        <is>
          <t>Cucumbers</t>
        </is>
      </c>
      <c r="C8" t="inlineStr">
        <is>
          <t>Squash</t>
        </is>
      </c>
      <c r="D8" t="inlineStr">
        <is>
          <t>Melons Watermelon</t>
        </is>
      </c>
      <c r="E8" t="inlineStr">
        <is>
          <t>Melons Unspecified</t>
        </is>
      </c>
      <c r="F8" t="inlineStr">
        <is>
          <t>Melons Honeydew</t>
        </is>
      </c>
      <c r="G8" t="inlineStr">
        <is>
          <t>Melons Cantaloupe</t>
        </is>
      </c>
      <c r="I8" t="inlineStr">
        <is>
          <t>Pumpkins</t>
        </is>
      </c>
    </row>
    <row r="9">
      <c r="A9" t="inlineStr">
        <is>
          <t>Field and Grain</t>
        </is>
      </c>
      <c r="B9" t="inlineStr">
        <is>
          <t>Barley Unspecified</t>
        </is>
      </c>
      <c r="C9" t="inlineStr">
        <is>
          <t>Barley Feed</t>
        </is>
      </c>
      <c r="D9" t="inlineStr">
        <is>
          <t>Hay Sudan</t>
        </is>
      </c>
      <c r="E9" t="inlineStr">
        <is>
          <t>Hay Other Unspecified</t>
        </is>
      </c>
      <c r="F9" t="inlineStr">
        <is>
          <t>Wheat All</t>
        </is>
      </c>
      <c r="G9" t="inlineStr">
        <is>
          <t>Oats Grain</t>
        </is>
      </c>
    </row>
    <row r="10">
      <c r="A10" t="inlineStr">
        <is>
          <t>Grapes</t>
        </is>
      </c>
      <c r="B10" t="inlineStr">
        <is>
          <t>Grapes Wine</t>
        </is>
      </c>
      <c r="C10" t="inlineStr">
        <is>
          <t>Grapes Table</t>
        </is>
      </c>
      <c r="D10" t="inlineStr">
        <is>
          <t>Grapes Unspecified</t>
        </is>
      </c>
      <c r="E10" t="inlineStr">
        <is>
          <t>Grapes Raisin</t>
        </is>
      </c>
    </row>
    <row r="11">
      <c r="A11" t="inlineStr">
        <is>
          <t>Idle</t>
        </is>
      </c>
      <c r="B11" s="4" t="inlineStr">
        <is>
          <t>na</t>
        </is>
      </c>
    </row>
    <row r="12">
      <c r="A12" t="inlineStr">
        <is>
          <t>Lettuce</t>
        </is>
      </c>
      <c r="B12" t="inlineStr">
        <is>
          <t>Lettuce Head</t>
        </is>
      </c>
      <c r="C12" t="inlineStr">
        <is>
          <t>Lettuce Leaf</t>
        </is>
      </c>
    </row>
    <row r="13">
      <c r="A13" t="inlineStr">
        <is>
          <t>na</t>
        </is>
      </c>
      <c r="B13" s="4" t="inlineStr">
        <is>
          <t>na</t>
        </is>
      </c>
    </row>
    <row r="14">
      <c r="A14" t="inlineStr">
        <is>
          <t>Onions and Garlic</t>
        </is>
      </c>
      <c r="B14" t="inlineStr">
        <is>
          <t>Garlic All</t>
        </is>
      </c>
      <c r="C14" t="inlineStr">
        <is>
          <t>Onions</t>
        </is>
      </c>
    </row>
    <row r="15">
      <c r="A15" t="inlineStr">
        <is>
          <t>Orchards</t>
        </is>
      </c>
      <c r="B15" t="inlineStr">
        <is>
          <t>Pears Unspecified</t>
        </is>
      </c>
      <c r="C15" t="inlineStr">
        <is>
          <t>Pears Asian</t>
        </is>
      </c>
      <c r="D15" t="inlineStr">
        <is>
          <t>Pears Bartlett</t>
        </is>
      </c>
      <c r="E15" t="inlineStr">
        <is>
          <t>Quince</t>
        </is>
      </c>
      <c r="F15" t="inlineStr">
        <is>
          <t>Apples All</t>
        </is>
      </c>
      <c r="G15" t="inlineStr">
        <is>
          <t>Pecans</t>
        </is>
      </c>
      <c r="H15" t="inlineStr">
        <is>
          <t>Plumcots</t>
        </is>
      </c>
      <c r="I15" t="inlineStr">
        <is>
          <t>Plums Dried</t>
        </is>
      </c>
      <c r="J15" t="inlineStr">
        <is>
          <t>Plums</t>
        </is>
      </c>
      <c r="K15" t="inlineStr">
        <is>
          <t>Apricots All</t>
        </is>
      </c>
      <c r="L15" t="inlineStr">
        <is>
          <t>Peaches Clingstone</t>
        </is>
      </c>
      <c r="M15" t="inlineStr">
        <is>
          <t>Peaches Freestone</t>
        </is>
      </c>
      <c r="N15" t="inlineStr">
        <is>
          <t>Peaches Unspecified</t>
        </is>
      </c>
      <c r="O15" t="inlineStr">
        <is>
          <t>Nectarines</t>
        </is>
      </c>
      <c r="P15" t="inlineStr">
        <is>
          <t>Pomegranates</t>
        </is>
      </c>
      <c r="Q15" t="inlineStr">
        <is>
          <t>Cherries Sweet</t>
        </is>
      </c>
      <c r="R15" t="inlineStr">
        <is>
          <t>Figs</t>
        </is>
      </c>
      <c r="S15" t="inlineStr">
        <is>
          <t>Figs Dried</t>
        </is>
      </c>
      <c r="T15" t="inlineStr">
        <is>
          <t>Cherries Sweet</t>
        </is>
      </c>
      <c r="U15" t="inlineStr">
        <is>
          <t>Persimmons</t>
        </is>
      </c>
    </row>
    <row r="16">
      <c r="A16" t="inlineStr">
        <is>
          <t>Pasture</t>
        </is>
      </c>
      <c r="B16" s="4" t="inlineStr">
        <is>
          <t>na</t>
        </is>
      </c>
    </row>
    <row r="17">
      <c r="A17" t="inlineStr">
        <is>
          <t>Pistachios</t>
        </is>
      </c>
      <c r="B17" t="inlineStr">
        <is>
          <t>Pistachios</t>
        </is>
      </c>
    </row>
    <row r="18">
      <c r="A18" t="inlineStr">
        <is>
          <t>Potatoes</t>
        </is>
      </c>
      <c r="B18" t="inlineStr">
        <is>
          <t>Potatoes All</t>
        </is>
      </c>
      <c r="C18" t="inlineStr">
        <is>
          <t>Potatoes Sweet</t>
        </is>
      </c>
    </row>
    <row r="19">
      <c r="A19" t="inlineStr">
        <is>
          <t>Rice</t>
        </is>
      </c>
      <c r="B19" t="inlineStr">
        <is>
          <t>Rice Milling</t>
        </is>
      </c>
      <c r="C19" t="inlineStr">
        <is>
          <t>Rice Seed</t>
        </is>
      </c>
      <c r="D19" t="inlineStr">
        <is>
          <t>Rice Wild</t>
        </is>
      </c>
    </row>
    <row r="20">
      <c r="A20" t="inlineStr">
        <is>
          <t>Safflower</t>
        </is>
      </c>
      <c r="B20" t="inlineStr">
        <is>
          <t>Safflower</t>
        </is>
      </c>
    </row>
    <row r="21">
      <c r="A21" t="inlineStr">
        <is>
          <t>Subtropical</t>
        </is>
      </c>
      <c r="B21" t="inlineStr">
        <is>
          <t>Jojoba</t>
        </is>
      </c>
      <c r="C21" t="inlineStr">
        <is>
          <t>Kiwifruit</t>
        </is>
      </c>
      <c r="D21" t="inlineStr">
        <is>
          <t>Citrus Unspecified</t>
        </is>
      </c>
      <c r="F21" t="inlineStr">
        <is>
          <t>Olives</t>
        </is>
      </c>
      <c r="G21" t="inlineStr">
        <is>
          <t>Lemons All</t>
        </is>
      </c>
      <c r="H21" t="inlineStr">
        <is>
          <t>Oranges Valencia</t>
        </is>
      </c>
      <c r="I21" t="inlineStr">
        <is>
          <t>Oranges Navel</t>
        </is>
      </c>
      <c r="J21" t="inlineStr">
        <is>
          <t>Oranges Unspecified</t>
        </is>
      </c>
      <c r="K21" t="inlineStr">
        <is>
          <t>Tangerines &amp; Mandarins</t>
        </is>
      </c>
    </row>
    <row r="22">
      <c r="A22" t="inlineStr">
        <is>
          <t>Sunflowers</t>
        </is>
      </c>
      <c r="B22" t="inlineStr">
        <is>
          <t>Seed Sunflower Planting</t>
        </is>
      </c>
    </row>
    <row r="23">
      <c r="A23" t="inlineStr">
        <is>
          <t>Tomatoes</t>
        </is>
      </c>
      <c r="B23" t="inlineStr">
        <is>
          <t>Tomatoes Processing</t>
        </is>
      </c>
    </row>
    <row r="24">
      <c r="A24" t="inlineStr">
        <is>
          <t>Truck</t>
        </is>
      </c>
      <c r="B24" t="inlineStr">
        <is>
          <t>Mint</t>
        </is>
      </c>
      <c r="C24" t="inlineStr">
        <is>
          <t>Asparagus Unspecified</t>
        </is>
      </c>
      <c r="D24" t="inlineStr">
        <is>
          <t>Peppers Bell</t>
        </is>
      </c>
      <c r="E24" t="inlineStr">
        <is>
          <t>Yucca</t>
        </is>
      </c>
      <c r="F24" t="inlineStr">
        <is>
          <t>Broccoli Processing</t>
        </is>
      </c>
      <c r="G24" t="inlineStr">
        <is>
          <t>Broccoli Unspecified</t>
        </is>
      </c>
      <c r="H24" t="inlineStr">
        <is>
          <t>Eggplant All</t>
        </is>
      </c>
    </row>
    <row r="25">
      <c r="A25" t="inlineStr">
        <is>
          <t>Walnuts</t>
        </is>
      </c>
      <c r="B25" t="inlineStr">
        <is>
          <t>Walnuts English</t>
        </is>
      </c>
    </row>
    <row r="26">
      <c r="A26" t="inlineStr">
        <is>
          <t>Young Perennial</t>
        </is>
      </c>
      <c r="B26" s="4" t="inlineStr">
        <is>
          <t>na</t>
        </is>
      </c>
    </row>
    <row r="29">
      <c r="B29" t="inlineStr">
        <is>
          <t>in spencers image we have potato irish we don’t have that classsification anymore after 2018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S7" sqref="S7"/>
    </sheetView>
  </sheetViews>
  <sheetFormatPr baseColWidth="8" defaultRowHeight="15"/>
  <cols>
    <col width="17.140625" bestFit="1" customWidth="1" min="1" max="1"/>
  </cols>
  <sheetData>
    <row r="1" ht="18.75" customHeight="1">
      <c r="A1" s="20" t="inlineStr">
        <is>
          <t>Crop_OpenAg</t>
        </is>
      </c>
      <c r="B1" s="20" t="inlineStr">
        <is>
          <t>USDA</t>
        </is>
      </c>
    </row>
    <row r="2">
      <c r="A2" t="inlineStr">
        <is>
          <t>Alfalfa</t>
        </is>
      </c>
      <c r="B2" t="inlineStr">
        <is>
          <t>Hay Alfalfa</t>
        </is>
      </c>
      <c r="C2" t="inlineStr">
        <is>
          <t>Seed Alfalfa</t>
        </is>
      </c>
    </row>
    <row r="3">
      <c r="A3" t="inlineStr">
        <is>
          <t>Almonds</t>
        </is>
      </c>
      <c r="B3" t="inlineStr">
        <is>
          <t>Almonds All</t>
        </is>
      </c>
    </row>
    <row r="4">
      <c r="A4" t="inlineStr">
        <is>
          <t>Beans Dry</t>
        </is>
      </c>
      <c r="B4" t="inlineStr">
        <is>
          <t>Beans Seed</t>
        </is>
      </c>
      <c r="C4" t="inlineStr">
        <is>
          <t>Beans Fresh Unspecified</t>
        </is>
      </c>
      <c r="D4" t="inlineStr">
        <is>
          <t>Beans Blackeye (Peas)</t>
        </is>
      </c>
      <c r="E4" t="inlineStr">
        <is>
          <t>Beans Lima Baby Dry</t>
        </is>
      </c>
      <c r="F4" t="inlineStr">
        <is>
          <t>Beans Lima Unspecified</t>
        </is>
      </c>
      <c r="G4" t="inlineStr">
        <is>
          <t>Beans Dry Edible Unspecified</t>
        </is>
      </c>
      <c r="H4" t="inlineStr">
        <is>
          <t>Beans Lima Large Dry</t>
        </is>
      </c>
      <c r="I4" s="19" t="inlineStr">
        <is>
          <t>Beans Fava</t>
        </is>
      </c>
      <c r="J4" s="19" t="inlineStr">
        <is>
          <t>Beans Snap Unspecified</t>
        </is>
      </c>
    </row>
    <row r="5">
      <c r="A5" t="inlineStr">
        <is>
          <t>Berries</t>
        </is>
      </c>
      <c r="B5" t="inlineStr">
        <is>
          <t>Berries Strawberries Fresh Market</t>
        </is>
      </c>
      <c r="C5" t="inlineStr">
        <is>
          <t>Berries Blueberries</t>
        </is>
      </c>
      <c r="D5" s="19" t="inlineStr">
        <is>
          <t>Berries Strawberries All</t>
        </is>
      </c>
      <c r="E5" s="19" t="inlineStr">
        <is>
          <t>Berries Blackberries</t>
        </is>
      </c>
      <c r="F5" s="19" t="inlineStr">
        <is>
          <t>Berries Bushberries Unspecified</t>
        </is>
      </c>
      <c r="G5" s="19" t="inlineStr">
        <is>
          <t>Berries Raspberries</t>
        </is>
      </c>
      <c r="H5" s="19" t="inlineStr">
        <is>
          <t>Berries Strawberries Processing</t>
        </is>
      </c>
      <c r="I5" s="19" t="inlineStr">
        <is>
          <t>Berries Strawberries Unspecified</t>
        </is>
      </c>
    </row>
    <row r="6">
      <c r="A6" t="inlineStr">
        <is>
          <t>Corn</t>
        </is>
      </c>
      <c r="B6" t="inlineStr">
        <is>
          <t>Corn Grain</t>
        </is>
      </c>
      <c r="C6" t="inlineStr">
        <is>
          <t>Corn Silage</t>
        </is>
      </c>
      <c r="D6" t="inlineStr">
        <is>
          <t>Corn Sweet All</t>
        </is>
      </c>
    </row>
    <row r="7">
      <c r="A7" t="inlineStr">
        <is>
          <t>Cotton</t>
        </is>
      </c>
      <c r="B7" t="inlineStr">
        <is>
          <t>Cotton Seed Planting</t>
        </is>
      </c>
      <c r="C7" t="inlineStr">
        <is>
          <t>Cotton Lint Upland</t>
        </is>
      </c>
      <c r="D7" t="inlineStr">
        <is>
          <t>Cotton Lint Unspecified</t>
        </is>
      </c>
      <c r="E7" t="inlineStr">
        <is>
          <t>Cotton Lint Pima</t>
        </is>
      </c>
      <c r="G7" s="19" t="inlineStr">
        <is>
          <t>Cottonseed</t>
        </is>
      </c>
      <c r="H7" s="19" t="inlineStr">
        <is>
          <t>Seed Cottonseed</t>
        </is>
      </c>
      <c r="I7" s="19" t="inlineStr">
        <is>
          <t>Seed Cottonseed Certified</t>
        </is>
      </c>
    </row>
    <row r="8">
      <c r="A8" t="inlineStr">
        <is>
          <t>Cucurbits</t>
        </is>
      </c>
      <c r="B8" t="inlineStr">
        <is>
          <t>Cucumbers</t>
        </is>
      </c>
      <c r="C8" t="inlineStr">
        <is>
          <t>Squash</t>
        </is>
      </c>
      <c r="D8" t="inlineStr">
        <is>
          <t>Melons Watermelon</t>
        </is>
      </c>
      <c r="E8" t="inlineStr">
        <is>
          <t>Melons Unspecified</t>
        </is>
      </c>
      <c r="F8" t="inlineStr">
        <is>
          <t>Melons Honeydew</t>
        </is>
      </c>
      <c r="G8" t="inlineStr">
        <is>
          <t>Melons Cantaloupe</t>
        </is>
      </c>
      <c r="H8" t="inlineStr">
        <is>
          <t>Pumpkins</t>
        </is>
      </c>
    </row>
    <row r="9">
      <c r="A9" t="inlineStr">
        <is>
          <t>Field and Grain</t>
        </is>
      </c>
      <c r="B9" t="inlineStr">
        <is>
          <t>Barley Unspecified</t>
        </is>
      </c>
      <c r="C9" t="inlineStr">
        <is>
          <t>Barley Feed</t>
        </is>
      </c>
      <c r="D9" t="inlineStr">
        <is>
          <t>Hay Sudan</t>
        </is>
      </c>
      <c r="E9" t="inlineStr">
        <is>
          <t>Hay Other Unspecified</t>
        </is>
      </c>
      <c r="F9" t="inlineStr">
        <is>
          <t>Wheat All</t>
        </is>
      </c>
      <c r="G9" t="inlineStr">
        <is>
          <t>Oats Grain</t>
        </is>
      </c>
      <c r="H9" s="19" t="inlineStr">
        <is>
          <t>Wheat Seed</t>
        </is>
      </c>
      <c r="I9" s="19" t="inlineStr">
        <is>
          <t>Hay Grain</t>
        </is>
      </c>
      <c r="J9" s="19" t="inlineStr">
        <is>
          <t>Field Crop By-Products</t>
        </is>
      </c>
      <c r="K9" s="19" t="inlineStr">
        <is>
          <t>Field Crops Unspecified</t>
        </is>
      </c>
      <c r="L9" s="19" t="inlineStr">
        <is>
          <t>Field Crops Seed Misc</t>
        </is>
      </c>
      <c r="M9" s="19" t="inlineStr">
        <is>
          <t>Hay Green Chop</t>
        </is>
      </c>
      <c r="N9" s="19" t="inlineStr">
        <is>
          <t>Hay Wild</t>
        </is>
      </c>
      <c r="O9" s="19" t="inlineStr">
        <is>
          <t>Seed Wheat</t>
        </is>
      </c>
      <c r="P9" s="19" t="inlineStr">
        <is>
          <t>Sorghum Grain</t>
        </is>
      </c>
      <c r="Q9" s="19" t="inlineStr">
        <is>
          <t>Sorghum Silage</t>
        </is>
      </c>
      <c r="R9" s="22" t="inlineStr">
        <is>
          <t>Seed Field Crops Misc</t>
        </is>
      </c>
      <c r="S9" s="22" t="inlineStr">
        <is>
          <t>Field Crops Seed Misc.</t>
        </is>
      </c>
    </row>
    <row r="10">
      <c r="A10" t="inlineStr">
        <is>
          <t>Grapes</t>
        </is>
      </c>
      <c r="B10" t="inlineStr">
        <is>
          <t>Grapes Wine</t>
        </is>
      </c>
      <c r="C10" t="inlineStr">
        <is>
          <t>Grapes Table</t>
        </is>
      </c>
      <c r="D10" t="inlineStr">
        <is>
          <t>Grapes Unspecified</t>
        </is>
      </c>
      <c r="E10" t="inlineStr">
        <is>
          <t>Grapes Raisin</t>
        </is>
      </c>
    </row>
    <row r="11">
      <c r="A11" t="inlineStr">
        <is>
          <t>Idle</t>
        </is>
      </c>
      <c r="B11" s="4" t="inlineStr">
        <is>
          <t>na</t>
        </is>
      </c>
    </row>
    <row r="12">
      <c r="A12" t="inlineStr">
        <is>
          <t>Lettuce</t>
        </is>
      </c>
      <c r="B12" t="inlineStr">
        <is>
          <t>Lettuce Head</t>
        </is>
      </c>
      <c r="C12" t="inlineStr">
        <is>
          <t>Lettuce Leaf</t>
        </is>
      </c>
      <c r="D12" s="19" t="inlineStr">
        <is>
          <t>Lettuce Unspecified</t>
        </is>
      </c>
      <c r="E12" s="19" t="inlineStr">
        <is>
          <t>Lettuce Bulk Salad Products</t>
        </is>
      </c>
      <c r="F12" s="19" t="inlineStr">
        <is>
          <t>Lettuce Romaine</t>
        </is>
      </c>
    </row>
    <row r="13">
      <c r="A13" t="inlineStr">
        <is>
          <t>na</t>
        </is>
      </c>
      <c r="B13" s="4" t="inlineStr">
        <is>
          <t>na</t>
        </is>
      </c>
    </row>
    <row r="14">
      <c r="A14" t="inlineStr">
        <is>
          <t>Onions and Garlic</t>
        </is>
      </c>
      <c r="B14" t="inlineStr">
        <is>
          <t>Garlic All</t>
        </is>
      </c>
      <c r="C14" t="inlineStr">
        <is>
          <t>Onions</t>
        </is>
      </c>
    </row>
    <row r="15">
      <c r="A15" t="inlineStr">
        <is>
          <t>Orchards</t>
        </is>
      </c>
      <c r="B15" t="inlineStr">
        <is>
          <t>Pears Unspecified</t>
        </is>
      </c>
      <c r="C15" t="inlineStr">
        <is>
          <t>Pears Asian</t>
        </is>
      </c>
      <c r="D15" t="inlineStr">
        <is>
          <t>Pears Bartlett</t>
        </is>
      </c>
      <c r="E15" t="inlineStr">
        <is>
          <t>Quince</t>
        </is>
      </c>
      <c r="F15" t="inlineStr">
        <is>
          <t>Apples All</t>
        </is>
      </c>
      <c r="G15" t="inlineStr">
        <is>
          <t>Pecans</t>
        </is>
      </c>
      <c r="H15" t="inlineStr">
        <is>
          <t>Plumcots</t>
        </is>
      </c>
      <c r="I15" t="inlineStr">
        <is>
          <t>Plums Dried</t>
        </is>
      </c>
      <c r="J15" t="inlineStr">
        <is>
          <t>Plums</t>
        </is>
      </c>
      <c r="K15" t="inlineStr">
        <is>
          <t>Apricots All</t>
        </is>
      </c>
      <c r="L15" t="inlineStr">
        <is>
          <t>Peaches Clingstone</t>
        </is>
      </c>
      <c r="M15" t="inlineStr">
        <is>
          <t>Peaches Freestone</t>
        </is>
      </c>
      <c r="N15" t="inlineStr">
        <is>
          <t>Peaches Unspecified</t>
        </is>
      </c>
      <c r="O15" t="inlineStr">
        <is>
          <t>Nectarines</t>
        </is>
      </c>
      <c r="P15" t="inlineStr">
        <is>
          <t>Pomegranates</t>
        </is>
      </c>
      <c r="Q15" t="inlineStr">
        <is>
          <t>Cherries Sweet</t>
        </is>
      </c>
      <c r="R15" t="inlineStr">
        <is>
          <t>Figs</t>
        </is>
      </c>
      <c r="S15" t="inlineStr">
        <is>
          <t>Figs Dried</t>
        </is>
      </c>
      <c r="T15" t="inlineStr">
        <is>
          <t>Persimmons</t>
        </is>
      </c>
      <c r="U15" s="19" t="inlineStr">
        <is>
          <t>Aprium Plumcots Pluots</t>
        </is>
      </c>
      <c r="V15" s="19" t="inlineStr">
        <is>
          <t>Plumcots &amp; Other Hybrid Stone Fruit</t>
        </is>
      </c>
      <c r="W15" s="19" t="inlineStr">
        <is>
          <t>Biomass Orchard</t>
        </is>
      </c>
      <c r="X15" s="22" t="inlineStr">
        <is>
          <t>Plums Dried (Prunes)</t>
        </is>
      </c>
    </row>
    <row r="16">
      <c r="A16" t="inlineStr">
        <is>
          <t>Pasture</t>
        </is>
      </c>
      <c r="B16" s="4" t="inlineStr">
        <is>
          <t>na</t>
        </is>
      </c>
    </row>
    <row r="17">
      <c r="A17" t="inlineStr">
        <is>
          <t>Pistachios</t>
        </is>
      </c>
      <c r="B17" t="inlineStr">
        <is>
          <t>Pistachios</t>
        </is>
      </c>
    </row>
    <row r="18">
      <c r="A18" t="inlineStr">
        <is>
          <t>Potatoes</t>
        </is>
      </c>
      <c r="B18" t="inlineStr">
        <is>
          <t>Potatoes All</t>
        </is>
      </c>
      <c r="C18" t="inlineStr">
        <is>
          <t>Potatoes Sweet</t>
        </is>
      </c>
      <c r="D18" s="19" t="inlineStr">
        <is>
          <t>Potatoes Seed</t>
        </is>
      </c>
      <c r="E18" s="22" t="inlineStr">
        <is>
          <t>Seed Potato</t>
        </is>
      </c>
    </row>
    <row r="19">
      <c r="A19" t="inlineStr">
        <is>
          <t>Rice</t>
        </is>
      </c>
      <c r="B19" t="inlineStr">
        <is>
          <t>Rice Milling</t>
        </is>
      </c>
      <c r="C19" t="inlineStr">
        <is>
          <t>Rice Wild</t>
        </is>
      </c>
      <c r="D19" t="inlineStr">
        <is>
          <t>Rice Seed</t>
        </is>
      </c>
      <c r="E19" s="22" t="inlineStr">
        <is>
          <t>Seed Rice</t>
        </is>
      </c>
    </row>
    <row r="20">
      <c r="A20" t="inlineStr">
        <is>
          <t>Safflower</t>
        </is>
      </c>
      <c r="B20" t="inlineStr">
        <is>
          <t>Safflower</t>
        </is>
      </c>
    </row>
    <row r="21">
      <c r="A21" t="inlineStr">
        <is>
          <t>Subtropical</t>
        </is>
      </c>
      <c r="B21" t="inlineStr">
        <is>
          <t>Jojoba</t>
        </is>
      </c>
      <c r="C21" t="inlineStr">
        <is>
          <t>Kiwifruit</t>
        </is>
      </c>
      <c r="D21" t="inlineStr">
        <is>
          <t>Citrus Unspecified</t>
        </is>
      </c>
      <c r="E21" t="inlineStr">
        <is>
          <t>Olives</t>
        </is>
      </c>
      <c r="F21" t="inlineStr">
        <is>
          <t>Lemons All</t>
        </is>
      </c>
      <c r="G21" t="inlineStr">
        <is>
          <t>Oranges Valencia</t>
        </is>
      </c>
      <c r="H21" t="inlineStr">
        <is>
          <t>Oranges Navel</t>
        </is>
      </c>
      <c r="I21" t="inlineStr">
        <is>
          <t>Oranges Unspecified</t>
        </is>
      </c>
      <c r="J21" t="inlineStr">
        <is>
          <t>Tangerines &amp; Mandarins</t>
        </is>
      </c>
      <c r="K21" s="19" t="inlineStr">
        <is>
          <t>Citrus By-Products Misc</t>
        </is>
      </c>
      <c r="L21" s="22" t="inlineStr">
        <is>
          <t>Citrus By-Products Misc.</t>
        </is>
      </c>
    </row>
    <row r="22">
      <c r="A22" t="inlineStr">
        <is>
          <t>Sunflowers</t>
        </is>
      </c>
      <c r="B22" t="inlineStr">
        <is>
          <t>Seed Sunflower Planting</t>
        </is>
      </c>
      <c r="C22" s="22" t="inlineStr">
        <is>
          <t>Sunflower Seed Planting</t>
        </is>
      </c>
    </row>
    <row r="23">
      <c r="A23" t="inlineStr">
        <is>
          <t>Tomatoes</t>
        </is>
      </c>
      <c r="B23" t="inlineStr">
        <is>
          <t>Tomatoes Processing</t>
        </is>
      </c>
      <c r="C23" s="19" t="inlineStr">
        <is>
          <t>Tomatoes Fresh Market</t>
        </is>
      </c>
      <c r="D23" s="19" t="inlineStr">
        <is>
          <t>Tomatoes Unspecified</t>
        </is>
      </c>
    </row>
    <row r="24">
      <c r="A24" t="inlineStr">
        <is>
          <t>Truck</t>
        </is>
      </c>
      <c r="B24" t="inlineStr">
        <is>
          <t>Mint</t>
        </is>
      </c>
      <c r="C24" t="inlineStr">
        <is>
          <t>Asparagus Unspecified</t>
        </is>
      </c>
      <c r="D24" t="inlineStr">
        <is>
          <t>Peppers Bell</t>
        </is>
      </c>
      <c r="E24" t="inlineStr">
        <is>
          <t>Yucca</t>
        </is>
      </c>
      <c r="F24" t="inlineStr">
        <is>
          <t>Broccoli Processing</t>
        </is>
      </c>
      <c r="G24" t="inlineStr">
        <is>
          <t>Broccoli Unspecified</t>
        </is>
      </c>
      <c r="H24" t="inlineStr">
        <is>
          <t>Eggplant All</t>
        </is>
      </c>
      <c r="I24" s="19" t="inlineStr">
        <is>
          <t>Peppers Chili Hot</t>
        </is>
      </c>
      <c r="J24" s="19" t="inlineStr">
        <is>
          <t>Broccoli Food Service</t>
        </is>
      </c>
      <c r="K24" s="19" t="inlineStr">
        <is>
          <t>Broccoli Fresh Market</t>
        </is>
      </c>
    </row>
    <row r="25">
      <c r="A25" t="inlineStr">
        <is>
          <t>Walnuts</t>
        </is>
      </c>
      <c r="B25" t="inlineStr">
        <is>
          <t>Walnuts English</t>
        </is>
      </c>
    </row>
    <row r="26">
      <c r="A26" t="inlineStr">
        <is>
          <t>Young Perennial</t>
        </is>
      </c>
      <c r="B26" s="4" t="inlineStr">
        <is>
          <t>na</t>
        </is>
      </c>
    </row>
    <row r="29">
      <c r="A29" s="22" t="n"/>
      <c r="B29" t="inlineStr">
        <is>
          <t>duplicates</t>
        </is>
      </c>
    </row>
    <row r="30">
      <c r="A30" s="19" t="n"/>
      <c r="B30" t="inlineStr">
        <is>
          <t>I've added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P15" sqref="P15"/>
    </sheetView>
  </sheetViews>
  <sheetFormatPr baseColWidth="8" defaultRowHeight="15"/>
  <sheetData>
    <row r="1">
      <c r="A1" s="23" t="inlineStr">
        <is>
          <t>Crop_OpenAg</t>
        </is>
      </c>
      <c r="B1" s="23" t="inlineStr">
        <is>
          <t>USDA</t>
        </is>
      </c>
      <c r="C1" s="23" t="inlineStr">
        <is>
          <t>Unnamed: 2</t>
        </is>
      </c>
      <c r="D1" s="23" t="inlineStr">
        <is>
          <t>Unnamed: 3</t>
        </is>
      </c>
      <c r="E1" s="23" t="inlineStr">
        <is>
          <t>Unnamed: 4</t>
        </is>
      </c>
      <c r="F1" s="23" t="inlineStr">
        <is>
          <t>Unnamed: 5</t>
        </is>
      </c>
      <c r="G1" s="23" t="inlineStr">
        <is>
          <t>Unnamed: 6</t>
        </is>
      </c>
      <c r="H1" s="23" t="inlineStr">
        <is>
          <t>Unnamed: 7</t>
        </is>
      </c>
      <c r="I1" s="23" t="inlineStr">
        <is>
          <t>Unnamed: 8</t>
        </is>
      </c>
      <c r="J1" s="23" t="inlineStr">
        <is>
          <t>Unnamed: 9</t>
        </is>
      </c>
      <c r="K1" s="23" t="inlineStr">
        <is>
          <t>Unnamed: 10</t>
        </is>
      </c>
      <c r="L1" s="23" t="inlineStr">
        <is>
          <t>Unnamed: 11</t>
        </is>
      </c>
      <c r="M1" s="23" t="inlineStr">
        <is>
          <t>Unnamed: 12</t>
        </is>
      </c>
      <c r="N1" s="23" t="inlineStr">
        <is>
          <t>Unnamed: 13</t>
        </is>
      </c>
      <c r="O1" s="23" t="inlineStr">
        <is>
          <t>Unnamed: 14</t>
        </is>
      </c>
      <c r="P1" s="23" t="inlineStr">
        <is>
          <t>Unnamed: 15</t>
        </is>
      </c>
      <c r="Q1" s="23" t="inlineStr">
        <is>
          <t>Unnamed: 16</t>
        </is>
      </c>
      <c r="R1" s="23" t="inlineStr">
        <is>
          <t>Unnamed: 17</t>
        </is>
      </c>
      <c r="S1" s="23" t="inlineStr">
        <is>
          <t>Unnamed: 18</t>
        </is>
      </c>
      <c r="T1" s="23" t="inlineStr">
        <is>
          <t>Unnamed: 19</t>
        </is>
      </c>
      <c r="U1" s="23" t="inlineStr">
        <is>
          <t>Unnamed: 20</t>
        </is>
      </c>
      <c r="V1" s="23" t="inlineStr">
        <is>
          <t>Unnamed: 21</t>
        </is>
      </c>
      <c r="W1" s="23" t="inlineStr">
        <is>
          <t>Unnamed: 22</t>
        </is>
      </c>
      <c r="X1" s="23" t="inlineStr">
        <is>
          <t>Unnamed: 23</t>
        </is>
      </c>
    </row>
    <row r="2">
      <c r="A2" t="inlineStr">
        <is>
          <t>Alfalfa</t>
        </is>
      </c>
      <c r="B2" t="inlineStr">
        <is>
          <t>Hay Alfalfa</t>
        </is>
      </c>
      <c r="C2" t="inlineStr">
        <is>
          <t>Seed Alfalfa</t>
        </is>
      </c>
    </row>
    <row r="3">
      <c r="A3" t="inlineStr">
        <is>
          <t>Almonds</t>
        </is>
      </c>
      <c r="B3" t="inlineStr">
        <is>
          <t>Almonds All</t>
        </is>
      </c>
    </row>
    <row r="4">
      <c r="A4" t="inlineStr">
        <is>
          <t>Beans Dry</t>
        </is>
      </c>
      <c r="B4" t="inlineStr">
        <is>
          <t>Beans Seed</t>
        </is>
      </c>
      <c r="C4" t="inlineStr">
        <is>
          <t>Beans Fresh Unspecified</t>
        </is>
      </c>
      <c r="D4" t="inlineStr">
        <is>
          <t>Beans Blackeye (Peas)</t>
        </is>
      </c>
      <c r="E4" t="inlineStr">
        <is>
          <t>Beans Lima Baby Dry</t>
        </is>
      </c>
      <c r="F4" t="inlineStr">
        <is>
          <t>Beans Lima Unspecified</t>
        </is>
      </c>
      <c r="G4" t="inlineStr">
        <is>
          <t>Beans Dry Edible Unspecified</t>
        </is>
      </c>
      <c r="H4" t="inlineStr">
        <is>
          <t>Beans Lima Large Dry</t>
        </is>
      </c>
      <c r="I4" t="inlineStr">
        <is>
          <t>Beans Fava</t>
        </is>
      </c>
      <c r="J4" t="inlineStr">
        <is>
          <t>Beans Snap Unspecified</t>
        </is>
      </c>
    </row>
    <row r="5">
      <c r="A5" t="inlineStr">
        <is>
          <t>Berries</t>
        </is>
      </c>
      <c r="B5" t="inlineStr">
        <is>
          <t>Berries Strawberries Fresh Market</t>
        </is>
      </c>
      <c r="C5" t="inlineStr">
        <is>
          <t>Berries Blueberries</t>
        </is>
      </c>
      <c r="D5" t="inlineStr">
        <is>
          <t>Berries Strawberries All</t>
        </is>
      </c>
      <c r="E5" t="inlineStr">
        <is>
          <t>Berries Blackberries</t>
        </is>
      </c>
      <c r="F5" t="inlineStr">
        <is>
          <t>Berries Bushberries Unspecified</t>
        </is>
      </c>
      <c r="G5" t="inlineStr">
        <is>
          <t>Berries Raspberries</t>
        </is>
      </c>
      <c r="H5" t="inlineStr">
        <is>
          <t>Berries Strawberries Processing</t>
        </is>
      </c>
      <c r="I5" t="inlineStr">
        <is>
          <t>Berries Strawberries Unspecified</t>
        </is>
      </c>
    </row>
    <row r="6">
      <c r="A6" t="inlineStr">
        <is>
          <t>Corn</t>
        </is>
      </c>
      <c r="B6" t="inlineStr">
        <is>
          <t>Corn Grain</t>
        </is>
      </c>
      <c r="C6" t="inlineStr">
        <is>
          <t>Corn Silage</t>
        </is>
      </c>
      <c r="D6" t="inlineStr">
        <is>
          <t>Corn Sweet All</t>
        </is>
      </c>
    </row>
    <row r="7">
      <c r="A7" t="inlineStr">
        <is>
          <t>Cotton</t>
        </is>
      </c>
      <c r="B7" t="inlineStr">
        <is>
          <t>Cotton Seed Planting</t>
        </is>
      </c>
      <c r="C7" t="inlineStr">
        <is>
          <t>Cotton Lint Upland</t>
        </is>
      </c>
      <c r="D7" t="inlineStr">
        <is>
          <t>Cotton Lint Unspecified</t>
        </is>
      </c>
      <c r="E7" t="inlineStr">
        <is>
          <t>Cotton Lint Pima</t>
        </is>
      </c>
      <c r="F7" t="inlineStr">
        <is>
          <t>Cottonseed</t>
        </is>
      </c>
      <c r="G7" t="inlineStr">
        <is>
          <t>Seed Cottonseed</t>
        </is>
      </c>
      <c r="H7" t="inlineStr">
        <is>
          <t>Seed Cottonseed Certified</t>
        </is>
      </c>
    </row>
    <row r="8">
      <c r="A8" t="inlineStr">
        <is>
          <t>Cucurbits</t>
        </is>
      </c>
      <c r="B8" t="inlineStr">
        <is>
          <t>Cucumbers</t>
        </is>
      </c>
      <c r="C8" t="inlineStr">
        <is>
          <t>Squash</t>
        </is>
      </c>
      <c r="D8" t="inlineStr">
        <is>
          <t>Melons Watermelon</t>
        </is>
      </c>
      <c r="E8" t="inlineStr">
        <is>
          <t>Melons Unspecified</t>
        </is>
      </c>
      <c r="F8" t="inlineStr">
        <is>
          <t>Melons Honeydew</t>
        </is>
      </c>
      <c r="G8" t="inlineStr">
        <is>
          <t>Melons Cantaloupe</t>
        </is>
      </c>
      <c r="H8" t="inlineStr">
        <is>
          <t>Pumpkins</t>
        </is>
      </c>
    </row>
    <row r="9">
      <c r="A9" t="inlineStr">
        <is>
          <t>Field and Grain</t>
        </is>
      </c>
      <c r="B9" t="inlineStr">
        <is>
          <t>Barley Unspecified</t>
        </is>
      </c>
      <c r="C9" t="inlineStr">
        <is>
          <t>Barley Feed</t>
        </is>
      </c>
      <c r="D9" t="inlineStr">
        <is>
          <t>Hay Sudan</t>
        </is>
      </c>
      <c r="E9" t="inlineStr">
        <is>
          <t>Hay Other Unspecified</t>
        </is>
      </c>
      <c r="F9" t="inlineStr">
        <is>
          <t>Wheat All</t>
        </is>
      </c>
      <c r="G9" t="inlineStr">
        <is>
          <t>Oats Grain</t>
        </is>
      </c>
      <c r="H9" t="inlineStr">
        <is>
          <t>Wheat Seed</t>
        </is>
      </c>
      <c r="I9" t="inlineStr">
        <is>
          <t>Hay Grain</t>
        </is>
      </c>
      <c r="J9" t="inlineStr">
        <is>
          <t>Field Crops Unspecified</t>
        </is>
      </c>
      <c r="K9" t="inlineStr">
        <is>
          <t>Field Crops Seed Misc</t>
        </is>
      </c>
      <c r="L9" t="inlineStr">
        <is>
          <t>Hay Green Chop</t>
        </is>
      </c>
      <c r="M9" t="inlineStr">
        <is>
          <t>Hay Wild</t>
        </is>
      </c>
      <c r="N9" t="inlineStr">
        <is>
          <t>Seed Wheat</t>
        </is>
      </c>
      <c r="O9" t="inlineStr">
        <is>
          <t>Sorghum Grain</t>
        </is>
      </c>
      <c r="P9" t="inlineStr">
        <is>
          <t>Sorghum Silage</t>
        </is>
      </c>
    </row>
    <row r="10">
      <c r="A10" t="inlineStr">
        <is>
          <t>Grapes</t>
        </is>
      </c>
      <c r="B10" t="inlineStr">
        <is>
          <t>Grapes Wine</t>
        </is>
      </c>
      <c r="C10" t="inlineStr">
        <is>
          <t>Grapes Table</t>
        </is>
      </c>
      <c r="D10" t="inlineStr">
        <is>
          <t>Grapes Unspecified</t>
        </is>
      </c>
      <c r="E10" t="inlineStr">
        <is>
          <t>Grapes Raisin</t>
        </is>
      </c>
    </row>
    <row r="11">
      <c r="A11" t="inlineStr">
        <is>
          <t>Idle</t>
        </is>
      </c>
    </row>
    <row r="12">
      <c r="A12" t="inlineStr">
        <is>
          <t>Lettuce</t>
        </is>
      </c>
      <c r="B12" t="inlineStr">
        <is>
          <t>Lettuce Head</t>
        </is>
      </c>
      <c r="C12" t="inlineStr">
        <is>
          <t>Lettuce Leaf</t>
        </is>
      </c>
      <c r="D12" t="inlineStr">
        <is>
          <t>Lettuce Unspecified</t>
        </is>
      </c>
      <c r="E12" t="inlineStr">
        <is>
          <t>Lettuce Bulk Salad Products</t>
        </is>
      </c>
      <c r="F12" t="inlineStr">
        <is>
          <t>Lettuce Romaine</t>
        </is>
      </c>
    </row>
    <row r="13">
      <c r="A13" t="inlineStr">
        <is>
          <t>na</t>
        </is>
      </c>
    </row>
    <row r="14">
      <c r="A14" t="inlineStr">
        <is>
          <t>Onions and Garlic</t>
        </is>
      </c>
      <c r="B14" t="inlineStr">
        <is>
          <t>Garlic All</t>
        </is>
      </c>
      <c r="C14" t="inlineStr">
        <is>
          <t>Onions</t>
        </is>
      </c>
    </row>
    <row r="15">
      <c r="A15" t="inlineStr">
        <is>
          <t>Orchards</t>
        </is>
      </c>
      <c r="B15" t="inlineStr">
        <is>
          <t>Pears Unspecified</t>
        </is>
      </c>
      <c r="C15" t="inlineStr">
        <is>
          <t>Pears Asian</t>
        </is>
      </c>
      <c r="D15" t="inlineStr">
        <is>
          <t>Pears Bartlett</t>
        </is>
      </c>
      <c r="E15" t="inlineStr">
        <is>
          <t>Quince</t>
        </is>
      </c>
      <c r="F15" t="inlineStr">
        <is>
          <t>Apples All</t>
        </is>
      </c>
      <c r="G15" t="inlineStr">
        <is>
          <t>Pecans</t>
        </is>
      </c>
      <c r="H15" t="inlineStr">
        <is>
          <t>Plumcots</t>
        </is>
      </c>
      <c r="I15" t="inlineStr">
        <is>
          <t>Plums</t>
        </is>
      </c>
      <c r="J15" t="inlineStr">
        <is>
          <t>Apricots All</t>
        </is>
      </c>
      <c r="K15" t="inlineStr">
        <is>
          <t>Peaches Clingstone</t>
        </is>
      </c>
      <c r="L15" t="inlineStr">
        <is>
          <t>Peaches Freestone</t>
        </is>
      </c>
      <c r="M15" t="inlineStr">
        <is>
          <t>Peaches Unspecified</t>
        </is>
      </c>
      <c r="N15" t="inlineStr">
        <is>
          <t>Nectarines</t>
        </is>
      </c>
      <c r="O15" t="inlineStr">
        <is>
          <t>Pomegranates</t>
        </is>
      </c>
      <c r="P15" t="inlineStr">
        <is>
          <t>Cherries Sweet</t>
        </is>
      </c>
      <c r="Q15" t="inlineStr">
        <is>
          <t>Figs</t>
        </is>
      </c>
      <c r="R15" t="inlineStr">
        <is>
          <t>Figs Dried</t>
        </is>
      </c>
      <c r="S15" t="inlineStr">
        <is>
          <t>Persimmons</t>
        </is>
      </c>
      <c r="T15" t="inlineStr">
        <is>
          <t>Aprium Plumcots Pluots</t>
        </is>
      </c>
      <c r="U15" t="inlineStr">
        <is>
          <t>Plumcots &amp; Other Hybrid Stone Fruit</t>
        </is>
      </c>
      <c r="V15" t="inlineStr">
        <is>
          <t>Biomass Orchard</t>
        </is>
      </c>
      <c r="W15" t="inlineStr">
        <is>
          <t>Plums Dried (Prunes)</t>
        </is>
      </c>
    </row>
    <row r="16">
      <c r="A16" t="inlineStr">
        <is>
          <t>Pasture</t>
        </is>
      </c>
    </row>
    <row r="17">
      <c r="A17" t="inlineStr">
        <is>
          <t>Pistachios</t>
        </is>
      </c>
      <c r="B17" t="inlineStr">
        <is>
          <t>Pistachios</t>
        </is>
      </c>
    </row>
    <row r="18">
      <c r="A18" t="inlineStr">
        <is>
          <t>Potatoes</t>
        </is>
      </c>
      <c r="B18" t="inlineStr">
        <is>
          <t>Potatoes All</t>
        </is>
      </c>
      <c r="C18" t="inlineStr">
        <is>
          <t>Potatoes Sweet</t>
        </is>
      </c>
      <c r="D18" t="inlineStr">
        <is>
          <t>Potatoes Seed</t>
        </is>
      </c>
    </row>
    <row r="19">
      <c r="A19" t="inlineStr">
        <is>
          <t>Rice</t>
        </is>
      </c>
      <c r="B19" t="inlineStr">
        <is>
          <t>Rice Milling</t>
        </is>
      </c>
      <c r="C19" t="inlineStr">
        <is>
          <t>Rice Wild</t>
        </is>
      </c>
      <c r="D19" t="inlineStr">
        <is>
          <t>Rice Seed</t>
        </is>
      </c>
    </row>
    <row r="20">
      <c r="A20" t="inlineStr">
        <is>
          <t>Safflower</t>
        </is>
      </c>
      <c r="B20" t="inlineStr">
        <is>
          <t>Safflower</t>
        </is>
      </c>
    </row>
    <row r="21">
      <c r="A21" t="inlineStr">
        <is>
          <t>Subtropical</t>
        </is>
      </c>
      <c r="B21" t="inlineStr">
        <is>
          <t>Jojoba</t>
        </is>
      </c>
      <c r="C21" t="inlineStr">
        <is>
          <t>Kiwifruit</t>
        </is>
      </c>
      <c r="D21" t="inlineStr">
        <is>
          <t>Citrus Unspecified</t>
        </is>
      </c>
      <c r="E21" t="inlineStr">
        <is>
          <t>Olives</t>
        </is>
      </c>
      <c r="F21" t="inlineStr">
        <is>
          <t>Lemons All</t>
        </is>
      </c>
      <c r="G21" t="inlineStr">
        <is>
          <t>Oranges Valencia</t>
        </is>
      </c>
      <c r="H21" t="inlineStr">
        <is>
          <t>Oranges Navel</t>
        </is>
      </c>
      <c r="I21" t="inlineStr">
        <is>
          <t>Oranges Unspecified</t>
        </is>
      </c>
      <c r="J21" t="inlineStr">
        <is>
          <t>Tangerines &amp; Mandarins</t>
        </is>
      </c>
      <c r="K21" t="inlineStr">
        <is>
          <t>Citrus By-Products Misc</t>
        </is>
      </c>
    </row>
    <row r="22">
      <c r="A22" t="inlineStr">
        <is>
          <t>Sunflowers</t>
        </is>
      </c>
      <c r="B22" t="inlineStr">
        <is>
          <t>Sunflower Seed Planting</t>
        </is>
      </c>
    </row>
    <row r="23">
      <c r="A23" t="inlineStr">
        <is>
          <t>Tomatoes</t>
        </is>
      </c>
      <c r="B23" t="inlineStr">
        <is>
          <t>Tomatoes Processing</t>
        </is>
      </c>
      <c r="C23" t="inlineStr">
        <is>
          <t>Tomatoes Fresh Market</t>
        </is>
      </c>
      <c r="D23" t="inlineStr">
        <is>
          <t>Tomatoes Unspecified</t>
        </is>
      </c>
    </row>
    <row r="24">
      <c r="A24" t="inlineStr">
        <is>
          <t>Truck</t>
        </is>
      </c>
      <c r="B24" t="inlineStr">
        <is>
          <t>Mint</t>
        </is>
      </c>
      <c r="C24" t="inlineStr">
        <is>
          <t>Asparagus Unspecified</t>
        </is>
      </c>
      <c r="D24" t="inlineStr">
        <is>
          <t>Peppers Bell</t>
        </is>
      </c>
      <c r="E24" t="inlineStr">
        <is>
          <t>Yucca</t>
        </is>
      </c>
      <c r="F24" t="inlineStr">
        <is>
          <t>Broccoli Processing</t>
        </is>
      </c>
      <c r="G24" t="inlineStr">
        <is>
          <t>Broccoli Unspecified</t>
        </is>
      </c>
      <c r="H24" t="inlineStr">
        <is>
          <t>Eggplant All</t>
        </is>
      </c>
      <c r="I24" t="inlineStr">
        <is>
          <t>Peppers Chili Hot</t>
        </is>
      </c>
      <c r="J24" t="inlineStr">
        <is>
          <t>Broccoli Food Service</t>
        </is>
      </c>
      <c r="K24" t="inlineStr">
        <is>
          <t>Broccoli Fresh Market</t>
        </is>
      </c>
    </row>
    <row r="25">
      <c r="A25" t="inlineStr">
        <is>
          <t>Walnuts</t>
        </is>
      </c>
      <c r="B25" t="inlineStr">
        <is>
          <t>Walnuts English</t>
        </is>
      </c>
    </row>
    <row r="26">
      <c r="A26" t="inlineStr">
        <is>
          <t>Young Perennial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F11:R120"/>
  <sheetViews>
    <sheetView tabSelected="1" topLeftCell="A92" workbookViewId="0">
      <selection activeCell="F102" sqref="F102"/>
    </sheetView>
  </sheetViews>
  <sheetFormatPr baseColWidth="8" defaultRowHeight="15"/>
  <cols>
    <col width="13.42578125" bestFit="1" customWidth="1" min="7" max="7"/>
    <col width="27.28515625" bestFit="1" customWidth="1" min="8" max="8"/>
    <col width="10.42578125" bestFit="1" customWidth="1" min="9" max="9"/>
    <col width="15.85546875" bestFit="1" customWidth="1" min="10" max="10"/>
    <col width="10.85546875" bestFit="1" customWidth="1" min="11" max="11"/>
    <col width="10.42578125" bestFit="1" customWidth="1" min="12" max="12"/>
    <col width="22.5703125" bestFit="1" customWidth="1" min="13" max="13"/>
    <col width="13.5703125" bestFit="1" customWidth="1" min="14" max="14"/>
  </cols>
  <sheetData>
    <row r="11">
      <c r="G11" t="inlineStr">
        <is>
          <t>Crop_OpenAg</t>
        </is>
      </c>
      <c r="H11" t="inlineStr">
        <is>
          <t>Crop Name</t>
        </is>
      </c>
      <c r="I11" t="inlineStr">
        <is>
          <t>price_2018</t>
        </is>
      </c>
      <c r="J11" t="inlineStr">
        <is>
          <t>Production_2018</t>
        </is>
      </c>
      <c r="K11" t="inlineStr">
        <is>
          <t>Acres_2018</t>
        </is>
      </c>
      <c r="L11" t="inlineStr">
        <is>
          <t>yield_2018</t>
        </is>
      </c>
      <c r="M11" t="inlineStr">
        <is>
          <t>revenue_per_acre_2018</t>
        </is>
      </c>
      <c r="N11" t="inlineStr">
        <is>
          <t>revenue_2018</t>
        </is>
      </c>
    </row>
    <row r="12">
      <c r="F12" t="n">
        <v>5</v>
      </c>
      <c r="G12" t="inlineStr">
        <is>
          <t>Beans Dry</t>
        </is>
      </c>
      <c r="H12" t="inlineStr">
        <is>
          <t>Beans Dry Edible Unspecified</t>
        </is>
      </c>
      <c r="I12" t="n">
        <v>5839.67</v>
      </c>
      <c r="J12" t="n">
        <v>20582</v>
      </c>
      <c r="K12" t="n">
        <v>17463</v>
      </c>
      <c r="L12" t="n">
        <v>8.17</v>
      </c>
      <c r="M12">
        <f>I12*L12</f>
        <v/>
      </c>
      <c r="N12">
        <f>M12*K12</f>
        <v/>
      </c>
    </row>
    <row r="13">
      <c r="F13" t="n">
        <v>6</v>
      </c>
      <c r="G13" t="inlineStr">
        <is>
          <t>Beans Dry</t>
        </is>
      </c>
      <c r="H13" t="inlineStr">
        <is>
          <t>Beans Lima Unspecified</t>
        </is>
      </c>
      <c r="I13" t="n">
        <v>1068.48</v>
      </c>
      <c r="J13" t="n">
        <v>2760</v>
      </c>
      <c r="K13" t="n">
        <v>1950</v>
      </c>
      <c r="L13" t="n">
        <v>1.42</v>
      </c>
      <c r="M13">
        <f>I13*L13</f>
        <v/>
      </c>
      <c r="N13">
        <f>M13*K13</f>
        <v/>
      </c>
    </row>
    <row r="14">
      <c r="F14" t="n">
        <v>7</v>
      </c>
      <c r="G14" t="inlineStr">
        <is>
          <t>Beans Dry</t>
        </is>
      </c>
      <c r="H14" t="inlineStr">
        <is>
          <t>Beans Seed</t>
        </is>
      </c>
      <c r="I14" t="n">
        <v>1973.22</v>
      </c>
      <c r="J14" t="n">
        <v>1267</v>
      </c>
      <c r="K14" t="n">
        <v>934</v>
      </c>
      <c r="L14" t="n">
        <v>2.59999999999999</v>
      </c>
      <c r="M14">
        <f>I14*L14</f>
        <v/>
      </c>
      <c r="N14">
        <f>M14*K14</f>
        <v/>
      </c>
    </row>
    <row r="15">
      <c r="F15" t="n">
        <v>2</v>
      </c>
      <c r="G15" t="inlineStr">
        <is>
          <t>Beans Dry</t>
        </is>
      </c>
      <c r="H15" t="inlineStr">
        <is>
          <t>WA_Beans Dry</t>
        </is>
      </c>
      <c r="I15" t="n">
        <v>0</v>
      </c>
      <c r="J15" t="n">
        <v>0</v>
      </c>
      <c r="K15">
        <f>SUM(K12:K14)</f>
        <v/>
      </c>
      <c r="M15">
        <f>N15/K15</f>
        <v/>
      </c>
      <c r="N15">
        <f>SUM(N12:N14)</f>
        <v/>
      </c>
    </row>
    <row r="18">
      <c r="G18" t="inlineStr">
        <is>
          <t>Crop_OpenAg</t>
        </is>
      </c>
      <c r="H18" t="inlineStr">
        <is>
          <t>Crop Name</t>
        </is>
      </c>
      <c r="I18" t="inlineStr">
        <is>
          <t>price_2018</t>
        </is>
      </c>
      <c r="J18" t="inlineStr">
        <is>
          <t>Production_2018</t>
        </is>
      </c>
      <c r="K18" t="inlineStr">
        <is>
          <t>Acres_2018</t>
        </is>
      </c>
      <c r="L18" t="inlineStr">
        <is>
          <t>yield_2018</t>
        </is>
      </c>
      <c r="M18" t="inlineStr">
        <is>
          <t>revenue_per_acre_2018</t>
        </is>
      </c>
      <c r="N18" t="inlineStr">
        <is>
          <t>revenue_2018</t>
        </is>
      </c>
    </row>
    <row r="19">
      <c r="F19" t="n">
        <v>1</v>
      </c>
      <c r="G19" t="inlineStr">
        <is>
          <t>Orchards</t>
        </is>
      </c>
      <c r="H19" t="inlineStr">
        <is>
          <t>Apples All</t>
        </is>
      </c>
      <c r="I19" t="n">
        <v>5444.29</v>
      </c>
      <c r="J19" t="n">
        <v>42639</v>
      </c>
      <c r="K19" t="n">
        <v>4427</v>
      </c>
      <c r="L19" t="n">
        <v>23.05</v>
      </c>
      <c r="M19" s="14" t="n">
        <v>125490.8845</v>
      </c>
      <c r="N19" t="n">
        <v>555548145.6815</v>
      </c>
      <c r="P19" s="24">
        <f>K19/$K$34</f>
        <v/>
      </c>
      <c r="R19" s="24">
        <f>(M19-$M$34)/$M$34</f>
        <v/>
      </c>
    </row>
    <row r="20">
      <c r="F20" t="n">
        <v>2</v>
      </c>
      <c r="G20" t="inlineStr">
        <is>
          <t>Orchards</t>
        </is>
      </c>
      <c r="H20" t="inlineStr">
        <is>
          <t>Apricots All</t>
        </is>
      </c>
      <c r="I20" t="n">
        <v>4336.72</v>
      </c>
      <c r="J20" t="n">
        <v>3923</v>
      </c>
      <c r="K20" t="n">
        <v>693</v>
      </c>
      <c r="L20" t="n">
        <v>8.609999999999999</v>
      </c>
      <c r="M20" s="14" t="n">
        <v>37339.1592</v>
      </c>
      <c r="N20" t="n">
        <v>25876037.3256</v>
      </c>
      <c r="P20" s="24">
        <f>K20/$K$34</f>
        <v/>
      </c>
      <c r="R20" s="24">
        <f>(M20-$M$34)/$M$34</f>
        <v/>
      </c>
    </row>
    <row r="21">
      <c r="F21" t="n">
        <v>10</v>
      </c>
      <c r="G21" t="inlineStr">
        <is>
          <t>Orchards</t>
        </is>
      </c>
      <c r="H21" t="inlineStr">
        <is>
          <t>Cherries Sweet</t>
        </is>
      </c>
      <c r="I21" t="n">
        <v>17275.78</v>
      </c>
      <c r="J21" t="n">
        <v>24975</v>
      </c>
      <c r="K21" t="n">
        <v>22150</v>
      </c>
      <c r="L21" t="n">
        <v>3.78</v>
      </c>
      <c r="M21" s="14" t="n">
        <v>65302.4484</v>
      </c>
      <c r="N21" t="n">
        <v>1446449232.06</v>
      </c>
      <c r="P21" s="24">
        <f>K21/$K$34</f>
        <v/>
      </c>
      <c r="R21" s="24">
        <f>(M21-$M$34)/$M$34</f>
        <v/>
      </c>
    </row>
    <row r="22">
      <c r="F22" t="n">
        <v>11</v>
      </c>
      <c r="G22" t="inlineStr">
        <is>
          <t>Orchards</t>
        </is>
      </c>
      <c r="H22" t="inlineStr">
        <is>
          <t>Nectarines</t>
        </is>
      </c>
      <c r="I22" t="n">
        <v>3140.19</v>
      </c>
      <c r="J22" t="n">
        <v>107</v>
      </c>
      <c r="K22" t="n">
        <v>25</v>
      </c>
      <c r="L22" t="n">
        <v>4.28</v>
      </c>
      <c r="M22" s="14" t="n">
        <v>13440.0132</v>
      </c>
      <c r="N22" t="n">
        <v>336000.33</v>
      </c>
      <c r="P22" s="24">
        <f>K22/$K$34</f>
        <v/>
      </c>
      <c r="R22" s="24">
        <f>(M22-$M$34)/$M$34</f>
        <v/>
      </c>
    </row>
    <row r="23">
      <c r="F23" t="n">
        <v>32</v>
      </c>
      <c r="G23" t="inlineStr">
        <is>
          <t>Orchards</t>
        </is>
      </c>
      <c r="H23" t="inlineStr">
        <is>
          <t>Peaches Clingstone</t>
        </is>
      </c>
      <c r="I23" t="n">
        <v>1877.98</v>
      </c>
      <c r="J23" t="n">
        <v>208200</v>
      </c>
      <c r="K23" t="n">
        <v>13890</v>
      </c>
      <c r="L23" t="n">
        <v>58.98</v>
      </c>
      <c r="M23" s="14" t="n">
        <v>110763.2604</v>
      </c>
      <c r="N23" t="n">
        <v>1538501686.956</v>
      </c>
      <c r="P23" s="24">
        <f>K23/$K$34</f>
        <v/>
      </c>
      <c r="R23" s="24">
        <f>(M23-$M$34)/$M$34</f>
        <v/>
      </c>
    </row>
    <row r="24">
      <c r="F24" t="n">
        <v>36</v>
      </c>
      <c r="G24" t="inlineStr">
        <is>
          <t>Orchards</t>
        </is>
      </c>
      <c r="H24" t="inlineStr">
        <is>
          <t>Peaches Freestone</t>
        </is>
      </c>
      <c r="I24" t="n">
        <v>369.27</v>
      </c>
      <c r="J24" t="n">
        <v>15100</v>
      </c>
      <c r="K24" t="n">
        <v>685</v>
      </c>
      <c r="L24" t="n">
        <v>22.04</v>
      </c>
      <c r="M24" s="14" t="n">
        <v>8138.71079999999</v>
      </c>
      <c r="N24" t="n">
        <v>5575016.89799999</v>
      </c>
      <c r="P24" s="24">
        <f>K24/$K$34</f>
        <v/>
      </c>
      <c r="R24" s="24">
        <f>(M24-$M$34)/$M$34</f>
        <v/>
      </c>
    </row>
    <row r="25">
      <c r="F25" t="n">
        <v>37</v>
      </c>
      <c r="G25" t="inlineStr">
        <is>
          <t>Orchards</t>
        </is>
      </c>
      <c r="H25" t="inlineStr">
        <is>
          <t>Peaches Unspecified</t>
        </is>
      </c>
      <c r="I25" t="n">
        <v>8635.549999999999</v>
      </c>
      <c r="J25" t="n">
        <v>974</v>
      </c>
      <c r="K25" t="n">
        <v>304</v>
      </c>
      <c r="L25" t="n">
        <v>9.210000000000001</v>
      </c>
      <c r="M25" s="14" t="n">
        <v>79533.4155</v>
      </c>
      <c r="N25" t="n">
        <v>24178158.312</v>
      </c>
      <c r="P25" s="24">
        <f>K25/$K$34</f>
        <v/>
      </c>
      <c r="R25" s="24">
        <f>(M25-$M$34)/$M$34</f>
        <v/>
      </c>
    </row>
    <row r="26">
      <c r="F26" t="n">
        <v>38</v>
      </c>
      <c r="G26" t="inlineStr">
        <is>
          <t>Orchards</t>
        </is>
      </c>
      <c r="H26" t="inlineStr">
        <is>
          <t>Pears Asian</t>
        </is>
      </c>
      <c r="I26" t="n">
        <v>3885.25</v>
      </c>
      <c r="J26" t="n">
        <v>244</v>
      </c>
      <c r="K26" t="n">
        <v>40</v>
      </c>
      <c r="L26" t="n">
        <v>6.1</v>
      </c>
      <c r="M26" s="14" t="n">
        <v>23700.0249999999</v>
      </c>
      <c r="N26" t="n">
        <v>948000.999999999</v>
      </c>
      <c r="P26" s="24">
        <f>K26/$K$34</f>
        <v/>
      </c>
      <c r="R26" s="24">
        <f>(M26-$M$34)/$M$34</f>
        <v/>
      </c>
    </row>
    <row r="27">
      <c r="F27" t="n">
        <v>39</v>
      </c>
      <c r="G27" t="inlineStr">
        <is>
          <t>Orchards</t>
        </is>
      </c>
      <c r="H27" t="inlineStr">
        <is>
          <t>Pears Bartlett</t>
        </is>
      </c>
      <c r="I27" t="n">
        <v>6053.87</v>
      </c>
      <c r="J27" t="n">
        <v>133298</v>
      </c>
      <c r="K27" t="n">
        <v>7835</v>
      </c>
      <c r="L27" t="n">
        <v>57.86</v>
      </c>
      <c r="M27" s="14" t="n">
        <v>350276.9182</v>
      </c>
      <c r="N27" t="n">
        <v>2744419654.097</v>
      </c>
      <c r="P27" s="24">
        <f>K27/$K$34</f>
        <v/>
      </c>
      <c r="R27" s="24">
        <f>(M27-$M$34)/$M$34</f>
        <v/>
      </c>
    </row>
    <row r="28">
      <c r="F28" t="n">
        <v>40</v>
      </c>
      <c r="G28" t="inlineStr">
        <is>
          <t>Orchards</t>
        </is>
      </c>
      <c r="H28" t="inlineStr">
        <is>
          <t>Pears Unspecified</t>
        </is>
      </c>
      <c r="I28" t="n">
        <v>6293.71</v>
      </c>
      <c r="J28" t="n">
        <v>5280</v>
      </c>
      <c r="K28" t="n">
        <v>442</v>
      </c>
      <c r="L28" t="n">
        <v>37.79</v>
      </c>
      <c r="M28" s="14" t="n">
        <v>237839.3009</v>
      </c>
      <c r="N28" t="n">
        <v>105124970.9978</v>
      </c>
      <c r="P28" s="24">
        <f>K28/$K$34</f>
        <v/>
      </c>
      <c r="R28" s="24">
        <f>(M28-$M$34)/$M$34</f>
        <v/>
      </c>
    </row>
    <row r="29">
      <c r="F29" t="n">
        <v>41</v>
      </c>
      <c r="G29" t="inlineStr">
        <is>
          <t>Orchards</t>
        </is>
      </c>
      <c r="H29" t="inlineStr">
        <is>
          <t>Pecans</t>
        </is>
      </c>
      <c r="I29" t="n">
        <v>3000</v>
      </c>
      <c r="J29" t="n">
        <v>677</v>
      </c>
      <c r="K29" t="n">
        <v>589</v>
      </c>
      <c r="L29" t="n">
        <v>1.15</v>
      </c>
      <c r="M29" s="14" t="n">
        <v>3449.99999999999</v>
      </c>
      <c r="N29" t="n">
        <v>2032049.99999999</v>
      </c>
      <c r="P29" s="24">
        <f>K29/$K$34</f>
        <v/>
      </c>
      <c r="R29" s="24">
        <f>(M29-$M$34)/$M$34</f>
        <v/>
      </c>
    </row>
    <row r="30">
      <c r="F30" t="n">
        <v>42</v>
      </c>
      <c r="G30" t="inlineStr">
        <is>
          <t>Orchards</t>
        </is>
      </c>
      <c r="H30" t="inlineStr">
        <is>
          <t>Persimmons</t>
        </is>
      </c>
      <c r="I30" t="n">
        <v>533.9299999999999</v>
      </c>
      <c r="J30" t="n">
        <v>781</v>
      </c>
      <c r="K30" t="n">
        <v>175</v>
      </c>
      <c r="L30" t="n">
        <v>4.46</v>
      </c>
      <c r="M30" s="14" t="n">
        <v>2381.32779999999</v>
      </c>
      <c r="N30" t="n">
        <v>416732.364999999</v>
      </c>
      <c r="P30" s="24">
        <f>K30/$K$34</f>
        <v/>
      </c>
      <c r="R30" s="24">
        <f>(M30-$M$34)/$M$34</f>
        <v/>
      </c>
    </row>
    <row r="31">
      <c r="F31" t="n">
        <v>44</v>
      </c>
      <c r="G31" t="inlineStr">
        <is>
          <t>Orchards</t>
        </is>
      </c>
      <c r="H31" t="inlineStr">
        <is>
          <t>Plums</t>
        </is>
      </c>
      <c r="I31" t="n">
        <v>6479.79</v>
      </c>
      <c r="J31" t="n">
        <v>258</v>
      </c>
      <c r="K31" t="n">
        <v>87</v>
      </c>
      <c r="L31" t="n">
        <v>6.81</v>
      </c>
      <c r="M31" s="14" t="n">
        <v>44127.3699</v>
      </c>
      <c r="N31" t="n">
        <v>3839081.1813</v>
      </c>
      <c r="P31" s="24">
        <f>K31/$K$34</f>
        <v/>
      </c>
      <c r="R31" s="24">
        <f>(M31-$M$34)/$M$34</f>
        <v/>
      </c>
    </row>
    <row r="32">
      <c r="F32" t="n">
        <v>46</v>
      </c>
      <c r="G32" t="inlineStr">
        <is>
          <t>Orchards</t>
        </is>
      </c>
      <c r="H32" t="inlineStr">
        <is>
          <t>Plums Dried (Prunes)</t>
        </is>
      </c>
      <c r="I32" t="n">
        <v>17697.81</v>
      </c>
      <c r="J32" t="n">
        <v>91445</v>
      </c>
      <c r="K32" t="n">
        <v>42040</v>
      </c>
      <c r="L32" t="n">
        <v>19.46</v>
      </c>
      <c r="M32" s="14" t="n">
        <v>344399.3826</v>
      </c>
      <c r="N32" t="n">
        <v>14478550044.504</v>
      </c>
      <c r="P32" s="24">
        <f>K32/$K$34</f>
        <v/>
      </c>
      <c r="R32" s="24">
        <f>(M32-$M$34)/$M$34</f>
        <v/>
      </c>
    </row>
    <row r="34">
      <c r="F34" t="n">
        <v>11</v>
      </c>
      <c r="G34" t="inlineStr">
        <is>
          <t>Orchards</t>
        </is>
      </c>
      <c r="H34" t="inlineStr">
        <is>
          <t>WA_Orchards</t>
        </is>
      </c>
      <c r="K34">
        <f>SUM(K19:K32)</f>
        <v/>
      </c>
      <c r="M34" s="14">
        <f>SUM(N19:N32)/K34</f>
        <v/>
      </c>
      <c r="N34">
        <f>SUM(N19:N32)</f>
        <v/>
      </c>
      <c r="P34" s="25">
        <f>SUM(P19:P32)</f>
        <v/>
      </c>
    </row>
    <row r="36">
      <c r="H36" t="inlineStr">
        <is>
          <t>Crop Name</t>
        </is>
      </c>
      <c r="I36" t="inlineStr">
        <is>
          <t>price_2018</t>
        </is>
      </c>
      <c r="J36" t="inlineStr">
        <is>
          <t>Production_2018</t>
        </is>
      </c>
      <c r="K36" t="inlineStr">
        <is>
          <t>Acres_2018</t>
        </is>
      </c>
      <c r="L36" t="inlineStr">
        <is>
          <t>yield_2018</t>
        </is>
      </c>
      <c r="M36" t="inlineStr">
        <is>
          <t>revenue_per_acre_2018</t>
        </is>
      </c>
      <c r="N36" t="inlineStr">
        <is>
          <t>revenue_2018</t>
        </is>
      </c>
    </row>
    <row r="37">
      <c r="G37" t="n">
        <v>1</v>
      </c>
      <c r="H37" t="inlineStr">
        <is>
          <t>Apples All</t>
        </is>
      </c>
      <c r="I37" t="n">
        <v>5444.29</v>
      </c>
      <c r="J37" t="n">
        <v>42639</v>
      </c>
      <c r="K37" t="n">
        <v>4427</v>
      </c>
      <c r="L37" t="n">
        <v>23.05</v>
      </c>
      <c r="M37" t="n">
        <v>125490.8845</v>
      </c>
      <c r="N37" t="n">
        <v>555548145.6815</v>
      </c>
    </row>
    <row r="38">
      <c r="G38" t="n">
        <v>2</v>
      </c>
      <c r="H38" t="inlineStr">
        <is>
          <t>Apricots All</t>
        </is>
      </c>
      <c r="I38" t="n">
        <v>4336.72</v>
      </c>
      <c r="J38" t="n">
        <v>3923</v>
      </c>
      <c r="K38" t="n">
        <v>693</v>
      </c>
      <c r="L38" t="n">
        <v>8.609999999999999</v>
      </c>
      <c r="M38" t="n">
        <v>37339.1592</v>
      </c>
      <c r="N38" t="n">
        <v>25876037.3256</v>
      </c>
    </row>
    <row r="39">
      <c r="G39" t="n">
        <v>10</v>
      </c>
      <c r="H39" t="inlineStr">
        <is>
          <t>Cherries Sweet</t>
        </is>
      </c>
      <c r="I39" t="n">
        <v>17275.78</v>
      </c>
      <c r="J39" t="n">
        <v>24975</v>
      </c>
      <c r="K39" t="n">
        <v>22150</v>
      </c>
      <c r="L39" t="n">
        <v>3.78</v>
      </c>
      <c r="M39" t="n">
        <v>65302.4484</v>
      </c>
      <c r="N39" t="n">
        <v>1446449232.06</v>
      </c>
    </row>
    <row r="40">
      <c r="G40" t="n">
        <v>31</v>
      </c>
      <c r="H40" t="inlineStr">
        <is>
          <t>Nectarines</t>
        </is>
      </c>
      <c r="I40" t="n">
        <v>3140.19</v>
      </c>
      <c r="J40" t="n">
        <v>107</v>
      </c>
      <c r="K40" t="n">
        <v>25</v>
      </c>
      <c r="L40" t="n">
        <v>4.28</v>
      </c>
      <c r="M40" t="n">
        <v>13440.0132</v>
      </c>
      <c r="N40" t="n">
        <v>336000.33</v>
      </c>
    </row>
    <row r="41">
      <c r="G41" t="n">
        <v>35</v>
      </c>
      <c r="H41" t="inlineStr">
        <is>
          <t>Peaches Clingstone</t>
        </is>
      </c>
      <c r="I41" t="n">
        <v>1877.98</v>
      </c>
      <c r="J41" t="n">
        <v>208200</v>
      </c>
      <c r="K41" t="n">
        <v>13890</v>
      </c>
      <c r="L41" t="n">
        <v>58.98</v>
      </c>
      <c r="M41" t="n">
        <v>110763.2604</v>
      </c>
      <c r="N41" t="n">
        <v>1538501686.956</v>
      </c>
    </row>
    <row r="42">
      <c r="G42" t="n">
        <v>36</v>
      </c>
      <c r="H42" t="inlineStr">
        <is>
          <t>Peaches Freestone</t>
        </is>
      </c>
      <c r="I42" t="n">
        <v>369.27</v>
      </c>
      <c r="J42" t="n">
        <v>15100</v>
      </c>
      <c r="K42" t="n">
        <v>685</v>
      </c>
      <c r="L42" t="n">
        <v>22.04</v>
      </c>
      <c r="M42" t="n">
        <v>8138.71079999999</v>
      </c>
      <c r="N42" t="n">
        <v>5575016.89799999</v>
      </c>
    </row>
    <row r="43">
      <c r="G43" t="n">
        <v>37</v>
      </c>
      <c r="H43" t="inlineStr">
        <is>
          <t>Peaches Unspecified</t>
        </is>
      </c>
      <c r="I43" t="n">
        <v>8635.549999999999</v>
      </c>
      <c r="J43" t="n">
        <v>974</v>
      </c>
      <c r="K43" t="n">
        <v>304</v>
      </c>
      <c r="L43" t="n">
        <v>9.210000000000001</v>
      </c>
      <c r="M43" t="n">
        <v>79533.4155</v>
      </c>
      <c r="N43" t="n">
        <v>24178158.312</v>
      </c>
    </row>
    <row r="44">
      <c r="G44" t="n">
        <v>38</v>
      </c>
      <c r="H44" t="inlineStr">
        <is>
          <t>Pears Asian</t>
        </is>
      </c>
      <c r="I44" t="n">
        <v>3885.25</v>
      </c>
      <c r="J44" t="n">
        <v>244</v>
      </c>
      <c r="K44" t="n">
        <v>40</v>
      </c>
      <c r="L44" t="n">
        <v>6.1</v>
      </c>
      <c r="M44" t="n">
        <v>23700.0249999999</v>
      </c>
      <c r="N44" t="n">
        <v>948000.999999999</v>
      </c>
    </row>
    <row r="45">
      <c r="G45" t="n">
        <v>39</v>
      </c>
      <c r="H45" t="inlineStr">
        <is>
          <t>Pears Bartlett</t>
        </is>
      </c>
      <c r="I45" t="n">
        <v>6053.87</v>
      </c>
      <c r="J45" t="n">
        <v>133298</v>
      </c>
      <c r="K45" t="n">
        <v>7835</v>
      </c>
      <c r="L45" t="n">
        <v>57.86</v>
      </c>
      <c r="M45" t="n">
        <v>350276.9182</v>
      </c>
      <c r="N45" t="n">
        <v>2744419654.097</v>
      </c>
    </row>
    <row r="46">
      <c r="G46" t="n">
        <v>40</v>
      </c>
      <c r="H46" t="inlineStr">
        <is>
          <t>Pears Unspecified</t>
        </is>
      </c>
      <c r="I46" t="n">
        <v>6293.71</v>
      </c>
      <c r="J46" t="n">
        <v>5280</v>
      </c>
      <c r="K46" t="n">
        <v>442</v>
      </c>
      <c r="L46" t="n">
        <v>37.79</v>
      </c>
      <c r="M46" t="n">
        <v>237839.3009</v>
      </c>
      <c r="N46" t="n">
        <v>105124970.9978</v>
      </c>
    </row>
    <row r="47">
      <c r="G47" t="n">
        <v>41</v>
      </c>
      <c r="H47" t="inlineStr">
        <is>
          <t>Pecans</t>
        </is>
      </c>
      <c r="I47" t="n">
        <v>3000</v>
      </c>
      <c r="J47" t="n">
        <v>677</v>
      </c>
      <c r="K47" t="n">
        <v>589</v>
      </c>
      <c r="L47" t="n">
        <v>1.15</v>
      </c>
      <c r="M47" t="n">
        <v>3449.99999999999</v>
      </c>
      <c r="N47" t="n">
        <v>2032049.99999999</v>
      </c>
    </row>
    <row r="48">
      <c r="G48" t="n">
        <v>43</v>
      </c>
      <c r="H48" t="inlineStr">
        <is>
          <t>Persimmons</t>
        </is>
      </c>
      <c r="I48" t="n">
        <v>533.9299999999999</v>
      </c>
      <c r="J48" t="n">
        <v>781</v>
      </c>
      <c r="K48" t="n">
        <v>175</v>
      </c>
      <c r="L48" t="n">
        <v>4.46</v>
      </c>
      <c r="M48" t="n">
        <v>2381.32779999999</v>
      </c>
      <c r="N48" t="n">
        <v>416732.364999999</v>
      </c>
    </row>
    <row r="49">
      <c r="G49" t="n">
        <v>45</v>
      </c>
      <c r="H49" t="inlineStr">
        <is>
          <t>Plums</t>
        </is>
      </c>
      <c r="I49" t="n">
        <v>6479.79</v>
      </c>
      <c r="J49" t="n">
        <v>258</v>
      </c>
      <c r="K49" t="n">
        <v>87</v>
      </c>
      <c r="L49" t="n">
        <v>6.81</v>
      </c>
      <c r="M49" t="n">
        <v>44127.3699</v>
      </c>
      <c r="N49" t="n">
        <v>3839081.1813</v>
      </c>
    </row>
    <row r="50">
      <c r="G50" t="n">
        <v>46</v>
      </c>
      <c r="H50" t="inlineStr">
        <is>
          <t>Plums Dried (Prunes)</t>
        </is>
      </c>
      <c r="I50" t="n">
        <v>17697.81</v>
      </c>
      <c r="J50" t="n">
        <v>91445</v>
      </c>
      <c r="K50" t="n">
        <v>42040</v>
      </c>
      <c r="L50" t="n">
        <v>19.46</v>
      </c>
      <c r="M50" t="n">
        <v>344399.3826</v>
      </c>
      <c r="N50" t="n">
        <v>14478550044.504</v>
      </c>
    </row>
    <row r="51">
      <c r="G51" t="n">
        <v>11</v>
      </c>
      <c r="H51" t="inlineStr">
        <is>
          <t>WA_Orchards</t>
        </is>
      </c>
      <c r="I51" t="n">
        <v>0</v>
      </c>
      <c r="J51" t="n">
        <v>0</v>
      </c>
      <c r="K51" t="n">
        <v>93382</v>
      </c>
      <c r="L51" t="n">
        <v>0</v>
      </c>
      <c r="M51" t="n">
        <v>224152.350685444</v>
      </c>
      <c r="N51" t="n">
        <v>20931794811.7082</v>
      </c>
    </row>
    <row r="56">
      <c r="H56" t="inlineStr">
        <is>
          <t>Crop Name</t>
        </is>
      </c>
      <c r="I56" t="inlineStr">
        <is>
          <t>price_2018</t>
        </is>
      </c>
      <c r="J56" t="inlineStr">
        <is>
          <t>Production_2018</t>
        </is>
      </c>
      <c r="K56" t="inlineStr">
        <is>
          <t>Acres_2018</t>
        </is>
      </c>
      <c r="L56" t="inlineStr">
        <is>
          <t>yield_2018</t>
        </is>
      </c>
      <c r="M56" t="inlineStr">
        <is>
          <t>Crop_OpenAg</t>
        </is>
      </c>
      <c r="N56" t="inlineStr">
        <is>
          <t>revenue_per_acre_2018</t>
        </is>
      </c>
      <c r="O56" t="inlineStr">
        <is>
          <t>revenue_2018</t>
        </is>
      </c>
      <c r="P56" t="inlineStr">
        <is>
          <t>Acreage_Proportion</t>
        </is>
      </c>
    </row>
    <row r="57">
      <c r="G57" t="n">
        <v>19</v>
      </c>
      <c r="H57" t="inlineStr">
        <is>
          <t>Hay Alfalfa</t>
        </is>
      </c>
      <c r="I57" t="n">
        <v>3631.83</v>
      </c>
      <c r="J57" t="n">
        <v>1478800</v>
      </c>
      <c r="K57" t="n">
        <v>246173</v>
      </c>
      <c r="L57" t="n">
        <v>111.46</v>
      </c>
      <c r="M57" t="inlineStr">
        <is>
          <t>Alfalfa</t>
        </is>
      </c>
      <c r="N57" t="n">
        <v>404803.7718</v>
      </c>
      <c r="O57" t="n">
        <v>99651758915.3214</v>
      </c>
      <c r="P57" t="n">
        <v>1</v>
      </c>
    </row>
    <row r="58">
      <c r="G58" t="n">
        <v>0</v>
      </c>
      <c r="H58" t="inlineStr">
        <is>
          <t>Almonds All</t>
        </is>
      </c>
      <c r="I58" t="n">
        <v>52029.02</v>
      </c>
      <c r="J58" t="n">
        <v>313420</v>
      </c>
      <c r="K58" t="n">
        <v>322135</v>
      </c>
      <c r="L58" t="n">
        <v>8.25</v>
      </c>
      <c r="M58" t="inlineStr">
        <is>
          <t>Almonds</t>
        </is>
      </c>
      <c r="N58" t="n">
        <v>429239.415</v>
      </c>
      <c r="O58" t="n">
        <v>138273038951.025</v>
      </c>
      <c r="P58" t="n">
        <v>1</v>
      </c>
    </row>
    <row r="59">
      <c r="G59" t="n">
        <v>5</v>
      </c>
      <c r="H59" t="inlineStr">
        <is>
          <t>Beans Dry Edible Unspecified</t>
        </is>
      </c>
      <c r="I59" t="n">
        <v>5839.67</v>
      </c>
      <c r="J59" t="n">
        <v>20582</v>
      </c>
      <c r="K59" t="n">
        <v>17463</v>
      </c>
      <c r="L59" t="n">
        <v>8.17</v>
      </c>
      <c r="M59" t="inlineStr">
        <is>
          <t>Beans Dry</t>
        </is>
      </c>
      <c r="N59" t="n">
        <v>47710.1039</v>
      </c>
      <c r="O59" t="n">
        <v>833161544.4057</v>
      </c>
      <c r="P59" t="n">
        <v>0.86</v>
      </c>
    </row>
    <row r="60">
      <c r="G60" t="n">
        <v>6</v>
      </c>
      <c r="H60" t="inlineStr">
        <is>
          <t>Beans Lima Unspecified</t>
        </is>
      </c>
      <c r="I60" t="n">
        <v>1068.48</v>
      </c>
      <c r="J60" t="n">
        <v>2760</v>
      </c>
      <c r="K60" t="n">
        <v>1950</v>
      </c>
      <c r="L60" t="n">
        <v>1.42</v>
      </c>
      <c r="M60" t="inlineStr">
        <is>
          <t>Beans Dry</t>
        </is>
      </c>
      <c r="N60" t="n">
        <v>1517.2416</v>
      </c>
      <c r="O60" t="n">
        <v>2958621.12</v>
      </c>
      <c r="P60" t="n">
        <v>0.1</v>
      </c>
    </row>
    <row r="61">
      <c r="G61" t="n">
        <v>7</v>
      </c>
      <c r="H61" t="inlineStr">
        <is>
          <t>Beans Seed</t>
        </is>
      </c>
      <c r="I61" t="n">
        <v>1973.22</v>
      </c>
      <c r="J61" t="n">
        <v>1267</v>
      </c>
      <c r="K61" t="n">
        <v>934</v>
      </c>
      <c r="L61" t="n">
        <v>2.59999999999999</v>
      </c>
      <c r="M61" t="inlineStr">
        <is>
          <t>Beans Dry</t>
        </is>
      </c>
      <c r="N61" t="n">
        <v>5130.372</v>
      </c>
      <c r="O61" t="n">
        <v>4791767.448</v>
      </c>
      <c r="P61" t="n">
        <v>0.05</v>
      </c>
    </row>
    <row r="62">
      <c r="G62" t="n">
        <v>8</v>
      </c>
      <c r="H62" t="inlineStr">
        <is>
          <t>Berries Blueberries</t>
        </is>
      </c>
      <c r="I62" t="n">
        <v>5554.18</v>
      </c>
      <c r="J62" t="n">
        <v>11000</v>
      </c>
      <c r="K62" t="n">
        <v>2150</v>
      </c>
      <c r="L62" t="n">
        <v>5.12</v>
      </c>
      <c r="M62" t="inlineStr">
        <is>
          <t>Berries</t>
        </is>
      </c>
      <c r="N62" t="n">
        <v>28437.4016</v>
      </c>
      <c r="O62" t="n">
        <v>61140413.44</v>
      </c>
      <c r="P62" t="n">
        <v>0.97</v>
      </c>
    </row>
    <row r="63">
      <c r="G63" t="n">
        <v>9</v>
      </c>
      <c r="H63" t="inlineStr">
        <is>
          <t>Berries Strawberries Fresh Market</t>
        </is>
      </c>
      <c r="I63" t="n">
        <v>5000</v>
      </c>
      <c r="J63" t="n">
        <v>350</v>
      </c>
      <c r="K63" t="n">
        <v>76</v>
      </c>
      <c r="L63" t="n">
        <v>4.61</v>
      </c>
      <c r="M63" t="inlineStr">
        <is>
          <t>Berries</t>
        </is>
      </c>
      <c r="N63" t="n">
        <v>23050</v>
      </c>
      <c r="O63" t="n">
        <v>1751800</v>
      </c>
      <c r="P63" t="n">
        <v>0.03</v>
      </c>
    </row>
    <row r="64">
      <c r="G64" t="n">
        <v>12</v>
      </c>
      <c r="H64" t="inlineStr">
        <is>
          <t>Corn Grain</t>
        </is>
      </c>
      <c r="I64" t="n">
        <v>1309.41</v>
      </c>
      <c r="J64" t="n">
        <v>406920</v>
      </c>
      <c r="K64" t="n">
        <v>80763</v>
      </c>
      <c r="L64" t="n">
        <v>42.04</v>
      </c>
      <c r="M64" t="inlineStr">
        <is>
          <t>Corn</t>
        </is>
      </c>
      <c r="N64" t="n">
        <v>55047.5964</v>
      </c>
      <c r="O64" t="n">
        <v>4445809028.0532</v>
      </c>
      <c r="P64" t="n">
        <v>0.57</v>
      </c>
    </row>
    <row r="65">
      <c r="G65" t="n">
        <v>13</v>
      </c>
      <c r="H65" t="inlineStr">
        <is>
          <t>Corn Silage</t>
        </is>
      </c>
      <c r="I65" t="n">
        <v>204.07</v>
      </c>
      <c r="J65" t="n">
        <v>1516100</v>
      </c>
      <c r="K65" t="n">
        <v>55974</v>
      </c>
      <c r="L65" t="n">
        <v>129.23</v>
      </c>
      <c r="M65" t="inlineStr">
        <is>
          <t>Corn</t>
        </is>
      </c>
      <c r="N65" t="n">
        <v>26371.9660999999</v>
      </c>
      <c r="O65" t="n">
        <v>1476144430.48139</v>
      </c>
      <c r="P65" t="n">
        <v>0.39</v>
      </c>
    </row>
    <row r="66">
      <c r="G66" t="n">
        <v>14</v>
      </c>
      <c r="H66" t="inlineStr">
        <is>
          <t>Corn Sweet All</t>
        </is>
      </c>
      <c r="I66" t="n">
        <v>1047.9</v>
      </c>
      <c r="J66" t="n">
        <v>45870</v>
      </c>
      <c r="K66" t="n">
        <v>6194</v>
      </c>
      <c r="L66" t="n">
        <v>19.93</v>
      </c>
      <c r="M66" t="inlineStr">
        <is>
          <t>Corn</t>
        </is>
      </c>
      <c r="N66" t="n">
        <v>20884.647</v>
      </c>
      <c r="O66" t="n">
        <v>129359503.518</v>
      </c>
      <c r="P66" t="n">
        <v>0.04</v>
      </c>
    </row>
    <row r="67">
      <c r="G67" t="n">
        <v>15</v>
      </c>
      <c r="H67" t="inlineStr">
        <is>
          <t>Cotton Lint Upland</t>
        </is>
      </c>
      <c r="I67" t="n">
        <v>1594.74</v>
      </c>
      <c r="J67" t="n">
        <v>1520</v>
      </c>
      <c r="K67" t="n">
        <v>1810</v>
      </c>
      <c r="L67" t="n">
        <v>0.84</v>
      </c>
      <c r="M67" t="inlineStr">
        <is>
          <t>Cotton</t>
        </is>
      </c>
      <c r="N67" t="n">
        <v>1339.5816</v>
      </c>
      <c r="O67" t="n">
        <v>2424642.696</v>
      </c>
      <c r="P67" t="n">
        <v>1</v>
      </c>
    </row>
    <row r="68">
      <c r="G68" t="n">
        <v>16</v>
      </c>
      <c r="H68" t="inlineStr">
        <is>
          <t>Cucumbers</t>
        </is>
      </c>
      <c r="I68" t="n">
        <v>191.04</v>
      </c>
      <c r="J68" t="n">
        <v>25900</v>
      </c>
      <c r="K68" t="n">
        <v>2700</v>
      </c>
      <c r="L68" t="n">
        <v>9.59</v>
      </c>
      <c r="M68" t="inlineStr">
        <is>
          <t>Cucurbits</t>
        </is>
      </c>
      <c r="N68" t="n">
        <v>1832.0736</v>
      </c>
      <c r="O68" t="n">
        <v>4946598.72</v>
      </c>
      <c r="P68" t="n">
        <v>0.28</v>
      </c>
      <c r="R68">
        <f>SUM(P68:P73)</f>
        <v/>
      </c>
    </row>
    <row r="69">
      <c r="G69" t="n">
        <v>27</v>
      </c>
      <c r="H69" t="inlineStr">
        <is>
          <t>Melons Honeydew</t>
        </is>
      </c>
      <c r="I69" t="n">
        <v>467.12</v>
      </c>
      <c r="J69" t="n">
        <v>3680</v>
      </c>
      <c r="K69" t="n">
        <v>295</v>
      </c>
      <c r="L69" t="n">
        <v>12.47</v>
      </c>
      <c r="M69" t="inlineStr">
        <is>
          <t>Cucurbits</t>
        </is>
      </c>
      <c r="N69" t="n">
        <v>5824.9864</v>
      </c>
      <c r="O69" t="n">
        <v>1718370.988</v>
      </c>
      <c r="P69" t="n">
        <v>0.03</v>
      </c>
    </row>
    <row r="70">
      <c r="G70" t="n">
        <v>28</v>
      </c>
      <c r="H70" t="inlineStr">
        <is>
          <t>Melons Unspecified</t>
        </is>
      </c>
      <c r="I70" t="n">
        <v>290.74</v>
      </c>
      <c r="J70" t="n">
        <v>12200</v>
      </c>
      <c r="K70" t="n">
        <v>666</v>
      </c>
      <c r="L70" t="n">
        <v>18.32</v>
      </c>
      <c r="M70" t="inlineStr">
        <is>
          <t>Cucurbits</t>
        </is>
      </c>
      <c r="N70" t="n">
        <v>5326.3568</v>
      </c>
      <c r="O70" t="n">
        <v>3547353.6288</v>
      </c>
      <c r="P70" t="n">
        <v>0.07000000000000001</v>
      </c>
    </row>
    <row r="71">
      <c r="G71" t="n">
        <v>29</v>
      </c>
      <c r="H71" t="inlineStr">
        <is>
          <t>Melons Watermelon</t>
        </is>
      </c>
      <c r="I71" t="n">
        <v>306.52</v>
      </c>
      <c r="J71" t="n">
        <v>106000</v>
      </c>
      <c r="K71" t="n">
        <v>1950</v>
      </c>
      <c r="L71" t="n">
        <v>54.36</v>
      </c>
      <c r="M71" t="inlineStr">
        <is>
          <t>Cucurbits</t>
        </is>
      </c>
      <c r="N71" t="n">
        <v>16662.4272</v>
      </c>
      <c r="O71" t="n">
        <v>32491733.0399999</v>
      </c>
      <c r="P71" t="n">
        <v>0.2</v>
      </c>
    </row>
    <row r="72">
      <c r="G72" t="n">
        <v>49</v>
      </c>
      <c r="H72" t="inlineStr">
        <is>
          <t>Pumpkins</t>
        </is>
      </c>
      <c r="I72" t="n">
        <v>366.71</v>
      </c>
      <c r="J72" t="n">
        <v>57800</v>
      </c>
      <c r="K72" t="n">
        <v>2180</v>
      </c>
      <c r="L72" t="n">
        <v>26.51</v>
      </c>
      <c r="M72" t="inlineStr">
        <is>
          <t>Cucurbits</t>
        </is>
      </c>
      <c r="N72" t="n">
        <v>9721.482099999999</v>
      </c>
      <c r="O72" t="n">
        <v>21192830.978</v>
      </c>
      <c r="P72" t="n">
        <v>0.22</v>
      </c>
    </row>
    <row r="73">
      <c r="G73" t="n">
        <v>55</v>
      </c>
      <c r="H73" t="inlineStr">
        <is>
          <t>Squash</t>
        </is>
      </c>
      <c r="I73" t="n">
        <v>735.46</v>
      </c>
      <c r="J73" t="n">
        <v>18100</v>
      </c>
      <c r="K73" t="n">
        <v>2003</v>
      </c>
      <c r="L73" t="n">
        <v>19.33</v>
      </c>
      <c r="M73" t="inlineStr">
        <is>
          <t>Cucurbits</t>
        </is>
      </c>
      <c r="N73" t="n">
        <v>14216.4417999999</v>
      </c>
      <c r="O73" t="n">
        <v>28475532.9253999</v>
      </c>
      <c r="P73" t="n">
        <v>0.2</v>
      </c>
    </row>
    <row r="74">
      <c r="G74" t="n">
        <v>4</v>
      </c>
      <c r="H74" t="inlineStr">
        <is>
          <t>Barley Unspecified</t>
        </is>
      </c>
      <c r="I74" t="n">
        <v>408.37</v>
      </c>
      <c r="J74" t="n">
        <v>19090</v>
      </c>
      <c r="K74" t="n">
        <v>7890</v>
      </c>
      <c r="L74" t="n">
        <v>4.9</v>
      </c>
      <c r="M74" t="inlineStr">
        <is>
          <t>Field and Grain</t>
        </is>
      </c>
      <c r="N74" t="n">
        <v>2001.013</v>
      </c>
      <c r="O74" t="n">
        <v>15787992.57</v>
      </c>
      <c r="P74" t="n">
        <v>0.02</v>
      </c>
      <c r="R74">
        <f>SUM(P74:P83)</f>
        <v/>
      </c>
    </row>
    <row r="75">
      <c r="G75" t="n">
        <v>20</v>
      </c>
      <c r="H75" t="inlineStr">
        <is>
          <t>Hay Grain</t>
        </is>
      </c>
      <c r="I75" t="n">
        <v>2019.19</v>
      </c>
      <c r="J75" t="n">
        <v>249160</v>
      </c>
      <c r="K75" t="n">
        <v>70111</v>
      </c>
      <c r="L75" t="n">
        <v>44.31</v>
      </c>
      <c r="M75" t="inlineStr">
        <is>
          <t>Field and Grain</t>
        </is>
      </c>
      <c r="N75" t="n">
        <v>89470.3089</v>
      </c>
      <c r="O75" t="n">
        <v>6272852827.2879</v>
      </c>
      <c r="P75" t="n">
        <v>0.22</v>
      </c>
    </row>
    <row r="76">
      <c r="G76" t="n">
        <v>21</v>
      </c>
      <c r="H76" t="inlineStr">
        <is>
          <t>Hay Green Chop</t>
        </is>
      </c>
      <c r="I76" t="n">
        <v>29.76</v>
      </c>
      <c r="J76" t="n">
        <v>12600</v>
      </c>
      <c r="K76" t="n">
        <v>1820</v>
      </c>
      <c r="L76" t="n">
        <v>6.92</v>
      </c>
      <c r="M76" t="inlineStr">
        <is>
          <t>Field and Grain</t>
        </is>
      </c>
      <c r="N76" t="n">
        <v>205.9392</v>
      </c>
      <c r="O76" t="n">
        <v>374809.344</v>
      </c>
      <c r="P76" t="n">
        <v>0.01</v>
      </c>
    </row>
    <row r="77">
      <c r="G77" t="n">
        <v>22</v>
      </c>
      <c r="H77" t="inlineStr">
        <is>
          <t>Hay Other Unspecified</t>
        </is>
      </c>
      <c r="I77" t="n">
        <v>1800.12999999999</v>
      </c>
      <c r="J77" t="n">
        <v>362850</v>
      </c>
      <c r="K77" t="n">
        <v>90844</v>
      </c>
      <c r="L77" t="n">
        <v>33.43</v>
      </c>
      <c r="M77" t="inlineStr">
        <is>
          <t>Field and Grain</t>
        </is>
      </c>
      <c r="N77" t="n">
        <v>60178.3458999999</v>
      </c>
      <c r="O77" t="n">
        <v>5466841654.93959</v>
      </c>
      <c r="P77" t="n">
        <v>0.28</v>
      </c>
    </row>
    <row r="78">
      <c r="G78" t="n">
        <v>23</v>
      </c>
      <c r="H78" t="inlineStr">
        <is>
          <t>Hay Sudan</t>
        </is>
      </c>
      <c r="I78" t="n">
        <v>146.88</v>
      </c>
      <c r="J78" t="n">
        <v>18600</v>
      </c>
      <c r="K78" t="n">
        <v>5350</v>
      </c>
      <c r="L78" t="n">
        <v>3.48</v>
      </c>
      <c r="M78" t="inlineStr">
        <is>
          <t>Field and Grain</t>
        </is>
      </c>
      <c r="N78" t="n">
        <v>511.1424</v>
      </c>
      <c r="O78" t="n">
        <v>2734611.84</v>
      </c>
      <c r="P78" t="n">
        <v>0.02</v>
      </c>
    </row>
    <row r="79">
      <c r="G79" t="n">
        <v>24</v>
      </c>
      <c r="H79" t="inlineStr">
        <is>
          <t>Hay Wild</t>
        </is>
      </c>
      <c r="I79" t="n">
        <v>844.4</v>
      </c>
      <c r="J79" t="n">
        <v>41340</v>
      </c>
      <c r="K79" t="n">
        <v>10870</v>
      </c>
      <c r="L79" t="n">
        <v>10.54</v>
      </c>
      <c r="M79" t="inlineStr">
        <is>
          <t>Field and Grain</t>
        </is>
      </c>
      <c r="N79" t="n">
        <v>8899.97599999999</v>
      </c>
      <c r="O79" t="n">
        <v>96742739.1199999</v>
      </c>
      <c r="P79" t="n">
        <v>0.03</v>
      </c>
    </row>
    <row r="80">
      <c r="G80" t="n">
        <v>32</v>
      </c>
      <c r="H80" t="inlineStr">
        <is>
          <t>Oats Grain</t>
        </is>
      </c>
      <c r="I80" t="n">
        <v>723.589999999999</v>
      </c>
      <c r="J80" t="n">
        <v>16136</v>
      </c>
      <c r="K80" t="n">
        <v>5767</v>
      </c>
      <c r="L80" t="n">
        <v>9.66</v>
      </c>
      <c r="M80" t="inlineStr">
        <is>
          <t>Field and Grain</t>
        </is>
      </c>
      <c r="N80" t="n">
        <v>6989.87939999999</v>
      </c>
      <c r="O80" t="n">
        <v>40310634.4998</v>
      </c>
      <c r="P80" t="n">
        <v>0.02</v>
      </c>
    </row>
    <row r="81">
      <c r="G81" t="n">
        <v>54</v>
      </c>
      <c r="H81" t="inlineStr">
        <is>
          <t>Sorghum Grain</t>
        </is>
      </c>
      <c r="I81" t="n">
        <v>246.55</v>
      </c>
      <c r="J81" t="n">
        <v>5500</v>
      </c>
      <c r="K81" t="n">
        <v>1500</v>
      </c>
      <c r="L81" t="n">
        <v>3.67</v>
      </c>
      <c r="M81" t="inlineStr">
        <is>
          <t>Field and Grain</t>
        </is>
      </c>
      <c r="N81" t="n">
        <v>904.8385</v>
      </c>
      <c r="O81" t="n">
        <v>1357257.75</v>
      </c>
      <c r="P81" t="n">
        <v>0</v>
      </c>
    </row>
    <row r="82">
      <c r="G82" t="n">
        <v>62</v>
      </c>
      <c r="H82" t="inlineStr">
        <is>
          <t>Wheat All</t>
        </is>
      </c>
      <c r="I82" t="n">
        <v>2230.8</v>
      </c>
      <c r="J82" t="n">
        <v>332560</v>
      </c>
      <c r="K82" t="n">
        <v>123897</v>
      </c>
      <c r="L82" t="n">
        <v>32.45</v>
      </c>
      <c r="M82" t="inlineStr">
        <is>
          <t>Field and Grain</t>
        </is>
      </c>
      <c r="N82" t="n">
        <v>72389.46000000001</v>
      </c>
      <c r="O82" t="n">
        <v>8968836925.620001</v>
      </c>
      <c r="P82" t="n">
        <v>0.39</v>
      </c>
    </row>
    <row r="83">
      <c r="G83" t="n">
        <v>63</v>
      </c>
      <c r="H83" t="inlineStr">
        <is>
          <t>Wheat Seed</t>
        </is>
      </c>
      <c r="I83" t="n">
        <v>474.63</v>
      </c>
      <c r="J83" t="n">
        <v>4240</v>
      </c>
      <c r="K83" t="n">
        <v>1326</v>
      </c>
      <c r="L83" t="n">
        <v>6.62</v>
      </c>
      <c r="M83" t="inlineStr">
        <is>
          <t>Field and Grain</t>
        </is>
      </c>
      <c r="N83" t="n">
        <v>3142.0506</v>
      </c>
      <c r="O83" t="n">
        <v>4166359.0956</v>
      </c>
      <c r="P83" t="n">
        <v>0</v>
      </c>
    </row>
    <row r="84">
      <c r="G84" t="n">
        <v>18</v>
      </c>
      <c r="H84" t="inlineStr">
        <is>
          <t>Grapes Wine</t>
        </is>
      </c>
      <c r="I84" t="n">
        <v>27208.32</v>
      </c>
      <c r="J84" t="n">
        <v>1839255</v>
      </c>
      <c r="K84" t="n">
        <v>294424</v>
      </c>
      <c r="L84" t="n">
        <v>85.94</v>
      </c>
      <c r="M84" t="inlineStr">
        <is>
          <t>Grapes</t>
        </is>
      </c>
      <c r="N84" t="n">
        <v>2338283.0208</v>
      </c>
      <c r="O84" t="n">
        <v>688446640116.019</v>
      </c>
      <c r="P84" t="n">
        <v>1</v>
      </c>
    </row>
    <row r="85">
      <c r="G85" t="n">
        <v>26</v>
      </c>
      <c r="H85" t="inlineStr">
        <is>
          <t>Lettuce Unspecified</t>
        </is>
      </c>
      <c r="I85" t="n">
        <v>2482.59</v>
      </c>
      <c r="J85" t="n">
        <v>603</v>
      </c>
      <c r="K85" t="n">
        <v>135</v>
      </c>
      <c r="L85" t="n">
        <v>4.47</v>
      </c>
      <c r="M85" t="inlineStr">
        <is>
          <t>Lettuce</t>
        </is>
      </c>
      <c r="N85" t="n">
        <v>11097.1773</v>
      </c>
      <c r="O85" t="n">
        <v>1498118.9355</v>
      </c>
      <c r="P85" t="n">
        <v>1</v>
      </c>
    </row>
    <row r="86">
      <c r="G86" t="n">
        <v>17</v>
      </c>
      <c r="H86" t="inlineStr">
        <is>
          <t>Garlic All</t>
        </is>
      </c>
      <c r="I86" t="n">
        <v>560.15</v>
      </c>
      <c r="J86" t="n">
        <v>2660</v>
      </c>
      <c r="K86" t="n">
        <v>380</v>
      </c>
      <c r="L86" t="n">
        <v>7</v>
      </c>
      <c r="M86" t="inlineStr">
        <is>
          <t>Onions and Garlic</t>
        </is>
      </c>
      <c r="N86" t="n">
        <v>3921.04999999999</v>
      </c>
      <c r="O86" t="n">
        <v>1489999</v>
      </c>
      <c r="P86" t="n">
        <v>0.09</v>
      </c>
    </row>
    <row r="87">
      <c r="G87" t="n">
        <v>34</v>
      </c>
      <c r="H87" t="inlineStr">
        <is>
          <t>Onions</t>
        </is>
      </c>
      <c r="I87" t="n">
        <v>562.47</v>
      </c>
      <c r="J87" t="n">
        <v>121800</v>
      </c>
      <c r="K87" t="n">
        <v>3940</v>
      </c>
      <c r="L87" t="n">
        <v>91.78</v>
      </c>
      <c r="M87" t="inlineStr">
        <is>
          <t>Onions and Garlic</t>
        </is>
      </c>
      <c r="N87" t="n">
        <v>51623.4966</v>
      </c>
      <c r="O87" t="n">
        <v>203396576.604</v>
      </c>
      <c r="P87" t="n">
        <v>0.91</v>
      </c>
    </row>
    <row r="88">
      <c r="G88" t="n">
        <v>1</v>
      </c>
      <c r="H88" t="inlineStr">
        <is>
          <t>Apples All</t>
        </is>
      </c>
      <c r="I88" t="n">
        <v>5444.29</v>
      </c>
      <c r="J88" t="n">
        <v>42639</v>
      </c>
      <c r="K88" t="n">
        <v>4427</v>
      </c>
      <c r="L88" t="n">
        <v>23.05</v>
      </c>
      <c r="M88" t="inlineStr">
        <is>
          <t>Orchards</t>
        </is>
      </c>
      <c r="N88" t="n">
        <v>125490.8845</v>
      </c>
      <c r="O88" t="n">
        <v>555548145.6815</v>
      </c>
      <c r="P88" t="n">
        <v>0.05</v>
      </c>
      <c r="R88">
        <f>SUM(P88:P101)</f>
        <v/>
      </c>
    </row>
    <row r="89">
      <c r="G89" t="n">
        <v>2</v>
      </c>
      <c r="H89" t="inlineStr">
        <is>
          <t>Apricots All</t>
        </is>
      </c>
      <c r="I89" t="n">
        <v>4336.72</v>
      </c>
      <c r="J89" t="n">
        <v>3923</v>
      </c>
      <c r="K89" t="n">
        <v>693</v>
      </c>
      <c r="L89" t="n">
        <v>8.609999999999999</v>
      </c>
      <c r="M89" t="inlineStr">
        <is>
          <t>Orchards</t>
        </is>
      </c>
      <c r="N89" t="n">
        <v>37339.1592</v>
      </c>
      <c r="O89" t="n">
        <v>25876037.3256</v>
      </c>
      <c r="P89" t="n">
        <v>0.01</v>
      </c>
    </row>
    <row r="90">
      <c r="G90" t="n">
        <v>10</v>
      </c>
      <c r="H90" t="inlineStr">
        <is>
          <t>Cherries Sweet</t>
        </is>
      </c>
      <c r="I90" t="n">
        <v>17275.78</v>
      </c>
      <c r="J90" t="n">
        <v>24975</v>
      </c>
      <c r="K90" t="n">
        <v>22150</v>
      </c>
      <c r="L90" t="n">
        <v>3.78</v>
      </c>
      <c r="M90" t="inlineStr">
        <is>
          <t>Orchards</t>
        </is>
      </c>
      <c r="N90" t="n">
        <v>65302.4484</v>
      </c>
      <c r="O90" t="n">
        <v>1446449232.06</v>
      </c>
      <c r="P90" t="n">
        <v>0.24</v>
      </c>
    </row>
    <row r="91">
      <c r="G91" t="n">
        <v>31</v>
      </c>
      <c r="H91" t="inlineStr">
        <is>
          <t>Nectarines</t>
        </is>
      </c>
      <c r="I91" t="n">
        <v>3140.19</v>
      </c>
      <c r="J91" t="n">
        <v>107</v>
      </c>
      <c r="K91" t="n">
        <v>25</v>
      </c>
      <c r="L91" t="n">
        <v>4.28</v>
      </c>
      <c r="M91" t="inlineStr">
        <is>
          <t>Orchards</t>
        </is>
      </c>
      <c r="N91" t="n">
        <v>13440.0132</v>
      </c>
      <c r="O91" t="n">
        <v>336000.33</v>
      </c>
      <c r="P91" t="n">
        <v>0</v>
      </c>
    </row>
    <row r="92">
      <c r="G92" t="n">
        <v>35</v>
      </c>
      <c r="H92" t="inlineStr">
        <is>
          <t>Peaches Clingstone</t>
        </is>
      </c>
      <c r="I92" t="n">
        <v>1877.98</v>
      </c>
      <c r="J92" t="n">
        <v>208200</v>
      </c>
      <c r="K92" t="n">
        <v>13890</v>
      </c>
      <c r="L92" t="n">
        <v>58.98</v>
      </c>
      <c r="M92" t="inlineStr">
        <is>
          <t>Orchards</t>
        </is>
      </c>
      <c r="N92" t="n">
        <v>110763.2604</v>
      </c>
      <c r="O92" t="n">
        <v>1538501686.956</v>
      </c>
      <c r="P92" t="n">
        <v>0.15</v>
      </c>
    </row>
    <row r="93">
      <c r="G93" t="n">
        <v>36</v>
      </c>
      <c r="H93" t="inlineStr">
        <is>
          <t>Peaches Freestone</t>
        </is>
      </c>
      <c r="I93" t="n">
        <v>369.27</v>
      </c>
      <c r="J93" t="n">
        <v>15100</v>
      </c>
      <c r="K93" t="n">
        <v>685</v>
      </c>
      <c r="L93" t="n">
        <v>22.04</v>
      </c>
      <c r="M93" t="inlineStr">
        <is>
          <t>Orchards</t>
        </is>
      </c>
      <c r="N93" t="n">
        <v>8138.71079999999</v>
      </c>
      <c r="O93" t="n">
        <v>5575016.89799999</v>
      </c>
      <c r="P93" t="n">
        <v>0.01</v>
      </c>
    </row>
    <row r="94">
      <c r="G94" t="n">
        <v>37</v>
      </c>
      <c r="H94" t="inlineStr">
        <is>
          <t>Peaches Unspecified</t>
        </is>
      </c>
      <c r="I94" t="n">
        <v>8635.549999999999</v>
      </c>
      <c r="J94" t="n">
        <v>974</v>
      </c>
      <c r="K94" t="n">
        <v>304</v>
      </c>
      <c r="L94" t="n">
        <v>9.210000000000001</v>
      </c>
      <c r="M94" t="inlineStr">
        <is>
          <t>Orchards</t>
        </is>
      </c>
      <c r="N94" t="n">
        <v>79533.4155</v>
      </c>
      <c r="O94" t="n">
        <v>24178158.312</v>
      </c>
      <c r="P94" t="n">
        <v>0</v>
      </c>
    </row>
    <row r="95">
      <c r="G95" t="n">
        <v>38</v>
      </c>
      <c r="H95" t="inlineStr">
        <is>
          <t>Pears Asian</t>
        </is>
      </c>
      <c r="I95" t="n">
        <v>3885.25</v>
      </c>
      <c r="J95" t="n">
        <v>244</v>
      </c>
      <c r="K95" t="n">
        <v>40</v>
      </c>
      <c r="L95" t="n">
        <v>6.1</v>
      </c>
      <c r="M95" t="inlineStr">
        <is>
          <t>Orchards</t>
        </is>
      </c>
      <c r="N95" t="n">
        <v>23700.0249999999</v>
      </c>
      <c r="O95" t="n">
        <v>948000.999999999</v>
      </c>
      <c r="P95" t="n">
        <v>0</v>
      </c>
    </row>
    <row r="96">
      <c r="G96" t="n">
        <v>39</v>
      </c>
      <c r="H96" t="inlineStr">
        <is>
          <t>Pears Bartlett</t>
        </is>
      </c>
      <c r="I96" t="n">
        <v>6053.87</v>
      </c>
      <c r="J96" t="n">
        <v>133298</v>
      </c>
      <c r="K96" t="n">
        <v>7835</v>
      </c>
      <c r="L96" t="n">
        <v>57.86</v>
      </c>
      <c r="M96" t="inlineStr">
        <is>
          <t>Orchards</t>
        </is>
      </c>
      <c r="N96" t="n">
        <v>350276.9182</v>
      </c>
      <c r="O96" t="n">
        <v>2744419654.097</v>
      </c>
      <c r="P96" t="n">
        <v>0.08</v>
      </c>
    </row>
    <row r="97">
      <c r="G97" t="n">
        <v>40</v>
      </c>
      <c r="H97" t="inlineStr">
        <is>
          <t>Pears Unspecified</t>
        </is>
      </c>
      <c r="I97" t="n">
        <v>6293.71</v>
      </c>
      <c r="J97" t="n">
        <v>5280</v>
      </c>
      <c r="K97" t="n">
        <v>442</v>
      </c>
      <c r="L97" t="n">
        <v>37.79</v>
      </c>
      <c r="M97" t="inlineStr">
        <is>
          <t>Orchards</t>
        </is>
      </c>
      <c r="N97" t="n">
        <v>237839.3009</v>
      </c>
      <c r="O97" t="n">
        <v>105124970.9978</v>
      </c>
      <c r="P97" t="n">
        <v>0</v>
      </c>
    </row>
    <row r="98">
      <c r="G98" t="n">
        <v>41</v>
      </c>
      <c r="H98" t="inlineStr">
        <is>
          <t>Pecans</t>
        </is>
      </c>
      <c r="I98" t="n">
        <v>3000</v>
      </c>
      <c r="J98" t="n">
        <v>677</v>
      </c>
      <c r="K98" t="n">
        <v>589</v>
      </c>
      <c r="L98" t="n">
        <v>1.15</v>
      </c>
      <c r="M98" t="inlineStr">
        <is>
          <t>Orchards</t>
        </is>
      </c>
      <c r="N98" t="n">
        <v>3449.99999999999</v>
      </c>
      <c r="O98" t="n">
        <v>2032049.99999999</v>
      </c>
      <c r="P98" t="n">
        <v>0.01</v>
      </c>
    </row>
    <row r="99">
      <c r="G99" t="n">
        <v>43</v>
      </c>
      <c r="H99" t="inlineStr">
        <is>
          <t>Persimmons</t>
        </is>
      </c>
      <c r="I99" t="n">
        <v>533.9299999999999</v>
      </c>
      <c r="J99" t="n">
        <v>781</v>
      </c>
      <c r="K99" t="n">
        <v>175</v>
      </c>
      <c r="L99" t="n">
        <v>4.46</v>
      </c>
      <c r="M99" t="inlineStr">
        <is>
          <t>Orchards</t>
        </is>
      </c>
      <c r="N99" t="n">
        <v>2381.32779999999</v>
      </c>
      <c r="O99" t="n">
        <v>416732.364999999</v>
      </c>
      <c r="P99" t="n">
        <v>0</v>
      </c>
    </row>
    <row r="100">
      <c r="G100" t="n">
        <v>45</v>
      </c>
      <c r="H100" t="inlineStr">
        <is>
          <t>Plums</t>
        </is>
      </c>
      <c r="I100" t="n">
        <v>6479.79</v>
      </c>
      <c r="J100" t="n">
        <v>258</v>
      </c>
      <c r="K100" t="n">
        <v>87</v>
      </c>
      <c r="L100" t="n">
        <v>6.81</v>
      </c>
      <c r="M100" t="inlineStr">
        <is>
          <t>Orchards</t>
        </is>
      </c>
      <c r="N100" t="n">
        <v>44127.3699</v>
      </c>
      <c r="O100" t="n">
        <v>3839081.1813</v>
      </c>
      <c r="P100" t="n">
        <v>0</v>
      </c>
    </row>
    <row r="101">
      <c r="G101" t="n">
        <v>46</v>
      </c>
      <c r="H101" t="inlineStr">
        <is>
          <t>Plums Dried (Prunes)</t>
        </is>
      </c>
      <c r="I101" t="n">
        <v>17697.81</v>
      </c>
      <c r="J101" t="n">
        <v>91445</v>
      </c>
      <c r="K101" t="n">
        <v>42040</v>
      </c>
      <c r="L101" t="n">
        <v>19.46</v>
      </c>
      <c r="M101" t="inlineStr">
        <is>
          <t>Orchards</t>
        </is>
      </c>
      <c r="N101" t="n">
        <v>344399.3826</v>
      </c>
      <c r="O101" t="n">
        <v>14478550044.504</v>
      </c>
      <c r="P101" t="n">
        <v>0.45</v>
      </c>
    </row>
    <row r="102">
      <c r="G102" t="n">
        <v>44</v>
      </c>
      <c r="H102" t="inlineStr">
        <is>
          <t>Pistachios</t>
        </is>
      </c>
      <c r="I102" t="n">
        <v>12363.4</v>
      </c>
      <c r="J102" t="n">
        <v>4195</v>
      </c>
      <c r="K102" t="n">
        <v>3043</v>
      </c>
      <c r="L102" t="n">
        <v>3.52</v>
      </c>
      <c r="M102" t="inlineStr">
        <is>
          <t>Pistachios</t>
        </is>
      </c>
      <c r="N102" t="n">
        <v>43519.168</v>
      </c>
      <c r="O102" t="n">
        <v>132428828.223999</v>
      </c>
      <c r="P102" t="n">
        <v>1</v>
      </c>
    </row>
    <row r="103">
      <c r="G103" t="n">
        <v>47</v>
      </c>
      <c r="H103" t="inlineStr">
        <is>
          <t>Potatoes All</t>
        </is>
      </c>
      <c r="I103" t="n">
        <v>681.85</v>
      </c>
      <c r="J103" t="n">
        <v>316600</v>
      </c>
      <c r="K103" t="n">
        <v>14760</v>
      </c>
      <c r="L103" t="n">
        <v>65.3</v>
      </c>
      <c r="M103" t="inlineStr">
        <is>
          <t>Potatoes</t>
        </is>
      </c>
      <c r="N103" t="n">
        <v>44524.805</v>
      </c>
      <c r="O103" t="n">
        <v>657186121.8</v>
      </c>
      <c r="P103" t="n">
        <v>0.99</v>
      </c>
    </row>
    <row r="104">
      <c r="G104" t="n">
        <v>48</v>
      </c>
      <c r="H104" t="inlineStr">
        <is>
          <t>Potatoes Seed</t>
        </is>
      </c>
      <c r="I104" t="n">
        <v>280.43</v>
      </c>
      <c r="J104" t="n">
        <v>1380</v>
      </c>
      <c r="K104" t="n">
        <v>85</v>
      </c>
      <c r="L104" t="n">
        <v>16.24</v>
      </c>
      <c r="M104" t="inlineStr">
        <is>
          <t>Potatoes</t>
        </is>
      </c>
      <c r="N104" t="n">
        <v>4554.18319999999</v>
      </c>
      <c r="O104" t="n">
        <v>387105.571999999</v>
      </c>
      <c r="P104" t="n">
        <v>0.01</v>
      </c>
    </row>
    <row r="105">
      <c r="G105" t="n">
        <v>50</v>
      </c>
      <c r="H105" t="inlineStr">
        <is>
          <t>Rice Milling</t>
        </is>
      </c>
      <c r="I105" t="n">
        <v>3301.77</v>
      </c>
      <c r="J105" t="n">
        <v>2323000</v>
      </c>
      <c r="K105" t="n">
        <v>519430</v>
      </c>
      <c r="L105" t="n">
        <v>39.87</v>
      </c>
      <c r="M105" t="inlineStr">
        <is>
          <t>Rice</t>
        </is>
      </c>
      <c r="N105" t="n">
        <v>131641.5699</v>
      </c>
      <c r="O105" t="n">
        <v>68378580653.157</v>
      </c>
      <c r="P105" t="n">
        <v>0.95</v>
      </c>
    </row>
    <row r="106">
      <c r="G106" t="n">
        <v>51</v>
      </c>
      <c r="H106" t="inlineStr">
        <is>
          <t>Rice Seed</t>
        </is>
      </c>
      <c r="I106" t="n">
        <v>1139.81</v>
      </c>
      <c r="J106" t="n">
        <v>74680</v>
      </c>
      <c r="K106" t="n">
        <v>16520</v>
      </c>
      <c r="L106" t="n">
        <v>13.77</v>
      </c>
      <c r="M106" t="inlineStr">
        <is>
          <t>Rice</t>
        </is>
      </c>
      <c r="N106" t="n">
        <v>15695.1837</v>
      </c>
      <c r="O106" t="n">
        <v>259284434.724</v>
      </c>
      <c r="P106" t="n">
        <v>0.03</v>
      </c>
    </row>
    <row r="107">
      <c r="G107" t="n">
        <v>52</v>
      </c>
      <c r="H107" t="inlineStr">
        <is>
          <t>Rice Wild</t>
        </is>
      </c>
      <c r="I107" t="n">
        <v>4337.1</v>
      </c>
      <c r="J107" t="n">
        <v>8040</v>
      </c>
      <c r="K107" t="n">
        <v>10390</v>
      </c>
      <c r="L107" t="n">
        <v>2.38</v>
      </c>
      <c r="M107" t="inlineStr">
        <is>
          <t>Rice</t>
        </is>
      </c>
      <c r="N107" t="n">
        <v>10322.298</v>
      </c>
      <c r="O107" t="n">
        <v>107248676.22</v>
      </c>
      <c r="P107" t="n">
        <v>0.02</v>
      </c>
    </row>
    <row r="108">
      <c r="G108" t="n">
        <v>53</v>
      </c>
      <c r="H108" t="inlineStr">
        <is>
          <t>Safflower</t>
        </is>
      </c>
      <c r="I108" t="n">
        <v>2456.58</v>
      </c>
      <c r="J108" t="n">
        <v>26670</v>
      </c>
      <c r="K108" t="n">
        <v>21450</v>
      </c>
      <c r="L108" t="n">
        <v>7.6</v>
      </c>
      <c r="M108" t="inlineStr">
        <is>
          <t>Safflower</t>
        </is>
      </c>
      <c r="N108" t="n">
        <v>18670.008</v>
      </c>
      <c r="O108" t="n">
        <v>400471671.6</v>
      </c>
      <c r="P108" t="n">
        <v>1</v>
      </c>
    </row>
    <row r="109">
      <c r="G109" t="n">
        <v>11</v>
      </c>
      <c r="H109" t="inlineStr">
        <is>
          <t>Citrus Unspecified</t>
        </is>
      </c>
      <c r="I109" t="n">
        <v>4501.19</v>
      </c>
      <c r="J109" t="n">
        <v>2880</v>
      </c>
      <c r="K109" t="n">
        <v>483</v>
      </c>
      <c r="L109" t="n">
        <v>11.94</v>
      </c>
      <c r="M109" t="inlineStr">
        <is>
          <t>Subtropical</t>
        </is>
      </c>
      <c r="N109" t="n">
        <v>53744.2086</v>
      </c>
      <c r="O109" t="n">
        <v>25958452.7538</v>
      </c>
      <c r="P109" t="n">
        <v>0.02</v>
      </c>
    </row>
    <row r="110">
      <c r="G110" t="n">
        <v>25</v>
      </c>
      <c r="H110" t="inlineStr">
        <is>
          <t>Kiwifruit</t>
        </is>
      </c>
      <c r="I110" t="n">
        <v>3163.54</v>
      </c>
      <c r="J110" t="n">
        <v>8690</v>
      </c>
      <c r="K110" t="n">
        <v>1177</v>
      </c>
      <c r="L110" t="n">
        <v>14.61</v>
      </c>
      <c r="M110" t="inlineStr">
        <is>
          <t>Subtropical</t>
        </is>
      </c>
      <c r="N110" t="n">
        <v>46219.3194</v>
      </c>
      <c r="O110" t="n">
        <v>54400138.9338</v>
      </c>
      <c r="P110" t="n">
        <v>0.04</v>
      </c>
    </row>
    <row r="111">
      <c r="G111" t="n">
        <v>33</v>
      </c>
      <c r="H111" t="inlineStr">
        <is>
          <t>Olives</t>
        </is>
      </c>
      <c r="I111" t="n">
        <v>13195.42</v>
      </c>
      <c r="J111" t="n">
        <v>70017</v>
      </c>
      <c r="K111" t="n">
        <v>27399</v>
      </c>
      <c r="L111" t="n">
        <v>24.54</v>
      </c>
      <c r="M111" t="inlineStr">
        <is>
          <t>Subtropical</t>
        </is>
      </c>
      <c r="N111" t="n">
        <v>323815.6068</v>
      </c>
      <c r="O111" t="n">
        <v>8872223810.7132</v>
      </c>
      <c r="P111" t="n">
        <v>0.9399999999999999</v>
      </c>
    </row>
    <row r="112">
      <c r="G112" t="n">
        <v>57</v>
      </c>
      <c r="H112" t="inlineStr">
        <is>
          <t>Tangerines &amp; Mandarins</t>
        </is>
      </c>
      <c r="I112" t="n">
        <v>2400.9</v>
      </c>
      <c r="J112" t="n">
        <v>1110</v>
      </c>
      <c r="K112" t="n">
        <v>240</v>
      </c>
      <c r="L112" t="n">
        <v>4.63</v>
      </c>
      <c r="M112" t="inlineStr">
        <is>
          <t>Subtropical</t>
        </is>
      </c>
      <c r="N112" t="n">
        <v>11116.167</v>
      </c>
      <c r="O112" t="n">
        <v>2667880.08</v>
      </c>
      <c r="P112" t="n">
        <v>0.01</v>
      </c>
    </row>
    <row r="113">
      <c r="G113" t="n">
        <v>56</v>
      </c>
      <c r="H113" t="inlineStr">
        <is>
          <t>Sunflower Seed Planting</t>
        </is>
      </c>
      <c r="I113" t="n">
        <v>11401.84</v>
      </c>
      <c r="J113" t="n">
        <v>17030</v>
      </c>
      <c r="K113" t="n">
        <v>20910</v>
      </c>
      <c r="L113" t="n">
        <v>2.35</v>
      </c>
      <c r="M113" t="inlineStr">
        <is>
          <t>Sunflowers</t>
        </is>
      </c>
      <c r="N113" t="n">
        <v>26794.324</v>
      </c>
      <c r="O113" t="n">
        <v>560269314.84</v>
      </c>
      <c r="P113" t="n">
        <v>1</v>
      </c>
    </row>
    <row r="114">
      <c r="G114" t="n">
        <v>58</v>
      </c>
      <c r="H114" t="inlineStr">
        <is>
          <t>Tomatoes Fresh Market</t>
        </is>
      </c>
      <c r="I114" t="n">
        <v>550.9400000000001</v>
      </c>
      <c r="J114" t="n">
        <v>38300</v>
      </c>
      <c r="K114" t="n">
        <v>1600</v>
      </c>
      <c r="L114" t="n">
        <v>23.94</v>
      </c>
      <c r="M114" t="inlineStr">
        <is>
          <t>Tomatoes</t>
        </is>
      </c>
      <c r="N114" t="n">
        <v>13189.5036</v>
      </c>
      <c r="O114" t="n">
        <v>21103205.76</v>
      </c>
      <c r="P114" t="n">
        <v>0.02</v>
      </c>
      <c r="R114">
        <f>SUM(P114:P116)</f>
        <v/>
      </c>
    </row>
    <row r="115">
      <c r="G115" t="n">
        <v>59</v>
      </c>
      <c r="H115" t="inlineStr">
        <is>
          <t>Tomatoes Processing</t>
        </is>
      </c>
      <c r="I115" t="n">
        <v>509.05</v>
      </c>
      <c r="J115" t="n">
        <v>4237200</v>
      </c>
      <c r="K115" t="n">
        <v>89030</v>
      </c>
      <c r="L115" t="n">
        <v>322.12</v>
      </c>
      <c r="M115" t="inlineStr">
        <is>
          <t>Tomatoes</t>
        </is>
      </c>
      <c r="N115" t="n">
        <v>163975.186</v>
      </c>
      <c r="O115" t="n">
        <v>14598710809.58</v>
      </c>
      <c r="P115" t="n">
        <v>0.95</v>
      </c>
    </row>
    <row r="116">
      <c r="G116" t="n">
        <v>60</v>
      </c>
      <c r="H116" t="inlineStr">
        <is>
          <t>Tomatoes Unspecified</t>
        </is>
      </c>
      <c r="I116" t="n">
        <v>71.68000000000001</v>
      </c>
      <c r="J116" t="n">
        <v>215000</v>
      </c>
      <c r="K116" t="n">
        <v>3580</v>
      </c>
      <c r="L116" t="n">
        <v>60.06</v>
      </c>
      <c r="M116" t="inlineStr">
        <is>
          <t>Tomatoes</t>
        </is>
      </c>
      <c r="N116" t="n">
        <v>4305.1008</v>
      </c>
      <c r="O116" t="n">
        <v>15412260.864</v>
      </c>
      <c r="P116" t="n">
        <v>0.04</v>
      </c>
    </row>
    <row r="117">
      <c r="G117" t="n">
        <v>3</v>
      </c>
      <c r="H117" t="inlineStr">
        <is>
          <t>Asparagus Unspecified</t>
        </is>
      </c>
      <c r="I117" t="n">
        <v>3573.14</v>
      </c>
      <c r="J117" t="n">
        <v>3090</v>
      </c>
      <c r="K117" t="n">
        <v>1030</v>
      </c>
      <c r="L117" t="n">
        <v>3</v>
      </c>
      <c r="M117" t="inlineStr">
        <is>
          <t>Truck</t>
        </is>
      </c>
      <c r="N117" t="n">
        <v>10719.42</v>
      </c>
      <c r="O117" t="n">
        <v>11041002.6</v>
      </c>
      <c r="P117" t="n">
        <v>0.19</v>
      </c>
    </row>
    <row r="118">
      <c r="G118" t="n">
        <v>30</v>
      </c>
      <c r="H118" t="inlineStr">
        <is>
          <t>Mint</t>
        </is>
      </c>
      <c r="I118" t="n">
        <v>118615.91</v>
      </c>
      <c r="J118" t="n">
        <v>142</v>
      </c>
      <c r="K118" t="n">
        <v>3175</v>
      </c>
      <c r="L118" t="n">
        <v>0.14</v>
      </c>
      <c r="M118" t="inlineStr">
        <is>
          <t>Truck</t>
        </is>
      </c>
      <c r="N118" t="n">
        <v>16606.2274</v>
      </c>
      <c r="O118" t="n">
        <v>52724771.995</v>
      </c>
      <c r="P118" t="n">
        <v>0.58</v>
      </c>
    </row>
    <row r="119">
      <c r="G119" t="n">
        <v>42</v>
      </c>
      <c r="H119" t="inlineStr">
        <is>
          <t>Peppers Bell</t>
        </is>
      </c>
      <c r="I119" t="n">
        <v>739.5</v>
      </c>
      <c r="J119" t="n">
        <v>17900</v>
      </c>
      <c r="K119" t="n">
        <v>1250</v>
      </c>
      <c r="L119" t="n">
        <v>14.32</v>
      </c>
      <c r="M119" t="inlineStr">
        <is>
          <t>Truck</t>
        </is>
      </c>
      <c r="N119" t="n">
        <v>10589.64</v>
      </c>
      <c r="O119" t="n">
        <v>13237050</v>
      </c>
      <c r="P119" t="n">
        <v>0.23</v>
      </c>
    </row>
    <row r="120">
      <c r="G120" t="n">
        <v>61</v>
      </c>
      <c r="H120" t="inlineStr">
        <is>
          <t>Walnuts English</t>
        </is>
      </c>
      <c r="I120" t="n">
        <v>25905.69</v>
      </c>
      <c r="J120" t="n">
        <v>565762</v>
      </c>
      <c r="K120" t="n">
        <v>295185</v>
      </c>
      <c r="L120" t="n">
        <v>25.4199999999999</v>
      </c>
      <c r="M120" t="inlineStr">
        <is>
          <t>Walnuts</t>
        </is>
      </c>
      <c r="N120" t="n">
        <v>658522.639799999</v>
      </c>
      <c r="O120" t="n">
        <v>194386005429.362</v>
      </c>
      <c r="P120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Armen Konialian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2024-11-21T21:45:27Z</dcterms:modified>
  <cp:lastModifiedBy>Armen Konialian</cp:lastModifiedBy>
</cp:coreProperties>
</file>