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Main\Colorado\"/>
    </mc:Choice>
  </mc:AlternateContent>
  <xr:revisionPtr revIDLastSave="0" documentId="13_ncr:1_{36B55133-739C-435F-B18B-A76E7EDD7184}" xr6:coauthVersionLast="47" xr6:coauthVersionMax="47" xr10:uidLastSave="{00000000-0000-0000-0000-000000000000}"/>
  <bookViews>
    <workbookView xWindow="-120" yWindow="-120" windowWidth="29040" windowHeight="15720" activeTab="2" xr2:uid="{058F38F0-9E59-4276-8F91-1C25DD8F82FB}"/>
  </bookViews>
  <sheets>
    <sheet name="AZ" sheetId="2" r:id="rId1"/>
    <sheet name="CA" sheetId="1" r:id="rId2"/>
    <sheet name="NV" sheetId="3" r:id="rId3"/>
  </sheets>
  <externalReferences>
    <externalReference r:id="rId4"/>
  </externalReferences>
  <definedNames>
    <definedName name="_xlnm._FilterDatabase" localSheetId="0" hidden="1">AZ!$A$1:$X$364</definedName>
    <definedName name="_xlnm._FilterDatabase" localSheetId="1" hidden="1">CA!$A$1:$X$1</definedName>
    <definedName name="_xlnm._FilterDatabase" localSheetId="2" hidden="1">NV!$A$1:$X$56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9" i="3" l="1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7" i="3"/>
  <c r="H66" i="3"/>
  <c r="H65" i="3"/>
  <c r="H64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62" i="3"/>
  <c r="H61" i="3"/>
  <c r="H60" i="3"/>
  <c r="H59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W370" i="2" l="1"/>
  <c r="W375" i="2" s="1"/>
  <c r="V370" i="2"/>
  <c r="V375" i="2" s="1"/>
  <c r="U370" i="2"/>
  <c r="U375" i="2" s="1"/>
  <c r="T370" i="2"/>
  <c r="T375" i="2" s="1"/>
  <c r="S370" i="2"/>
  <c r="S375" i="2" s="1"/>
  <c r="R370" i="2"/>
  <c r="R375" i="2" s="1"/>
  <c r="Q370" i="2"/>
  <c r="Q375" i="2" s="1"/>
  <c r="P370" i="2"/>
  <c r="P375" i="2" s="1"/>
  <c r="O370" i="2"/>
  <c r="O375" i="2" s="1"/>
  <c r="N370" i="2"/>
  <c r="N375" i="2" s="1"/>
  <c r="M370" i="2"/>
  <c r="M375" i="2" s="1"/>
  <c r="L370" i="2"/>
  <c r="L375" i="2" s="1"/>
  <c r="K370" i="2"/>
  <c r="K375" i="2" s="1"/>
  <c r="J370" i="2"/>
  <c r="J375" i="2" s="1"/>
  <c r="I370" i="2"/>
  <c r="I375" i="2" s="1"/>
  <c r="H370" i="2"/>
  <c r="H375" i="2" s="1"/>
  <c r="W369" i="2"/>
  <c r="W374" i="2" s="1"/>
  <c r="V369" i="2"/>
  <c r="V374" i="2" s="1"/>
  <c r="U369" i="2"/>
  <c r="U374" i="2" s="1"/>
  <c r="T369" i="2"/>
  <c r="T374" i="2" s="1"/>
  <c r="S369" i="2"/>
  <c r="S374" i="2" s="1"/>
  <c r="R369" i="2"/>
  <c r="R374" i="2" s="1"/>
  <c r="Q369" i="2"/>
  <c r="Q374" i="2" s="1"/>
  <c r="P369" i="2"/>
  <c r="P374" i="2" s="1"/>
  <c r="O369" i="2"/>
  <c r="O374" i="2" s="1"/>
  <c r="N369" i="2"/>
  <c r="N374" i="2" s="1"/>
  <c r="M369" i="2"/>
  <c r="M374" i="2" s="1"/>
  <c r="L369" i="2"/>
  <c r="L374" i="2" s="1"/>
  <c r="K369" i="2"/>
  <c r="K374" i="2" s="1"/>
  <c r="J369" i="2"/>
  <c r="J374" i="2" s="1"/>
  <c r="I369" i="2"/>
  <c r="I374" i="2" s="1"/>
  <c r="H369" i="2"/>
  <c r="H374" i="2" s="1"/>
  <c r="W368" i="2"/>
  <c r="W373" i="2" s="1"/>
  <c r="V368" i="2"/>
  <c r="V373" i="2" s="1"/>
  <c r="U368" i="2"/>
  <c r="U373" i="2" s="1"/>
  <c r="T368" i="2"/>
  <c r="T373" i="2" s="1"/>
  <c r="S368" i="2"/>
  <c r="S373" i="2" s="1"/>
  <c r="R368" i="2"/>
  <c r="R373" i="2" s="1"/>
  <c r="Q368" i="2"/>
  <c r="Q373" i="2" s="1"/>
  <c r="P368" i="2"/>
  <c r="P373" i="2" s="1"/>
  <c r="O368" i="2"/>
  <c r="O373" i="2" s="1"/>
  <c r="N368" i="2"/>
  <c r="N373" i="2" s="1"/>
  <c r="M368" i="2"/>
  <c r="M373" i="2" s="1"/>
  <c r="L368" i="2"/>
  <c r="L373" i="2" s="1"/>
  <c r="K368" i="2"/>
  <c r="K373" i="2" s="1"/>
  <c r="J368" i="2"/>
  <c r="J373" i="2" s="1"/>
  <c r="I368" i="2"/>
  <c r="I373" i="2" s="1"/>
  <c r="H368" i="2"/>
  <c r="H373" i="2" s="1"/>
  <c r="W367" i="2"/>
  <c r="W372" i="2" s="1"/>
  <c r="V367" i="2"/>
  <c r="V372" i="2" s="1"/>
  <c r="U367" i="2"/>
  <c r="U372" i="2" s="1"/>
  <c r="T367" i="2"/>
  <c r="T372" i="2" s="1"/>
  <c r="S367" i="2"/>
  <c r="S372" i="2" s="1"/>
  <c r="R367" i="2"/>
  <c r="R372" i="2" s="1"/>
  <c r="Q367" i="2"/>
  <c r="Q372" i="2" s="1"/>
  <c r="P367" i="2"/>
  <c r="P372" i="2" s="1"/>
  <c r="O367" i="2"/>
  <c r="O372" i="2" s="1"/>
  <c r="N367" i="2"/>
  <c r="N372" i="2" s="1"/>
  <c r="M367" i="2"/>
  <c r="M372" i="2" s="1"/>
  <c r="L367" i="2"/>
  <c r="L372" i="2" s="1"/>
  <c r="K367" i="2"/>
  <c r="K372" i="2" s="1"/>
  <c r="J367" i="2"/>
  <c r="J372" i="2" s="1"/>
  <c r="I367" i="2"/>
  <c r="I372" i="2" s="1"/>
  <c r="H367" i="2"/>
  <c r="H372" i="2" s="1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W152" i="1"/>
  <c r="V152" i="1"/>
  <c r="U152" i="1"/>
  <c r="T152" i="1"/>
  <c r="S152" i="1"/>
  <c r="R152" i="1"/>
  <c r="Q152" i="1"/>
  <c r="P152" i="1"/>
  <c r="O152" i="1"/>
  <c r="N152" i="1"/>
  <c r="M152" i="1"/>
  <c r="L152" i="1"/>
  <c r="J152" i="1"/>
  <c r="I152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J151" i="1"/>
  <c r="I151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J150" i="1"/>
  <c r="I150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J149" i="1"/>
  <c r="I149" i="1"/>
  <c r="H152" i="1"/>
  <c r="H151" i="1"/>
  <c r="H150" i="1"/>
  <c r="H149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K152" i="1" s="1"/>
  <c r="J147" i="1"/>
  <c r="I147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K151" i="1" s="1"/>
  <c r="J146" i="1"/>
  <c r="I146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K150" i="1" s="1"/>
  <c r="J145" i="1"/>
  <c r="I145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K149" i="1" s="1"/>
  <c r="J144" i="1"/>
  <c r="I144" i="1"/>
  <c r="H147" i="1"/>
  <c r="H146" i="1"/>
  <c r="H145" i="1"/>
  <c r="H144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<sst xmlns="http://schemas.openxmlformats.org/spreadsheetml/2006/main" count="1933" uniqueCount="294">
  <si>
    <t>State</t>
  </si>
  <si>
    <t xml:space="preserve"> WATER USER</t>
  </si>
  <si>
    <t>Use Category</t>
  </si>
  <si>
    <t>Diversion Details</t>
  </si>
  <si>
    <t>2007 Total</t>
  </si>
  <si>
    <t>2008 Total</t>
  </si>
  <si>
    <t>2009 Total</t>
  </si>
  <si>
    <t>2010 Total</t>
  </si>
  <si>
    <t>2011 Total</t>
  </si>
  <si>
    <t>2012 Total</t>
  </si>
  <si>
    <t>2013 Total</t>
  </si>
  <si>
    <t>2014 Total</t>
  </si>
  <si>
    <t>2015 Total</t>
  </si>
  <si>
    <t>2016 Total</t>
  </si>
  <si>
    <t>2017 Total</t>
  </si>
  <si>
    <t>2018 Total</t>
  </si>
  <si>
    <t>Total 2019</t>
  </si>
  <si>
    <t>Total 2020</t>
  </si>
  <si>
    <t>Total 2021</t>
  </si>
  <si>
    <t>Total 2022</t>
  </si>
  <si>
    <t>CA</t>
  </si>
  <si>
    <t>Fort Mojave Indian Reservation</t>
  </si>
  <si>
    <t>Diversion</t>
  </si>
  <si>
    <t xml:space="preserve">   Pumped from river for agriculture use</t>
  </si>
  <si>
    <t xml:space="preserve">   Pumped from wells for domestic use</t>
  </si>
  <si>
    <t>Measured Returns</t>
  </si>
  <si>
    <t>Unmeasured Returns</t>
  </si>
  <si>
    <t>Consumptive Use</t>
  </si>
  <si>
    <t>City of Needles</t>
  </si>
  <si>
    <t>Pumped from wells</t>
  </si>
  <si>
    <t xml:space="preserve">Southern California Gas </t>
  </si>
  <si>
    <t xml:space="preserve">   Pumped from wells </t>
  </si>
  <si>
    <t>Pacific Gas and Electric Company</t>
  </si>
  <si>
    <t>Havasu Water Company</t>
  </si>
  <si>
    <t>Vista Del Lago</t>
  </si>
  <si>
    <t>Non-Federal Subcontractors to the LCWSP</t>
  </si>
  <si>
    <t>Wetmore, Kenneth C.</t>
  </si>
  <si>
    <t>Williams, Jerry O. and Deloris P.</t>
  </si>
  <si>
    <t xml:space="preserve">   Pumped from well</t>
  </si>
  <si>
    <t>Carney, Jerome D.</t>
  </si>
  <si>
    <t>Wetmore, Mark M.</t>
  </si>
  <si>
    <t>PPR No. 30 (Stephenson)</t>
  </si>
  <si>
    <t>PPR No. 38 (Andrade)</t>
  </si>
  <si>
    <t>PPR No. 40 (Cooper)</t>
  </si>
  <si>
    <t>Chemehuevi Indian Reservation</t>
  </si>
  <si>
    <t xml:space="preserve">   Pumped from river and wells for agricultural use</t>
  </si>
  <si>
    <t>Pumped from river and wells for domestic use</t>
  </si>
  <si>
    <t xml:space="preserve">   Pumped from river and wells</t>
  </si>
  <si>
    <t>Metropolitan Water District of Southern California</t>
  </si>
  <si>
    <t>Pumped from Lake Havasu</t>
  </si>
  <si>
    <t>Water Diverted to Storage for SNWA</t>
  </si>
  <si>
    <t>Water Exchanged with SDCWA</t>
  </si>
  <si>
    <t>Bureau of Reclamation and Government Camp</t>
  </si>
  <si>
    <t xml:space="preserve">   Diversion at Parker Dam </t>
  </si>
  <si>
    <t>Colorado River Indian Reservation</t>
  </si>
  <si>
    <t xml:space="preserve">   Pumped from river and wells </t>
  </si>
  <si>
    <t xml:space="preserve">   Pumped from wells for Big River Development</t>
  </si>
  <si>
    <t>Palo Verde Irrigation District</t>
  </si>
  <si>
    <t xml:space="preserve">   Diversion at Palo Verde Dam</t>
  </si>
  <si>
    <t xml:space="preserve">   Pumped from river</t>
  </si>
  <si>
    <t xml:space="preserve">Lake Enterprises </t>
  </si>
  <si>
    <t xml:space="preserve">Bureau of Land Management </t>
  </si>
  <si>
    <t xml:space="preserve">   Pumped from wells (Permitees, LHFO and YFO)</t>
  </si>
  <si>
    <t>Yuma Project Reservation Division, Indian Unit</t>
  </si>
  <si>
    <t xml:space="preserve">       Diversion at Imperial Dam</t>
  </si>
  <si>
    <t xml:space="preserve">       Pumped from wells for domestic use</t>
  </si>
  <si>
    <t>Yuma Project Reservation Division, Bard Unit</t>
  </si>
  <si>
    <t>Unassigned Yuma Project Reservation Division Measured Returns</t>
  </si>
  <si>
    <t xml:space="preserve"> Total Yuma Project Reservation Division Consumptive Use</t>
  </si>
  <si>
    <t>Fort Yuma Indian Reservation - Ranch 1</t>
  </si>
  <si>
    <t xml:space="preserve">     Pumped from well and river (CEW-2; CDP-3)</t>
  </si>
  <si>
    <t>Fort Yuma Indian Reservation - Ranch 2 Parcel 3</t>
  </si>
  <si>
    <t xml:space="preserve">     Pumped from well and river (CEW-2; CDP-4) </t>
  </si>
  <si>
    <t>Fort Yuma Indian Reservation - Ranch 3</t>
  </si>
  <si>
    <t xml:space="preserve">     Pumped from well and river (CEW-2; CDP-5) </t>
  </si>
  <si>
    <t>Fort Yuma Indian Reservation - Ranch 4</t>
  </si>
  <si>
    <t xml:space="preserve">     Pumped from well and river (CEW-1,15; CDP-1,2) </t>
  </si>
  <si>
    <t>Fort Yuma Indian Reservation - Ranch 5</t>
  </si>
  <si>
    <t xml:space="preserve">    Diverted from the AAC</t>
  </si>
  <si>
    <t>Fort Yuma Indian Reservation - Ranch 7</t>
  </si>
  <si>
    <t>Fort Yuma Indian Reservation - Ranch 15</t>
  </si>
  <si>
    <t xml:space="preserve">     Pumped from well (CEW-14) </t>
  </si>
  <si>
    <t>Fort Yuma Indian Reservation - Ranch 17</t>
  </si>
  <si>
    <t xml:space="preserve">     Pumped from river (CDP-6,7)</t>
  </si>
  <si>
    <t>Fort Yuma Indian Reservation</t>
  </si>
  <si>
    <t>Yuma Island California</t>
  </si>
  <si>
    <t xml:space="preserve">   Arizona State Land Department Trust Lands </t>
  </si>
  <si>
    <t>City of Winterhaven</t>
  </si>
  <si>
    <t>Imperial Irrigation District</t>
  </si>
  <si>
    <t xml:space="preserve">     Diversion at Imperial Dam</t>
  </si>
  <si>
    <t>Total Consumptive Use</t>
  </si>
  <si>
    <t>Water Exchanged with the SDCWA for Mitigation</t>
  </si>
  <si>
    <t>Warren Brock Consumptive Use</t>
  </si>
  <si>
    <t xml:space="preserve">  Delivery from Warren H. Brock Reservoir </t>
  </si>
  <si>
    <t>Coachella Valley Water District</t>
  </si>
  <si>
    <t xml:space="preserve">   Diversion at Imperial Dam</t>
  </si>
  <si>
    <t>Other users diverting water from the Colorado River</t>
  </si>
  <si>
    <t xml:space="preserve"> via pumps or wells from Davis Dam to the</t>
  </si>
  <si>
    <t xml:space="preserve"> Northerly International Boundary</t>
  </si>
  <si>
    <t>CA Total</t>
  </si>
  <si>
    <t>idkey</t>
  </si>
  <si>
    <t>SID</t>
  </si>
  <si>
    <t>SDI</t>
  </si>
  <si>
    <t>Missing Years</t>
  </si>
  <si>
    <t>Total 2007</t>
  </si>
  <si>
    <t>Total 2008</t>
  </si>
  <si>
    <t>Total 2009</t>
  </si>
  <si>
    <t>Total 2010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</si>
  <si>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</si>
  <si>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</si>
  <si>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</si>
  <si>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</si>
  <si>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</si>
  <si>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</si>
  <si>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</si>
  <si>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</si>
  <si>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Missing Yr</t>
  </si>
  <si>
    <t>AP</t>
  </si>
  <si>
    <t xml:space="preserve"> TV Marble Canyon AZ, LLC (formerly Marble Canyon Company)</t>
  </si>
  <si>
    <t>AZ</t>
  </si>
  <si>
    <t>Lake Mead National Recreation Area - Lake Mead</t>
  </si>
  <si>
    <t xml:space="preserve">   Pumped from well at Temple Bar</t>
  </si>
  <si>
    <t>Lake Mead National Recreation Area - Lake Mohave</t>
  </si>
  <si>
    <t xml:space="preserve">   Pumped from Lake Mohave - Katherine Landing </t>
  </si>
  <si>
    <t xml:space="preserve">   Pumped from Lake Mohave - Willow Beach</t>
  </si>
  <si>
    <t>McAlister Family Trust</t>
  </si>
  <si>
    <t xml:space="preserve">   Pumped from river and well</t>
  </si>
  <si>
    <t>Bureau of Reclamation</t>
  </si>
  <si>
    <t xml:space="preserve">   Davis Dam Diversion</t>
  </si>
  <si>
    <t>Bullhead City</t>
  </si>
  <si>
    <t xml:space="preserve">   Pumped from wells</t>
  </si>
  <si>
    <t xml:space="preserve">   Mohave County Parks, Lake Mohave diversion</t>
  </si>
  <si>
    <t>Mohave Water Conservation District</t>
  </si>
  <si>
    <t>EPCOR Water Arizona, Inc.</t>
  </si>
  <si>
    <t>Mohave Valley I.D.D.</t>
  </si>
  <si>
    <t xml:space="preserve">   Pumped from wells and Topock Marsh Inlet for agriculture use</t>
  </si>
  <si>
    <t xml:space="preserve">   Pumped from wells for domestic use - MCWA Subcontract</t>
  </si>
  <si>
    <t>Mohave County Water Authority</t>
  </si>
  <si>
    <t>Pumped from wells for domestic use</t>
  </si>
  <si>
    <t>Delivered by Needles</t>
  </si>
  <si>
    <t>Golden Shores Water Conservation District</t>
  </si>
  <si>
    <t xml:space="preserve">    Pumped from wells </t>
  </si>
  <si>
    <t>Havasu National Wildlife Refuge</t>
  </si>
  <si>
    <t>Topock Marsh Inlet Canal</t>
  </si>
  <si>
    <t xml:space="preserve">   Firebreak Inlet Canal</t>
  </si>
  <si>
    <t xml:space="preserve">   Farm Ditch</t>
  </si>
  <si>
    <t xml:space="preserve">   Pumped from well </t>
  </si>
  <si>
    <t>Crystal Beach Water Conservation District</t>
  </si>
  <si>
    <t>Lake Havasu City</t>
  </si>
  <si>
    <t>Arizona State Parks (Windsor Beach)</t>
  </si>
  <si>
    <t>Central Arizona Project</t>
  </si>
  <si>
    <t xml:space="preserve">   Pumped from Lake Havasu</t>
  </si>
  <si>
    <t>Hillcrest Water Company</t>
  </si>
  <si>
    <t>Springs Del Sol Domestic Water Improvement District</t>
  </si>
  <si>
    <t>Frontier Communications West Coast</t>
  </si>
  <si>
    <t>Brooke Water LLC. Aka Consolidated Utilities, Graham Utilities Inc. and Holiday Harbor</t>
  </si>
  <si>
    <t xml:space="preserve">   Pumped from wells - Contract Service Area No. 1</t>
  </si>
  <si>
    <t xml:space="preserve">   Pumped from wells - Contract Service Area No. 2</t>
  </si>
  <si>
    <t>Town of Parker</t>
  </si>
  <si>
    <t xml:space="preserve">   Diversion at Headgate Rock Dam</t>
  </si>
  <si>
    <t xml:space="preserve">GM Gabrych Family (Rayner Ranches) </t>
  </si>
  <si>
    <t xml:space="preserve">   Pumped from river (AEP-9) and well (AEW-35) </t>
  </si>
  <si>
    <t>Ehrenburg Improvement District (frmly Association)</t>
  </si>
  <si>
    <t xml:space="preserve">Ehrenburg Improvement District (frmly Association) </t>
  </si>
  <si>
    <t>B&amp;F Investment, LLC</t>
  </si>
  <si>
    <t>Delivered by Ehrenberg Improvement District</t>
  </si>
  <si>
    <t>North Baja Pipeline</t>
  </si>
  <si>
    <t xml:space="preserve">Cibola Valley </t>
  </si>
  <si>
    <t xml:space="preserve">Mohave County Water Authority </t>
  </si>
  <si>
    <t>Cibola Valley</t>
  </si>
  <si>
    <t>Hopi Tribe</t>
  </si>
  <si>
    <t>Arizona Recreational Facilities</t>
  </si>
  <si>
    <t>Arizona Game and Fish Commission</t>
  </si>
  <si>
    <t>Cibola Valley IDD</t>
  </si>
  <si>
    <t>Cibola Valley I.D.D.</t>
  </si>
  <si>
    <t xml:space="preserve">   Pumped from river for domestic use</t>
  </si>
  <si>
    <t>Red River Land Company, LLC</t>
  </si>
  <si>
    <t>GSC Farm, LLC</t>
  </si>
  <si>
    <t>Western Water, LLC</t>
  </si>
  <si>
    <t>Cibola Sportsmans Club</t>
  </si>
  <si>
    <t>Bishop Family Trust</t>
  </si>
  <si>
    <t>Cathcarts</t>
  </si>
  <si>
    <t>Cibola Island</t>
  </si>
  <si>
    <t>Cibola National Wildlife Refuge</t>
  </si>
  <si>
    <t>Imperial National Wildlife Refuge</t>
  </si>
  <si>
    <t>Bureau of Land Management</t>
  </si>
  <si>
    <t xml:space="preserve">   Pumped from river and wells (Permittees, LHFO and YFO)</t>
  </si>
  <si>
    <t xml:space="preserve">   Pumped from river (ADW-01) (leased by L. Pratt 4 </t>
  </si>
  <si>
    <t xml:space="preserve">   Pumped from river (ADP-1) and well (AEW-14) (leased by M. Lee) 4</t>
  </si>
  <si>
    <t>Martinez Lake Cabin Sites</t>
  </si>
  <si>
    <t>Fisher's Landing Water and Sewer, LLC</t>
  </si>
  <si>
    <t>Shepard Water Company</t>
  </si>
  <si>
    <t>U.S. Army Yuma Proving Grounds</t>
  </si>
  <si>
    <t xml:space="preserve">JRJ Partners, LLC </t>
  </si>
  <si>
    <t xml:space="preserve">  Pumped from river (AEP-1) and well (AEW-3)</t>
  </si>
  <si>
    <t>Cha Cha, LLC</t>
  </si>
  <si>
    <t xml:space="preserve">   Pumped from river (AEP-2/3) and wells (AEW-4/5, ADW-3)</t>
  </si>
  <si>
    <t>Beattie Farms Southwest (Russell Youmans)</t>
  </si>
  <si>
    <t xml:space="preserve">  Pumped from well (ADW-2)</t>
  </si>
  <si>
    <t>Gila Monster Farms, Warren Act Contractors, Sturges</t>
  </si>
  <si>
    <t>Wellton-Mohawk I.D.D.</t>
  </si>
  <si>
    <t>GGMC Return</t>
  </si>
  <si>
    <t>Dome Return</t>
  </si>
  <si>
    <t>MOD Return</t>
  </si>
  <si>
    <t>City of Yuma</t>
  </si>
  <si>
    <t xml:space="preserve">   Diversion at Imperial Dam via AAC</t>
  </si>
  <si>
    <t xml:space="preserve">   Diversion at Imperial Dam via GGMC</t>
  </si>
  <si>
    <t xml:space="preserve">   Pumped from river for Yuma East Wetlands</t>
  </si>
  <si>
    <t>MWD Desalting Study</t>
  </si>
  <si>
    <t>U.S. Marine Corps Air Station Yuma</t>
  </si>
  <si>
    <t>Union Pacific Railroad</t>
  </si>
  <si>
    <t>Yuma Mesa Fruit Growers Association</t>
  </si>
  <si>
    <t>Imperial Dam diversion</t>
  </si>
  <si>
    <t>University of Arizona</t>
  </si>
  <si>
    <t>Yuma Union High School District</t>
  </si>
  <si>
    <t xml:space="preserve">   Delivery at East Main Canal</t>
  </si>
  <si>
    <t>Yuma Mesa Grapefruit Company (Alec Camille Jr.)</t>
  </si>
  <si>
    <t>Desert Lawn Memorial Park</t>
  </si>
  <si>
    <t xml:space="preserve">   Delivered by the City of Yuma</t>
  </si>
  <si>
    <t>North Gila Valley Irrigation District</t>
  </si>
  <si>
    <t xml:space="preserve">   Diversion at Imperial Dam </t>
  </si>
  <si>
    <t>Yuma Irrigation District</t>
  </si>
  <si>
    <t>Delivered by YID</t>
  </si>
  <si>
    <t>Yuma Mesa I.D.D.</t>
  </si>
  <si>
    <t>Unit "B" I.D.D.</t>
  </si>
  <si>
    <t>Arizona State Land Department</t>
  </si>
  <si>
    <t xml:space="preserve">   Pumped from river and wells for agriculture use</t>
  </si>
  <si>
    <t xml:space="preserve">   Pumped from wells for agricultural use - Ott Lease No. 01-2241 4</t>
  </si>
  <si>
    <t xml:space="preserve">   Pumped from river and wells for domestic use</t>
  </si>
  <si>
    <t>Ott Family (fka George Ogram)</t>
  </si>
  <si>
    <t xml:space="preserve">  Delivered via GGMC </t>
  </si>
  <si>
    <t xml:space="preserve">Ogram Boys Enterprises, Inc. </t>
  </si>
  <si>
    <t xml:space="preserve">   Delivered via GGMC </t>
  </si>
  <si>
    <t xml:space="preserve">   Pumped from river for agriculture use (Cha Cha Farms)</t>
  </si>
  <si>
    <t xml:space="preserve">   Surface delivery to Ranch 5</t>
  </si>
  <si>
    <t xml:space="preserve">   Pumped from wells for domestic use </t>
  </si>
  <si>
    <t xml:space="preserve">Armon Curtis </t>
  </si>
  <si>
    <t xml:space="preserve">  Pumped from river (AEP-4) </t>
  </si>
  <si>
    <t>Yuma County Water Users' Association</t>
  </si>
  <si>
    <t>R. Griffin</t>
  </si>
  <si>
    <t xml:space="preserve">  Pumped from river (ADP-3,4) </t>
  </si>
  <si>
    <t xml:space="preserve">Power </t>
  </si>
  <si>
    <t>Cocopah Indian Tribe (PPR No. 7)</t>
  </si>
  <si>
    <t>Griffin Ranches (PPR No. 7)</t>
  </si>
  <si>
    <t>Milton Phillips (PPR No.7)</t>
  </si>
  <si>
    <t>Griffin Family Ltd. Partnership (PPR No. 7) (formerly Victor Power)</t>
  </si>
  <si>
    <t xml:space="preserve">  Pumped from river (ADP-3,4)</t>
  </si>
  <si>
    <t>Cocopah Indian Reservation</t>
  </si>
  <si>
    <t>Bureau of Reclamation's Yuma Area Office</t>
  </si>
  <si>
    <t>Arizona Public Service Company</t>
  </si>
  <si>
    <t xml:space="preserve">  Pumped from well</t>
  </si>
  <si>
    <t>Gary Pasquinelli</t>
  </si>
  <si>
    <t xml:space="preserve">  Pumped from river (ADP-5)</t>
  </si>
  <si>
    <t>DPOC's</t>
  </si>
  <si>
    <t xml:space="preserve"> Pumped from the South Gila Wells (DPOCs) </t>
  </si>
  <si>
    <t>Others pumping from from the river via wells and pumps</t>
  </si>
  <si>
    <t>AZ Total</t>
  </si>
  <si>
    <t>Difference DIV</t>
  </si>
  <si>
    <t>Difference UMRF</t>
  </si>
  <si>
    <t>Difference MRF</t>
  </si>
  <si>
    <t>Difference CU</t>
  </si>
  <si>
    <t>NV</t>
  </si>
  <si>
    <t>BUREAU OF RECLAMATION</t>
  </si>
  <si>
    <t>DIVERSION</t>
  </si>
  <si>
    <t>DIVERSION AT HOOVER DAM</t>
  </si>
  <si>
    <t>ROBERT B. GRIFFITH WATER PROJECT</t>
  </si>
  <si>
    <t>DIVERSION AT SADDLE ISLAND, LAKE MEAD</t>
  </si>
  <si>
    <t>LAKE MEAD NATIONAL RECREATION AREA</t>
  </si>
  <si>
    <t>DIVERSIONS FROM LAKE MEAD</t>
  </si>
  <si>
    <t>BASIC WATER CO. (FRMLY BASIC MANAGEMENT INC.)</t>
  </si>
  <si>
    <t>CITY OF HENDERSON</t>
  </si>
  <si>
    <t>NEVADA DEPARTMENT OF Wildlife</t>
  </si>
  <si>
    <t>DIVERSION AT SADDLE ISLAND, LAKE MEAD, Livestock</t>
  </si>
  <si>
    <t>A.K.A Nevada Department of Wildlife</t>
  </si>
  <si>
    <t>PACIFIC COAST BUILDING PRODUCTS INC. aka Johns-Manville, Fiberboard Paper Products</t>
  </si>
  <si>
    <t>DIVERSION AT GYPSUM WASH, LAKE MEAD</t>
  </si>
  <si>
    <t>LAS VEGAS WASH RETURN FLOWS</t>
  </si>
  <si>
    <t>DIVERSION FROM LAKE MOHAVE (COTTONWOOD)</t>
  </si>
  <si>
    <t>MOHAVE GENERATING STATION (SO. CAL. EDISON)</t>
  </si>
  <si>
    <t>PUMPED FROM  1 WELL</t>
  </si>
  <si>
    <t>BIG BEND WATER DISTRICT (LAUGHLIN, NV)</t>
  </si>
  <si>
    <t>BIG BEND CONSERVATION AREA</t>
  </si>
  <si>
    <t>FORT MOJAVE INDIAN RESERVATION</t>
  </si>
  <si>
    <t>PUMPED FROM 2 WELLS IN FLOODPLAIN</t>
  </si>
  <si>
    <t>Domestic</t>
  </si>
  <si>
    <t>LAS VEGAS VALLEY WATER DIST.</t>
  </si>
  <si>
    <t xml:space="preserve">INJECTED </t>
  </si>
  <si>
    <t>Withdrawal</t>
  </si>
  <si>
    <t>CITY OF NORTH LAS VEGAS</t>
  </si>
  <si>
    <t>INJECTED</t>
  </si>
  <si>
    <t>NV Totals</t>
  </si>
  <si>
    <t>ROBERT B. GRIFFITH WATER PROJECT - LAS VEGAS WASH RETURN FLOWS</t>
  </si>
  <si>
    <t>CP</t>
  </si>
  <si>
    <t>Total Yuma Project Reservation Division Total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</si>
</sst>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#,##0.0000"/>
    <numFmt numFmtId="166" formatCode="#,##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9" borderId="0" xfId="0" applyFill="1" applyAlignment="1">
      <alignment horizontal="center"/>
    </xf>
    <xf numFmtId="0" fontId="1" fillId="0" borderId="0" xfId="0" applyFont="1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men\Desktop\Drought%20Indicators%20-%20SoCal\Main\Colorado\Colorado%20Analysis.xlsx" TargetMode="External"/><Relationship Id="rId1" Type="http://schemas.openxmlformats.org/officeDocument/2006/relationships/externalLinkPath" Target="Colorado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ator"/>
      <sheetName val="multiple linear"/>
      <sheetName val="multiple linear exp"/>
      <sheetName val="Storage"/>
      <sheetName val="CA Primary Users"/>
      <sheetName val="Y MWD D X 4 VAR"/>
    </sheetNames>
    <sheetDataSet>
      <sheetData sheetId="0"/>
      <sheetData sheetId="1"/>
      <sheetData sheetId="2"/>
      <sheetData sheetId="3">
        <row r="2">
          <cell r="C2" t="str">
            <v>Havasu</v>
          </cell>
          <cell r="D2" t="str">
            <v>Mead</v>
          </cell>
          <cell r="E2" t="str">
            <v>Mohave</v>
          </cell>
          <cell r="F2" t="str">
            <v>Powell</v>
          </cell>
          <cell r="I2" t="str">
            <v>Havasu</v>
          </cell>
          <cell r="J2" t="str">
            <v>Mead</v>
          </cell>
          <cell r="K2" t="str">
            <v>Mohave</v>
          </cell>
          <cell r="L2" t="str">
            <v>Powell</v>
          </cell>
          <cell r="S2" t="str">
            <v>Havasu Percentile</v>
          </cell>
          <cell r="T2" t="str">
            <v>MWD Div Percentile</v>
          </cell>
        </row>
        <row r="3">
          <cell r="B3">
            <v>39113</v>
          </cell>
          <cell r="C3">
            <v>17847957.923</v>
          </cell>
          <cell r="D3">
            <v>441481420</v>
          </cell>
          <cell r="E3">
            <v>50246825.409999996</v>
          </cell>
          <cell r="F3">
            <v>368459852</v>
          </cell>
          <cell r="H3">
            <v>39447</v>
          </cell>
          <cell r="I3">
            <v>208414348.43200001</v>
          </cell>
          <cell r="J3">
            <v>4799242370</v>
          </cell>
          <cell r="K3">
            <v>596443540.07000005</v>
          </cell>
          <cell r="L3">
            <v>4374184146.3000002</v>
          </cell>
          <cell r="R3">
            <v>2007</v>
          </cell>
          <cell r="S3">
            <v>6.6000000000000003E-2</v>
          </cell>
          <cell r="T3">
            <v>0.2</v>
          </cell>
        </row>
        <row r="4">
          <cell r="B4">
            <v>39141</v>
          </cell>
          <cell r="C4">
            <v>15416620.931</v>
          </cell>
          <cell r="D4">
            <v>401203990</v>
          </cell>
          <cell r="E4">
            <v>46514127.439999998</v>
          </cell>
          <cell r="F4">
            <v>325358999.5</v>
          </cell>
          <cell r="H4">
            <v>39813</v>
          </cell>
          <cell r="I4">
            <v>207255351.11000001</v>
          </cell>
          <cell r="J4">
            <v>4529653590</v>
          </cell>
          <cell r="K4">
            <v>590000552.26999998</v>
          </cell>
          <cell r="L4">
            <v>4777650852.8999996</v>
          </cell>
          <cell r="R4">
            <v>2008</v>
          </cell>
          <cell r="S4">
            <v>0</v>
          </cell>
          <cell r="T4">
            <v>0.46600000000000003</v>
          </cell>
        </row>
        <row r="5">
          <cell r="B5">
            <v>39172</v>
          </cell>
          <cell r="C5">
            <v>17216252.748999901</v>
          </cell>
          <cell r="D5">
            <v>437755900</v>
          </cell>
          <cell r="E5">
            <v>51412942.5</v>
          </cell>
          <cell r="F5">
            <v>357932765.30000001</v>
          </cell>
          <cell r="H5">
            <v>40178</v>
          </cell>
          <cell r="I5">
            <v>208645904</v>
          </cell>
          <cell r="J5">
            <v>4188814550</v>
          </cell>
          <cell r="K5">
            <v>588287699</v>
          </cell>
          <cell r="L5">
            <v>5296170997.6999998</v>
          </cell>
          <cell r="R5">
            <v>2009</v>
          </cell>
          <cell r="S5">
            <v>0.13300000000000001</v>
          </cell>
          <cell r="T5">
            <v>0.8</v>
          </cell>
        </row>
        <row r="6">
          <cell r="B6">
            <v>39202</v>
          </cell>
          <cell r="C6">
            <v>16731369.601</v>
          </cell>
          <cell r="D6">
            <v>410505410</v>
          </cell>
          <cell r="E6">
            <v>51076358.280000001</v>
          </cell>
          <cell r="F6">
            <v>351793472.30000001</v>
          </cell>
          <cell r="H6">
            <v>40543</v>
          </cell>
          <cell r="I6">
            <v>211759924</v>
          </cell>
          <cell r="J6">
            <v>3927144660</v>
          </cell>
          <cell r="K6">
            <v>597796258</v>
          </cell>
          <cell r="L6">
            <v>5370528464.1999998</v>
          </cell>
          <cell r="R6">
            <v>2010</v>
          </cell>
          <cell r="S6">
            <v>1</v>
          </cell>
          <cell r="T6">
            <v>0.73299999999999998</v>
          </cell>
        </row>
        <row r="7">
          <cell r="B7">
            <v>39233</v>
          </cell>
          <cell r="C7">
            <v>18127705.171999998</v>
          </cell>
          <cell r="D7">
            <v>409125670</v>
          </cell>
          <cell r="E7">
            <v>53436630.850000001</v>
          </cell>
          <cell r="F7">
            <v>378335856.89999998</v>
          </cell>
          <cell r="H7">
            <v>40908</v>
          </cell>
          <cell r="I7">
            <v>211124669.09</v>
          </cell>
          <cell r="J7">
            <v>4408116800</v>
          </cell>
          <cell r="K7">
            <v>598696955</v>
          </cell>
          <cell r="L7">
            <v>5702772649.6999998</v>
          </cell>
          <cell r="R7">
            <v>2011</v>
          </cell>
          <cell r="S7">
            <v>0.8</v>
          </cell>
          <cell r="T7">
            <v>0.13300000000000001</v>
          </cell>
        </row>
        <row r="8">
          <cell r="B8">
            <v>39263</v>
          </cell>
          <cell r="C8">
            <v>17657871.311999999</v>
          </cell>
          <cell r="D8">
            <v>385155490</v>
          </cell>
          <cell r="E8">
            <v>51489674.539999999</v>
          </cell>
          <cell r="F8">
            <v>384761388.19999999</v>
          </cell>
          <cell r="H8">
            <v>41274</v>
          </cell>
          <cell r="I8">
            <v>211271092.484</v>
          </cell>
          <cell r="J8">
            <v>5050212723.6000004</v>
          </cell>
          <cell r="K8">
            <v>596045606.13999999</v>
          </cell>
          <cell r="L8">
            <v>5397739260.1000004</v>
          </cell>
          <cell r="R8">
            <v>2012</v>
          </cell>
          <cell r="S8">
            <v>0.86599999999999999</v>
          </cell>
          <cell r="T8">
            <v>0.26600000000000001</v>
          </cell>
        </row>
        <row r="9">
          <cell r="B9">
            <v>39294</v>
          </cell>
          <cell r="C9">
            <v>17717717.789999999</v>
          </cell>
          <cell r="D9">
            <v>391427630</v>
          </cell>
          <cell r="E9">
            <v>52237899.339999899</v>
          </cell>
          <cell r="F9">
            <v>392994594.19999999</v>
          </cell>
          <cell r="H9">
            <v>41639</v>
          </cell>
          <cell r="I9">
            <v>210843758.90599999</v>
          </cell>
          <cell r="J9">
            <v>4654020553</v>
          </cell>
          <cell r="K9">
            <v>604909308.20000005</v>
          </cell>
          <cell r="L9">
            <v>4148495893.0999999</v>
          </cell>
          <cell r="R9">
            <v>2013</v>
          </cell>
          <cell r="S9">
            <v>0.66600000000000004</v>
          </cell>
          <cell r="T9">
            <v>0.6</v>
          </cell>
        </row>
        <row r="10">
          <cell r="B10">
            <v>39325</v>
          </cell>
          <cell r="C10">
            <v>18121335.162999999</v>
          </cell>
          <cell r="D10">
            <v>389698680</v>
          </cell>
          <cell r="E10">
            <v>52936722.810000002</v>
          </cell>
          <cell r="F10">
            <v>380965526.89999998</v>
          </cell>
          <cell r="H10">
            <v>42004</v>
          </cell>
          <cell r="I10">
            <v>209654579.80000001</v>
          </cell>
          <cell r="J10">
            <v>3992575028.0999999</v>
          </cell>
          <cell r="K10">
            <v>599797815.89999998</v>
          </cell>
          <cell r="L10">
            <v>4092327934.9400001</v>
          </cell>
          <cell r="R10">
            <v>2014</v>
          </cell>
          <cell r="S10">
            <v>0.4</v>
          </cell>
          <cell r="T10">
            <v>0.93300000000000005</v>
          </cell>
        </row>
        <row r="11">
          <cell r="B11">
            <v>39355</v>
          </cell>
          <cell r="C11">
            <v>17150306.73</v>
          </cell>
          <cell r="D11">
            <v>376091420</v>
          </cell>
          <cell r="E11">
            <v>48708962.960000001</v>
          </cell>
          <cell r="F11">
            <v>359034779.89999998</v>
          </cell>
          <cell r="H11">
            <v>42369</v>
          </cell>
          <cell r="I11">
            <v>210650719.69999999</v>
          </cell>
          <cell r="J11">
            <v>3676763547.9200001</v>
          </cell>
          <cell r="K11">
            <v>593526105.20000005</v>
          </cell>
          <cell r="L11">
            <v>4346287873.1999998</v>
          </cell>
          <cell r="R11">
            <v>2015</v>
          </cell>
          <cell r="S11">
            <v>0.53300000000000003</v>
          </cell>
          <cell r="T11">
            <v>1</v>
          </cell>
        </row>
        <row r="12">
          <cell r="B12">
            <v>39386</v>
          </cell>
          <cell r="C12">
            <v>17628081.555</v>
          </cell>
          <cell r="D12">
            <v>387683930</v>
          </cell>
          <cell r="E12">
            <v>46154608.409999996</v>
          </cell>
          <cell r="F12">
            <v>368010554.80000001</v>
          </cell>
          <cell r="H12">
            <v>42735</v>
          </cell>
          <cell r="I12">
            <v>210668371</v>
          </cell>
          <cell r="J12">
            <v>3581241154.8000002</v>
          </cell>
          <cell r="K12">
            <v>602641069.5</v>
          </cell>
          <cell r="L12">
            <v>4476752651.1000004</v>
          </cell>
          <cell r="R12">
            <v>2016</v>
          </cell>
          <cell r="S12">
            <v>0.6</v>
          </cell>
          <cell r="T12">
            <v>0.53300000000000003</v>
          </cell>
        </row>
        <row r="13">
          <cell r="B13">
            <v>39416</v>
          </cell>
          <cell r="C13">
            <v>17079689.594000001</v>
          </cell>
          <cell r="D13">
            <v>375226770</v>
          </cell>
          <cell r="E13">
            <v>44390892.079999998</v>
          </cell>
          <cell r="F13">
            <v>351675523.30000001</v>
          </cell>
          <cell r="H13">
            <v>43100</v>
          </cell>
          <cell r="I13">
            <v>211105843</v>
          </cell>
          <cell r="J13">
            <v>3747262941</v>
          </cell>
          <cell r="K13">
            <v>610139052.79999995</v>
          </cell>
          <cell r="L13">
            <v>4929877668.8000002</v>
          </cell>
          <cell r="R13">
            <v>2017</v>
          </cell>
          <cell r="S13">
            <v>0.73299999999999998</v>
          </cell>
          <cell r="T13">
            <v>6.6000000000000003E-2</v>
          </cell>
        </row>
        <row r="14">
          <cell r="B14">
            <v>39447</v>
          </cell>
          <cell r="C14">
            <v>17719439.912</v>
          </cell>
          <cell r="D14">
            <v>393886060</v>
          </cell>
          <cell r="E14">
            <v>47837895.450000003</v>
          </cell>
          <cell r="F14">
            <v>354860833</v>
          </cell>
          <cell r="H14">
            <v>43465</v>
          </cell>
          <cell r="I14">
            <v>209637188.19999999</v>
          </cell>
          <cell r="J14">
            <v>3702582842.1999998</v>
          </cell>
          <cell r="K14">
            <v>603781040.89999998</v>
          </cell>
          <cell r="L14">
            <v>4446284905.6999998</v>
          </cell>
          <cell r="R14">
            <v>2018</v>
          </cell>
          <cell r="S14">
            <v>0.33300000000000002</v>
          </cell>
          <cell r="T14">
            <v>0.4</v>
          </cell>
        </row>
        <row r="15">
          <cell r="B15">
            <v>39478</v>
          </cell>
          <cell r="C15">
            <v>17372752.565000001</v>
          </cell>
          <cell r="D15">
            <v>401250450</v>
          </cell>
          <cell r="E15">
            <v>50065826.469999999</v>
          </cell>
          <cell r="F15">
            <v>342325868.60000002</v>
          </cell>
          <cell r="H15">
            <v>43830</v>
          </cell>
          <cell r="I15">
            <v>211352802.90000001</v>
          </cell>
          <cell r="J15">
            <v>3821558691.1999998</v>
          </cell>
          <cell r="K15">
            <v>607981888.5</v>
          </cell>
          <cell r="L15">
            <v>4220747709.3000002</v>
          </cell>
          <cell r="R15">
            <v>2019</v>
          </cell>
          <cell r="S15">
            <v>0.93300000000000005</v>
          </cell>
          <cell r="T15">
            <v>0</v>
          </cell>
        </row>
        <row r="16">
          <cell r="B16">
            <v>39507</v>
          </cell>
          <cell r="C16">
            <v>15933275.945</v>
          </cell>
          <cell r="D16">
            <v>379020200</v>
          </cell>
          <cell r="E16">
            <v>47268803.649999999</v>
          </cell>
          <cell r="F16">
            <v>314570458.89999998</v>
          </cell>
          <cell r="H16">
            <v>44196</v>
          </cell>
          <cell r="I16">
            <v>209040457</v>
          </cell>
          <cell r="J16">
            <v>3937441122.5</v>
          </cell>
          <cell r="K16">
            <v>604355955.39999998</v>
          </cell>
          <cell r="L16">
            <v>4309331232</v>
          </cell>
          <cell r="R16">
            <v>2020</v>
          </cell>
          <cell r="S16">
            <v>0.2</v>
          </cell>
          <cell r="T16">
            <v>0.33300000000000002</v>
          </cell>
        </row>
        <row r="17">
          <cell r="B17">
            <v>39538</v>
          </cell>
          <cell r="C17">
            <v>17111843.809999999</v>
          </cell>
          <cell r="D17">
            <v>404284940</v>
          </cell>
          <cell r="E17">
            <v>50703392.579999998</v>
          </cell>
          <cell r="F17">
            <v>333316249.19999999</v>
          </cell>
          <cell r="H17">
            <v>44561</v>
          </cell>
          <cell r="I17">
            <v>209760431.09999999</v>
          </cell>
          <cell r="J17">
            <v>3479355056.0799999</v>
          </cell>
          <cell r="K17">
            <v>598511771.70000005</v>
          </cell>
          <cell r="L17">
            <v>2983380456</v>
          </cell>
          <cell r="R17">
            <v>2021</v>
          </cell>
          <cell r="S17">
            <v>0.46600000000000003</v>
          </cell>
          <cell r="T17">
            <v>0.66600000000000004</v>
          </cell>
        </row>
        <row r="18">
          <cell r="B18">
            <v>39568</v>
          </cell>
          <cell r="C18">
            <v>16537760.791999999</v>
          </cell>
          <cell r="D18">
            <v>380518750</v>
          </cell>
          <cell r="E18">
            <v>48837299.090000004</v>
          </cell>
          <cell r="F18">
            <v>328743891.60000002</v>
          </cell>
          <cell r="H18">
            <v>44926</v>
          </cell>
          <cell r="I18">
            <v>209533271.80000001</v>
          </cell>
          <cell r="J18">
            <v>2839735461.4400001</v>
          </cell>
          <cell r="K18">
            <v>604489875.89999998</v>
          </cell>
          <cell r="L18">
            <v>2207428329.46</v>
          </cell>
          <cell r="R18">
            <v>2022</v>
          </cell>
          <cell r="S18">
            <v>0.26600000000000001</v>
          </cell>
          <cell r="T18">
            <v>0.86599999999999999</v>
          </cell>
        </row>
        <row r="19">
          <cell r="B19">
            <v>39599</v>
          </cell>
          <cell r="C19">
            <v>17850415.000999998</v>
          </cell>
          <cell r="D19">
            <v>381121410</v>
          </cell>
          <cell r="E19">
            <v>51767862</v>
          </cell>
          <cell r="F19">
            <v>367148676.80000001</v>
          </cell>
          <cell r="H19">
            <v>45291</v>
          </cell>
          <cell r="I19">
            <v>210028295.69999999</v>
          </cell>
          <cell r="J19">
            <v>2985812710.5</v>
          </cell>
          <cell r="K19">
            <v>606066000.79999995</v>
          </cell>
          <cell r="L19">
            <v>2756146836.3299999</v>
          </cell>
        </row>
        <row r="20">
          <cell r="B20">
            <v>39629</v>
          </cell>
          <cell r="C20">
            <v>17805070</v>
          </cell>
          <cell r="D20">
            <v>360500780</v>
          </cell>
          <cell r="E20">
            <v>51934999</v>
          </cell>
          <cell r="F20">
            <v>422618798.89999998</v>
          </cell>
        </row>
        <row r="21">
          <cell r="B21">
            <v>39660</v>
          </cell>
          <cell r="C21">
            <v>17901028.998</v>
          </cell>
          <cell r="D21">
            <v>369589930</v>
          </cell>
          <cell r="E21">
            <v>51858751</v>
          </cell>
          <cell r="F21">
            <v>471320398.39999998</v>
          </cell>
        </row>
        <row r="22">
          <cell r="B22">
            <v>39691</v>
          </cell>
          <cell r="C22">
            <v>17422690.999000002</v>
          </cell>
          <cell r="D22">
            <v>370472110</v>
          </cell>
          <cell r="E22">
            <v>50654097</v>
          </cell>
          <cell r="F22">
            <v>465310564.39999998</v>
          </cell>
        </row>
        <row r="23">
          <cell r="B23">
            <v>39721</v>
          </cell>
          <cell r="C23">
            <v>17672410</v>
          </cell>
          <cell r="D23">
            <v>358972110</v>
          </cell>
          <cell r="E23">
            <v>49434978</v>
          </cell>
          <cell r="F23">
            <v>439537642.30000001</v>
          </cell>
        </row>
        <row r="24">
          <cell r="B24">
            <v>39752</v>
          </cell>
          <cell r="C24">
            <v>17363677</v>
          </cell>
          <cell r="D24">
            <v>376705200</v>
          </cell>
          <cell r="E24">
            <v>45530376.479999997</v>
          </cell>
          <cell r="F24">
            <v>444357848.19999999</v>
          </cell>
        </row>
        <row r="25">
          <cell r="B25">
            <v>39782</v>
          </cell>
          <cell r="C25">
            <v>16607558</v>
          </cell>
          <cell r="D25">
            <v>365544430</v>
          </cell>
          <cell r="E25">
            <v>43807134</v>
          </cell>
          <cell r="F25">
            <v>421907955.39999998</v>
          </cell>
        </row>
        <row r="26">
          <cell r="B26">
            <v>39813</v>
          </cell>
          <cell r="C26">
            <v>17676868</v>
          </cell>
          <cell r="D26">
            <v>381673280</v>
          </cell>
          <cell r="E26">
            <v>48137033</v>
          </cell>
          <cell r="F26">
            <v>426492500.19999999</v>
          </cell>
        </row>
        <row r="27">
          <cell r="B27">
            <v>39844</v>
          </cell>
          <cell r="C27">
            <v>17105601</v>
          </cell>
          <cell r="D27">
            <v>390211240</v>
          </cell>
          <cell r="E27">
            <v>49580725</v>
          </cell>
          <cell r="F27">
            <v>413249184</v>
          </cell>
        </row>
        <row r="28">
          <cell r="B28">
            <v>39872</v>
          </cell>
          <cell r="C28">
            <v>15704195</v>
          </cell>
          <cell r="D28">
            <v>351449680</v>
          </cell>
          <cell r="E28">
            <v>47231600</v>
          </cell>
          <cell r="F28">
            <v>365214247</v>
          </cell>
        </row>
        <row r="29">
          <cell r="B29">
            <v>39903</v>
          </cell>
          <cell r="C29">
            <v>17232687</v>
          </cell>
          <cell r="D29">
            <v>383795420</v>
          </cell>
          <cell r="E29">
            <v>51112679</v>
          </cell>
          <cell r="F29">
            <v>398414745.10000002</v>
          </cell>
        </row>
        <row r="30">
          <cell r="B30">
            <v>39933</v>
          </cell>
          <cell r="C30">
            <v>17160918</v>
          </cell>
          <cell r="D30">
            <v>357162330</v>
          </cell>
          <cell r="E30">
            <v>49416933</v>
          </cell>
          <cell r="F30">
            <v>382206133.69999999</v>
          </cell>
        </row>
        <row r="31">
          <cell r="B31">
            <v>39964</v>
          </cell>
          <cell r="C31">
            <v>18560496</v>
          </cell>
          <cell r="D31">
            <v>353797860</v>
          </cell>
          <cell r="E31">
            <v>53031771</v>
          </cell>
          <cell r="F31">
            <v>423618635.60000002</v>
          </cell>
        </row>
        <row r="32">
          <cell r="B32">
            <v>39994</v>
          </cell>
          <cell r="C32">
            <v>17770194</v>
          </cell>
          <cell r="D32">
            <v>333704240</v>
          </cell>
          <cell r="E32">
            <v>50669604</v>
          </cell>
          <cell r="F32">
            <v>465314771</v>
          </cell>
        </row>
        <row r="33">
          <cell r="B33">
            <v>40025</v>
          </cell>
          <cell r="C33">
            <v>17901884</v>
          </cell>
          <cell r="D33">
            <v>342032720</v>
          </cell>
          <cell r="E33">
            <v>50979335</v>
          </cell>
          <cell r="F33">
            <v>502695054.60000002</v>
          </cell>
        </row>
        <row r="34">
          <cell r="B34">
            <v>40056</v>
          </cell>
          <cell r="C34">
            <v>17636241</v>
          </cell>
          <cell r="D34">
            <v>340035980</v>
          </cell>
          <cell r="E34">
            <v>51072564</v>
          </cell>
          <cell r="F34">
            <v>493539423.89999998</v>
          </cell>
        </row>
        <row r="35">
          <cell r="B35">
            <v>40086</v>
          </cell>
          <cell r="C35">
            <v>17518000</v>
          </cell>
          <cell r="D35">
            <v>328187070</v>
          </cell>
          <cell r="E35">
            <v>47718386</v>
          </cell>
          <cell r="F35">
            <v>467312758.89999998</v>
          </cell>
        </row>
        <row r="36">
          <cell r="B36">
            <v>40117</v>
          </cell>
          <cell r="C36">
            <v>17273569</v>
          </cell>
          <cell r="D36">
            <v>339339470</v>
          </cell>
          <cell r="E36">
            <v>45323574</v>
          </cell>
          <cell r="F36">
            <v>475638975</v>
          </cell>
        </row>
        <row r="37">
          <cell r="B37">
            <v>40147</v>
          </cell>
          <cell r="C37">
            <v>17267994</v>
          </cell>
          <cell r="D37">
            <v>327401460</v>
          </cell>
          <cell r="E37">
            <v>44203377</v>
          </cell>
          <cell r="F37">
            <v>453315338.19999999</v>
          </cell>
        </row>
        <row r="38">
          <cell r="B38">
            <v>40178</v>
          </cell>
          <cell r="C38">
            <v>17514125</v>
          </cell>
          <cell r="D38">
            <v>341697080</v>
          </cell>
          <cell r="E38">
            <v>47947151</v>
          </cell>
          <cell r="F38">
            <v>455651730.69999999</v>
          </cell>
        </row>
        <row r="39">
          <cell r="B39">
            <v>40209</v>
          </cell>
          <cell r="C39">
            <v>17952343</v>
          </cell>
          <cell r="D39">
            <v>350027410</v>
          </cell>
          <cell r="E39">
            <v>51722520</v>
          </cell>
          <cell r="F39">
            <v>439499465.69999999</v>
          </cell>
        </row>
        <row r="40">
          <cell r="B40">
            <v>40237</v>
          </cell>
          <cell r="C40">
            <v>16143080</v>
          </cell>
          <cell r="D40">
            <v>326951020</v>
          </cell>
          <cell r="E40">
            <v>48200699</v>
          </cell>
          <cell r="F40">
            <v>388781637.89999998</v>
          </cell>
        </row>
        <row r="41">
          <cell r="B41">
            <v>40268</v>
          </cell>
          <cell r="C41">
            <v>17265687</v>
          </cell>
          <cell r="D41">
            <v>361381800</v>
          </cell>
          <cell r="E41">
            <v>52948744</v>
          </cell>
          <cell r="F41">
            <v>426229547.60000002</v>
          </cell>
        </row>
        <row r="42">
          <cell r="B42">
            <v>40298</v>
          </cell>
          <cell r="C42">
            <v>17246407</v>
          </cell>
          <cell r="D42">
            <v>342830630</v>
          </cell>
          <cell r="E42">
            <v>49981077</v>
          </cell>
          <cell r="F42">
            <v>410351570</v>
          </cell>
        </row>
        <row r="43">
          <cell r="B43">
            <v>40329</v>
          </cell>
          <cell r="C43">
            <v>18392832</v>
          </cell>
          <cell r="D43">
            <v>345908470</v>
          </cell>
          <cell r="E43">
            <v>52035580</v>
          </cell>
          <cell r="F43">
            <v>434401650.69999999</v>
          </cell>
        </row>
        <row r="44">
          <cell r="B44">
            <v>40359</v>
          </cell>
          <cell r="C44">
            <v>17765362</v>
          </cell>
          <cell r="D44">
            <v>323677490</v>
          </cell>
          <cell r="E44">
            <v>50582203</v>
          </cell>
          <cell r="F44">
            <v>459847924.19999999</v>
          </cell>
        </row>
        <row r="45">
          <cell r="B45">
            <v>40390</v>
          </cell>
          <cell r="C45">
            <v>18186436</v>
          </cell>
          <cell r="D45">
            <v>324593260</v>
          </cell>
          <cell r="E45">
            <v>52302114</v>
          </cell>
          <cell r="F45">
            <v>488532612.5</v>
          </cell>
        </row>
        <row r="46">
          <cell r="B46">
            <v>40421</v>
          </cell>
          <cell r="C46">
            <v>18164574</v>
          </cell>
          <cell r="D46">
            <v>321826710</v>
          </cell>
          <cell r="E46">
            <v>52257987</v>
          </cell>
          <cell r="F46">
            <v>481386695.69999999</v>
          </cell>
        </row>
        <row r="47">
          <cell r="B47">
            <v>40451</v>
          </cell>
          <cell r="C47">
            <v>17093041</v>
          </cell>
          <cell r="D47">
            <v>306961200</v>
          </cell>
          <cell r="E47">
            <v>48511996</v>
          </cell>
          <cell r="F47">
            <v>459154232.19999999</v>
          </cell>
        </row>
        <row r="48">
          <cell r="B48">
            <v>40482</v>
          </cell>
          <cell r="C48">
            <v>18158999</v>
          </cell>
          <cell r="D48">
            <v>311088890</v>
          </cell>
          <cell r="E48">
            <v>46372632</v>
          </cell>
          <cell r="F48">
            <v>474804217.69999999</v>
          </cell>
        </row>
        <row r="49">
          <cell r="B49">
            <v>40512</v>
          </cell>
          <cell r="C49">
            <v>17644869</v>
          </cell>
          <cell r="D49">
            <v>298458860</v>
          </cell>
          <cell r="E49">
            <v>44575227</v>
          </cell>
          <cell r="F49">
            <v>453092539.60000002</v>
          </cell>
        </row>
        <row r="50">
          <cell r="B50">
            <v>40543</v>
          </cell>
          <cell r="C50">
            <v>17746294</v>
          </cell>
          <cell r="D50">
            <v>313438920</v>
          </cell>
          <cell r="E50">
            <v>48305479</v>
          </cell>
          <cell r="F50">
            <v>454446370.39999998</v>
          </cell>
        </row>
        <row r="51">
          <cell r="B51">
            <v>40574</v>
          </cell>
          <cell r="C51">
            <v>17666253</v>
          </cell>
          <cell r="D51">
            <v>325684820</v>
          </cell>
          <cell r="E51">
            <v>52537833</v>
          </cell>
          <cell r="F51">
            <v>438194839.69999999</v>
          </cell>
        </row>
        <row r="52">
          <cell r="B52">
            <v>40602</v>
          </cell>
          <cell r="C52">
            <v>16117045</v>
          </cell>
          <cell r="D52">
            <v>306829140</v>
          </cell>
          <cell r="E52">
            <v>46581175</v>
          </cell>
          <cell r="F52">
            <v>377829919.30000001</v>
          </cell>
        </row>
        <row r="53">
          <cell r="B53">
            <v>40633</v>
          </cell>
          <cell r="C53">
            <v>17758338</v>
          </cell>
          <cell r="D53">
            <v>345306640</v>
          </cell>
          <cell r="E53">
            <v>52446456</v>
          </cell>
          <cell r="F53">
            <v>403316116.19999999</v>
          </cell>
        </row>
        <row r="54">
          <cell r="B54">
            <v>40663</v>
          </cell>
          <cell r="C54">
            <v>17445926</v>
          </cell>
          <cell r="D54">
            <v>334695120</v>
          </cell>
          <cell r="E54">
            <v>50667464</v>
          </cell>
          <cell r="F54">
            <v>382795507.39999998</v>
          </cell>
        </row>
        <row r="55">
          <cell r="B55">
            <v>40694</v>
          </cell>
          <cell r="C55">
            <v>18327260</v>
          </cell>
          <cell r="D55">
            <v>345439990</v>
          </cell>
          <cell r="E55">
            <v>53378906</v>
          </cell>
          <cell r="F55">
            <v>415073346.69999999</v>
          </cell>
        </row>
        <row r="56">
          <cell r="B56">
            <v>40724</v>
          </cell>
          <cell r="C56">
            <v>17602496</v>
          </cell>
          <cell r="D56">
            <v>345298410</v>
          </cell>
          <cell r="E56">
            <v>51201970</v>
          </cell>
          <cell r="F56">
            <v>469442920.19999999</v>
          </cell>
        </row>
        <row r="57">
          <cell r="B57">
            <v>40755</v>
          </cell>
          <cell r="C57">
            <v>17958617</v>
          </cell>
          <cell r="D57">
            <v>369654510</v>
          </cell>
          <cell r="E57">
            <v>52248702</v>
          </cell>
          <cell r="F57">
            <v>561980198.10000002</v>
          </cell>
        </row>
        <row r="58">
          <cell r="B58">
            <v>40786</v>
          </cell>
          <cell r="C58">
            <v>18041400</v>
          </cell>
          <cell r="D58">
            <v>385702870</v>
          </cell>
          <cell r="E58">
            <v>52151931</v>
          </cell>
          <cell r="F58">
            <v>566970647.5</v>
          </cell>
        </row>
        <row r="59">
          <cell r="B59">
            <v>40816</v>
          </cell>
          <cell r="C59">
            <v>17532399</v>
          </cell>
          <cell r="D59">
            <v>385444700</v>
          </cell>
          <cell r="E59">
            <v>49872833</v>
          </cell>
          <cell r="F59">
            <v>531869788.30000001</v>
          </cell>
        </row>
        <row r="60">
          <cell r="B60">
            <v>40847</v>
          </cell>
          <cell r="C60">
            <v>17764951</v>
          </cell>
          <cell r="D60">
            <v>410708120</v>
          </cell>
          <cell r="E60">
            <v>46695792</v>
          </cell>
          <cell r="F60">
            <v>539799892.39999998</v>
          </cell>
        </row>
        <row r="61">
          <cell r="B61">
            <v>40877</v>
          </cell>
          <cell r="C61">
            <v>17521538</v>
          </cell>
          <cell r="D61">
            <v>409808190</v>
          </cell>
          <cell r="E61">
            <v>43863128</v>
          </cell>
          <cell r="F61">
            <v>510055566.60000002</v>
          </cell>
        </row>
        <row r="62">
          <cell r="B62">
            <v>40908</v>
          </cell>
          <cell r="C62">
            <v>17388446.09</v>
          </cell>
          <cell r="D62">
            <v>443544290</v>
          </cell>
          <cell r="E62">
            <v>47050765</v>
          </cell>
          <cell r="F62">
            <v>505443907.30000001</v>
          </cell>
        </row>
        <row r="63">
          <cell r="B63">
            <v>40939</v>
          </cell>
          <cell r="C63">
            <v>16879960</v>
          </cell>
          <cell r="D63">
            <v>465039034.69999999</v>
          </cell>
          <cell r="E63">
            <v>49789991</v>
          </cell>
          <cell r="F63">
            <v>489243429.30000001</v>
          </cell>
        </row>
        <row r="64">
          <cell r="B64">
            <v>40968</v>
          </cell>
          <cell r="C64">
            <v>16839122</v>
          </cell>
          <cell r="D64">
            <v>434370689</v>
          </cell>
          <cell r="E64">
            <v>47284175</v>
          </cell>
          <cell r="F64">
            <v>450782396.80000001</v>
          </cell>
        </row>
        <row r="65">
          <cell r="B65">
            <v>40999</v>
          </cell>
          <cell r="C65">
            <v>17496499</v>
          </cell>
          <cell r="D65">
            <v>456969417</v>
          </cell>
          <cell r="E65">
            <v>51460112</v>
          </cell>
          <cell r="F65">
            <v>478343495.80000001</v>
          </cell>
        </row>
        <row r="66">
          <cell r="B66">
            <v>41029</v>
          </cell>
          <cell r="C66">
            <v>17500875</v>
          </cell>
          <cell r="D66">
            <v>427682360.89999998</v>
          </cell>
          <cell r="E66">
            <v>50421863</v>
          </cell>
          <cell r="F66">
            <v>465225900.89999998</v>
          </cell>
        </row>
        <row r="67">
          <cell r="B67">
            <v>41060</v>
          </cell>
          <cell r="C67">
            <v>18287374</v>
          </cell>
          <cell r="D67">
            <v>427095979.5</v>
          </cell>
          <cell r="E67">
            <v>52347259</v>
          </cell>
          <cell r="F67">
            <v>481702083.10000002</v>
          </cell>
        </row>
        <row r="68">
          <cell r="B68">
            <v>41090</v>
          </cell>
          <cell r="C68">
            <v>17526334</v>
          </cell>
          <cell r="D68">
            <v>401319604.80000001</v>
          </cell>
          <cell r="E68">
            <v>50740022</v>
          </cell>
          <cell r="F68">
            <v>465167399.60000002</v>
          </cell>
        </row>
        <row r="69">
          <cell r="B69">
            <v>41121</v>
          </cell>
          <cell r="C69">
            <v>18350392.289000001</v>
          </cell>
          <cell r="D69">
            <v>408149391.80000001</v>
          </cell>
          <cell r="E69">
            <v>52879475</v>
          </cell>
          <cell r="F69">
            <v>463922696.19999999</v>
          </cell>
        </row>
        <row r="70">
          <cell r="B70">
            <v>41152</v>
          </cell>
          <cell r="C70">
            <v>18269445.195</v>
          </cell>
          <cell r="D70">
            <v>410521387.39999998</v>
          </cell>
          <cell r="E70">
            <v>52820756</v>
          </cell>
          <cell r="F70">
            <v>446190107.69999999</v>
          </cell>
        </row>
        <row r="71">
          <cell r="B71">
            <v>41182</v>
          </cell>
          <cell r="C71">
            <v>17441207</v>
          </cell>
          <cell r="D71">
            <v>395495798.10000002</v>
          </cell>
          <cell r="E71">
            <v>50085479</v>
          </cell>
          <cell r="F71">
            <v>421047742.30000001</v>
          </cell>
        </row>
        <row r="72">
          <cell r="B72">
            <v>41213</v>
          </cell>
          <cell r="C72">
            <v>18044066</v>
          </cell>
          <cell r="D72">
            <v>408696641.30000001</v>
          </cell>
          <cell r="E72">
            <v>46776800</v>
          </cell>
          <cell r="F72">
            <v>428228610.19999999</v>
          </cell>
        </row>
        <row r="73">
          <cell r="B73">
            <v>41243</v>
          </cell>
          <cell r="C73">
            <v>17251701</v>
          </cell>
          <cell r="D73">
            <v>396655581.39999998</v>
          </cell>
          <cell r="E73">
            <v>44184847.140000001</v>
          </cell>
          <cell r="F73">
            <v>405408241.89999998</v>
          </cell>
        </row>
        <row r="74">
          <cell r="B74">
            <v>41274</v>
          </cell>
          <cell r="C74">
            <v>17384117</v>
          </cell>
          <cell r="D74">
            <v>418216837.69999999</v>
          </cell>
          <cell r="E74">
            <v>47254827</v>
          </cell>
          <cell r="F74">
            <v>402477156.30000001</v>
          </cell>
        </row>
        <row r="75">
          <cell r="B75">
            <v>41305</v>
          </cell>
          <cell r="C75">
            <v>17346992</v>
          </cell>
          <cell r="D75">
            <v>426342447.59999901</v>
          </cell>
          <cell r="E75">
            <v>49251627</v>
          </cell>
          <cell r="F75">
            <v>384853385.89999998</v>
          </cell>
        </row>
        <row r="76">
          <cell r="B76">
            <v>41333</v>
          </cell>
          <cell r="C76">
            <v>16338315.806</v>
          </cell>
          <cell r="D76">
            <v>387421111.39999998</v>
          </cell>
          <cell r="E76">
            <v>46622934</v>
          </cell>
          <cell r="F76">
            <v>337018211.60000002</v>
          </cell>
        </row>
        <row r="77">
          <cell r="B77">
            <v>41364</v>
          </cell>
          <cell r="C77">
            <v>17915675</v>
          </cell>
          <cell r="D77">
            <v>423084539.69999999</v>
          </cell>
          <cell r="E77">
            <v>51755670.700000003</v>
          </cell>
          <cell r="F77">
            <v>364805000.19999999</v>
          </cell>
        </row>
        <row r="78">
          <cell r="B78">
            <v>41394</v>
          </cell>
          <cell r="C78">
            <v>17078009.100000001</v>
          </cell>
          <cell r="D78">
            <v>395844258.39999998</v>
          </cell>
          <cell r="E78">
            <v>51075476.799999997</v>
          </cell>
          <cell r="F78">
            <v>345797971.69999999</v>
          </cell>
        </row>
        <row r="79">
          <cell r="B79">
            <v>41425</v>
          </cell>
          <cell r="C79">
            <v>18197601.399999999</v>
          </cell>
          <cell r="D79">
            <v>394189250.30000001</v>
          </cell>
          <cell r="E79">
            <v>53291394.399999999</v>
          </cell>
          <cell r="F79">
            <v>355371646.39999998</v>
          </cell>
        </row>
        <row r="80">
          <cell r="B80">
            <v>41455</v>
          </cell>
          <cell r="C80">
            <v>17555748.800000001</v>
          </cell>
          <cell r="D80">
            <v>371893636.60000002</v>
          </cell>
          <cell r="E80">
            <v>50797316</v>
          </cell>
          <cell r="F80">
            <v>353934107.69999999</v>
          </cell>
        </row>
        <row r="81">
          <cell r="B81">
            <v>41486</v>
          </cell>
          <cell r="C81">
            <v>18417144</v>
          </cell>
          <cell r="D81">
            <v>379080774.69999999</v>
          </cell>
          <cell r="E81">
            <v>53499228.600000001</v>
          </cell>
          <cell r="F81">
            <v>355695174.39999998</v>
          </cell>
        </row>
        <row r="82">
          <cell r="B82">
            <v>41517</v>
          </cell>
          <cell r="C82">
            <v>18215890.100000001</v>
          </cell>
          <cell r="D82">
            <v>380420846</v>
          </cell>
          <cell r="E82">
            <v>52545082</v>
          </cell>
          <cell r="F82">
            <v>340101966.69999999</v>
          </cell>
        </row>
        <row r="83">
          <cell r="B83">
            <v>41547</v>
          </cell>
          <cell r="C83">
            <v>17698255.600000001</v>
          </cell>
          <cell r="D83">
            <v>370125130.5</v>
          </cell>
          <cell r="E83">
            <v>51202333.399999999</v>
          </cell>
          <cell r="F83">
            <v>325917557.89999998</v>
          </cell>
        </row>
        <row r="84">
          <cell r="B84">
            <v>41578</v>
          </cell>
          <cell r="C84">
            <v>17588971.100000001</v>
          </cell>
          <cell r="D84">
            <v>377758104.69999999</v>
          </cell>
          <cell r="E84">
            <v>49988162.700000003</v>
          </cell>
          <cell r="F84">
            <v>338478994.89999998</v>
          </cell>
        </row>
        <row r="85">
          <cell r="B85">
            <v>41608</v>
          </cell>
          <cell r="C85">
            <v>17625021.899999999</v>
          </cell>
          <cell r="D85">
            <v>366394249.39999998</v>
          </cell>
          <cell r="E85">
            <v>45204413.100000001</v>
          </cell>
          <cell r="F85">
            <v>322019495.30000001</v>
          </cell>
        </row>
        <row r="86">
          <cell r="B86">
            <v>41639</v>
          </cell>
          <cell r="C86">
            <v>16866134.100000001</v>
          </cell>
          <cell r="D86">
            <v>381466203.69999999</v>
          </cell>
          <cell r="E86">
            <v>49675669.5</v>
          </cell>
          <cell r="F86">
            <v>324502380.39999998</v>
          </cell>
        </row>
        <row r="87">
          <cell r="B87">
            <v>41670</v>
          </cell>
          <cell r="C87">
            <v>16741575.199999999</v>
          </cell>
          <cell r="D87">
            <v>385434912.5</v>
          </cell>
          <cell r="E87">
            <v>50906418.200000003</v>
          </cell>
          <cell r="F87">
            <v>312010628.95999998</v>
          </cell>
        </row>
        <row r="88">
          <cell r="B88">
            <v>41698</v>
          </cell>
          <cell r="C88">
            <v>15529801.5</v>
          </cell>
          <cell r="D88">
            <v>349850683.5</v>
          </cell>
          <cell r="E88">
            <v>46778389.5</v>
          </cell>
          <cell r="F88">
            <v>271174198.50999999</v>
          </cell>
        </row>
        <row r="89">
          <cell r="B89">
            <v>41729</v>
          </cell>
          <cell r="C89">
            <v>17897279.199999999</v>
          </cell>
          <cell r="D89">
            <v>378156269.60000002</v>
          </cell>
          <cell r="E89">
            <v>52234383.5</v>
          </cell>
          <cell r="F89">
            <v>295787286.68000001</v>
          </cell>
        </row>
        <row r="90">
          <cell r="B90">
            <v>41759</v>
          </cell>
          <cell r="C90">
            <v>17384188</v>
          </cell>
          <cell r="D90">
            <v>346688684.30000001</v>
          </cell>
          <cell r="E90">
            <v>50190709.100000001</v>
          </cell>
          <cell r="F90">
            <v>285658756.98000002</v>
          </cell>
        </row>
        <row r="91">
          <cell r="B91">
            <v>41790</v>
          </cell>
          <cell r="C91">
            <v>18028288.199999999</v>
          </cell>
          <cell r="D91">
            <v>339742413</v>
          </cell>
          <cell r="E91">
            <v>52215915.700000003</v>
          </cell>
          <cell r="F91">
            <v>314525520.00999999</v>
          </cell>
        </row>
        <row r="92">
          <cell r="B92">
            <v>41820</v>
          </cell>
          <cell r="C92">
            <v>17656184.399999999</v>
          </cell>
          <cell r="D92">
            <v>312996176.39999998</v>
          </cell>
          <cell r="E92">
            <v>51138001.600000001</v>
          </cell>
          <cell r="F92">
            <v>358599271.60000002</v>
          </cell>
        </row>
        <row r="93">
          <cell r="B93">
            <v>41851</v>
          </cell>
          <cell r="C93">
            <v>18155493.199999999</v>
          </cell>
          <cell r="D93">
            <v>314253373.19999999</v>
          </cell>
          <cell r="E93">
            <v>52251858</v>
          </cell>
          <cell r="F93">
            <v>392104490.89999998</v>
          </cell>
        </row>
        <row r="94">
          <cell r="B94">
            <v>41882</v>
          </cell>
          <cell r="C94">
            <v>18434595.600000001</v>
          </cell>
          <cell r="D94">
            <v>311966387.80000001</v>
          </cell>
          <cell r="E94">
            <v>53748838</v>
          </cell>
          <cell r="F94">
            <v>385413541.60000002</v>
          </cell>
        </row>
        <row r="95">
          <cell r="B95">
            <v>41912</v>
          </cell>
          <cell r="C95">
            <v>17487752.399999999</v>
          </cell>
          <cell r="D95">
            <v>303573125.19999999</v>
          </cell>
          <cell r="E95">
            <v>50532182.399999999</v>
          </cell>
          <cell r="F95">
            <v>369030168.10000002</v>
          </cell>
        </row>
        <row r="96">
          <cell r="B96">
            <v>41943</v>
          </cell>
          <cell r="C96">
            <v>18187314.199999999</v>
          </cell>
          <cell r="D96">
            <v>315594561.39999998</v>
          </cell>
          <cell r="E96">
            <v>47795125.700000003</v>
          </cell>
          <cell r="F96">
            <v>382149712.69999999</v>
          </cell>
        </row>
        <row r="97">
          <cell r="B97">
            <v>41973</v>
          </cell>
          <cell r="C97">
            <v>16575656.9</v>
          </cell>
          <cell r="D97">
            <v>308885414.19999999</v>
          </cell>
          <cell r="E97">
            <v>44453290.799999997</v>
          </cell>
          <cell r="F97">
            <v>362404330.30000001</v>
          </cell>
        </row>
        <row r="98">
          <cell r="B98">
            <v>42004</v>
          </cell>
          <cell r="C98">
            <v>17576451</v>
          </cell>
          <cell r="D98">
            <v>325433027</v>
          </cell>
          <cell r="E98">
            <v>47552703.399999999</v>
          </cell>
          <cell r="F98">
            <v>363470028.60000002</v>
          </cell>
        </row>
        <row r="99">
          <cell r="B99">
            <v>42035</v>
          </cell>
          <cell r="C99">
            <v>17357294.100000001</v>
          </cell>
          <cell r="D99">
            <v>332956642.80000001</v>
          </cell>
          <cell r="E99">
            <v>49638590.600000001</v>
          </cell>
          <cell r="F99">
            <v>350819531.10000002</v>
          </cell>
        </row>
        <row r="100">
          <cell r="B100">
            <v>42063</v>
          </cell>
          <cell r="C100">
            <v>15747566.9</v>
          </cell>
          <cell r="D100">
            <v>301290213</v>
          </cell>
          <cell r="E100">
            <v>47283575.799999997</v>
          </cell>
          <cell r="F100">
            <v>310376898.19999999</v>
          </cell>
        </row>
        <row r="101">
          <cell r="B101">
            <v>42094</v>
          </cell>
          <cell r="C101">
            <v>18042001.699999999</v>
          </cell>
          <cell r="D101">
            <v>328480610.39999998</v>
          </cell>
          <cell r="E101">
            <v>53128812.899999999</v>
          </cell>
          <cell r="F101">
            <v>340122466.69999999</v>
          </cell>
        </row>
        <row r="102">
          <cell r="B102">
            <v>42124</v>
          </cell>
          <cell r="C102">
            <v>17252199.300000001</v>
          </cell>
          <cell r="D102">
            <v>305256928.39999998</v>
          </cell>
          <cell r="E102">
            <v>50627039.5</v>
          </cell>
          <cell r="F102">
            <v>326463950</v>
          </cell>
        </row>
        <row r="103">
          <cell r="B103">
            <v>42155</v>
          </cell>
          <cell r="C103">
            <v>18561351.399999999</v>
          </cell>
          <cell r="D103">
            <v>303759085.30000001</v>
          </cell>
          <cell r="E103">
            <v>49878794.399999999</v>
          </cell>
          <cell r="F103">
            <v>342390114.30000001</v>
          </cell>
        </row>
        <row r="104">
          <cell r="B104">
            <v>42185</v>
          </cell>
          <cell r="C104">
            <v>17895364.399999999</v>
          </cell>
          <cell r="D104">
            <v>289130806.39999998</v>
          </cell>
          <cell r="E104">
            <v>52050946.399999999</v>
          </cell>
          <cell r="F104">
            <v>370548583.69999999</v>
          </cell>
        </row>
        <row r="105">
          <cell r="B105">
            <v>42216</v>
          </cell>
          <cell r="C105">
            <v>18299515.100000001</v>
          </cell>
          <cell r="D105">
            <v>300571394</v>
          </cell>
          <cell r="E105">
            <v>53455746.799999997</v>
          </cell>
          <cell r="F105">
            <v>406696972.60000002</v>
          </cell>
        </row>
        <row r="106">
          <cell r="B106">
            <v>42247</v>
          </cell>
          <cell r="C106">
            <v>17914010.800000001</v>
          </cell>
          <cell r="D106">
            <v>305829334.60000002</v>
          </cell>
          <cell r="E106">
            <v>52521883.100000001</v>
          </cell>
          <cell r="F106">
            <v>397940062.19999999</v>
          </cell>
        </row>
        <row r="107">
          <cell r="B107">
            <v>42277</v>
          </cell>
          <cell r="C107">
            <v>17657651.399999999</v>
          </cell>
          <cell r="D107">
            <v>295497347.39999998</v>
          </cell>
          <cell r="E107">
            <v>49501403.899999999</v>
          </cell>
          <cell r="F107">
            <v>374423925.80000001</v>
          </cell>
        </row>
        <row r="108">
          <cell r="B108">
            <v>42308</v>
          </cell>
          <cell r="C108">
            <v>18062820</v>
          </cell>
          <cell r="D108">
            <v>306789437.39999998</v>
          </cell>
          <cell r="E108">
            <v>44789093.100000001</v>
          </cell>
          <cell r="F108">
            <v>382865724.30000001</v>
          </cell>
        </row>
        <row r="109">
          <cell r="B109">
            <v>42338</v>
          </cell>
          <cell r="C109">
            <v>16701225.699999999</v>
          </cell>
          <cell r="D109">
            <v>297424826.81999999</v>
          </cell>
          <cell r="E109">
            <v>43174700.5</v>
          </cell>
          <cell r="F109">
            <v>370114884.89999998</v>
          </cell>
        </row>
        <row r="110">
          <cell r="B110">
            <v>42369</v>
          </cell>
          <cell r="C110">
            <v>17159718.899999999</v>
          </cell>
          <cell r="D110">
            <v>309776921.39999998</v>
          </cell>
          <cell r="E110">
            <v>47475518.200000003</v>
          </cell>
          <cell r="F110">
            <v>373524759.39999998</v>
          </cell>
        </row>
        <row r="111">
          <cell r="B111">
            <v>42400</v>
          </cell>
          <cell r="C111">
            <v>17378387.199999999</v>
          </cell>
          <cell r="D111">
            <v>316417504.39999998</v>
          </cell>
          <cell r="E111">
            <v>50780610.799999997</v>
          </cell>
          <cell r="F111">
            <v>359816592.5</v>
          </cell>
        </row>
        <row r="112">
          <cell r="B112">
            <v>42429</v>
          </cell>
          <cell r="C112">
            <v>16032810.4</v>
          </cell>
          <cell r="D112">
            <v>300393134</v>
          </cell>
          <cell r="E112">
            <v>46216058.299999997</v>
          </cell>
          <cell r="F112">
            <v>327961598.80000001</v>
          </cell>
        </row>
        <row r="113">
          <cell r="B113">
            <v>42460</v>
          </cell>
          <cell r="C113">
            <v>17776142.800000001</v>
          </cell>
          <cell r="D113">
            <v>316568970.80000001</v>
          </cell>
          <cell r="E113">
            <v>51920881.799999997</v>
          </cell>
          <cell r="F113">
            <v>345037376.89999998</v>
          </cell>
        </row>
        <row r="114">
          <cell r="B114">
            <v>42490</v>
          </cell>
          <cell r="C114">
            <v>17549119.199999999</v>
          </cell>
          <cell r="D114">
            <v>296043761.80000001</v>
          </cell>
          <cell r="E114">
            <v>51453320.5</v>
          </cell>
          <cell r="F114">
            <v>328854637.60000002</v>
          </cell>
        </row>
        <row r="115">
          <cell r="B115">
            <v>42521</v>
          </cell>
          <cell r="C115">
            <v>18343397.600000001</v>
          </cell>
          <cell r="D115">
            <v>297222611.60000002</v>
          </cell>
          <cell r="E115">
            <v>51737277.600000001</v>
          </cell>
          <cell r="F115">
            <v>353814868.39999998</v>
          </cell>
        </row>
        <row r="116">
          <cell r="B116">
            <v>42551</v>
          </cell>
          <cell r="C116">
            <v>17808063</v>
          </cell>
          <cell r="D116">
            <v>282192196.39999998</v>
          </cell>
          <cell r="E116">
            <v>51472866.100000001</v>
          </cell>
          <cell r="F116">
            <v>390334417.69999999</v>
          </cell>
        </row>
        <row r="117">
          <cell r="B117">
            <v>42582</v>
          </cell>
          <cell r="C117">
            <v>18396606.800000001</v>
          </cell>
          <cell r="D117">
            <v>290327154.39999998</v>
          </cell>
          <cell r="E117">
            <v>53399800.299999997</v>
          </cell>
          <cell r="F117">
            <v>427616409.19999999</v>
          </cell>
        </row>
        <row r="118">
          <cell r="B118">
            <v>42613</v>
          </cell>
          <cell r="C118">
            <v>18192602.899999999</v>
          </cell>
          <cell r="D118">
            <v>295190806.60000002</v>
          </cell>
          <cell r="E118">
            <v>52398939.799999997</v>
          </cell>
          <cell r="F118">
            <v>413366632.80000001</v>
          </cell>
        </row>
        <row r="119">
          <cell r="B119">
            <v>42643</v>
          </cell>
          <cell r="C119">
            <v>17575393.199999999</v>
          </cell>
          <cell r="D119">
            <v>287879920.60000002</v>
          </cell>
          <cell r="E119">
            <v>50094637.899999999</v>
          </cell>
          <cell r="F119">
            <v>387754358.60000002</v>
          </cell>
        </row>
        <row r="120">
          <cell r="B120">
            <v>42674</v>
          </cell>
          <cell r="C120">
            <v>17966793.899999999</v>
          </cell>
          <cell r="D120">
            <v>299596315</v>
          </cell>
          <cell r="E120">
            <v>47335666.600000001</v>
          </cell>
          <cell r="F120">
            <v>395515480.5</v>
          </cell>
        </row>
        <row r="121">
          <cell r="B121">
            <v>42704</v>
          </cell>
          <cell r="C121">
            <v>16515618.4</v>
          </cell>
          <cell r="D121">
            <v>293592470.60000002</v>
          </cell>
          <cell r="E121">
            <v>45485673.200000003</v>
          </cell>
          <cell r="F121">
            <v>373216457.5</v>
          </cell>
        </row>
        <row r="122">
          <cell r="B122">
            <v>42735</v>
          </cell>
          <cell r="C122">
            <v>17133435.600000001</v>
          </cell>
          <cell r="D122">
            <v>305816308.60000002</v>
          </cell>
          <cell r="E122">
            <v>50345336.600000001</v>
          </cell>
          <cell r="F122">
            <v>373463820.60000002</v>
          </cell>
        </row>
        <row r="123">
          <cell r="B123">
            <v>42766</v>
          </cell>
          <cell r="C123">
            <v>17965452.199999999</v>
          </cell>
          <cell r="D123">
            <v>318405868.60000002</v>
          </cell>
          <cell r="E123">
            <v>53110813.600000001</v>
          </cell>
          <cell r="F123">
            <v>358490914.89999998</v>
          </cell>
        </row>
        <row r="124">
          <cell r="B124">
            <v>42794</v>
          </cell>
          <cell r="C124">
            <v>16286350.699999999</v>
          </cell>
          <cell r="D124">
            <v>298988592</v>
          </cell>
          <cell r="E124">
            <v>47770592</v>
          </cell>
          <cell r="F124">
            <v>315033420</v>
          </cell>
        </row>
        <row r="125">
          <cell r="B125">
            <v>42825</v>
          </cell>
          <cell r="C125">
            <v>18102918.699999999</v>
          </cell>
          <cell r="D125">
            <v>333643971.80000001</v>
          </cell>
          <cell r="E125">
            <v>53355654.299999997</v>
          </cell>
          <cell r="F125">
            <v>347912656.5</v>
          </cell>
        </row>
        <row r="126">
          <cell r="B126">
            <v>42855</v>
          </cell>
          <cell r="C126">
            <v>17411595.600000001</v>
          </cell>
          <cell r="D126">
            <v>316707883.60000002</v>
          </cell>
          <cell r="E126">
            <v>51422030</v>
          </cell>
          <cell r="F126">
            <v>352102811.80000001</v>
          </cell>
        </row>
        <row r="127">
          <cell r="B127">
            <v>42886</v>
          </cell>
          <cell r="C127">
            <v>18293645.699999999</v>
          </cell>
          <cell r="D127">
            <v>318839243</v>
          </cell>
          <cell r="E127">
            <v>52885893.399999999</v>
          </cell>
          <cell r="F127">
            <v>397231066.89999998</v>
          </cell>
        </row>
        <row r="128">
          <cell r="B128">
            <v>42916</v>
          </cell>
          <cell r="C128">
            <v>17532893.800000001</v>
          </cell>
          <cell r="D128">
            <v>301924849.39999998</v>
          </cell>
          <cell r="E128">
            <v>50996365.100000001</v>
          </cell>
          <cell r="F128">
            <v>439791309.10000002</v>
          </cell>
        </row>
        <row r="129">
          <cell r="B129">
            <v>42947</v>
          </cell>
          <cell r="C129">
            <v>18121601.100000001</v>
          </cell>
          <cell r="D129">
            <v>308499211.60000002</v>
          </cell>
          <cell r="E129">
            <v>52524680.600000001</v>
          </cell>
          <cell r="F129">
            <v>479291031.69999999</v>
          </cell>
        </row>
        <row r="130">
          <cell r="B130">
            <v>42978</v>
          </cell>
          <cell r="C130">
            <v>18137490.899999999</v>
          </cell>
          <cell r="D130">
            <v>311034264.39999998</v>
          </cell>
          <cell r="E130">
            <v>53392274</v>
          </cell>
          <cell r="F130">
            <v>470681156.60000002</v>
          </cell>
        </row>
        <row r="131">
          <cell r="B131">
            <v>43008</v>
          </cell>
          <cell r="C131">
            <v>17333747.699999999</v>
          </cell>
          <cell r="D131">
            <v>304304953.39999998</v>
          </cell>
          <cell r="E131">
            <v>50144271.899999999</v>
          </cell>
          <cell r="F131">
            <v>443750481.80000001</v>
          </cell>
        </row>
        <row r="132">
          <cell r="B132">
            <v>43039</v>
          </cell>
          <cell r="C132">
            <v>17781636.600000001</v>
          </cell>
          <cell r="D132">
            <v>316105108</v>
          </cell>
          <cell r="E132">
            <v>47338952.100000001</v>
          </cell>
          <cell r="F132">
            <v>452977653.39999998</v>
          </cell>
        </row>
        <row r="133">
          <cell r="B133">
            <v>43069</v>
          </cell>
          <cell r="C133">
            <v>17036943.899999999</v>
          </cell>
          <cell r="D133">
            <v>303999490.19999999</v>
          </cell>
          <cell r="E133">
            <v>47040175.399999999</v>
          </cell>
          <cell r="F133">
            <v>432658018.69999999</v>
          </cell>
        </row>
        <row r="134">
          <cell r="B134">
            <v>43100</v>
          </cell>
          <cell r="C134">
            <v>17101566.100000001</v>
          </cell>
          <cell r="D134">
            <v>314809505</v>
          </cell>
          <cell r="E134">
            <v>50157350.399999999</v>
          </cell>
          <cell r="F134">
            <v>439957147.39999998</v>
          </cell>
        </row>
        <row r="135">
          <cell r="B135">
            <v>43131</v>
          </cell>
          <cell r="C135">
            <v>17050536.5</v>
          </cell>
          <cell r="D135">
            <v>323145765.19999999</v>
          </cell>
          <cell r="E135">
            <v>52079808</v>
          </cell>
          <cell r="F135">
            <v>430035502.19999999</v>
          </cell>
        </row>
        <row r="136">
          <cell r="B136">
            <v>43159</v>
          </cell>
          <cell r="C136">
            <v>15714117.6</v>
          </cell>
          <cell r="D136">
            <v>298874683.80000001</v>
          </cell>
          <cell r="E136">
            <v>47149874.399999999</v>
          </cell>
          <cell r="F136">
            <v>378251506.80000001</v>
          </cell>
        </row>
        <row r="137">
          <cell r="B137">
            <v>43190</v>
          </cell>
          <cell r="C137">
            <v>17782028</v>
          </cell>
          <cell r="D137">
            <v>331567609.19999999</v>
          </cell>
          <cell r="E137">
            <v>53127268.200000003</v>
          </cell>
          <cell r="F137">
            <v>407576123.69999999</v>
          </cell>
        </row>
        <row r="138">
          <cell r="B138">
            <v>43220</v>
          </cell>
          <cell r="C138">
            <v>16885493.699999999</v>
          </cell>
          <cell r="D138">
            <v>316206344</v>
          </cell>
          <cell r="E138">
            <v>50522314.700000003</v>
          </cell>
          <cell r="F138">
            <v>384288671.69999999</v>
          </cell>
        </row>
        <row r="139">
          <cell r="B139">
            <v>43251</v>
          </cell>
          <cell r="C139">
            <v>17812188.5</v>
          </cell>
          <cell r="D139">
            <v>316379728.60000002</v>
          </cell>
          <cell r="E139">
            <v>52316065.399999999</v>
          </cell>
          <cell r="F139">
            <v>394702371.5</v>
          </cell>
        </row>
        <row r="140">
          <cell r="B140">
            <v>43281</v>
          </cell>
          <cell r="C140">
            <v>17585679.699999999</v>
          </cell>
          <cell r="D140">
            <v>296290034.60000002</v>
          </cell>
          <cell r="E140">
            <v>51236384.700000003</v>
          </cell>
          <cell r="F140">
            <v>386437692</v>
          </cell>
        </row>
        <row r="141">
          <cell r="B141">
            <v>43312</v>
          </cell>
          <cell r="C141">
            <v>18229985.100000001</v>
          </cell>
          <cell r="D141">
            <v>302548589</v>
          </cell>
          <cell r="E141">
            <v>53213352.200000003</v>
          </cell>
          <cell r="F141">
            <v>384859872.89999998</v>
          </cell>
        </row>
        <row r="142">
          <cell r="B142">
            <v>43343</v>
          </cell>
          <cell r="C142">
            <v>17670416.399999999</v>
          </cell>
          <cell r="D142">
            <v>305829585.19999999</v>
          </cell>
          <cell r="E142">
            <v>52047778.5</v>
          </cell>
          <cell r="F142">
            <v>365092886.5</v>
          </cell>
        </row>
        <row r="143">
          <cell r="B143">
            <v>43373</v>
          </cell>
          <cell r="C143">
            <v>17296172.099999901</v>
          </cell>
          <cell r="D143">
            <v>297069555.60000002</v>
          </cell>
          <cell r="E143">
            <v>48572385.200000003</v>
          </cell>
          <cell r="F143">
            <v>337489676.19999999</v>
          </cell>
        </row>
        <row r="144">
          <cell r="B144">
            <v>43404</v>
          </cell>
          <cell r="C144">
            <v>18233930.600000001</v>
          </cell>
          <cell r="D144">
            <v>307532000.80000001</v>
          </cell>
          <cell r="E144">
            <v>46907059.100000001</v>
          </cell>
          <cell r="F144">
            <v>339625332.39999998</v>
          </cell>
        </row>
        <row r="145">
          <cell r="B145">
            <v>43434</v>
          </cell>
          <cell r="C145">
            <v>17475333.600000001</v>
          </cell>
          <cell r="D145">
            <v>297395751.19999999</v>
          </cell>
          <cell r="E145">
            <v>46814557.399999999</v>
          </cell>
          <cell r="F145">
            <v>318814253.89999998</v>
          </cell>
        </row>
        <row r="146">
          <cell r="B146">
            <v>43465</v>
          </cell>
          <cell r="C146">
            <v>17901306.399999999</v>
          </cell>
          <cell r="D146">
            <v>309743195</v>
          </cell>
          <cell r="E146">
            <v>49794193.100000001</v>
          </cell>
          <cell r="F146">
            <v>319111015.89999998</v>
          </cell>
        </row>
        <row r="147">
          <cell r="B147">
            <v>43496</v>
          </cell>
          <cell r="C147">
            <v>17571741.600000001</v>
          </cell>
          <cell r="D147">
            <v>319927967.19999999</v>
          </cell>
          <cell r="E147">
            <v>50753244.399999999</v>
          </cell>
          <cell r="F147">
            <v>304770159.25999999</v>
          </cell>
        </row>
        <row r="148">
          <cell r="B148">
            <v>43524</v>
          </cell>
          <cell r="C148">
            <v>16144433.4</v>
          </cell>
          <cell r="D148">
            <v>295179141.60000002</v>
          </cell>
          <cell r="E148">
            <v>47963516.100000001</v>
          </cell>
          <cell r="F148">
            <v>264221319.019999</v>
          </cell>
        </row>
        <row r="149">
          <cell r="B149">
            <v>43555</v>
          </cell>
          <cell r="C149">
            <v>17826139.699999999</v>
          </cell>
          <cell r="D149">
            <v>334733720.80000001</v>
          </cell>
          <cell r="E149">
            <v>53327002.799999997</v>
          </cell>
          <cell r="F149">
            <v>283933209.86000001</v>
          </cell>
        </row>
        <row r="150">
          <cell r="B150">
            <v>43585</v>
          </cell>
          <cell r="C150">
            <v>17106369.599999901</v>
          </cell>
          <cell r="D150">
            <v>324294802.19999999</v>
          </cell>
          <cell r="E150">
            <v>50802567.899999999</v>
          </cell>
          <cell r="F150">
            <v>271055800.51999998</v>
          </cell>
        </row>
        <row r="151">
          <cell r="B151">
            <v>43616</v>
          </cell>
          <cell r="C151">
            <v>18111035</v>
          </cell>
          <cell r="D151">
            <v>330787454</v>
          </cell>
          <cell r="E151">
            <v>52427145.399999999</v>
          </cell>
          <cell r="F151">
            <v>303875912.54000002</v>
          </cell>
        </row>
        <row r="152">
          <cell r="B152">
            <v>43646</v>
          </cell>
          <cell r="C152">
            <v>17563323.800000001</v>
          </cell>
          <cell r="D152">
            <v>313904950.39999998</v>
          </cell>
          <cell r="E152">
            <v>51477168.799999997</v>
          </cell>
          <cell r="F152">
            <v>347569856.10000002</v>
          </cell>
        </row>
        <row r="153">
          <cell r="B153">
            <v>43677</v>
          </cell>
          <cell r="C153">
            <v>17848994.099999901</v>
          </cell>
          <cell r="D153">
            <v>320439352</v>
          </cell>
          <cell r="E153">
            <v>52267970.700000003</v>
          </cell>
          <cell r="F153">
            <v>423618201</v>
          </cell>
        </row>
        <row r="154">
          <cell r="B154">
            <v>43708</v>
          </cell>
          <cell r="C154">
            <v>17837660</v>
          </cell>
          <cell r="D154">
            <v>318511646</v>
          </cell>
          <cell r="E154">
            <v>52539038.899999999</v>
          </cell>
          <cell r="F154">
            <v>428450697</v>
          </cell>
        </row>
        <row r="155">
          <cell r="B155">
            <v>43738</v>
          </cell>
          <cell r="C155">
            <v>17361517.699999999</v>
          </cell>
          <cell r="D155">
            <v>308388262.39999998</v>
          </cell>
          <cell r="E155">
            <v>48258484.5</v>
          </cell>
          <cell r="F155">
            <v>403106468</v>
          </cell>
        </row>
        <row r="156">
          <cell r="B156">
            <v>43769</v>
          </cell>
          <cell r="C156">
            <v>18114978.699999999</v>
          </cell>
          <cell r="D156">
            <v>318358945.19999999</v>
          </cell>
          <cell r="E156">
            <v>48172551.600000001</v>
          </cell>
          <cell r="F156">
            <v>407488286</v>
          </cell>
        </row>
        <row r="157">
          <cell r="B157">
            <v>43799</v>
          </cell>
          <cell r="C157">
            <v>17419305.699999999</v>
          </cell>
          <cell r="D157">
            <v>308221797.60000002</v>
          </cell>
          <cell r="E157">
            <v>47948310.399999999</v>
          </cell>
          <cell r="F157">
            <v>388234573</v>
          </cell>
        </row>
        <row r="158">
          <cell r="B158">
            <v>43830</v>
          </cell>
          <cell r="C158">
            <v>18447303.600000001</v>
          </cell>
          <cell r="D158">
            <v>328810651.80000001</v>
          </cell>
          <cell r="E158">
            <v>52044887</v>
          </cell>
          <cell r="F158">
            <v>394423227</v>
          </cell>
        </row>
        <row r="159">
          <cell r="B159">
            <v>43861</v>
          </cell>
          <cell r="C159">
            <v>17427336.399999999</v>
          </cell>
          <cell r="D159">
            <v>343790948.39999998</v>
          </cell>
          <cell r="E159">
            <v>51481582.100000001</v>
          </cell>
          <cell r="F159">
            <v>385434740</v>
          </cell>
        </row>
        <row r="160">
          <cell r="B160">
            <v>43890</v>
          </cell>
          <cell r="C160">
            <v>16362439.6</v>
          </cell>
          <cell r="D160">
            <v>328603039.39999998</v>
          </cell>
          <cell r="E160">
            <v>48811423.299999997</v>
          </cell>
          <cell r="F160">
            <v>352113532</v>
          </cell>
        </row>
        <row r="161">
          <cell r="B161">
            <v>43921</v>
          </cell>
          <cell r="C161">
            <v>18097868.800000001</v>
          </cell>
          <cell r="D161">
            <v>355513264.19999999</v>
          </cell>
          <cell r="E161">
            <v>53707657.600000001</v>
          </cell>
          <cell r="F161">
            <v>368867530</v>
          </cell>
        </row>
        <row r="162">
          <cell r="B162">
            <v>43951</v>
          </cell>
          <cell r="C162">
            <v>17067854</v>
          </cell>
          <cell r="D162">
            <v>345345021.89999998</v>
          </cell>
          <cell r="E162">
            <v>51576471.5</v>
          </cell>
          <cell r="F162">
            <v>352525212</v>
          </cell>
        </row>
        <row r="163">
          <cell r="B163">
            <v>43982</v>
          </cell>
          <cell r="C163">
            <v>17581222.699999999</v>
          </cell>
          <cell r="D163">
            <v>347193191.30000001</v>
          </cell>
          <cell r="E163">
            <v>52504911.200000003</v>
          </cell>
          <cell r="F163">
            <v>369659148</v>
          </cell>
        </row>
        <row r="164">
          <cell r="B164">
            <v>44012</v>
          </cell>
          <cell r="C164">
            <v>17437447.399999999</v>
          </cell>
          <cell r="D164">
            <v>323300039</v>
          </cell>
          <cell r="E164">
            <v>51097516.100000001</v>
          </cell>
          <cell r="F164">
            <v>380374297</v>
          </cell>
        </row>
        <row r="165">
          <cell r="B165">
            <v>44043</v>
          </cell>
          <cell r="C165">
            <v>17822558.5</v>
          </cell>
          <cell r="D165">
            <v>325195088.89999998</v>
          </cell>
          <cell r="E165">
            <v>52671564.700000003</v>
          </cell>
          <cell r="F165">
            <v>389997637</v>
          </cell>
        </row>
        <row r="166">
          <cell r="B166">
            <v>44074</v>
          </cell>
          <cell r="C166">
            <v>17870700.699999999</v>
          </cell>
          <cell r="D166">
            <v>320776093.60000002</v>
          </cell>
          <cell r="E166">
            <v>52693936.600000001</v>
          </cell>
          <cell r="F166">
            <v>373025309</v>
          </cell>
        </row>
        <row r="167">
          <cell r="B167">
            <v>44104</v>
          </cell>
          <cell r="C167">
            <v>17088403.100000001</v>
          </cell>
          <cell r="D167">
            <v>309743864</v>
          </cell>
          <cell r="E167">
            <v>47877637.600000001</v>
          </cell>
          <cell r="F167">
            <v>346159842</v>
          </cell>
        </row>
        <row r="168">
          <cell r="B168">
            <v>44135</v>
          </cell>
          <cell r="C168">
            <v>17885291.5</v>
          </cell>
          <cell r="D168">
            <v>317343381.60000002</v>
          </cell>
          <cell r="E168">
            <v>46107748.700000003</v>
          </cell>
          <cell r="F168">
            <v>346075335</v>
          </cell>
        </row>
        <row r="169">
          <cell r="B169">
            <v>44165</v>
          </cell>
          <cell r="C169">
            <v>17195902.199999999</v>
          </cell>
          <cell r="D169">
            <v>303641465.19999999</v>
          </cell>
          <cell r="E169">
            <v>46730223.100000001</v>
          </cell>
          <cell r="F169">
            <v>323807349</v>
          </cell>
        </row>
        <row r="170">
          <cell r="B170">
            <v>44196</v>
          </cell>
          <cell r="C170">
            <v>17203432.100000001</v>
          </cell>
          <cell r="D170">
            <v>316995725</v>
          </cell>
          <cell r="E170">
            <v>49095282.899999999</v>
          </cell>
          <cell r="F170">
            <v>321291301</v>
          </cell>
        </row>
        <row r="171">
          <cell r="B171">
            <v>44227</v>
          </cell>
          <cell r="C171">
            <v>17339412.399999999</v>
          </cell>
          <cell r="D171">
            <v>323033526.60000002</v>
          </cell>
          <cell r="E171">
            <v>50001040.600000001</v>
          </cell>
          <cell r="F171">
            <v>306067704</v>
          </cell>
        </row>
        <row r="172">
          <cell r="B172">
            <v>44255</v>
          </cell>
          <cell r="C172">
            <v>15824768.4</v>
          </cell>
          <cell r="D172">
            <v>296751350.60000002</v>
          </cell>
          <cell r="E172">
            <v>47248097.399999999</v>
          </cell>
          <cell r="F172">
            <v>263906637</v>
          </cell>
        </row>
        <row r="173">
          <cell r="B173">
            <v>44286</v>
          </cell>
          <cell r="C173">
            <v>17604660.699999999</v>
          </cell>
          <cell r="D173">
            <v>325364628</v>
          </cell>
          <cell r="E173">
            <v>52393337.799999997</v>
          </cell>
          <cell r="F173">
            <v>280246407</v>
          </cell>
        </row>
        <row r="174">
          <cell r="B174">
            <v>44316</v>
          </cell>
          <cell r="C174">
            <v>16942862.5</v>
          </cell>
          <cell r="D174">
            <v>305663348</v>
          </cell>
          <cell r="E174">
            <v>50213408.399999999</v>
          </cell>
          <cell r="F174">
            <v>260155996</v>
          </cell>
        </row>
        <row r="175">
          <cell r="B175">
            <v>44347</v>
          </cell>
          <cell r="C175">
            <v>18244266.800000001</v>
          </cell>
          <cell r="D175">
            <v>300925166</v>
          </cell>
          <cell r="E175">
            <v>52178456.299999997</v>
          </cell>
          <cell r="F175">
            <v>259829736</v>
          </cell>
        </row>
        <row r="176">
          <cell r="B176">
            <v>44377</v>
          </cell>
          <cell r="C176">
            <v>17672934.199999999</v>
          </cell>
          <cell r="D176">
            <v>277874000.80000001</v>
          </cell>
          <cell r="E176">
            <v>50609246.799999997</v>
          </cell>
          <cell r="F176">
            <v>252455356</v>
          </cell>
        </row>
        <row r="177">
          <cell r="B177">
            <v>44408</v>
          </cell>
          <cell r="C177">
            <v>18067156.800000001</v>
          </cell>
          <cell r="D177">
            <v>280174207</v>
          </cell>
          <cell r="E177">
            <v>53007157.5</v>
          </cell>
          <cell r="F177">
            <v>250591707</v>
          </cell>
        </row>
        <row r="178">
          <cell r="B178">
            <v>44439</v>
          </cell>
          <cell r="C178">
            <v>18017338.899999999</v>
          </cell>
          <cell r="D178">
            <v>279811077.88</v>
          </cell>
          <cell r="E178">
            <v>53102468.799999997</v>
          </cell>
          <cell r="F178">
            <v>238230638</v>
          </cell>
        </row>
        <row r="179">
          <cell r="B179">
            <v>44469</v>
          </cell>
          <cell r="C179">
            <v>17363198.699999999</v>
          </cell>
          <cell r="D179">
            <v>270464455</v>
          </cell>
          <cell r="E179">
            <v>49690487.299999997</v>
          </cell>
          <cell r="F179">
            <v>222379433</v>
          </cell>
        </row>
        <row r="180">
          <cell r="B180">
            <v>44500</v>
          </cell>
          <cell r="C180">
            <v>18201645</v>
          </cell>
          <cell r="D180">
            <v>278971949</v>
          </cell>
          <cell r="E180">
            <v>46502624.899999999</v>
          </cell>
          <cell r="F180">
            <v>223803384</v>
          </cell>
        </row>
        <row r="181">
          <cell r="B181">
            <v>44530</v>
          </cell>
          <cell r="C181">
            <v>17079777.899999999</v>
          </cell>
          <cell r="D181">
            <v>265972238.40000001</v>
          </cell>
          <cell r="E181">
            <v>45499043.600000001</v>
          </cell>
          <cell r="F181">
            <v>213111398</v>
          </cell>
        </row>
        <row r="182">
          <cell r="B182">
            <v>44561</v>
          </cell>
          <cell r="C182">
            <v>17402408.800000001</v>
          </cell>
          <cell r="D182">
            <v>274349108.80000001</v>
          </cell>
          <cell r="E182">
            <v>48066402.299999997</v>
          </cell>
          <cell r="F182">
            <v>212602060</v>
          </cell>
        </row>
        <row r="183">
          <cell r="B183">
            <v>44592</v>
          </cell>
          <cell r="C183">
            <v>17221516.399999999</v>
          </cell>
          <cell r="D183">
            <v>277625947.39999998</v>
          </cell>
          <cell r="E183">
            <v>49916209.600000001</v>
          </cell>
          <cell r="F183">
            <v>202073785</v>
          </cell>
        </row>
        <row r="184">
          <cell r="B184">
            <v>44620</v>
          </cell>
          <cell r="C184">
            <v>15652330.1</v>
          </cell>
          <cell r="D184">
            <v>250991752.19999999</v>
          </cell>
          <cell r="E184">
            <v>46780328.200000003</v>
          </cell>
          <cell r="F184">
            <v>173146959</v>
          </cell>
        </row>
        <row r="185">
          <cell r="B185">
            <v>44651</v>
          </cell>
          <cell r="C185">
            <v>17670892.100000001</v>
          </cell>
          <cell r="D185">
            <v>271125522</v>
          </cell>
          <cell r="E185">
            <v>52087028.299999997</v>
          </cell>
          <cell r="F185">
            <v>183406569</v>
          </cell>
        </row>
        <row r="186">
          <cell r="B186">
            <v>44681</v>
          </cell>
          <cell r="C186">
            <v>17095725.699999999</v>
          </cell>
          <cell r="D186">
            <v>248647409</v>
          </cell>
          <cell r="E186">
            <v>50724136</v>
          </cell>
          <cell r="F186">
            <v>173661301</v>
          </cell>
        </row>
        <row r="187">
          <cell r="B187">
            <v>44712</v>
          </cell>
          <cell r="C187">
            <v>17938808</v>
          </cell>
          <cell r="D187">
            <v>240377333.19999999</v>
          </cell>
          <cell r="E187">
            <v>52858387.100000001</v>
          </cell>
          <cell r="F187">
            <v>185989875</v>
          </cell>
        </row>
        <row r="188">
          <cell r="B188">
            <v>44742</v>
          </cell>
          <cell r="C188">
            <v>17697615.300000001</v>
          </cell>
          <cell r="D188">
            <v>219854856.19999999</v>
          </cell>
          <cell r="E188">
            <v>51605567.600000001</v>
          </cell>
          <cell r="F188">
            <v>200479640</v>
          </cell>
        </row>
        <row r="189">
          <cell r="B189">
            <v>44773</v>
          </cell>
          <cell r="C189">
            <v>18250236.5</v>
          </cell>
          <cell r="D189">
            <v>219546475.78</v>
          </cell>
          <cell r="E189">
            <v>53079503.5</v>
          </cell>
          <cell r="F189">
            <v>196460499.06</v>
          </cell>
        </row>
        <row r="190">
          <cell r="B190">
            <v>44804</v>
          </cell>
          <cell r="C190">
            <v>18332931.600000001</v>
          </cell>
          <cell r="D190">
            <v>221606512.90000001</v>
          </cell>
          <cell r="E190">
            <v>53290899.299999997</v>
          </cell>
          <cell r="F190">
            <v>188184852.22</v>
          </cell>
        </row>
        <row r="191">
          <cell r="B191">
            <v>44834</v>
          </cell>
          <cell r="C191">
            <v>17353671.699999999</v>
          </cell>
          <cell r="D191">
            <v>218461521.30000001</v>
          </cell>
          <cell r="E191">
            <v>50262175</v>
          </cell>
          <cell r="F191">
            <v>175121802.25</v>
          </cell>
        </row>
        <row r="192">
          <cell r="B192">
            <v>44865</v>
          </cell>
          <cell r="C192">
            <v>17954274.5</v>
          </cell>
          <cell r="D192">
            <v>228764096.25999999</v>
          </cell>
          <cell r="E192">
            <v>46778720.399999999</v>
          </cell>
          <cell r="F192">
            <v>181062569.66</v>
          </cell>
        </row>
        <row r="193">
          <cell r="B193">
            <v>44895</v>
          </cell>
          <cell r="C193">
            <v>16983084.5</v>
          </cell>
          <cell r="D193">
            <v>218291636.63999999</v>
          </cell>
          <cell r="E193">
            <v>46604348</v>
          </cell>
          <cell r="F193">
            <v>173477479.19999999</v>
          </cell>
        </row>
        <row r="194">
          <cell r="B194">
            <v>44926</v>
          </cell>
          <cell r="C194">
            <v>17382185.399999999</v>
          </cell>
          <cell r="D194">
            <v>224442398.56</v>
          </cell>
          <cell r="E194">
            <v>50502572.899999999</v>
          </cell>
          <cell r="F194">
            <v>174362998.06999999</v>
          </cell>
        </row>
        <row r="195">
          <cell r="B195">
            <v>44957</v>
          </cell>
          <cell r="C195">
            <v>17815562.600000001</v>
          </cell>
          <cell r="D195">
            <v>228573325.63999999</v>
          </cell>
          <cell r="E195">
            <v>51836103.899999999</v>
          </cell>
          <cell r="F195">
            <v>170563517.81</v>
          </cell>
        </row>
        <row r="196">
          <cell r="B196">
            <v>44985</v>
          </cell>
          <cell r="C196">
            <v>15925072.5</v>
          </cell>
          <cell r="D196">
            <v>209652201.5</v>
          </cell>
          <cell r="E196">
            <v>47120003.799999997</v>
          </cell>
          <cell r="F196">
            <v>150664793.09</v>
          </cell>
        </row>
        <row r="197">
          <cell r="B197">
            <v>45016</v>
          </cell>
          <cell r="C197">
            <v>17852989</v>
          </cell>
          <cell r="D197">
            <v>229840781.69999999</v>
          </cell>
          <cell r="E197">
            <v>52965431.200000003</v>
          </cell>
          <cell r="F197">
            <v>164957158.58000001</v>
          </cell>
        </row>
        <row r="198">
          <cell r="B198">
            <v>45046</v>
          </cell>
          <cell r="C198">
            <v>17229841.300000001</v>
          </cell>
          <cell r="D198">
            <v>223790259.5</v>
          </cell>
          <cell r="E198">
            <v>51409611.5</v>
          </cell>
          <cell r="F198">
            <v>161677678.36000001</v>
          </cell>
        </row>
        <row r="199">
          <cell r="B199">
            <v>45077</v>
          </cell>
          <cell r="C199">
            <v>17843862</v>
          </cell>
          <cell r="D199">
            <v>242354015.75999999</v>
          </cell>
          <cell r="E199">
            <v>52526308.899999999</v>
          </cell>
          <cell r="F199">
            <v>204055802.74000001</v>
          </cell>
        </row>
        <row r="200">
          <cell r="B200">
            <v>45107</v>
          </cell>
          <cell r="C200">
            <v>17299180.800000001</v>
          </cell>
          <cell r="D200">
            <v>241918329</v>
          </cell>
          <cell r="E200">
            <v>50695101.5</v>
          </cell>
          <cell r="F200">
            <v>266423523.94999999</v>
          </cell>
        </row>
        <row r="201">
          <cell r="B201">
            <v>45138</v>
          </cell>
          <cell r="C201">
            <v>17987635</v>
          </cell>
          <cell r="D201">
            <v>258247012.40000001</v>
          </cell>
          <cell r="E201">
            <v>52587549.200000003</v>
          </cell>
          <cell r="F201">
            <v>296494170.88999999</v>
          </cell>
        </row>
        <row r="202">
          <cell r="B202">
            <v>45169</v>
          </cell>
          <cell r="C202">
            <v>18100095.300000001</v>
          </cell>
          <cell r="D202">
            <v>268690322.60000002</v>
          </cell>
          <cell r="E202">
            <v>53068007.600000001</v>
          </cell>
          <cell r="F202">
            <v>281177211.61000001</v>
          </cell>
        </row>
        <row r="203">
          <cell r="B203">
            <v>45199</v>
          </cell>
          <cell r="C203">
            <v>17318008.5</v>
          </cell>
          <cell r="D203">
            <v>267032322.40000001</v>
          </cell>
          <cell r="E203">
            <v>49839837.899999999</v>
          </cell>
          <cell r="F203">
            <v>264198405.28999999</v>
          </cell>
        </row>
        <row r="204">
          <cell r="B204">
            <v>45230</v>
          </cell>
          <cell r="C204">
            <v>18055112.600000001</v>
          </cell>
          <cell r="D204">
            <v>275035457.60000002</v>
          </cell>
          <cell r="E204">
            <v>47162886.5</v>
          </cell>
          <cell r="F204">
            <v>271294768.56</v>
          </cell>
        </row>
        <row r="205">
          <cell r="B205">
            <v>45260</v>
          </cell>
          <cell r="C205">
            <v>17303064.600000001</v>
          </cell>
          <cell r="D205">
            <v>263880683.59999999</v>
          </cell>
          <cell r="E205">
            <v>47051624.399999999</v>
          </cell>
          <cell r="F205">
            <v>260296337.81999999</v>
          </cell>
        </row>
        <row r="206">
          <cell r="B206">
            <v>45291</v>
          </cell>
          <cell r="C206">
            <v>17297871.5</v>
          </cell>
          <cell r="D206">
            <v>276797998.80000001</v>
          </cell>
          <cell r="E206">
            <v>49803534.399999999</v>
          </cell>
          <cell r="F206">
            <v>264343467.63</v>
          </cell>
        </row>
        <row r="207">
          <cell r="B207">
            <v>45322</v>
          </cell>
          <cell r="C207">
            <v>17691944.5</v>
          </cell>
          <cell r="D207">
            <v>285945794</v>
          </cell>
          <cell r="E207">
            <v>51137722.700000003</v>
          </cell>
          <cell r="F207">
            <v>256419389.19</v>
          </cell>
        </row>
        <row r="208">
          <cell r="B208">
            <v>45351</v>
          </cell>
          <cell r="C208">
            <v>16541303.800000001</v>
          </cell>
          <cell r="D208">
            <v>278596079.39999998</v>
          </cell>
          <cell r="E208">
            <v>48912652.200000003</v>
          </cell>
          <cell r="F208">
            <v>233175090.80000001</v>
          </cell>
        </row>
        <row r="209">
          <cell r="B209">
            <v>45382</v>
          </cell>
          <cell r="C209">
            <v>17476901</v>
          </cell>
          <cell r="D209">
            <v>300010698.39999998</v>
          </cell>
          <cell r="E209">
            <v>51962866.899999999</v>
          </cell>
          <cell r="F209">
            <v>242351758.12</v>
          </cell>
        </row>
        <row r="210">
          <cell r="B210">
            <v>45412</v>
          </cell>
          <cell r="C210">
            <v>17223586.199999999</v>
          </cell>
          <cell r="D210">
            <v>285268017.60000002</v>
          </cell>
          <cell r="E210">
            <v>50985658</v>
          </cell>
          <cell r="F210">
            <v>230753168.59999999</v>
          </cell>
        </row>
        <row r="211">
          <cell r="B211">
            <v>45443</v>
          </cell>
          <cell r="C211">
            <v>17978067.300000001</v>
          </cell>
          <cell r="D211">
            <v>284059977</v>
          </cell>
          <cell r="E211">
            <v>52573893.5</v>
          </cell>
          <cell r="F211">
            <v>248469676.34</v>
          </cell>
        </row>
        <row r="212">
          <cell r="B212">
            <v>45473</v>
          </cell>
          <cell r="C212">
            <v>17548102.5</v>
          </cell>
          <cell r="D212">
            <v>263241928</v>
          </cell>
          <cell r="E212">
            <v>51157237.200000003</v>
          </cell>
          <cell r="F212">
            <v>275634592.77999997</v>
          </cell>
        </row>
        <row r="213">
          <cell r="B213">
            <v>45504</v>
          </cell>
          <cell r="C213">
            <v>18238974.300000001</v>
          </cell>
          <cell r="D213">
            <v>265980544.93000001</v>
          </cell>
          <cell r="E213">
            <v>52847006.5</v>
          </cell>
          <cell r="F213">
            <v>303871753.88</v>
          </cell>
        </row>
      </sheetData>
      <sheetData sheetId="4">
        <row r="3">
          <cell r="C3">
            <v>2007</v>
          </cell>
          <cell r="D3">
            <v>2008</v>
          </cell>
          <cell r="E3">
            <v>2009</v>
          </cell>
          <cell r="F3">
            <v>2010</v>
          </cell>
          <cell r="G3">
            <v>2011</v>
          </cell>
          <cell r="H3">
            <v>2012</v>
          </cell>
          <cell r="I3">
            <v>2013</v>
          </cell>
          <cell r="J3">
            <v>2014</v>
          </cell>
          <cell r="K3">
            <v>2015</v>
          </cell>
          <cell r="L3">
            <v>2016</v>
          </cell>
          <cell r="M3">
            <v>2017</v>
          </cell>
          <cell r="N3">
            <v>2018</v>
          </cell>
          <cell r="O3">
            <v>2019</v>
          </cell>
          <cell r="P3">
            <v>2020</v>
          </cell>
          <cell r="Q3">
            <v>2021</v>
          </cell>
          <cell r="R3">
            <v>2022</v>
          </cell>
        </row>
        <row r="4">
          <cell r="A4" t="str">
            <v>MWD</v>
          </cell>
          <cell r="B4" t="str">
            <v>Diversion</v>
          </cell>
          <cell r="C4">
            <v>716289</v>
          </cell>
          <cell r="D4">
            <v>907807</v>
          </cell>
          <cell r="E4">
            <v>1107683</v>
          </cell>
          <cell r="F4">
            <v>1101590</v>
          </cell>
          <cell r="G4">
            <v>701966</v>
          </cell>
          <cell r="H4">
            <v>739017</v>
          </cell>
          <cell r="I4">
            <v>1015806</v>
          </cell>
          <cell r="J4">
            <v>1179094</v>
          </cell>
          <cell r="K4">
            <v>1181597</v>
          </cell>
          <cell r="L4">
            <v>999819</v>
          </cell>
          <cell r="M4">
            <v>679767</v>
          </cell>
          <cell r="N4">
            <v>891844</v>
          </cell>
          <cell r="O4">
            <v>540208</v>
          </cell>
          <cell r="P4">
            <v>818220</v>
          </cell>
          <cell r="Q4">
            <v>1078121</v>
          </cell>
          <cell r="R4">
            <v>1129540</v>
          </cell>
        </row>
        <row r="5">
          <cell r="B5" t="str">
            <v>CU</v>
          </cell>
          <cell r="C5">
            <v>713456</v>
          </cell>
          <cell r="D5">
            <v>904850</v>
          </cell>
          <cell r="E5">
            <v>1105232</v>
          </cell>
          <cell r="F5">
            <v>1099061</v>
          </cell>
          <cell r="G5">
            <v>698990</v>
          </cell>
          <cell r="H5">
            <v>736119</v>
          </cell>
          <cell r="I5">
            <v>1012715</v>
          </cell>
          <cell r="J5">
            <v>1176334</v>
          </cell>
          <cell r="K5">
            <v>1178928</v>
          </cell>
          <cell r="L5">
            <v>997023</v>
          </cell>
          <cell r="M5">
            <v>677027</v>
          </cell>
          <cell r="N5">
            <v>889108</v>
          </cell>
          <cell r="O5">
            <v>537607</v>
          </cell>
          <cell r="P5">
            <v>815618</v>
          </cell>
          <cell r="Q5">
            <v>1075563</v>
          </cell>
          <cell r="R5">
            <v>1127137</v>
          </cell>
        </row>
        <row r="6">
          <cell r="A6" t="str">
            <v>PVID</v>
          </cell>
          <cell r="B6" t="str">
            <v>Diversion</v>
          </cell>
          <cell r="C6">
            <v>917090</v>
          </cell>
          <cell r="D6">
            <v>881220</v>
          </cell>
          <cell r="E6">
            <v>746790</v>
          </cell>
          <cell r="F6">
            <v>716600</v>
          </cell>
          <cell r="G6">
            <v>810260</v>
          </cell>
          <cell r="H6">
            <v>893880</v>
          </cell>
          <cell r="I6">
            <v>972270</v>
          </cell>
          <cell r="J6">
            <v>948630</v>
          </cell>
          <cell r="K6">
            <v>866840</v>
          </cell>
          <cell r="L6">
            <v>775220</v>
          </cell>
          <cell r="M6">
            <v>734778</v>
          </cell>
          <cell r="N6">
            <v>773029</v>
          </cell>
          <cell r="O6">
            <v>800870</v>
          </cell>
          <cell r="P6">
            <v>793966</v>
          </cell>
          <cell r="Q6">
            <v>810550</v>
          </cell>
          <cell r="R6">
            <v>784177</v>
          </cell>
        </row>
        <row r="7">
          <cell r="B7" t="str">
            <v>CU</v>
          </cell>
          <cell r="C7">
            <v>375347</v>
          </cell>
          <cell r="D7">
            <v>374995</v>
          </cell>
          <cell r="E7">
            <v>284965</v>
          </cell>
          <cell r="F7">
            <v>269867</v>
          </cell>
          <cell r="G7">
            <v>320088</v>
          </cell>
          <cell r="H7">
            <v>362223</v>
          </cell>
          <cell r="I7">
            <v>433567</v>
          </cell>
          <cell r="J7">
            <v>424561</v>
          </cell>
          <cell r="K7">
            <v>399031</v>
          </cell>
          <cell r="L7">
            <v>328115</v>
          </cell>
          <cell r="M7">
            <v>300942</v>
          </cell>
          <cell r="N7">
            <v>354227</v>
          </cell>
          <cell r="O7">
            <v>350357</v>
          </cell>
          <cell r="P7">
            <v>346085</v>
          </cell>
          <cell r="Q7">
            <v>368879</v>
          </cell>
          <cell r="R7">
            <v>333157</v>
          </cell>
        </row>
        <row r="8">
          <cell r="A8" t="str">
            <v>IID</v>
          </cell>
          <cell r="B8" t="str">
            <v>Diversion</v>
          </cell>
          <cell r="C8">
            <v>2976397</v>
          </cell>
          <cell r="D8">
            <v>2946281</v>
          </cell>
          <cell r="E8">
            <v>2711056</v>
          </cell>
          <cell r="F8">
            <v>2724231</v>
          </cell>
          <cell r="G8">
            <v>2899353</v>
          </cell>
          <cell r="H8">
            <v>2913683</v>
          </cell>
          <cell r="I8">
            <v>2610467</v>
          </cell>
          <cell r="J8">
            <v>2590465</v>
          </cell>
          <cell r="K8">
            <v>2619459</v>
          </cell>
          <cell r="L8">
            <v>2597381</v>
          </cell>
          <cell r="M8">
            <v>2599039</v>
          </cell>
          <cell r="N8">
            <v>2515365</v>
          </cell>
          <cell r="O8">
            <v>2529814</v>
          </cell>
          <cell r="P8">
            <v>2487376</v>
          </cell>
          <cell r="Q8">
            <v>2617910</v>
          </cell>
          <cell r="R8">
            <v>2613035</v>
          </cell>
        </row>
        <row r="9">
          <cell r="B9" t="str">
            <v>CU</v>
          </cell>
          <cell r="C9">
            <v>2896060</v>
          </cell>
          <cell r="D9">
            <v>2851201</v>
          </cell>
          <cell r="E9">
            <v>2596871</v>
          </cell>
          <cell r="F9">
            <v>2625875</v>
          </cell>
          <cell r="G9">
            <v>2915784</v>
          </cell>
          <cell r="H9">
            <v>2918326</v>
          </cell>
          <cell r="I9">
            <v>2626324</v>
          </cell>
          <cell r="J9">
            <v>2622582</v>
          </cell>
          <cell r="K9">
            <v>2634260</v>
          </cell>
          <cell r="L9">
            <v>2635054</v>
          </cell>
          <cell r="M9">
            <v>2653326</v>
          </cell>
          <cell r="N9">
            <v>2625571</v>
          </cell>
          <cell r="O9">
            <v>2558152</v>
          </cell>
          <cell r="P9">
            <v>2493623</v>
          </cell>
          <cell r="Q9">
            <v>2557242</v>
          </cell>
          <cell r="R9">
            <v>2577164</v>
          </cell>
        </row>
        <row r="10">
          <cell r="A10" t="str">
            <v>CVWD</v>
          </cell>
          <cell r="B10" t="str">
            <v>Diversion</v>
          </cell>
          <cell r="C10">
            <v>321174</v>
          </cell>
          <cell r="D10">
            <v>310159</v>
          </cell>
          <cell r="E10">
            <v>322730</v>
          </cell>
          <cell r="F10">
            <v>319098</v>
          </cell>
          <cell r="G10">
            <v>320573</v>
          </cell>
          <cell r="H10">
            <v>344923</v>
          </cell>
          <cell r="I10">
            <v>345604</v>
          </cell>
          <cell r="J10">
            <v>366779</v>
          </cell>
          <cell r="K10">
            <v>360381</v>
          </cell>
          <cell r="L10">
            <v>372371</v>
          </cell>
          <cell r="M10">
            <v>343930</v>
          </cell>
          <cell r="N10">
            <v>346367</v>
          </cell>
          <cell r="O10">
            <v>358675</v>
          </cell>
          <cell r="P10">
            <v>371588</v>
          </cell>
          <cell r="Q10">
            <v>380735</v>
          </cell>
          <cell r="R10">
            <v>350590</v>
          </cell>
        </row>
        <row r="11">
          <cell r="B11" t="str">
            <v>CU</v>
          </cell>
          <cell r="C11">
            <v>311971</v>
          </cell>
          <cell r="D11">
            <v>299064</v>
          </cell>
          <cell r="E11">
            <v>308560</v>
          </cell>
          <cell r="F11">
            <v>306141</v>
          </cell>
          <cell r="G11">
            <v>309348</v>
          </cell>
          <cell r="H11">
            <v>329576</v>
          </cell>
          <cell r="I11">
            <v>331137</v>
          </cell>
          <cell r="J11">
            <v>349372</v>
          </cell>
          <cell r="K11">
            <v>342068</v>
          </cell>
          <cell r="L11">
            <v>356358</v>
          </cell>
          <cell r="M11">
            <v>335321</v>
          </cell>
          <cell r="N11">
            <v>338035</v>
          </cell>
          <cell r="O11">
            <v>343971</v>
          </cell>
          <cell r="P11">
            <v>350618</v>
          </cell>
          <cell r="Q11">
            <v>351904</v>
          </cell>
          <cell r="R11">
            <v>330387</v>
          </cell>
        </row>
        <row r="12">
          <cell r="A12" t="str">
            <v>Sum</v>
          </cell>
          <cell r="B12" t="str">
            <v>Diversion</v>
          </cell>
          <cell r="C12">
            <v>4930950</v>
          </cell>
          <cell r="D12">
            <v>5045467</v>
          </cell>
          <cell r="E12">
            <v>4888259</v>
          </cell>
          <cell r="F12">
            <v>4861519</v>
          </cell>
          <cell r="G12">
            <v>4732152</v>
          </cell>
          <cell r="H12">
            <v>4891503</v>
          </cell>
          <cell r="I12">
            <v>4944147</v>
          </cell>
          <cell r="J12">
            <v>5084968</v>
          </cell>
          <cell r="K12">
            <v>5028277</v>
          </cell>
          <cell r="L12">
            <v>4744791</v>
          </cell>
          <cell r="M12">
            <v>4357514</v>
          </cell>
          <cell r="N12">
            <v>4526605</v>
          </cell>
          <cell r="O12">
            <v>4229567</v>
          </cell>
          <cell r="P12">
            <v>4471150</v>
          </cell>
          <cell r="Q12">
            <v>4887316</v>
          </cell>
          <cell r="R12">
            <v>4877342</v>
          </cell>
        </row>
        <row r="13">
          <cell r="B13" t="str">
            <v>CU</v>
          </cell>
          <cell r="C13">
            <v>4296834</v>
          </cell>
          <cell r="D13">
            <v>4430110</v>
          </cell>
          <cell r="E13">
            <v>4295628</v>
          </cell>
          <cell r="F13">
            <v>4300944</v>
          </cell>
          <cell r="G13">
            <v>4244210</v>
          </cell>
          <cell r="H13">
            <v>4346244</v>
          </cell>
          <cell r="I13">
            <v>4403743</v>
          </cell>
          <cell r="J13">
            <v>4572849</v>
          </cell>
          <cell r="K13">
            <v>4554287</v>
          </cell>
          <cell r="L13">
            <v>4316550</v>
          </cell>
          <cell r="M13">
            <v>3966616</v>
          </cell>
          <cell r="N13">
            <v>4206941</v>
          </cell>
          <cell r="O13">
            <v>3790087</v>
          </cell>
          <cell r="P13">
            <v>4005944</v>
          </cell>
          <cell r="Q13">
            <v>4353588</v>
          </cell>
          <cell r="R13">
            <v>4367845</v>
          </cell>
        </row>
        <row r="14">
          <cell r="A14" t="str">
            <v>Total</v>
          </cell>
          <cell r="B14" t="str">
            <v>Diversion</v>
          </cell>
          <cell r="C14">
            <v>5068790</v>
          </cell>
          <cell r="D14">
            <v>5177292</v>
          </cell>
          <cell r="E14">
            <v>5012225</v>
          </cell>
          <cell r="F14">
            <v>4971889</v>
          </cell>
          <cell r="G14">
            <v>4861340</v>
          </cell>
          <cell r="H14">
            <v>5027076</v>
          </cell>
          <cell r="I14">
            <v>5077789</v>
          </cell>
          <cell r="J14">
            <v>5221631</v>
          </cell>
          <cell r="K14">
            <v>5158521</v>
          </cell>
          <cell r="L14">
            <v>4868599</v>
          </cell>
          <cell r="M14">
            <v>4467987</v>
          </cell>
          <cell r="N14">
            <v>4639003</v>
          </cell>
          <cell r="O14">
            <v>4329425</v>
          </cell>
          <cell r="P14">
            <v>4578857</v>
          </cell>
          <cell r="Q14">
            <v>4990724</v>
          </cell>
          <cell r="R14">
            <v>4988168</v>
          </cell>
        </row>
        <row r="15">
          <cell r="B15" t="str">
            <v>CU</v>
          </cell>
          <cell r="C15">
            <v>4370695</v>
          </cell>
          <cell r="D15">
            <v>4498810</v>
          </cell>
          <cell r="E15">
            <v>4358074</v>
          </cell>
          <cell r="F15">
            <v>4356839</v>
          </cell>
          <cell r="G15">
            <v>4312661</v>
          </cell>
          <cell r="H15">
            <v>4416718</v>
          </cell>
          <cell r="I15">
            <v>4475789</v>
          </cell>
          <cell r="J15">
            <v>4649734</v>
          </cell>
          <cell r="K15">
            <v>4620756</v>
          </cell>
          <cell r="L15">
            <v>4381101</v>
          </cell>
          <cell r="M15">
            <v>4026515</v>
          </cell>
          <cell r="N15">
            <v>4265525</v>
          </cell>
          <cell r="O15">
            <v>3840686</v>
          </cell>
          <cell r="P15">
            <v>4059911</v>
          </cell>
          <cell r="Q15">
            <v>4404727</v>
          </cell>
          <cell r="R15">
            <v>4424246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9566-09B7-4AC0-AF24-1F04DA7C8D2D}">
  <dimension ref="A1:X375"/>
  <sheetViews>
    <sheetView zoomScale="80" zoomScaleNormal="8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367" sqref="H367"/>
    </sheetView>
  </sheetViews>
  <sheetFormatPr defaultRowHeight="15" x14ac:dyDescent="0.25"/>
  <cols>
    <col min="4" max="4" width="5.42578125" bestFit="1" customWidth="1"/>
    <col min="5" max="5" width="44.140625" customWidth="1"/>
    <col min="6" max="6" width="23.28515625" customWidth="1"/>
    <col min="7" max="7" width="40.7109375" hidden="1" customWidth="1"/>
    <col min="8" max="23" width="12.7109375" customWidth="1"/>
    <col min="24" max="24" width="16.5703125" style="1" bestFit="1" customWidth="1"/>
  </cols>
  <sheetData>
    <row r="1" spans="1:24" x14ac:dyDescent="0.25">
      <c r="A1" s="3" t="s">
        <v>100</v>
      </c>
      <c r="B1" s="3" t="s">
        <v>101</v>
      </c>
      <c r="C1" s="3" t="s">
        <v>102</v>
      </c>
      <c r="D1" s="3" t="s">
        <v>0</v>
      </c>
      <c r="E1" s="3" t="s">
        <v>1</v>
      </c>
      <c r="F1" s="3" t="s">
        <v>2</v>
      </c>
      <c r="G1" s="3" t="s">
        <v>3</v>
      </c>
      <c r="H1" s="5" t="s">
        <v>104</v>
      </c>
      <c r="I1" s="5" t="s">
        <v>105</v>
      </c>
      <c r="J1" s="5" t="s">
        <v>106</v>
      </c>
      <c r="K1" s="6" t="s">
        <v>107</v>
      </c>
      <c r="L1" s="6" t="s">
        <v>108</v>
      </c>
      <c r="M1" s="5" t="s">
        <v>109</v>
      </c>
      <c r="N1" s="5" t="s">
        <v>110</v>
      </c>
      <c r="O1" s="6" t="s">
        <v>111</v>
      </c>
      <c r="P1" s="6" t="s">
        <v>112</v>
      </c>
      <c r="Q1" s="6" t="s">
        <v>113</v>
      </c>
      <c r="R1" s="6" t="s">
        <v>114</v>
      </c>
      <c r="S1" s="6" t="s">
        <v>115</v>
      </c>
      <c r="T1" s="6" t="s">
        <v>16</v>
      </c>
      <c r="U1" s="6" t="s">
        <v>17</v>
      </c>
      <c r="V1" s="6" t="s">
        <v>18</v>
      </c>
      <c r="W1" s="7" t="s">
        <v>19</v>
      </c>
      <c r="X1" s="4" t="s">
        <v>116</v>
      </c>
    </row>
    <row r="2" spans="1:24" x14ac:dyDescent="0.25">
      <c r="A2" s="2">
        <v>1</v>
      </c>
      <c r="C2">
        <v>3031</v>
      </c>
      <c r="D2" t="s">
        <v>117</v>
      </c>
      <c r="E2" t="s">
        <v>118</v>
      </c>
      <c r="F2" t="s">
        <v>22</v>
      </c>
      <c r="G2" t="s">
        <v>38</v>
      </c>
      <c r="Q2">
        <v>16</v>
      </c>
      <c r="R2">
        <v>16</v>
      </c>
      <c r="S2">
        <v>14</v>
      </c>
      <c r="T2">
        <v>12</v>
      </c>
      <c r="U2">
        <v>10</v>
      </c>
      <c r="V2">
        <v>13</v>
      </c>
      <c r="W2">
        <v>12</v>
      </c>
      <c r="X2" s="1">
        <f t="shared" ref="X2:X65" si="0">COUNTBLANK(H2:W2)</f>
        <v>9</v>
      </c>
    </row>
    <row r="3" spans="1:24" x14ac:dyDescent="0.25">
      <c r="A3">
        <v>2</v>
      </c>
      <c r="C3">
        <v>20367</v>
      </c>
      <c r="D3" t="s">
        <v>117</v>
      </c>
      <c r="E3" t="s">
        <v>118</v>
      </c>
      <c r="F3" t="s">
        <v>25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1">
        <f t="shared" si="0"/>
        <v>9</v>
      </c>
    </row>
    <row r="4" spans="1:24" x14ac:dyDescent="0.25">
      <c r="A4">
        <v>3</v>
      </c>
      <c r="C4">
        <v>20368</v>
      </c>
      <c r="D4" t="s">
        <v>117</v>
      </c>
      <c r="E4" t="s">
        <v>118</v>
      </c>
      <c r="F4" t="s">
        <v>26</v>
      </c>
      <c r="Q4">
        <v>6</v>
      </c>
      <c r="R4">
        <v>6</v>
      </c>
      <c r="S4">
        <v>5</v>
      </c>
      <c r="T4">
        <v>4</v>
      </c>
      <c r="U4">
        <v>4</v>
      </c>
      <c r="V4">
        <v>4</v>
      </c>
      <c r="W4">
        <v>4</v>
      </c>
      <c r="X4" s="1">
        <f t="shared" si="0"/>
        <v>9</v>
      </c>
    </row>
    <row r="5" spans="1:24" x14ac:dyDescent="0.25">
      <c r="A5">
        <v>4</v>
      </c>
      <c r="C5">
        <v>20366</v>
      </c>
      <c r="D5" t="s">
        <v>117</v>
      </c>
      <c r="E5" t="s">
        <v>118</v>
      </c>
      <c r="F5" t="s">
        <v>27</v>
      </c>
      <c r="Q5">
        <v>10</v>
      </c>
      <c r="R5">
        <v>10</v>
      </c>
      <c r="S5">
        <v>9</v>
      </c>
      <c r="T5">
        <v>8</v>
      </c>
      <c r="U5">
        <v>6</v>
      </c>
      <c r="V5">
        <v>9</v>
      </c>
      <c r="W5">
        <v>8</v>
      </c>
      <c r="X5" s="1">
        <f t="shared" si="0"/>
        <v>9</v>
      </c>
    </row>
    <row r="6" spans="1:24" x14ac:dyDescent="0.25">
      <c r="A6">
        <v>5</v>
      </c>
      <c r="C6">
        <v>2899</v>
      </c>
      <c r="D6" t="s">
        <v>119</v>
      </c>
      <c r="E6" t="s">
        <v>120</v>
      </c>
      <c r="F6" t="s">
        <v>22</v>
      </c>
      <c r="G6" t="s">
        <v>121</v>
      </c>
      <c r="H6">
        <v>97</v>
      </c>
      <c r="I6">
        <v>112.78999999999999</v>
      </c>
      <c r="J6">
        <v>123</v>
      </c>
      <c r="K6">
        <v>95</v>
      </c>
      <c r="L6">
        <v>128</v>
      </c>
      <c r="M6">
        <v>180</v>
      </c>
      <c r="N6">
        <v>123</v>
      </c>
      <c r="O6">
        <v>170</v>
      </c>
      <c r="P6">
        <v>137</v>
      </c>
      <c r="Q6">
        <v>116</v>
      </c>
      <c r="R6">
        <v>77</v>
      </c>
      <c r="S6">
        <v>64</v>
      </c>
      <c r="T6">
        <v>66</v>
      </c>
      <c r="U6">
        <v>56</v>
      </c>
      <c r="V6">
        <v>80</v>
      </c>
      <c r="W6">
        <v>61</v>
      </c>
      <c r="X6" s="1">
        <f t="shared" si="0"/>
        <v>0</v>
      </c>
    </row>
    <row r="7" spans="1:24" x14ac:dyDescent="0.25">
      <c r="A7">
        <v>6</v>
      </c>
      <c r="C7">
        <v>3142</v>
      </c>
      <c r="D7" t="s">
        <v>119</v>
      </c>
      <c r="E7" t="s">
        <v>120</v>
      </c>
      <c r="F7" t="s">
        <v>25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1">
        <f t="shared" si="0"/>
        <v>0</v>
      </c>
    </row>
    <row r="8" spans="1:24" x14ac:dyDescent="0.25">
      <c r="A8">
        <v>7</v>
      </c>
      <c r="C8">
        <v>3155</v>
      </c>
      <c r="D8" t="s">
        <v>119</v>
      </c>
      <c r="E8" t="s">
        <v>120</v>
      </c>
      <c r="F8" t="s">
        <v>26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1">
        <f t="shared" si="0"/>
        <v>0</v>
      </c>
    </row>
    <row r="9" spans="1:24" x14ac:dyDescent="0.25">
      <c r="A9">
        <v>8</v>
      </c>
      <c r="C9">
        <v>3139</v>
      </c>
      <c r="D9" t="s">
        <v>119</v>
      </c>
      <c r="E9" t="s">
        <v>120</v>
      </c>
      <c r="F9" t="s">
        <v>27</v>
      </c>
      <c r="H9">
        <v>97</v>
      </c>
      <c r="I9">
        <v>112.78999999999999</v>
      </c>
      <c r="J9">
        <v>123</v>
      </c>
      <c r="K9">
        <v>95</v>
      </c>
      <c r="L9">
        <v>128</v>
      </c>
      <c r="M9">
        <v>180</v>
      </c>
      <c r="N9">
        <v>123</v>
      </c>
      <c r="O9">
        <v>170</v>
      </c>
      <c r="P9">
        <v>137</v>
      </c>
      <c r="Q9">
        <v>116</v>
      </c>
      <c r="R9">
        <v>77</v>
      </c>
      <c r="S9">
        <v>64</v>
      </c>
      <c r="T9">
        <v>66</v>
      </c>
      <c r="U9">
        <v>56</v>
      </c>
      <c r="V9">
        <v>80</v>
      </c>
      <c r="W9">
        <v>61</v>
      </c>
      <c r="X9" s="1">
        <f t="shared" si="0"/>
        <v>0</v>
      </c>
    </row>
    <row r="10" spans="1:24" x14ac:dyDescent="0.25">
      <c r="A10">
        <v>9</v>
      </c>
      <c r="C10">
        <v>14333</v>
      </c>
      <c r="D10" t="s">
        <v>119</v>
      </c>
      <c r="E10" t="s">
        <v>122</v>
      </c>
      <c r="F10" t="s">
        <v>22</v>
      </c>
      <c r="G10" t="s">
        <v>123</v>
      </c>
      <c r="H10">
        <v>188</v>
      </c>
      <c r="I10">
        <v>182</v>
      </c>
      <c r="J10">
        <v>169.26</v>
      </c>
      <c r="K10">
        <v>162</v>
      </c>
      <c r="L10">
        <v>177</v>
      </c>
      <c r="M10">
        <v>173</v>
      </c>
      <c r="N10">
        <v>182</v>
      </c>
      <c r="O10">
        <v>192</v>
      </c>
      <c r="P10">
        <v>177</v>
      </c>
      <c r="Q10">
        <v>174</v>
      </c>
      <c r="R10">
        <v>179</v>
      </c>
      <c r="S10">
        <v>190</v>
      </c>
      <c r="T10">
        <v>185</v>
      </c>
      <c r="U10">
        <v>178</v>
      </c>
      <c r="V10">
        <v>197</v>
      </c>
      <c r="W10">
        <v>207</v>
      </c>
      <c r="X10" s="1">
        <f t="shared" si="0"/>
        <v>0</v>
      </c>
    </row>
    <row r="11" spans="1:24" x14ac:dyDescent="0.25">
      <c r="A11">
        <v>10</v>
      </c>
      <c r="C11">
        <v>14332</v>
      </c>
      <c r="D11" t="s">
        <v>119</v>
      </c>
      <c r="E11" t="s">
        <v>122</v>
      </c>
      <c r="F11" t="s">
        <v>22</v>
      </c>
      <c r="G11" t="s">
        <v>124</v>
      </c>
      <c r="R11">
        <v>26</v>
      </c>
      <c r="S11">
        <v>27</v>
      </c>
      <c r="T11">
        <v>30</v>
      </c>
      <c r="U11">
        <v>35</v>
      </c>
      <c r="V11">
        <v>29</v>
      </c>
      <c r="W11">
        <v>27</v>
      </c>
      <c r="X11" s="1">
        <f t="shared" si="0"/>
        <v>10</v>
      </c>
    </row>
    <row r="12" spans="1:24" x14ac:dyDescent="0.25">
      <c r="A12">
        <v>11</v>
      </c>
      <c r="C12">
        <v>3137</v>
      </c>
      <c r="D12" t="s">
        <v>119</v>
      </c>
      <c r="E12" t="s">
        <v>122</v>
      </c>
      <c r="F12" t="s">
        <v>25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1">
        <f t="shared" si="0"/>
        <v>0</v>
      </c>
    </row>
    <row r="13" spans="1:24" x14ac:dyDescent="0.25">
      <c r="A13">
        <v>12</v>
      </c>
      <c r="C13">
        <v>3156</v>
      </c>
      <c r="D13" t="s">
        <v>119</v>
      </c>
      <c r="E13" t="s">
        <v>122</v>
      </c>
      <c r="F13" t="s">
        <v>26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1">
        <f t="shared" si="0"/>
        <v>0</v>
      </c>
    </row>
    <row r="14" spans="1:24" x14ac:dyDescent="0.25">
      <c r="A14">
        <v>13</v>
      </c>
      <c r="C14">
        <v>3138</v>
      </c>
      <c r="D14" t="s">
        <v>119</v>
      </c>
      <c r="E14" t="s">
        <v>122</v>
      </c>
      <c r="F14" t="s">
        <v>27</v>
      </c>
      <c r="H14">
        <v>188</v>
      </c>
      <c r="I14">
        <v>182</v>
      </c>
      <c r="J14">
        <v>169.26</v>
      </c>
      <c r="K14">
        <v>162</v>
      </c>
      <c r="L14">
        <v>177</v>
      </c>
      <c r="M14">
        <v>173</v>
      </c>
      <c r="N14">
        <v>182</v>
      </c>
      <c r="O14">
        <v>192</v>
      </c>
      <c r="P14">
        <v>177</v>
      </c>
      <c r="Q14">
        <v>174</v>
      </c>
      <c r="R14">
        <v>205</v>
      </c>
      <c r="S14">
        <v>217</v>
      </c>
      <c r="T14">
        <v>215</v>
      </c>
      <c r="U14">
        <v>213</v>
      </c>
      <c r="V14">
        <v>226</v>
      </c>
      <c r="W14">
        <v>234</v>
      </c>
      <c r="X14" s="1">
        <f t="shared" si="0"/>
        <v>0</v>
      </c>
    </row>
    <row r="15" spans="1:24" x14ac:dyDescent="0.25">
      <c r="A15">
        <v>14</v>
      </c>
      <c r="C15">
        <v>20428</v>
      </c>
      <c r="D15" t="s">
        <v>117</v>
      </c>
      <c r="E15" t="s">
        <v>125</v>
      </c>
      <c r="F15" t="s">
        <v>22</v>
      </c>
      <c r="G15" t="s">
        <v>126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 s="1">
        <f t="shared" si="0"/>
        <v>9</v>
      </c>
    </row>
    <row r="16" spans="1:24" x14ac:dyDescent="0.25">
      <c r="A16">
        <v>15</v>
      </c>
      <c r="C16">
        <v>20427</v>
      </c>
      <c r="D16" t="s">
        <v>117</v>
      </c>
      <c r="E16" t="s">
        <v>125</v>
      </c>
      <c r="F16" t="s">
        <v>25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1">
        <f t="shared" si="0"/>
        <v>9</v>
      </c>
    </row>
    <row r="17" spans="1:24" x14ac:dyDescent="0.25">
      <c r="A17">
        <v>16</v>
      </c>
      <c r="C17">
        <v>20429</v>
      </c>
      <c r="D17" t="s">
        <v>117</v>
      </c>
      <c r="E17" t="s">
        <v>125</v>
      </c>
      <c r="F17" t="s">
        <v>26</v>
      </c>
      <c r="Q17">
        <v>4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 s="1">
        <f t="shared" si="0"/>
        <v>9</v>
      </c>
    </row>
    <row r="18" spans="1:24" x14ac:dyDescent="0.25">
      <c r="A18">
        <v>17</v>
      </c>
      <c r="C18">
        <v>20426</v>
      </c>
      <c r="D18" t="s">
        <v>117</v>
      </c>
      <c r="E18" t="s">
        <v>125</v>
      </c>
      <c r="F18" t="s">
        <v>27</v>
      </c>
      <c r="Q18">
        <v>6</v>
      </c>
      <c r="R18">
        <v>7</v>
      </c>
      <c r="S18">
        <v>7</v>
      </c>
      <c r="T18">
        <v>7</v>
      </c>
      <c r="U18">
        <v>7</v>
      </c>
      <c r="V18">
        <v>7</v>
      </c>
      <c r="W18">
        <v>7</v>
      </c>
      <c r="X18" s="1">
        <f t="shared" si="0"/>
        <v>9</v>
      </c>
    </row>
    <row r="19" spans="1:24" x14ac:dyDescent="0.25">
      <c r="A19">
        <v>18</v>
      </c>
      <c r="C19">
        <v>2901</v>
      </c>
      <c r="D19" t="s">
        <v>119</v>
      </c>
      <c r="E19" t="s">
        <v>127</v>
      </c>
      <c r="F19" t="s">
        <v>22</v>
      </c>
      <c r="G19" t="s">
        <v>128</v>
      </c>
      <c r="H19">
        <v>115</v>
      </c>
      <c r="I19">
        <v>48</v>
      </c>
      <c r="J19">
        <v>141</v>
      </c>
      <c r="K19">
        <v>68</v>
      </c>
      <c r="L19">
        <v>90</v>
      </c>
      <c r="M19">
        <v>84</v>
      </c>
      <c r="N19">
        <v>51</v>
      </c>
      <c r="O19">
        <v>31</v>
      </c>
      <c r="P19">
        <v>27</v>
      </c>
      <c r="Q19">
        <v>14</v>
      </c>
      <c r="R19">
        <v>15</v>
      </c>
      <c r="S19">
        <v>19</v>
      </c>
      <c r="T19">
        <v>14</v>
      </c>
      <c r="U19">
        <v>14</v>
      </c>
      <c r="V19">
        <v>6</v>
      </c>
      <c r="W19">
        <v>3</v>
      </c>
      <c r="X19" s="1">
        <f t="shared" si="0"/>
        <v>0</v>
      </c>
    </row>
    <row r="20" spans="1:24" x14ac:dyDescent="0.25">
      <c r="A20">
        <v>19</v>
      </c>
      <c r="C20">
        <v>3140</v>
      </c>
      <c r="D20" t="s">
        <v>119</v>
      </c>
      <c r="E20" t="s">
        <v>127</v>
      </c>
      <c r="F20" t="s">
        <v>25</v>
      </c>
      <c r="H20">
        <v>114</v>
      </c>
      <c r="I20">
        <v>46</v>
      </c>
      <c r="J20">
        <v>139</v>
      </c>
      <c r="K20">
        <v>66</v>
      </c>
      <c r="L20">
        <v>87</v>
      </c>
      <c r="M20">
        <v>83</v>
      </c>
      <c r="N20">
        <v>50</v>
      </c>
      <c r="O20">
        <v>30</v>
      </c>
      <c r="P20">
        <v>26</v>
      </c>
      <c r="Q20">
        <v>12</v>
      </c>
      <c r="R20">
        <v>14</v>
      </c>
      <c r="S20">
        <v>18</v>
      </c>
      <c r="T20">
        <v>14</v>
      </c>
      <c r="U20">
        <v>14</v>
      </c>
      <c r="V20">
        <v>5</v>
      </c>
      <c r="W20">
        <v>2</v>
      </c>
      <c r="X20" s="1">
        <f t="shared" si="0"/>
        <v>0</v>
      </c>
    </row>
    <row r="21" spans="1:24" x14ac:dyDescent="0.25">
      <c r="A21">
        <v>20</v>
      </c>
      <c r="C21">
        <v>3157</v>
      </c>
      <c r="D21" t="s">
        <v>119</v>
      </c>
      <c r="E21" t="s">
        <v>127</v>
      </c>
      <c r="F21" t="s">
        <v>26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1">
        <f t="shared" si="0"/>
        <v>0</v>
      </c>
    </row>
    <row r="22" spans="1:24" x14ac:dyDescent="0.25">
      <c r="A22">
        <v>21</v>
      </c>
      <c r="C22">
        <v>3141</v>
      </c>
      <c r="D22" t="s">
        <v>119</v>
      </c>
      <c r="E22" t="s">
        <v>127</v>
      </c>
      <c r="F22" t="s">
        <v>27</v>
      </c>
      <c r="H22">
        <v>1</v>
      </c>
      <c r="I22">
        <v>2</v>
      </c>
      <c r="J22">
        <v>2</v>
      </c>
      <c r="K22">
        <v>2</v>
      </c>
      <c r="L22">
        <v>3</v>
      </c>
      <c r="M22">
        <v>1</v>
      </c>
      <c r="N22">
        <v>1</v>
      </c>
      <c r="O22">
        <v>1</v>
      </c>
      <c r="P22">
        <v>1</v>
      </c>
      <c r="Q22">
        <v>2</v>
      </c>
      <c r="R22">
        <v>1</v>
      </c>
      <c r="S22">
        <v>1</v>
      </c>
      <c r="T22">
        <v>0</v>
      </c>
      <c r="U22">
        <v>0</v>
      </c>
      <c r="V22">
        <v>1</v>
      </c>
      <c r="W22">
        <v>1</v>
      </c>
      <c r="X22" s="1">
        <f t="shared" si="0"/>
        <v>0</v>
      </c>
    </row>
    <row r="23" spans="1:24" x14ac:dyDescent="0.25">
      <c r="A23">
        <v>26</v>
      </c>
      <c r="C23">
        <v>2903</v>
      </c>
      <c r="D23" t="s">
        <v>119</v>
      </c>
      <c r="E23" t="s">
        <v>129</v>
      </c>
      <c r="F23" t="s">
        <v>22</v>
      </c>
      <c r="G23" t="s">
        <v>130</v>
      </c>
      <c r="H23">
        <v>11405</v>
      </c>
      <c r="I23">
        <v>10290</v>
      </c>
      <c r="J23">
        <v>10001</v>
      </c>
      <c r="K23">
        <v>9823</v>
      </c>
      <c r="L23">
        <v>9517</v>
      </c>
      <c r="M23">
        <v>9449</v>
      </c>
      <c r="N23">
        <v>9347</v>
      </c>
      <c r="O23">
        <v>10251</v>
      </c>
      <c r="P23">
        <v>9469</v>
      </c>
      <c r="Q23">
        <v>9625</v>
      </c>
      <c r="R23">
        <v>10194</v>
      </c>
      <c r="S23">
        <v>10165</v>
      </c>
      <c r="T23">
        <v>10169</v>
      </c>
      <c r="U23">
        <v>10514</v>
      </c>
      <c r="V23">
        <v>12896</v>
      </c>
      <c r="W23">
        <v>9605</v>
      </c>
      <c r="X23" s="1">
        <f t="shared" si="0"/>
        <v>0</v>
      </c>
    </row>
    <row r="24" spans="1:24" x14ac:dyDescent="0.25">
      <c r="A24">
        <v>27</v>
      </c>
      <c r="C24">
        <v>2904</v>
      </c>
      <c r="D24" t="s">
        <v>119</v>
      </c>
      <c r="E24" t="s">
        <v>129</v>
      </c>
      <c r="F24" t="s">
        <v>22</v>
      </c>
      <c r="G24" t="s">
        <v>131</v>
      </c>
      <c r="H24">
        <v>109</v>
      </c>
      <c r="I24">
        <v>103</v>
      </c>
      <c r="J24">
        <v>129</v>
      </c>
      <c r="K24">
        <v>88</v>
      </c>
      <c r="L24">
        <v>11</v>
      </c>
      <c r="M24">
        <v>9</v>
      </c>
      <c r="N24">
        <v>7</v>
      </c>
      <c r="O24">
        <v>7</v>
      </c>
      <c r="P24">
        <v>12</v>
      </c>
      <c r="Q24">
        <v>10</v>
      </c>
      <c r="R24">
        <v>17</v>
      </c>
      <c r="S24">
        <v>16</v>
      </c>
      <c r="T24">
        <v>14</v>
      </c>
      <c r="U24">
        <v>16</v>
      </c>
      <c r="V24">
        <v>15</v>
      </c>
      <c r="W24">
        <v>121</v>
      </c>
      <c r="X24" s="1">
        <f t="shared" si="0"/>
        <v>0</v>
      </c>
    </row>
    <row r="25" spans="1:24" x14ac:dyDescent="0.25">
      <c r="A25">
        <v>28</v>
      </c>
      <c r="C25">
        <v>3146</v>
      </c>
      <c r="D25" t="s">
        <v>119</v>
      </c>
      <c r="E25" t="s">
        <v>129</v>
      </c>
      <c r="F25" t="s">
        <v>25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40</v>
      </c>
      <c r="S25">
        <v>542</v>
      </c>
      <c r="T25">
        <v>306</v>
      </c>
      <c r="U25">
        <v>349</v>
      </c>
      <c r="V25">
        <v>369</v>
      </c>
      <c r="W25">
        <v>132</v>
      </c>
      <c r="X25" s="1">
        <f t="shared" si="0"/>
        <v>0</v>
      </c>
    </row>
    <row r="26" spans="1:24" x14ac:dyDescent="0.25">
      <c r="A26">
        <v>29</v>
      </c>
      <c r="C26">
        <v>3147</v>
      </c>
      <c r="D26" t="s">
        <v>119</v>
      </c>
      <c r="E26" t="s">
        <v>129</v>
      </c>
      <c r="F26" t="s">
        <v>26</v>
      </c>
      <c r="H26">
        <v>3800</v>
      </c>
      <c r="I26">
        <v>3431</v>
      </c>
      <c r="J26">
        <v>3343</v>
      </c>
      <c r="K26">
        <v>3271</v>
      </c>
      <c r="L26">
        <v>3144</v>
      </c>
      <c r="M26">
        <v>3122</v>
      </c>
      <c r="N26">
        <v>3086</v>
      </c>
      <c r="O26">
        <v>3386</v>
      </c>
      <c r="P26">
        <v>3130</v>
      </c>
      <c r="Q26">
        <v>3180</v>
      </c>
      <c r="R26">
        <v>3370</v>
      </c>
      <c r="S26">
        <v>3360</v>
      </c>
      <c r="T26">
        <v>3361</v>
      </c>
      <c r="U26">
        <v>3475</v>
      </c>
      <c r="V26">
        <v>4261</v>
      </c>
      <c r="W26">
        <v>3210</v>
      </c>
      <c r="X26" s="1">
        <f t="shared" si="0"/>
        <v>0</v>
      </c>
    </row>
    <row r="27" spans="1:24" x14ac:dyDescent="0.25">
      <c r="A27">
        <v>30</v>
      </c>
      <c r="C27">
        <v>2902</v>
      </c>
      <c r="D27" t="s">
        <v>119</v>
      </c>
      <c r="E27" t="s">
        <v>129</v>
      </c>
      <c r="F27" t="s">
        <v>27</v>
      </c>
      <c r="H27">
        <v>7714</v>
      </c>
      <c r="I27">
        <v>6962</v>
      </c>
      <c r="J27">
        <v>6787</v>
      </c>
      <c r="K27">
        <v>6640</v>
      </c>
      <c r="L27">
        <v>6384</v>
      </c>
      <c r="M27">
        <v>6336</v>
      </c>
      <c r="N27">
        <v>6268</v>
      </c>
      <c r="O27">
        <v>6872</v>
      </c>
      <c r="P27">
        <v>6351</v>
      </c>
      <c r="Q27">
        <v>6455</v>
      </c>
      <c r="R27">
        <v>6801</v>
      </c>
      <c r="S27">
        <v>6279</v>
      </c>
      <c r="T27">
        <v>6516</v>
      </c>
      <c r="U27">
        <v>6706</v>
      </c>
      <c r="V27">
        <v>8281</v>
      </c>
      <c r="W27">
        <v>6384</v>
      </c>
      <c r="X27" s="1">
        <f t="shared" si="0"/>
        <v>0</v>
      </c>
    </row>
    <row r="28" spans="1:24" x14ac:dyDescent="0.25">
      <c r="A28">
        <v>31</v>
      </c>
      <c r="C28">
        <v>2905</v>
      </c>
      <c r="D28" t="s">
        <v>119</v>
      </c>
      <c r="E28" t="s">
        <v>132</v>
      </c>
      <c r="F28" t="s">
        <v>22</v>
      </c>
      <c r="G28" t="s">
        <v>130</v>
      </c>
      <c r="H28">
        <v>1008</v>
      </c>
      <c r="I28">
        <v>941</v>
      </c>
      <c r="J28">
        <v>935</v>
      </c>
      <c r="K28">
        <v>863</v>
      </c>
      <c r="L28">
        <v>849</v>
      </c>
      <c r="M28">
        <v>830</v>
      </c>
      <c r="N28">
        <v>815</v>
      </c>
      <c r="O28">
        <v>1001</v>
      </c>
      <c r="P28">
        <v>840</v>
      </c>
      <c r="Q28">
        <v>954</v>
      </c>
      <c r="R28">
        <v>1034</v>
      </c>
      <c r="S28">
        <v>951</v>
      </c>
      <c r="T28">
        <v>1048</v>
      </c>
      <c r="U28">
        <v>1090</v>
      </c>
      <c r="V28">
        <v>1208</v>
      </c>
      <c r="W28">
        <v>1109</v>
      </c>
      <c r="X28" s="1">
        <f t="shared" si="0"/>
        <v>0</v>
      </c>
    </row>
    <row r="29" spans="1:24" x14ac:dyDescent="0.25">
      <c r="A29">
        <v>32</v>
      </c>
      <c r="C29">
        <v>3149</v>
      </c>
      <c r="D29" t="s">
        <v>119</v>
      </c>
      <c r="E29" t="s">
        <v>132</v>
      </c>
      <c r="F29" t="s">
        <v>25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1">
        <f t="shared" si="0"/>
        <v>0</v>
      </c>
    </row>
    <row r="30" spans="1:24" x14ac:dyDescent="0.25">
      <c r="A30">
        <v>33</v>
      </c>
      <c r="C30">
        <v>3150</v>
      </c>
      <c r="D30" t="s">
        <v>119</v>
      </c>
      <c r="E30" t="s">
        <v>132</v>
      </c>
      <c r="F30" t="s">
        <v>26</v>
      </c>
      <c r="H30">
        <v>333</v>
      </c>
      <c r="I30">
        <v>308</v>
      </c>
      <c r="J30">
        <v>307</v>
      </c>
      <c r="K30">
        <v>283</v>
      </c>
      <c r="L30">
        <v>280</v>
      </c>
      <c r="M30">
        <v>273</v>
      </c>
      <c r="N30">
        <v>269</v>
      </c>
      <c r="O30">
        <v>329</v>
      </c>
      <c r="P30">
        <v>278</v>
      </c>
      <c r="Q30">
        <v>315</v>
      </c>
      <c r="R30">
        <v>341</v>
      </c>
      <c r="S30">
        <v>314</v>
      </c>
      <c r="T30">
        <v>346</v>
      </c>
      <c r="U30">
        <v>360</v>
      </c>
      <c r="V30">
        <v>399</v>
      </c>
      <c r="W30">
        <v>366</v>
      </c>
      <c r="X30" s="1">
        <f t="shared" si="0"/>
        <v>0</v>
      </c>
    </row>
    <row r="31" spans="1:24" x14ac:dyDescent="0.25">
      <c r="A31">
        <v>34</v>
      </c>
      <c r="C31">
        <v>3151</v>
      </c>
      <c r="D31" t="s">
        <v>119</v>
      </c>
      <c r="E31" t="s">
        <v>132</v>
      </c>
      <c r="F31" t="s">
        <v>27</v>
      </c>
      <c r="H31">
        <v>675</v>
      </c>
      <c r="I31">
        <v>633</v>
      </c>
      <c r="J31">
        <v>628</v>
      </c>
      <c r="K31">
        <v>580</v>
      </c>
      <c r="L31">
        <v>569</v>
      </c>
      <c r="M31">
        <v>557</v>
      </c>
      <c r="N31">
        <v>546</v>
      </c>
      <c r="O31">
        <v>672</v>
      </c>
      <c r="P31">
        <v>562</v>
      </c>
      <c r="Q31">
        <v>639</v>
      </c>
      <c r="R31">
        <v>693</v>
      </c>
      <c r="S31">
        <v>637</v>
      </c>
      <c r="T31">
        <v>702</v>
      </c>
      <c r="U31">
        <v>730</v>
      </c>
      <c r="V31">
        <v>809</v>
      </c>
      <c r="W31">
        <v>743</v>
      </c>
      <c r="X31" s="1">
        <f t="shared" si="0"/>
        <v>0</v>
      </c>
    </row>
    <row r="32" spans="1:24" s="8" customFormat="1" x14ac:dyDescent="0.25">
      <c r="A32">
        <v>35</v>
      </c>
      <c r="C32" s="8">
        <v>29907</v>
      </c>
      <c r="D32" s="8" t="s">
        <v>117</v>
      </c>
      <c r="E32" s="8" t="s">
        <v>133</v>
      </c>
      <c r="F32" s="8" t="s">
        <v>22</v>
      </c>
      <c r="G32" s="8" t="s">
        <v>130</v>
      </c>
      <c r="Q32" s="8">
        <v>663</v>
      </c>
      <c r="R32" s="8">
        <v>669</v>
      </c>
      <c r="S32" s="8">
        <v>732</v>
      </c>
      <c r="T32" s="8">
        <v>727</v>
      </c>
      <c r="U32" s="8">
        <v>817</v>
      </c>
      <c r="V32" s="8">
        <v>1374</v>
      </c>
      <c r="X32" s="9">
        <f t="shared" si="0"/>
        <v>10</v>
      </c>
    </row>
    <row r="33" spans="1:24" s="8" customFormat="1" x14ac:dyDescent="0.25">
      <c r="A33">
        <v>36</v>
      </c>
      <c r="C33" s="8">
        <v>29908</v>
      </c>
      <c r="D33" s="8" t="s">
        <v>117</v>
      </c>
      <c r="E33" s="8" t="s">
        <v>133</v>
      </c>
      <c r="F33" s="8" t="s">
        <v>25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X33" s="9">
        <f t="shared" si="0"/>
        <v>10</v>
      </c>
    </row>
    <row r="34" spans="1:24" s="8" customFormat="1" x14ac:dyDescent="0.25">
      <c r="A34">
        <v>37</v>
      </c>
      <c r="C34" s="8">
        <v>29909</v>
      </c>
      <c r="D34" s="8" t="s">
        <v>117</v>
      </c>
      <c r="E34" s="8" t="s">
        <v>133</v>
      </c>
      <c r="F34" s="8" t="s">
        <v>26</v>
      </c>
      <c r="Q34" s="8">
        <v>232</v>
      </c>
      <c r="R34" s="8">
        <v>234</v>
      </c>
      <c r="S34" s="8">
        <v>256</v>
      </c>
      <c r="T34" s="8">
        <v>254</v>
      </c>
      <c r="U34" s="8">
        <v>286</v>
      </c>
      <c r="V34" s="8">
        <v>471</v>
      </c>
      <c r="X34" s="9">
        <f t="shared" si="0"/>
        <v>10</v>
      </c>
    </row>
    <row r="35" spans="1:24" s="8" customFormat="1" x14ac:dyDescent="0.25">
      <c r="A35">
        <v>38</v>
      </c>
      <c r="C35" s="8">
        <v>29910</v>
      </c>
      <c r="D35" s="8" t="s">
        <v>117</v>
      </c>
      <c r="E35" s="8" t="s">
        <v>133</v>
      </c>
      <c r="F35" s="8" t="s">
        <v>27</v>
      </c>
      <c r="Q35" s="8">
        <v>431</v>
      </c>
      <c r="R35" s="8">
        <v>435</v>
      </c>
      <c r="S35" s="8">
        <v>476</v>
      </c>
      <c r="T35" s="8">
        <v>473</v>
      </c>
      <c r="U35" s="8">
        <v>531</v>
      </c>
      <c r="V35" s="8">
        <v>903</v>
      </c>
      <c r="X35" s="9">
        <f t="shared" si="0"/>
        <v>10</v>
      </c>
    </row>
    <row r="36" spans="1:24" x14ac:dyDescent="0.25">
      <c r="A36">
        <v>39</v>
      </c>
      <c r="C36">
        <v>25389</v>
      </c>
      <c r="D36" t="s">
        <v>119</v>
      </c>
      <c r="E36" t="s">
        <v>134</v>
      </c>
      <c r="F36" t="s">
        <v>22</v>
      </c>
      <c r="G36" t="s">
        <v>135</v>
      </c>
      <c r="H36">
        <v>35470</v>
      </c>
      <c r="I36">
        <v>37088</v>
      </c>
      <c r="J36">
        <v>29057</v>
      </c>
      <c r="K36">
        <v>26000</v>
      </c>
      <c r="L36">
        <v>31742</v>
      </c>
      <c r="M36">
        <v>21229</v>
      </c>
      <c r="N36">
        <v>26793</v>
      </c>
      <c r="O36">
        <v>35092</v>
      </c>
      <c r="P36">
        <v>31640</v>
      </c>
      <c r="Q36">
        <v>36876</v>
      </c>
      <c r="R36">
        <v>27693</v>
      </c>
      <c r="S36">
        <v>31427</v>
      </c>
      <c r="T36">
        <v>27328</v>
      </c>
      <c r="U36">
        <v>19458</v>
      </c>
      <c r="V36">
        <v>16394</v>
      </c>
      <c r="W36">
        <v>12202</v>
      </c>
      <c r="X36" s="1">
        <f t="shared" si="0"/>
        <v>0</v>
      </c>
    </row>
    <row r="37" spans="1:24" x14ac:dyDescent="0.25">
      <c r="A37">
        <v>40</v>
      </c>
      <c r="C37">
        <v>25390</v>
      </c>
      <c r="D37" t="s">
        <v>119</v>
      </c>
      <c r="E37" t="s">
        <v>134</v>
      </c>
      <c r="F37" t="s">
        <v>22</v>
      </c>
      <c r="G37" t="s">
        <v>24</v>
      </c>
      <c r="R37">
        <v>5923</v>
      </c>
      <c r="S37">
        <v>5928</v>
      </c>
      <c r="T37">
        <v>5960</v>
      </c>
      <c r="U37">
        <v>6666</v>
      </c>
      <c r="V37">
        <v>5447</v>
      </c>
      <c r="W37">
        <v>5350</v>
      </c>
      <c r="X37" s="1">
        <f t="shared" si="0"/>
        <v>10</v>
      </c>
    </row>
    <row r="38" spans="1:24" x14ac:dyDescent="0.25">
      <c r="A38">
        <v>41</v>
      </c>
      <c r="C38">
        <v>29995</v>
      </c>
      <c r="D38" t="s">
        <v>119</v>
      </c>
      <c r="E38" t="s">
        <v>134</v>
      </c>
      <c r="F38" t="s">
        <v>22</v>
      </c>
      <c r="G38" t="s">
        <v>136</v>
      </c>
      <c r="W38">
        <v>1250</v>
      </c>
      <c r="X38" s="1">
        <f t="shared" si="0"/>
        <v>15</v>
      </c>
    </row>
    <row r="39" spans="1:24" x14ac:dyDescent="0.25">
      <c r="A39">
        <v>42</v>
      </c>
      <c r="C39">
        <v>3152</v>
      </c>
      <c r="D39" t="s">
        <v>119</v>
      </c>
      <c r="E39" t="s">
        <v>134</v>
      </c>
      <c r="F39" t="s">
        <v>25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1">
        <f t="shared" si="0"/>
        <v>0</v>
      </c>
    </row>
    <row r="40" spans="1:24" x14ac:dyDescent="0.25">
      <c r="A40">
        <v>43</v>
      </c>
      <c r="C40">
        <v>3153</v>
      </c>
      <c r="D40" t="s">
        <v>119</v>
      </c>
      <c r="E40" t="s">
        <v>134</v>
      </c>
      <c r="F40" t="s">
        <v>26</v>
      </c>
      <c r="H40">
        <v>16316</v>
      </c>
      <c r="I40">
        <v>17060</v>
      </c>
      <c r="J40">
        <v>13364</v>
      </c>
      <c r="K40">
        <v>11960</v>
      </c>
      <c r="L40">
        <v>14602</v>
      </c>
      <c r="M40">
        <v>9765</v>
      </c>
      <c r="N40">
        <v>12634</v>
      </c>
      <c r="O40">
        <v>16481</v>
      </c>
      <c r="P40">
        <v>14661</v>
      </c>
      <c r="Q40">
        <v>17598</v>
      </c>
      <c r="R40">
        <v>16265</v>
      </c>
      <c r="S40">
        <v>17183</v>
      </c>
      <c r="T40">
        <v>15312</v>
      </c>
      <c r="U40">
        <v>12017</v>
      </c>
      <c r="V40">
        <v>10047</v>
      </c>
      <c r="W40">
        <v>8649</v>
      </c>
      <c r="X40" s="1">
        <f t="shared" si="0"/>
        <v>0</v>
      </c>
    </row>
    <row r="41" spans="1:24" x14ac:dyDescent="0.25">
      <c r="A41">
        <v>44</v>
      </c>
      <c r="C41">
        <v>3154</v>
      </c>
      <c r="D41" t="s">
        <v>119</v>
      </c>
      <c r="E41" t="s">
        <v>134</v>
      </c>
      <c r="F41" t="s">
        <v>27</v>
      </c>
      <c r="H41">
        <v>19154</v>
      </c>
      <c r="I41">
        <v>20028</v>
      </c>
      <c r="J41">
        <v>15693</v>
      </c>
      <c r="K41">
        <v>14040</v>
      </c>
      <c r="L41">
        <v>17140</v>
      </c>
      <c r="M41">
        <v>11464</v>
      </c>
      <c r="N41">
        <v>14159</v>
      </c>
      <c r="O41">
        <v>18611</v>
      </c>
      <c r="P41">
        <v>16979</v>
      </c>
      <c r="Q41">
        <v>19278</v>
      </c>
      <c r="R41">
        <v>17351</v>
      </c>
      <c r="S41">
        <v>20172</v>
      </c>
      <c r="T41">
        <v>17976</v>
      </c>
      <c r="U41">
        <v>14107</v>
      </c>
      <c r="V41">
        <v>11794</v>
      </c>
      <c r="W41">
        <v>10153</v>
      </c>
      <c r="X41" s="1">
        <f t="shared" si="0"/>
        <v>0</v>
      </c>
    </row>
    <row r="42" spans="1:24" s="8" customFormat="1" x14ac:dyDescent="0.25">
      <c r="A42">
        <v>45</v>
      </c>
      <c r="C42" s="8">
        <v>29995</v>
      </c>
      <c r="D42" s="8" t="s">
        <v>119</v>
      </c>
      <c r="E42" s="8" t="s">
        <v>137</v>
      </c>
      <c r="F42" s="8" t="s">
        <v>22</v>
      </c>
      <c r="G42" s="8" t="s">
        <v>138</v>
      </c>
      <c r="V42" s="8">
        <v>1250</v>
      </c>
      <c r="X42" s="9">
        <f t="shared" si="0"/>
        <v>15</v>
      </c>
    </row>
    <row r="43" spans="1:24" s="8" customFormat="1" x14ac:dyDescent="0.25">
      <c r="A43">
        <v>46</v>
      </c>
      <c r="C43" s="8">
        <v>29996</v>
      </c>
      <c r="D43" s="8" t="s">
        <v>119</v>
      </c>
      <c r="E43" s="8" t="s">
        <v>137</v>
      </c>
      <c r="F43" s="8" t="s">
        <v>25</v>
      </c>
      <c r="V43" s="8">
        <v>0</v>
      </c>
      <c r="X43" s="9">
        <f t="shared" si="0"/>
        <v>15</v>
      </c>
    </row>
    <row r="44" spans="1:24" s="8" customFormat="1" x14ac:dyDescent="0.25">
      <c r="A44">
        <v>47</v>
      </c>
      <c r="C44" s="8">
        <v>29997</v>
      </c>
      <c r="D44" s="8" t="s">
        <v>119</v>
      </c>
      <c r="E44" s="8" t="s">
        <v>137</v>
      </c>
      <c r="F44" s="8" t="s">
        <v>26</v>
      </c>
      <c r="V44" s="8">
        <v>575</v>
      </c>
      <c r="X44" s="9">
        <f t="shared" si="0"/>
        <v>15</v>
      </c>
    </row>
    <row r="45" spans="1:24" s="8" customFormat="1" x14ac:dyDescent="0.25">
      <c r="A45">
        <v>48</v>
      </c>
      <c r="C45" s="8">
        <v>29998</v>
      </c>
      <c r="D45" s="8" t="s">
        <v>119</v>
      </c>
      <c r="E45" s="8" t="s">
        <v>137</v>
      </c>
      <c r="F45" s="8" t="s">
        <v>27</v>
      </c>
      <c r="V45" s="8">
        <v>675</v>
      </c>
      <c r="X45" s="9">
        <f t="shared" si="0"/>
        <v>15</v>
      </c>
    </row>
    <row r="46" spans="1:24" x14ac:dyDescent="0.25">
      <c r="A46">
        <v>50</v>
      </c>
      <c r="C46">
        <v>14334</v>
      </c>
      <c r="D46" t="s">
        <v>119</v>
      </c>
      <c r="E46" t="s">
        <v>21</v>
      </c>
      <c r="F46" t="s">
        <v>22</v>
      </c>
      <c r="G46" t="s">
        <v>23</v>
      </c>
      <c r="H46">
        <v>73712</v>
      </c>
      <c r="I46">
        <v>67264</v>
      </c>
      <c r="J46">
        <v>64043</v>
      </c>
      <c r="K46">
        <v>59218</v>
      </c>
      <c r="L46">
        <v>68116</v>
      </c>
      <c r="M46">
        <v>64700</v>
      </c>
      <c r="N46">
        <v>60966</v>
      </c>
      <c r="O46">
        <v>64735</v>
      </c>
      <c r="P46">
        <v>67074</v>
      </c>
      <c r="Q46">
        <v>61941</v>
      </c>
      <c r="R46">
        <v>64847</v>
      </c>
      <c r="S46">
        <v>64237</v>
      </c>
      <c r="T46">
        <v>57097</v>
      </c>
      <c r="U46">
        <v>61417</v>
      </c>
      <c r="V46">
        <v>66416</v>
      </c>
      <c r="W46">
        <v>72893</v>
      </c>
      <c r="X46" s="1">
        <f t="shared" si="0"/>
        <v>0</v>
      </c>
    </row>
    <row r="47" spans="1:24" x14ac:dyDescent="0.25">
      <c r="A47">
        <v>51</v>
      </c>
      <c r="C47">
        <v>14336</v>
      </c>
      <c r="D47" t="s">
        <v>119</v>
      </c>
      <c r="E47" t="s">
        <v>21</v>
      </c>
      <c r="F47" t="s">
        <v>22</v>
      </c>
      <c r="G47" t="s">
        <v>24</v>
      </c>
      <c r="I47">
        <v>2145.7070445529971</v>
      </c>
      <c r="J47">
        <v>2734</v>
      </c>
      <c r="K47">
        <v>2278</v>
      </c>
      <c r="L47">
        <v>1682</v>
      </c>
      <c r="M47">
        <v>1994</v>
      </c>
      <c r="N47">
        <v>2877</v>
      </c>
      <c r="O47">
        <v>1695</v>
      </c>
      <c r="P47">
        <v>2441</v>
      </c>
      <c r="Q47">
        <v>486</v>
      </c>
      <c r="R47">
        <v>1977</v>
      </c>
      <c r="S47">
        <v>2148</v>
      </c>
      <c r="T47">
        <v>3559</v>
      </c>
      <c r="U47">
        <v>4612</v>
      </c>
      <c r="V47">
        <v>4424</v>
      </c>
      <c r="W47">
        <v>4100</v>
      </c>
      <c r="X47" s="1">
        <f t="shared" si="0"/>
        <v>1</v>
      </c>
    </row>
    <row r="48" spans="1:24" s="8" customFormat="1" x14ac:dyDescent="0.25">
      <c r="A48">
        <v>52</v>
      </c>
      <c r="D48" s="8" t="s">
        <v>119</v>
      </c>
      <c r="E48" s="8" t="s">
        <v>21</v>
      </c>
      <c r="F48" s="8" t="s">
        <v>22</v>
      </c>
      <c r="G48" s="8" t="s">
        <v>139</v>
      </c>
      <c r="H48" s="8">
        <v>35</v>
      </c>
      <c r="I48" s="8">
        <v>50</v>
      </c>
      <c r="X48" s="9">
        <f t="shared" si="0"/>
        <v>14</v>
      </c>
    </row>
    <row r="49" spans="1:24" x14ac:dyDescent="0.25">
      <c r="A49">
        <v>53</v>
      </c>
      <c r="C49">
        <v>3158</v>
      </c>
      <c r="D49" t="s">
        <v>119</v>
      </c>
      <c r="E49" t="s">
        <v>21</v>
      </c>
      <c r="F49" t="s">
        <v>25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1">
        <f t="shared" si="0"/>
        <v>0</v>
      </c>
    </row>
    <row r="50" spans="1:24" x14ac:dyDescent="0.25">
      <c r="A50">
        <v>54</v>
      </c>
      <c r="C50">
        <v>3159</v>
      </c>
      <c r="D50" t="s">
        <v>119</v>
      </c>
      <c r="E50" t="s">
        <v>21</v>
      </c>
      <c r="F50" t="s">
        <v>26</v>
      </c>
      <c r="H50">
        <v>33924</v>
      </c>
      <c r="I50">
        <v>30942</v>
      </c>
      <c r="J50">
        <v>30720</v>
      </c>
      <c r="K50">
        <v>28287</v>
      </c>
      <c r="L50">
        <v>32107</v>
      </c>
      <c r="M50">
        <v>30680</v>
      </c>
      <c r="N50">
        <v>29943</v>
      </c>
      <c r="O50">
        <v>30942</v>
      </c>
      <c r="P50">
        <v>32240</v>
      </c>
      <c r="Q50">
        <v>28932</v>
      </c>
      <c r="R50">
        <v>30739</v>
      </c>
      <c r="S50">
        <v>30537</v>
      </c>
      <c r="T50">
        <v>27902</v>
      </c>
      <c r="U50">
        <v>30373</v>
      </c>
      <c r="V50">
        <v>32586</v>
      </c>
      <c r="W50">
        <v>35417</v>
      </c>
      <c r="X50" s="1">
        <f t="shared" si="0"/>
        <v>0</v>
      </c>
    </row>
    <row r="51" spans="1:24" x14ac:dyDescent="0.25">
      <c r="A51">
        <v>55</v>
      </c>
      <c r="C51">
        <v>3160</v>
      </c>
      <c r="D51" t="s">
        <v>119</v>
      </c>
      <c r="E51" t="s">
        <v>21</v>
      </c>
      <c r="F51" t="s">
        <v>27</v>
      </c>
      <c r="H51">
        <v>39823</v>
      </c>
      <c r="I51">
        <v>38517.707044552997</v>
      </c>
      <c r="J51">
        <v>36057</v>
      </c>
      <c r="K51">
        <v>33209</v>
      </c>
      <c r="L51">
        <v>37691</v>
      </c>
      <c r="M51">
        <v>36014</v>
      </c>
      <c r="N51">
        <v>33900</v>
      </c>
      <c r="O51">
        <v>35488</v>
      </c>
      <c r="P51">
        <v>37275</v>
      </c>
      <c r="Q51">
        <v>33495</v>
      </c>
      <c r="R51">
        <v>36085</v>
      </c>
      <c r="S51">
        <v>35848</v>
      </c>
      <c r="T51">
        <v>32754</v>
      </c>
      <c r="U51">
        <v>35656</v>
      </c>
      <c r="V51">
        <v>38254</v>
      </c>
      <c r="W51">
        <v>41576</v>
      </c>
      <c r="X51" s="1">
        <f t="shared" si="0"/>
        <v>0</v>
      </c>
    </row>
    <row r="52" spans="1:24" x14ac:dyDescent="0.25">
      <c r="A52">
        <v>56</v>
      </c>
      <c r="C52">
        <v>2909</v>
      </c>
      <c r="D52" t="s">
        <v>119</v>
      </c>
      <c r="E52" t="s">
        <v>140</v>
      </c>
      <c r="F52" t="s">
        <v>22</v>
      </c>
      <c r="G52" t="s">
        <v>141</v>
      </c>
      <c r="H52">
        <v>470</v>
      </c>
      <c r="I52">
        <v>435</v>
      </c>
      <c r="J52">
        <v>458</v>
      </c>
      <c r="K52">
        <v>454</v>
      </c>
      <c r="L52">
        <v>466</v>
      </c>
      <c r="M52">
        <v>459</v>
      </c>
      <c r="N52">
        <v>499</v>
      </c>
      <c r="O52">
        <v>462</v>
      </c>
      <c r="P52">
        <v>378</v>
      </c>
      <c r="Q52">
        <v>403</v>
      </c>
      <c r="R52">
        <v>424</v>
      </c>
      <c r="S52">
        <v>428</v>
      </c>
      <c r="T52">
        <v>430</v>
      </c>
      <c r="U52">
        <v>433</v>
      </c>
      <c r="V52">
        <v>433</v>
      </c>
      <c r="W52">
        <v>431</v>
      </c>
      <c r="X52" s="1">
        <f t="shared" si="0"/>
        <v>0</v>
      </c>
    </row>
    <row r="53" spans="1:24" x14ac:dyDescent="0.25">
      <c r="A53">
        <v>57</v>
      </c>
      <c r="C53">
        <v>3161</v>
      </c>
      <c r="D53" t="s">
        <v>119</v>
      </c>
      <c r="E53" t="s">
        <v>140</v>
      </c>
      <c r="F53" t="s">
        <v>25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1">
        <f t="shared" si="0"/>
        <v>0</v>
      </c>
    </row>
    <row r="54" spans="1:24" x14ac:dyDescent="0.25">
      <c r="A54">
        <v>58</v>
      </c>
      <c r="C54">
        <v>3162</v>
      </c>
      <c r="D54" t="s">
        <v>119</v>
      </c>
      <c r="E54" t="s">
        <v>140</v>
      </c>
      <c r="F54" t="s">
        <v>26</v>
      </c>
      <c r="H54">
        <v>156</v>
      </c>
      <c r="I54">
        <v>144</v>
      </c>
      <c r="J54">
        <v>151</v>
      </c>
      <c r="K54">
        <v>150</v>
      </c>
      <c r="L54">
        <v>154</v>
      </c>
      <c r="M54">
        <v>153</v>
      </c>
      <c r="N54">
        <v>165</v>
      </c>
      <c r="O54">
        <v>153</v>
      </c>
      <c r="P54">
        <v>125</v>
      </c>
      <c r="Q54">
        <v>134</v>
      </c>
      <c r="R54">
        <v>140</v>
      </c>
      <c r="S54">
        <v>141</v>
      </c>
      <c r="T54">
        <v>142</v>
      </c>
      <c r="U54">
        <v>143</v>
      </c>
      <c r="V54">
        <v>143</v>
      </c>
      <c r="W54">
        <v>142</v>
      </c>
      <c r="X54" s="1">
        <f t="shared" si="0"/>
        <v>0</v>
      </c>
    </row>
    <row r="55" spans="1:24" x14ac:dyDescent="0.25">
      <c r="A55">
        <v>59</v>
      </c>
      <c r="C55">
        <v>3163</v>
      </c>
      <c r="D55" t="s">
        <v>119</v>
      </c>
      <c r="E55" t="s">
        <v>140</v>
      </c>
      <c r="F55" t="s">
        <v>27</v>
      </c>
      <c r="H55">
        <v>314</v>
      </c>
      <c r="I55">
        <v>291</v>
      </c>
      <c r="J55">
        <v>307</v>
      </c>
      <c r="K55">
        <v>304</v>
      </c>
      <c r="L55">
        <v>312</v>
      </c>
      <c r="M55">
        <v>306</v>
      </c>
      <c r="N55">
        <v>334</v>
      </c>
      <c r="O55">
        <v>309</v>
      </c>
      <c r="P55">
        <v>253</v>
      </c>
      <c r="Q55">
        <v>269</v>
      </c>
      <c r="R55">
        <v>284</v>
      </c>
      <c r="S55">
        <v>287</v>
      </c>
      <c r="T55">
        <v>288</v>
      </c>
      <c r="U55">
        <v>290</v>
      </c>
      <c r="V55">
        <v>290</v>
      </c>
      <c r="W55">
        <v>289</v>
      </c>
      <c r="X55" s="1">
        <f t="shared" si="0"/>
        <v>0</v>
      </c>
    </row>
    <row r="56" spans="1:24" s="8" customFormat="1" x14ac:dyDescent="0.25">
      <c r="A56">
        <v>60</v>
      </c>
      <c r="D56" s="8" t="s">
        <v>119</v>
      </c>
      <c r="E56" s="8" t="s">
        <v>142</v>
      </c>
      <c r="F56" s="8" t="s">
        <v>22</v>
      </c>
      <c r="G56" s="8" t="s">
        <v>143</v>
      </c>
      <c r="H56" s="8">
        <v>33257</v>
      </c>
      <c r="I56" s="8">
        <v>33108</v>
      </c>
      <c r="J56" s="8">
        <v>32841</v>
      </c>
      <c r="K56" s="8">
        <v>32433</v>
      </c>
      <c r="L56" s="8">
        <v>15913</v>
      </c>
      <c r="M56" s="8">
        <v>29542</v>
      </c>
      <c r="X56" s="9">
        <f t="shared" si="0"/>
        <v>10</v>
      </c>
    </row>
    <row r="57" spans="1:24" x14ac:dyDescent="0.25">
      <c r="A57">
        <v>61</v>
      </c>
      <c r="C57">
        <v>30334</v>
      </c>
      <c r="D57" t="s">
        <v>119</v>
      </c>
      <c r="E57" t="s">
        <v>142</v>
      </c>
      <c r="F57" t="s">
        <v>22</v>
      </c>
      <c r="G57" t="s">
        <v>144</v>
      </c>
      <c r="N57">
        <v>27201</v>
      </c>
      <c r="O57">
        <v>30379</v>
      </c>
      <c r="P57">
        <v>25298</v>
      </c>
      <c r="Q57">
        <v>27804</v>
      </c>
      <c r="R57">
        <v>22845</v>
      </c>
      <c r="S57">
        <v>27642</v>
      </c>
      <c r="T57">
        <v>23228</v>
      </c>
      <c r="U57">
        <v>23892</v>
      </c>
      <c r="V57">
        <v>28119</v>
      </c>
      <c r="W57">
        <v>20378</v>
      </c>
      <c r="X57" s="1">
        <f t="shared" si="0"/>
        <v>6</v>
      </c>
    </row>
    <row r="58" spans="1:24" x14ac:dyDescent="0.25">
      <c r="A58">
        <v>62</v>
      </c>
      <c r="C58">
        <v>30333</v>
      </c>
      <c r="D58" t="s">
        <v>119</v>
      </c>
      <c r="E58" t="s">
        <v>142</v>
      </c>
      <c r="F58" t="s">
        <v>22</v>
      </c>
      <c r="G58" t="s">
        <v>145</v>
      </c>
      <c r="H58">
        <v>7129</v>
      </c>
      <c r="I58">
        <v>5596</v>
      </c>
      <c r="J58">
        <v>5105</v>
      </c>
      <c r="K58">
        <v>212</v>
      </c>
      <c r="L58">
        <v>212</v>
      </c>
      <c r="M58">
        <v>212</v>
      </c>
      <c r="N58">
        <v>212</v>
      </c>
      <c r="O58">
        <v>5179</v>
      </c>
      <c r="P58">
        <v>212</v>
      </c>
      <c r="Q58">
        <v>6322</v>
      </c>
      <c r="R58">
        <v>4555</v>
      </c>
      <c r="S58">
        <v>5842</v>
      </c>
      <c r="T58">
        <v>4748</v>
      </c>
      <c r="U58">
        <v>2640</v>
      </c>
      <c r="V58">
        <v>3925</v>
      </c>
      <c r="W58">
        <v>3985</v>
      </c>
      <c r="X58" s="1">
        <f t="shared" si="0"/>
        <v>0</v>
      </c>
    </row>
    <row r="59" spans="1:24" x14ac:dyDescent="0.25">
      <c r="A59">
        <v>63</v>
      </c>
      <c r="C59">
        <v>2912</v>
      </c>
      <c r="D59" t="s">
        <v>119</v>
      </c>
      <c r="E59" t="s">
        <v>142</v>
      </c>
      <c r="F59" t="s">
        <v>22</v>
      </c>
      <c r="G59" t="s">
        <v>146</v>
      </c>
      <c r="H59">
        <v>212</v>
      </c>
      <c r="I59">
        <v>212</v>
      </c>
      <c r="J59">
        <v>212</v>
      </c>
      <c r="K59">
        <v>5136</v>
      </c>
      <c r="L59">
        <v>8093</v>
      </c>
      <c r="M59">
        <v>7323</v>
      </c>
      <c r="N59">
        <v>5343.75</v>
      </c>
      <c r="O59">
        <v>212</v>
      </c>
      <c r="P59">
        <v>5818</v>
      </c>
      <c r="Q59">
        <v>212</v>
      </c>
      <c r="R59">
        <v>212</v>
      </c>
      <c r="S59">
        <v>212</v>
      </c>
      <c r="T59">
        <v>212</v>
      </c>
      <c r="U59">
        <v>212</v>
      </c>
      <c r="V59">
        <v>212</v>
      </c>
      <c r="W59">
        <v>212</v>
      </c>
      <c r="X59" s="1">
        <f t="shared" si="0"/>
        <v>0</v>
      </c>
    </row>
    <row r="60" spans="1:24" x14ac:dyDescent="0.25">
      <c r="A60">
        <v>64</v>
      </c>
      <c r="C60">
        <v>3165</v>
      </c>
      <c r="D60" t="s">
        <v>119</v>
      </c>
      <c r="E60" t="s">
        <v>142</v>
      </c>
      <c r="F60" t="s">
        <v>25</v>
      </c>
      <c r="H60">
        <v>12</v>
      </c>
      <c r="I60">
        <v>0</v>
      </c>
      <c r="J60">
        <v>0</v>
      </c>
      <c r="K60">
        <v>0</v>
      </c>
      <c r="L60">
        <v>0</v>
      </c>
      <c r="M60">
        <v>10</v>
      </c>
      <c r="N60">
        <v>-93</v>
      </c>
      <c r="O60">
        <v>-269</v>
      </c>
      <c r="P60">
        <v>-547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 s="1">
        <f t="shared" si="0"/>
        <v>0</v>
      </c>
    </row>
    <row r="61" spans="1:24" x14ac:dyDescent="0.25">
      <c r="A61">
        <v>65</v>
      </c>
      <c r="C61">
        <v>3166</v>
      </c>
      <c r="D61" t="s">
        <v>119</v>
      </c>
      <c r="E61" t="s">
        <v>142</v>
      </c>
      <c r="F61" t="s">
        <v>26</v>
      </c>
      <c r="H61">
        <v>35716</v>
      </c>
      <c r="I61">
        <v>34247</v>
      </c>
      <c r="J61">
        <v>33577</v>
      </c>
      <c r="K61">
        <v>33247</v>
      </c>
      <c r="L61">
        <v>21311</v>
      </c>
      <c r="M61">
        <v>32618</v>
      </c>
      <c r="N61">
        <v>28826</v>
      </c>
      <c r="O61">
        <v>31479</v>
      </c>
      <c r="P61">
        <v>28052</v>
      </c>
      <c r="Q61">
        <v>30219</v>
      </c>
      <c r="R61">
        <v>24299</v>
      </c>
      <c r="S61">
        <v>29653</v>
      </c>
      <c r="T61">
        <v>24805</v>
      </c>
      <c r="U61">
        <v>23535</v>
      </c>
      <c r="V61">
        <v>28385</v>
      </c>
      <c r="W61">
        <v>21626</v>
      </c>
      <c r="X61" s="1">
        <f t="shared" si="0"/>
        <v>0</v>
      </c>
    </row>
    <row r="62" spans="1:24" x14ac:dyDescent="0.25">
      <c r="A62">
        <v>66</v>
      </c>
      <c r="C62">
        <v>2913</v>
      </c>
      <c r="D62" t="s">
        <v>119</v>
      </c>
      <c r="E62" t="s">
        <v>142</v>
      </c>
      <c r="F62" t="s">
        <v>27</v>
      </c>
      <c r="H62">
        <v>4870</v>
      </c>
      <c r="I62">
        <v>4669</v>
      </c>
      <c r="J62">
        <v>4581</v>
      </c>
      <c r="K62">
        <v>4534</v>
      </c>
      <c r="L62">
        <v>2907</v>
      </c>
      <c r="M62">
        <v>4449</v>
      </c>
      <c r="N62">
        <v>4023.7500000000014</v>
      </c>
      <c r="O62">
        <v>4560</v>
      </c>
      <c r="P62">
        <v>3823</v>
      </c>
      <c r="Q62">
        <v>4119</v>
      </c>
      <c r="R62">
        <v>3313</v>
      </c>
      <c r="S62">
        <v>4043</v>
      </c>
      <c r="T62">
        <v>3382</v>
      </c>
      <c r="U62">
        <v>3209</v>
      </c>
      <c r="V62">
        <v>3871</v>
      </c>
      <c r="W62">
        <v>2949</v>
      </c>
      <c r="X62" s="1">
        <f t="shared" si="0"/>
        <v>0</v>
      </c>
    </row>
    <row r="63" spans="1:24" x14ac:dyDescent="0.25">
      <c r="A63">
        <v>67</v>
      </c>
      <c r="C63">
        <v>3033</v>
      </c>
      <c r="D63" t="s">
        <v>117</v>
      </c>
      <c r="E63" t="s">
        <v>147</v>
      </c>
      <c r="F63" t="s">
        <v>22</v>
      </c>
      <c r="G63" t="s">
        <v>130</v>
      </c>
      <c r="Q63">
        <v>111</v>
      </c>
      <c r="R63">
        <v>111</v>
      </c>
      <c r="S63">
        <v>112</v>
      </c>
      <c r="T63">
        <v>112</v>
      </c>
      <c r="U63">
        <v>112</v>
      </c>
      <c r="V63">
        <v>112</v>
      </c>
      <c r="W63">
        <v>112</v>
      </c>
      <c r="X63" s="1">
        <f t="shared" si="0"/>
        <v>9</v>
      </c>
    </row>
    <row r="64" spans="1:24" x14ac:dyDescent="0.25">
      <c r="A64">
        <v>68</v>
      </c>
      <c r="C64">
        <v>20370</v>
      </c>
      <c r="D64" t="s">
        <v>117</v>
      </c>
      <c r="E64" t="s">
        <v>147</v>
      </c>
      <c r="F64" t="s">
        <v>25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1">
        <f t="shared" si="0"/>
        <v>9</v>
      </c>
    </row>
    <row r="65" spans="1:24" x14ac:dyDescent="0.25">
      <c r="A65">
        <v>69</v>
      </c>
      <c r="C65">
        <v>20371</v>
      </c>
      <c r="D65" t="s">
        <v>117</v>
      </c>
      <c r="E65" t="s">
        <v>147</v>
      </c>
      <c r="F65" t="s">
        <v>26</v>
      </c>
      <c r="Q65">
        <v>39</v>
      </c>
      <c r="R65">
        <v>40</v>
      </c>
      <c r="S65">
        <v>39</v>
      </c>
      <c r="T65">
        <v>39</v>
      </c>
      <c r="U65">
        <v>39</v>
      </c>
      <c r="V65">
        <v>39</v>
      </c>
      <c r="W65">
        <v>39</v>
      </c>
      <c r="X65" s="1">
        <f t="shared" si="0"/>
        <v>9</v>
      </c>
    </row>
    <row r="66" spans="1:24" x14ac:dyDescent="0.25">
      <c r="A66">
        <v>70</v>
      </c>
      <c r="C66">
        <v>20369</v>
      </c>
      <c r="D66" t="s">
        <v>117</v>
      </c>
      <c r="E66" t="s">
        <v>147</v>
      </c>
      <c r="F66" t="s">
        <v>27</v>
      </c>
      <c r="Q66">
        <v>72</v>
      </c>
      <c r="R66">
        <v>71</v>
      </c>
      <c r="S66">
        <v>73</v>
      </c>
      <c r="T66">
        <v>73</v>
      </c>
      <c r="U66">
        <v>73</v>
      </c>
      <c r="V66">
        <v>73</v>
      </c>
      <c r="W66">
        <v>73</v>
      </c>
      <c r="X66" s="1">
        <f t="shared" ref="X66:X131" si="1">COUNTBLANK(H66:W66)</f>
        <v>9</v>
      </c>
    </row>
    <row r="67" spans="1:24" x14ac:dyDescent="0.25">
      <c r="A67">
        <v>71</v>
      </c>
      <c r="C67">
        <v>2910</v>
      </c>
      <c r="D67" t="s">
        <v>119</v>
      </c>
      <c r="E67" t="s">
        <v>148</v>
      </c>
      <c r="F67" t="s">
        <v>22</v>
      </c>
      <c r="G67" t="s">
        <v>130</v>
      </c>
      <c r="H67">
        <v>15851</v>
      </c>
      <c r="I67">
        <v>16973</v>
      </c>
      <c r="J67">
        <v>15683</v>
      </c>
      <c r="K67">
        <v>13025</v>
      </c>
      <c r="L67">
        <v>12678</v>
      </c>
      <c r="M67">
        <v>12883</v>
      </c>
      <c r="N67">
        <v>12698</v>
      </c>
      <c r="O67">
        <v>12326</v>
      </c>
      <c r="P67">
        <v>11586</v>
      </c>
      <c r="Q67">
        <v>12332</v>
      </c>
      <c r="R67">
        <v>12437</v>
      </c>
      <c r="S67">
        <v>12543</v>
      </c>
      <c r="T67">
        <v>11938</v>
      </c>
      <c r="U67">
        <v>12470</v>
      </c>
      <c r="V67">
        <v>12918</v>
      </c>
      <c r="W67">
        <v>12891</v>
      </c>
      <c r="X67" s="1">
        <f t="shared" si="1"/>
        <v>0</v>
      </c>
    </row>
    <row r="68" spans="1:24" x14ac:dyDescent="0.25">
      <c r="A68">
        <v>72</v>
      </c>
      <c r="C68">
        <v>3167</v>
      </c>
      <c r="D68" t="s">
        <v>119</v>
      </c>
      <c r="E68" t="s">
        <v>148</v>
      </c>
      <c r="F68" t="s">
        <v>25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1">
        <f t="shared" si="1"/>
        <v>0</v>
      </c>
    </row>
    <row r="69" spans="1:24" x14ac:dyDescent="0.25">
      <c r="A69">
        <v>73</v>
      </c>
      <c r="C69">
        <v>3168</v>
      </c>
      <c r="D69" t="s">
        <v>119</v>
      </c>
      <c r="E69" t="s">
        <v>148</v>
      </c>
      <c r="F69" t="s">
        <v>26</v>
      </c>
      <c r="H69">
        <v>6025</v>
      </c>
      <c r="I69">
        <v>6450</v>
      </c>
      <c r="J69">
        <v>5960</v>
      </c>
      <c r="K69">
        <v>4950</v>
      </c>
      <c r="L69">
        <v>4818</v>
      </c>
      <c r="M69">
        <v>4897</v>
      </c>
      <c r="N69">
        <v>4828</v>
      </c>
      <c r="O69">
        <v>4683</v>
      </c>
      <c r="P69">
        <v>4404</v>
      </c>
      <c r="Q69">
        <v>4686</v>
      </c>
      <c r="R69">
        <v>4726</v>
      </c>
      <c r="S69">
        <v>4766</v>
      </c>
      <c r="T69">
        <v>4536</v>
      </c>
      <c r="U69">
        <v>4738</v>
      </c>
      <c r="V69">
        <v>4909</v>
      </c>
      <c r="W69">
        <v>4899</v>
      </c>
      <c r="X69" s="1">
        <f t="shared" si="1"/>
        <v>0</v>
      </c>
    </row>
    <row r="70" spans="1:24" x14ac:dyDescent="0.25">
      <c r="A70">
        <v>74</v>
      </c>
      <c r="C70">
        <v>3169</v>
      </c>
      <c r="D70" t="s">
        <v>119</v>
      </c>
      <c r="E70" t="s">
        <v>148</v>
      </c>
      <c r="F70" t="s">
        <v>27</v>
      </c>
      <c r="H70">
        <v>9826</v>
      </c>
      <c r="I70">
        <v>10523</v>
      </c>
      <c r="J70">
        <v>9723</v>
      </c>
      <c r="K70">
        <v>8075</v>
      </c>
      <c r="L70">
        <v>7860</v>
      </c>
      <c r="M70">
        <v>7986</v>
      </c>
      <c r="N70">
        <v>7870</v>
      </c>
      <c r="O70">
        <v>7643</v>
      </c>
      <c r="P70">
        <v>7182</v>
      </c>
      <c r="Q70">
        <v>7646</v>
      </c>
      <c r="R70">
        <v>7711</v>
      </c>
      <c r="S70">
        <v>7777</v>
      </c>
      <c r="T70">
        <v>7402</v>
      </c>
      <c r="U70">
        <v>7732</v>
      </c>
      <c r="V70">
        <v>8009</v>
      </c>
      <c r="W70">
        <v>7992</v>
      </c>
      <c r="X70" s="1">
        <f t="shared" si="1"/>
        <v>0</v>
      </c>
    </row>
    <row r="71" spans="1:24" x14ac:dyDescent="0.25">
      <c r="A71">
        <v>75</v>
      </c>
      <c r="C71">
        <v>3041</v>
      </c>
      <c r="D71" t="s">
        <v>117</v>
      </c>
      <c r="E71" t="s">
        <v>149</v>
      </c>
      <c r="F71" t="s">
        <v>22</v>
      </c>
      <c r="G71" t="s">
        <v>130</v>
      </c>
      <c r="Q71">
        <v>20</v>
      </c>
      <c r="R71">
        <v>6</v>
      </c>
      <c r="S71">
        <v>3</v>
      </c>
      <c r="T71">
        <v>23</v>
      </c>
      <c r="U71">
        <v>15</v>
      </c>
      <c r="V71">
        <v>14</v>
      </c>
      <c r="W71">
        <v>15</v>
      </c>
      <c r="X71" s="1">
        <f t="shared" si="1"/>
        <v>9</v>
      </c>
    </row>
    <row r="72" spans="1:24" x14ac:dyDescent="0.25">
      <c r="A72">
        <v>76</v>
      </c>
      <c r="C72">
        <v>20376</v>
      </c>
      <c r="D72" t="s">
        <v>117</v>
      </c>
      <c r="E72" t="s">
        <v>149</v>
      </c>
      <c r="F72" t="s">
        <v>25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s="1">
        <f t="shared" si="1"/>
        <v>9</v>
      </c>
    </row>
    <row r="73" spans="1:24" x14ac:dyDescent="0.25">
      <c r="A73">
        <v>77</v>
      </c>
      <c r="C73">
        <v>20377</v>
      </c>
      <c r="D73" t="s">
        <v>117</v>
      </c>
      <c r="E73" t="s">
        <v>149</v>
      </c>
      <c r="F73" t="s">
        <v>26</v>
      </c>
      <c r="Q73">
        <v>7</v>
      </c>
      <c r="R73">
        <v>2</v>
      </c>
      <c r="S73">
        <v>1</v>
      </c>
      <c r="T73">
        <v>8</v>
      </c>
      <c r="U73">
        <v>5</v>
      </c>
      <c r="V73">
        <v>5</v>
      </c>
      <c r="W73">
        <v>6</v>
      </c>
      <c r="X73" s="1">
        <f t="shared" si="1"/>
        <v>9</v>
      </c>
    </row>
    <row r="74" spans="1:24" x14ac:dyDescent="0.25">
      <c r="A74">
        <v>78</v>
      </c>
      <c r="C74">
        <v>20375</v>
      </c>
      <c r="D74" t="s">
        <v>117</v>
      </c>
      <c r="E74" t="s">
        <v>149</v>
      </c>
      <c r="F74" t="s">
        <v>27</v>
      </c>
      <c r="Q74">
        <v>13</v>
      </c>
      <c r="R74">
        <v>4</v>
      </c>
      <c r="S74">
        <v>2</v>
      </c>
      <c r="T74">
        <v>15</v>
      </c>
      <c r="U74">
        <v>10</v>
      </c>
      <c r="V74">
        <v>9</v>
      </c>
      <c r="W74">
        <v>9</v>
      </c>
      <c r="X74" s="1">
        <f t="shared" si="1"/>
        <v>9</v>
      </c>
    </row>
    <row r="75" spans="1:24" x14ac:dyDescent="0.25">
      <c r="A75">
        <v>79</v>
      </c>
      <c r="C75">
        <v>3132</v>
      </c>
      <c r="D75" t="s">
        <v>119</v>
      </c>
      <c r="E75" t="s">
        <v>150</v>
      </c>
      <c r="F75" t="s">
        <v>22</v>
      </c>
      <c r="G75" t="s">
        <v>151</v>
      </c>
      <c r="H75">
        <v>1610753</v>
      </c>
      <c r="I75">
        <v>1561719</v>
      </c>
      <c r="J75">
        <v>1659808</v>
      </c>
      <c r="K75">
        <v>1652767</v>
      </c>
      <c r="L75">
        <v>1625043</v>
      </c>
      <c r="M75">
        <v>1626062</v>
      </c>
      <c r="N75">
        <v>1651267</v>
      </c>
      <c r="O75">
        <v>1630677</v>
      </c>
      <c r="P75">
        <v>1518022</v>
      </c>
      <c r="Q75">
        <v>1493151</v>
      </c>
      <c r="R75">
        <v>1415613</v>
      </c>
      <c r="S75">
        <v>1522373</v>
      </c>
      <c r="T75">
        <v>1427592</v>
      </c>
      <c r="U75">
        <v>1402537</v>
      </c>
      <c r="V75">
        <v>1357868</v>
      </c>
      <c r="W75">
        <v>957248</v>
      </c>
      <c r="X75" s="1">
        <f t="shared" si="1"/>
        <v>0</v>
      </c>
    </row>
    <row r="76" spans="1:24" x14ac:dyDescent="0.25">
      <c r="A76">
        <v>81</v>
      </c>
      <c r="C76">
        <v>3170</v>
      </c>
      <c r="D76" t="s">
        <v>119</v>
      </c>
      <c r="E76" t="s">
        <v>150</v>
      </c>
      <c r="F76" t="s">
        <v>25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s="1">
        <f t="shared" si="1"/>
        <v>0</v>
      </c>
    </row>
    <row r="77" spans="1:24" x14ac:dyDescent="0.25">
      <c r="A77">
        <v>82</v>
      </c>
      <c r="C77">
        <v>3171</v>
      </c>
      <c r="D77" t="s">
        <v>119</v>
      </c>
      <c r="E77" t="s">
        <v>150</v>
      </c>
      <c r="F77" t="s">
        <v>26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1">
        <f t="shared" si="1"/>
        <v>0</v>
      </c>
    </row>
    <row r="78" spans="1:24" x14ac:dyDescent="0.25">
      <c r="A78">
        <v>83</v>
      </c>
      <c r="C78">
        <v>3172</v>
      </c>
      <c r="D78" t="s">
        <v>119</v>
      </c>
      <c r="E78" t="s">
        <v>150</v>
      </c>
      <c r="F78" t="s">
        <v>27</v>
      </c>
      <c r="H78">
        <v>1610753</v>
      </c>
      <c r="I78">
        <v>1561719</v>
      </c>
      <c r="J78">
        <v>1659808</v>
      </c>
      <c r="K78">
        <v>1652767</v>
      </c>
      <c r="L78">
        <v>1625043</v>
      </c>
      <c r="M78">
        <v>1626062</v>
      </c>
      <c r="N78">
        <v>1651267</v>
      </c>
      <c r="O78">
        <v>1630677</v>
      </c>
      <c r="P78">
        <v>1518022</v>
      </c>
      <c r="Q78">
        <v>1493151</v>
      </c>
      <c r="R78">
        <v>1415613</v>
      </c>
      <c r="S78">
        <v>1522373</v>
      </c>
      <c r="T78">
        <v>1427592</v>
      </c>
      <c r="U78">
        <v>1402537</v>
      </c>
      <c r="V78">
        <v>1357868</v>
      </c>
      <c r="W78">
        <v>957248</v>
      </c>
      <c r="X78" s="1">
        <f t="shared" si="1"/>
        <v>0</v>
      </c>
    </row>
    <row r="79" spans="1:24" x14ac:dyDescent="0.25">
      <c r="A79">
        <v>84</v>
      </c>
      <c r="C79">
        <v>3036</v>
      </c>
      <c r="D79" t="s">
        <v>117</v>
      </c>
      <c r="E79" t="s">
        <v>152</v>
      </c>
      <c r="F79" t="s">
        <v>22</v>
      </c>
      <c r="G79" t="s">
        <v>130</v>
      </c>
      <c r="Q79">
        <v>23</v>
      </c>
      <c r="R79">
        <v>28</v>
      </c>
      <c r="S79">
        <v>39</v>
      </c>
      <c r="T79">
        <v>38</v>
      </c>
      <c r="U79">
        <v>29</v>
      </c>
      <c r="V79">
        <v>28</v>
      </c>
      <c r="W79">
        <v>28</v>
      </c>
      <c r="X79" s="1">
        <f t="shared" si="1"/>
        <v>9</v>
      </c>
    </row>
    <row r="80" spans="1:24" x14ac:dyDescent="0.25">
      <c r="A80">
        <v>85</v>
      </c>
      <c r="C80">
        <v>20373</v>
      </c>
      <c r="D80" t="s">
        <v>117</v>
      </c>
      <c r="E80" t="s">
        <v>152</v>
      </c>
      <c r="F80" t="s">
        <v>25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 s="1">
        <f t="shared" si="1"/>
        <v>9</v>
      </c>
    </row>
    <row r="81" spans="1:24" x14ac:dyDescent="0.25">
      <c r="A81">
        <v>86</v>
      </c>
      <c r="C81">
        <v>20374</v>
      </c>
      <c r="D81" t="s">
        <v>117</v>
      </c>
      <c r="E81" t="s">
        <v>152</v>
      </c>
      <c r="F81" t="s">
        <v>26</v>
      </c>
      <c r="Q81">
        <v>8</v>
      </c>
      <c r="R81">
        <v>10</v>
      </c>
      <c r="S81">
        <v>14</v>
      </c>
      <c r="T81">
        <v>13</v>
      </c>
      <c r="U81">
        <v>10</v>
      </c>
      <c r="V81">
        <v>10</v>
      </c>
      <c r="W81">
        <v>10</v>
      </c>
      <c r="X81" s="1">
        <f t="shared" si="1"/>
        <v>9</v>
      </c>
    </row>
    <row r="82" spans="1:24" x14ac:dyDescent="0.25">
      <c r="A82">
        <v>87</v>
      </c>
      <c r="C82">
        <v>20372</v>
      </c>
      <c r="D82" t="s">
        <v>117</v>
      </c>
      <c r="E82" t="s">
        <v>152</v>
      </c>
      <c r="F82" t="s">
        <v>27</v>
      </c>
      <c r="Q82">
        <v>15</v>
      </c>
      <c r="R82">
        <v>18</v>
      </c>
      <c r="S82">
        <v>25</v>
      </c>
      <c r="T82">
        <v>25</v>
      </c>
      <c r="U82">
        <v>19</v>
      </c>
      <c r="V82">
        <v>18</v>
      </c>
      <c r="W82">
        <v>18</v>
      </c>
      <c r="X82" s="1">
        <f t="shared" si="1"/>
        <v>9</v>
      </c>
    </row>
    <row r="83" spans="1:24" x14ac:dyDescent="0.25">
      <c r="A83">
        <v>88</v>
      </c>
      <c r="C83">
        <v>20436</v>
      </c>
      <c r="D83" t="s">
        <v>117</v>
      </c>
      <c r="E83" t="s">
        <v>153</v>
      </c>
      <c r="F83" t="s">
        <v>22</v>
      </c>
      <c r="G83" t="s">
        <v>130</v>
      </c>
      <c r="Q83">
        <v>4</v>
      </c>
      <c r="R83">
        <v>4</v>
      </c>
      <c r="S83">
        <v>4</v>
      </c>
      <c r="T83">
        <v>4</v>
      </c>
      <c r="U83">
        <v>4</v>
      </c>
      <c r="V83">
        <v>3</v>
      </c>
      <c r="W83">
        <v>3</v>
      </c>
      <c r="X83" s="1">
        <f t="shared" si="1"/>
        <v>9</v>
      </c>
    </row>
    <row r="84" spans="1:24" x14ac:dyDescent="0.25">
      <c r="A84">
        <v>89</v>
      </c>
      <c r="C84">
        <v>20435</v>
      </c>
      <c r="D84" t="s">
        <v>117</v>
      </c>
      <c r="E84" t="s">
        <v>153</v>
      </c>
      <c r="F84" t="s">
        <v>25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s="1">
        <f t="shared" si="1"/>
        <v>9</v>
      </c>
    </row>
    <row r="85" spans="1:24" x14ac:dyDescent="0.25">
      <c r="A85">
        <v>90</v>
      </c>
      <c r="C85">
        <v>20437</v>
      </c>
      <c r="D85" t="s">
        <v>117</v>
      </c>
      <c r="E85" t="s">
        <v>153</v>
      </c>
      <c r="F85" t="s">
        <v>26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 s="1">
        <f t="shared" si="1"/>
        <v>9</v>
      </c>
    </row>
    <row r="86" spans="1:24" x14ac:dyDescent="0.25">
      <c r="A86">
        <v>91</v>
      </c>
      <c r="C86">
        <v>20434</v>
      </c>
      <c r="D86" t="s">
        <v>117</v>
      </c>
      <c r="E86" t="s">
        <v>153</v>
      </c>
      <c r="F86" t="s">
        <v>27</v>
      </c>
      <c r="Q86">
        <v>3</v>
      </c>
      <c r="R86">
        <v>3</v>
      </c>
      <c r="S86">
        <v>3</v>
      </c>
      <c r="T86">
        <v>3</v>
      </c>
      <c r="U86">
        <v>3</v>
      </c>
      <c r="V86">
        <v>2</v>
      </c>
      <c r="W86">
        <v>2</v>
      </c>
      <c r="X86" s="1">
        <f t="shared" si="1"/>
        <v>9</v>
      </c>
    </row>
    <row r="87" spans="1:24" s="2" customFormat="1" x14ac:dyDescent="0.25">
      <c r="A87">
        <v>92</v>
      </c>
      <c r="C87" s="2">
        <v>30218</v>
      </c>
      <c r="D87" s="2" t="s">
        <v>117</v>
      </c>
      <c r="E87" s="2" t="s">
        <v>154</v>
      </c>
      <c r="F87" s="2" t="s">
        <v>22</v>
      </c>
      <c r="W87" s="2">
        <v>1</v>
      </c>
      <c r="X87" s="10">
        <f t="shared" si="1"/>
        <v>15</v>
      </c>
    </row>
    <row r="88" spans="1:24" s="2" customFormat="1" x14ac:dyDescent="0.25">
      <c r="A88">
        <v>93</v>
      </c>
      <c r="C88" s="2">
        <v>30217</v>
      </c>
      <c r="D88" s="2" t="s">
        <v>117</v>
      </c>
      <c r="E88" s="2" t="s">
        <v>154</v>
      </c>
      <c r="F88" s="2" t="s">
        <v>25</v>
      </c>
      <c r="W88" s="2">
        <v>0</v>
      </c>
      <c r="X88" s="10">
        <f t="shared" si="1"/>
        <v>15</v>
      </c>
    </row>
    <row r="89" spans="1:24" s="2" customFormat="1" x14ac:dyDescent="0.25">
      <c r="A89">
        <v>94</v>
      </c>
      <c r="C89" s="2">
        <v>30219</v>
      </c>
      <c r="D89" s="2" t="s">
        <v>117</v>
      </c>
      <c r="E89" s="2" t="s">
        <v>154</v>
      </c>
      <c r="F89" s="2" t="s">
        <v>26</v>
      </c>
      <c r="W89" s="2">
        <v>0</v>
      </c>
      <c r="X89" s="10">
        <f t="shared" si="1"/>
        <v>15</v>
      </c>
    </row>
    <row r="90" spans="1:24" s="2" customFormat="1" x14ac:dyDescent="0.25">
      <c r="A90">
        <v>95</v>
      </c>
      <c r="C90" s="2">
        <v>30216</v>
      </c>
      <c r="D90" s="2" t="s">
        <v>117</v>
      </c>
      <c r="E90" s="2" t="s">
        <v>154</v>
      </c>
      <c r="F90" s="2" t="s">
        <v>27</v>
      </c>
      <c r="W90" s="2">
        <v>1</v>
      </c>
      <c r="X90" s="10">
        <f t="shared" si="1"/>
        <v>15</v>
      </c>
    </row>
    <row r="91" spans="1:24" s="8" customFormat="1" x14ac:dyDescent="0.25">
      <c r="A91">
        <v>96</v>
      </c>
      <c r="C91" s="8">
        <v>2906</v>
      </c>
      <c r="D91" s="8" t="s">
        <v>117</v>
      </c>
      <c r="E91" s="8" t="s">
        <v>155</v>
      </c>
      <c r="F91" s="8" t="s">
        <v>22</v>
      </c>
      <c r="G91" s="8" t="s">
        <v>55</v>
      </c>
      <c r="H91" s="8">
        <v>397</v>
      </c>
      <c r="I91" s="8">
        <v>410.01</v>
      </c>
      <c r="J91" s="8">
        <v>410</v>
      </c>
      <c r="K91" s="8">
        <v>391</v>
      </c>
      <c r="L91" s="8">
        <v>304</v>
      </c>
      <c r="M91" s="8">
        <v>329</v>
      </c>
      <c r="N91" s="8">
        <v>300</v>
      </c>
      <c r="O91" s="8">
        <v>313</v>
      </c>
      <c r="P91" s="8">
        <v>450</v>
      </c>
      <c r="Q91" s="8">
        <v>465</v>
      </c>
      <c r="R91" s="8">
        <v>506</v>
      </c>
      <c r="S91" s="8">
        <v>478</v>
      </c>
      <c r="T91" s="8">
        <v>467</v>
      </c>
      <c r="U91" s="8">
        <v>512</v>
      </c>
      <c r="X91" s="9">
        <f t="shared" si="1"/>
        <v>2</v>
      </c>
    </row>
    <row r="92" spans="1:24" s="8" customFormat="1" x14ac:dyDescent="0.25">
      <c r="A92">
        <v>97</v>
      </c>
      <c r="C92" s="8">
        <v>3176</v>
      </c>
      <c r="D92" s="8" t="s">
        <v>117</v>
      </c>
      <c r="E92" s="8" t="s">
        <v>155</v>
      </c>
      <c r="F92" s="8" t="s">
        <v>25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X92" s="9">
        <f t="shared" si="1"/>
        <v>2</v>
      </c>
    </row>
    <row r="93" spans="1:24" s="8" customFormat="1" x14ac:dyDescent="0.25">
      <c r="A93">
        <v>98</v>
      </c>
      <c r="C93" s="8">
        <v>3177</v>
      </c>
      <c r="D93" s="8" t="s">
        <v>117</v>
      </c>
      <c r="E93" s="8" t="s">
        <v>155</v>
      </c>
      <c r="F93" s="8" t="s">
        <v>26</v>
      </c>
      <c r="H93" s="8">
        <v>133</v>
      </c>
      <c r="I93" s="8">
        <v>135</v>
      </c>
      <c r="J93" s="8">
        <v>138</v>
      </c>
      <c r="K93" s="8">
        <v>129</v>
      </c>
      <c r="L93" s="8">
        <v>101</v>
      </c>
      <c r="M93" s="8">
        <v>110</v>
      </c>
      <c r="N93" s="8">
        <v>99</v>
      </c>
      <c r="O93" s="8">
        <v>106</v>
      </c>
      <c r="P93" s="8">
        <v>149</v>
      </c>
      <c r="Q93" s="8">
        <v>156</v>
      </c>
      <c r="R93" s="8">
        <v>167</v>
      </c>
      <c r="S93" s="8">
        <v>158</v>
      </c>
      <c r="T93" s="8">
        <v>154</v>
      </c>
      <c r="U93" s="8">
        <v>169</v>
      </c>
      <c r="X93" s="9">
        <f t="shared" si="1"/>
        <v>2</v>
      </c>
    </row>
    <row r="94" spans="1:24" s="8" customFormat="1" x14ac:dyDescent="0.25">
      <c r="A94">
        <v>99</v>
      </c>
      <c r="C94" s="8">
        <v>3178</v>
      </c>
      <c r="D94" s="8" t="s">
        <v>117</v>
      </c>
      <c r="E94" s="8" t="s">
        <v>155</v>
      </c>
      <c r="F94" s="8" t="s">
        <v>27</v>
      </c>
      <c r="H94" s="8">
        <v>264</v>
      </c>
      <c r="I94" s="8">
        <v>275.01</v>
      </c>
      <c r="J94" s="8">
        <v>272</v>
      </c>
      <c r="K94" s="8">
        <v>262</v>
      </c>
      <c r="L94" s="8">
        <v>203</v>
      </c>
      <c r="M94" s="8">
        <v>219</v>
      </c>
      <c r="N94" s="8">
        <v>201</v>
      </c>
      <c r="O94" s="8">
        <v>207</v>
      </c>
      <c r="P94" s="8">
        <v>301</v>
      </c>
      <c r="Q94" s="8">
        <v>309</v>
      </c>
      <c r="R94" s="8">
        <v>339</v>
      </c>
      <c r="S94" s="8">
        <v>320</v>
      </c>
      <c r="T94" s="8">
        <v>313</v>
      </c>
      <c r="U94" s="8">
        <v>343</v>
      </c>
      <c r="X94" s="9">
        <f t="shared" si="1"/>
        <v>2</v>
      </c>
    </row>
    <row r="95" spans="1:24" s="2" customFormat="1" x14ac:dyDescent="0.25">
      <c r="A95">
        <v>100</v>
      </c>
      <c r="C95" s="2">
        <v>20432</v>
      </c>
      <c r="D95" s="2" t="s">
        <v>117</v>
      </c>
      <c r="E95" s="2" t="s">
        <v>133</v>
      </c>
      <c r="F95" s="2" t="s">
        <v>22</v>
      </c>
      <c r="G95" s="2" t="s">
        <v>156</v>
      </c>
      <c r="W95" s="2">
        <v>916</v>
      </c>
      <c r="X95" s="10">
        <f t="shared" si="1"/>
        <v>15</v>
      </c>
    </row>
    <row r="96" spans="1:24" s="2" customFormat="1" x14ac:dyDescent="0.25">
      <c r="A96">
        <v>101</v>
      </c>
      <c r="C96" s="2">
        <v>2906</v>
      </c>
      <c r="D96" s="2" t="s">
        <v>117</v>
      </c>
      <c r="E96" s="2" t="s">
        <v>133</v>
      </c>
      <c r="F96" s="2" t="s">
        <v>22</v>
      </c>
      <c r="G96" s="2" t="s">
        <v>157</v>
      </c>
      <c r="W96" s="2">
        <v>419</v>
      </c>
      <c r="X96" s="10">
        <f t="shared" si="1"/>
        <v>15</v>
      </c>
    </row>
    <row r="97" spans="1:24" s="2" customFormat="1" x14ac:dyDescent="0.25">
      <c r="A97">
        <v>102</v>
      </c>
      <c r="C97" s="2">
        <v>29908</v>
      </c>
      <c r="D97" s="2" t="s">
        <v>117</v>
      </c>
      <c r="E97" s="2" t="s">
        <v>133</v>
      </c>
      <c r="F97" s="2" t="s">
        <v>25</v>
      </c>
      <c r="W97" s="2">
        <v>0</v>
      </c>
      <c r="X97" s="10">
        <f t="shared" si="1"/>
        <v>15</v>
      </c>
    </row>
    <row r="98" spans="1:24" s="2" customFormat="1" x14ac:dyDescent="0.25">
      <c r="A98">
        <v>103</v>
      </c>
      <c r="C98" s="2">
        <v>29909</v>
      </c>
      <c r="D98" s="2" t="s">
        <v>117</v>
      </c>
      <c r="E98" s="2" t="s">
        <v>133</v>
      </c>
      <c r="F98" s="2" t="s">
        <v>26</v>
      </c>
      <c r="W98" s="2">
        <v>458</v>
      </c>
      <c r="X98" s="10">
        <f t="shared" si="1"/>
        <v>15</v>
      </c>
    </row>
    <row r="99" spans="1:24" s="2" customFormat="1" x14ac:dyDescent="0.25">
      <c r="A99">
        <v>104</v>
      </c>
      <c r="C99" s="2">
        <v>29910</v>
      </c>
      <c r="D99" s="2" t="s">
        <v>117</v>
      </c>
      <c r="E99" s="2" t="s">
        <v>133</v>
      </c>
      <c r="F99" s="2" t="s">
        <v>27</v>
      </c>
      <c r="W99" s="2">
        <v>877</v>
      </c>
      <c r="X99" s="10">
        <f t="shared" si="1"/>
        <v>15</v>
      </c>
    </row>
    <row r="100" spans="1:24" x14ac:dyDescent="0.25">
      <c r="A100">
        <v>106</v>
      </c>
      <c r="C100">
        <v>3135</v>
      </c>
      <c r="D100" t="s">
        <v>119</v>
      </c>
      <c r="E100" t="s">
        <v>158</v>
      </c>
      <c r="F100" t="s">
        <v>22</v>
      </c>
      <c r="G100" t="s">
        <v>130</v>
      </c>
      <c r="H100">
        <v>834</v>
      </c>
      <c r="I100">
        <v>809</v>
      </c>
      <c r="J100">
        <v>843</v>
      </c>
      <c r="K100">
        <v>823</v>
      </c>
      <c r="L100">
        <v>822</v>
      </c>
      <c r="M100">
        <v>825</v>
      </c>
      <c r="N100">
        <v>811</v>
      </c>
      <c r="O100">
        <v>793</v>
      </c>
      <c r="P100">
        <v>810</v>
      </c>
      <c r="Q100">
        <v>834</v>
      </c>
      <c r="R100">
        <v>860</v>
      </c>
      <c r="S100">
        <v>819</v>
      </c>
      <c r="T100">
        <v>790</v>
      </c>
      <c r="U100">
        <v>830</v>
      </c>
      <c r="V100">
        <v>829</v>
      </c>
      <c r="W100">
        <v>622</v>
      </c>
      <c r="X100" s="1">
        <f t="shared" si="1"/>
        <v>0</v>
      </c>
    </row>
    <row r="101" spans="1:24" x14ac:dyDescent="0.25">
      <c r="A101">
        <v>107</v>
      </c>
      <c r="C101">
        <v>2915</v>
      </c>
      <c r="D101" t="s">
        <v>119</v>
      </c>
      <c r="E101" t="s">
        <v>158</v>
      </c>
      <c r="F101" t="s">
        <v>25</v>
      </c>
      <c r="H101">
        <v>273</v>
      </c>
      <c r="I101">
        <v>290</v>
      </c>
      <c r="J101">
        <v>305</v>
      </c>
      <c r="K101">
        <v>294</v>
      </c>
      <c r="L101">
        <v>283</v>
      </c>
      <c r="M101">
        <v>250</v>
      </c>
      <c r="N101">
        <v>228</v>
      </c>
      <c r="O101">
        <v>217</v>
      </c>
      <c r="P101">
        <v>225</v>
      </c>
      <c r="Q101">
        <v>207</v>
      </c>
      <c r="R101">
        <v>196</v>
      </c>
      <c r="S101">
        <v>202</v>
      </c>
      <c r="T101">
        <v>208</v>
      </c>
      <c r="U101">
        <v>205</v>
      </c>
      <c r="V101">
        <v>220</v>
      </c>
      <c r="W101">
        <v>220</v>
      </c>
      <c r="X101" s="1">
        <f t="shared" si="1"/>
        <v>0</v>
      </c>
    </row>
    <row r="102" spans="1:24" x14ac:dyDescent="0.25">
      <c r="A102">
        <v>108</v>
      </c>
      <c r="C102">
        <v>3180</v>
      </c>
      <c r="D102" t="s">
        <v>119</v>
      </c>
      <c r="E102" t="s">
        <v>158</v>
      </c>
      <c r="F102" t="s">
        <v>26</v>
      </c>
      <c r="H102">
        <v>237</v>
      </c>
      <c r="I102">
        <v>233</v>
      </c>
      <c r="J102">
        <v>242</v>
      </c>
      <c r="K102">
        <v>234</v>
      </c>
      <c r="L102">
        <v>235</v>
      </c>
      <c r="M102">
        <v>237</v>
      </c>
      <c r="N102">
        <v>232</v>
      </c>
      <c r="O102">
        <v>227</v>
      </c>
      <c r="P102">
        <v>231</v>
      </c>
      <c r="Q102">
        <v>239</v>
      </c>
      <c r="R102">
        <v>245</v>
      </c>
      <c r="S102">
        <v>234</v>
      </c>
      <c r="T102">
        <v>225</v>
      </c>
      <c r="U102">
        <v>236</v>
      </c>
      <c r="V102">
        <v>236</v>
      </c>
      <c r="W102">
        <v>177</v>
      </c>
      <c r="X102" s="1">
        <f t="shared" si="1"/>
        <v>0</v>
      </c>
    </row>
    <row r="103" spans="1:24" x14ac:dyDescent="0.25">
      <c r="A103">
        <v>109</v>
      </c>
      <c r="C103">
        <v>2914</v>
      </c>
      <c r="D103" t="s">
        <v>119</v>
      </c>
      <c r="E103" t="s">
        <v>158</v>
      </c>
      <c r="F103" t="s">
        <v>27</v>
      </c>
      <c r="H103">
        <v>324</v>
      </c>
      <c r="I103">
        <v>286</v>
      </c>
      <c r="J103">
        <v>296</v>
      </c>
      <c r="K103">
        <v>295</v>
      </c>
      <c r="L103">
        <v>304</v>
      </c>
      <c r="M103">
        <v>338</v>
      </c>
      <c r="N103">
        <v>351</v>
      </c>
      <c r="O103">
        <v>349</v>
      </c>
      <c r="P103">
        <v>354</v>
      </c>
      <c r="Q103">
        <v>388</v>
      </c>
      <c r="R103">
        <v>419</v>
      </c>
      <c r="S103">
        <v>383</v>
      </c>
      <c r="T103">
        <v>357</v>
      </c>
      <c r="U103">
        <v>389</v>
      </c>
      <c r="V103">
        <v>373</v>
      </c>
      <c r="W103">
        <v>225</v>
      </c>
      <c r="X103" s="1">
        <f t="shared" si="1"/>
        <v>0</v>
      </c>
    </row>
    <row r="104" spans="1:24" x14ac:dyDescent="0.25">
      <c r="A104">
        <v>110</v>
      </c>
      <c r="C104">
        <v>2773</v>
      </c>
      <c r="D104" t="s">
        <v>119</v>
      </c>
      <c r="E104" t="s">
        <v>54</v>
      </c>
      <c r="F104" t="s">
        <v>22</v>
      </c>
      <c r="G104" t="s">
        <v>159</v>
      </c>
      <c r="H104">
        <v>600890</v>
      </c>
      <c r="I104">
        <v>631570</v>
      </c>
      <c r="J104">
        <v>638190</v>
      </c>
      <c r="K104">
        <v>632630</v>
      </c>
      <c r="L104">
        <v>643610</v>
      </c>
      <c r="M104">
        <v>636620</v>
      </c>
      <c r="N104">
        <v>608970</v>
      </c>
      <c r="O104">
        <v>615510</v>
      </c>
      <c r="P104">
        <v>590180</v>
      </c>
      <c r="Q104">
        <v>564840</v>
      </c>
      <c r="R104">
        <v>592882</v>
      </c>
      <c r="S104">
        <v>595459</v>
      </c>
      <c r="T104">
        <v>509982</v>
      </c>
      <c r="U104">
        <v>456950</v>
      </c>
      <c r="V104">
        <v>487219</v>
      </c>
      <c r="W104">
        <v>482239</v>
      </c>
      <c r="X104" s="1">
        <f t="shared" si="1"/>
        <v>0</v>
      </c>
    </row>
    <row r="105" spans="1:24" x14ac:dyDescent="0.25">
      <c r="A105">
        <v>111</v>
      </c>
      <c r="C105">
        <v>20897</v>
      </c>
      <c r="D105" t="s">
        <v>119</v>
      </c>
      <c r="E105" t="s">
        <v>54</v>
      </c>
      <c r="F105" t="s">
        <v>22</v>
      </c>
      <c r="G105" t="s">
        <v>47</v>
      </c>
      <c r="H105">
        <v>11742</v>
      </c>
      <c r="I105">
        <v>11657</v>
      </c>
      <c r="J105">
        <v>11390</v>
      </c>
      <c r="K105">
        <v>10874</v>
      </c>
      <c r="L105">
        <v>7697</v>
      </c>
      <c r="M105">
        <v>7392</v>
      </c>
      <c r="N105">
        <v>7526</v>
      </c>
      <c r="O105">
        <v>7675</v>
      </c>
      <c r="P105">
        <v>5709</v>
      </c>
      <c r="Q105">
        <v>8816</v>
      </c>
      <c r="R105">
        <v>7061</v>
      </c>
      <c r="S105">
        <v>3944</v>
      </c>
      <c r="T105">
        <v>1720</v>
      </c>
      <c r="U105">
        <v>2076</v>
      </c>
      <c r="V105">
        <v>2328</v>
      </c>
      <c r="W105">
        <v>1582</v>
      </c>
      <c r="X105" s="1">
        <f t="shared" si="1"/>
        <v>0</v>
      </c>
    </row>
    <row r="106" spans="1:24" x14ac:dyDescent="0.25">
      <c r="A106">
        <v>112</v>
      </c>
      <c r="C106">
        <v>2917</v>
      </c>
      <c r="D106" t="s">
        <v>119</v>
      </c>
      <c r="E106" t="s">
        <v>54</v>
      </c>
      <c r="F106" t="s">
        <v>25</v>
      </c>
      <c r="H106">
        <v>216035</v>
      </c>
      <c r="I106">
        <v>210925</v>
      </c>
      <c r="J106">
        <v>212352</v>
      </c>
      <c r="K106">
        <v>229260</v>
      </c>
      <c r="L106">
        <v>272234</v>
      </c>
      <c r="M106">
        <v>282811</v>
      </c>
      <c r="N106">
        <v>259929</v>
      </c>
      <c r="O106">
        <v>262520</v>
      </c>
      <c r="P106">
        <v>262257</v>
      </c>
      <c r="Q106">
        <v>233966</v>
      </c>
      <c r="R106">
        <v>266993</v>
      </c>
      <c r="S106">
        <v>283451</v>
      </c>
      <c r="T106">
        <v>233868</v>
      </c>
      <c r="U106">
        <v>231317</v>
      </c>
      <c r="V106">
        <v>237095</v>
      </c>
      <c r="W106">
        <v>193035</v>
      </c>
      <c r="X106" s="1">
        <f t="shared" si="1"/>
        <v>0</v>
      </c>
    </row>
    <row r="107" spans="1:24" x14ac:dyDescent="0.25">
      <c r="A107">
        <v>113</v>
      </c>
      <c r="C107">
        <v>3181</v>
      </c>
      <c r="D107" t="s">
        <v>119</v>
      </c>
      <c r="E107" t="s">
        <v>54</v>
      </c>
      <c r="F107" t="s">
        <v>26</v>
      </c>
      <c r="H107">
        <v>33696</v>
      </c>
      <c r="I107">
        <v>35378</v>
      </c>
      <c r="J107">
        <v>35727</v>
      </c>
      <c r="K107">
        <v>35393</v>
      </c>
      <c r="L107">
        <v>35824</v>
      </c>
      <c r="M107">
        <v>35421</v>
      </c>
      <c r="N107">
        <v>33908</v>
      </c>
      <c r="O107">
        <v>34275</v>
      </c>
      <c r="P107">
        <v>32772</v>
      </c>
      <c r="Q107">
        <v>31551</v>
      </c>
      <c r="R107">
        <v>32997</v>
      </c>
      <c r="S107">
        <v>32967</v>
      </c>
      <c r="T107">
        <v>28144</v>
      </c>
      <c r="U107">
        <v>25246</v>
      </c>
      <c r="V107">
        <v>26925</v>
      </c>
      <c r="W107">
        <v>26610</v>
      </c>
      <c r="X107" s="1">
        <f t="shared" si="1"/>
        <v>0</v>
      </c>
    </row>
    <row r="108" spans="1:24" x14ac:dyDescent="0.25">
      <c r="A108">
        <v>114</v>
      </c>
      <c r="C108">
        <v>2918</v>
      </c>
      <c r="D108" t="s">
        <v>119</v>
      </c>
      <c r="E108" t="s">
        <v>54</v>
      </c>
      <c r="F108" t="s">
        <v>27</v>
      </c>
      <c r="H108">
        <v>362901</v>
      </c>
      <c r="I108">
        <v>396924</v>
      </c>
      <c r="J108">
        <v>401501</v>
      </c>
      <c r="K108">
        <v>378851</v>
      </c>
      <c r="L108">
        <v>343249</v>
      </c>
      <c r="M108">
        <v>325780</v>
      </c>
      <c r="N108">
        <v>322659</v>
      </c>
      <c r="O108">
        <v>326390</v>
      </c>
      <c r="P108">
        <v>300860</v>
      </c>
      <c r="Q108">
        <v>308139</v>
      </c>
      <c r="R108">
        <v>299953</v>
      </c>
      <c r="S108">
        <v>282985</v>
      </c>
      <c r="T108">
        <v>249690</v>
      </c>
      <c r="U108">
        <v>202463</v>
      </c>
      <c r="V108">
        <v>225527</v>
      </c>
      <c r="W108">
        <v>264176</v>
      </c>
      <c r="X108" s="1">
        <f t="shared" si="1"/>
        <v>0</v>
      </c>
    </row>
    <row r="109" spans="1:24" x14ac:dyDescent="0.25">
      <c r="A109">
        <v>115</v>
      </c>
      <c r="C109">
        <v>3037</v>
      </c>
      <c r="D109" t="s">
        <v>117</v>
      </c>
      <c r="E109" t="s">
        <v>160</v>
      </c>
      <c r="F109" t="s">
        <v>22</v>
      </c>
      <c r="G109" t="s">
        <v>161</v>
      </c>
      <c r="Q109">
        <v>4419</v>
      </c>
      <c r="R109">
        <v>4322</v>
      </c>
      <c r="S109">
        <v>4400</v>
      </c>
      <c r="T109">
        <v>4500</v>
      </c>
      <c r="U109">
        <v>4344</v>
      </c>
      <c r="V109">
        <v>4460</v>
      </c>
      <c r="W109">
        <v>4480</v>
      </c>
      <c r="X109" s="1">
        <f t="shared" si="1"/>
        <v>9</v>
      </c>
    </row>
    <row r="110" spans="1:24" x14ac:dyDescent="0.25">
      <c r="A110">
        <v>116</v>
      </c>
      <c r="C110">
        <v>21879</v>
      </c>
      <c r="D110" t="s">
        <v>117</v>
      </c>
      <c r="E110" t="s">
        <v>160</v>
      </c>
      <c r="F110" t="s">
        <v>25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s="1">
        <f t="shared" si="1"/>
        <v>9</v>
      </c>
    </row>
    <row r="111" spans="1:24" x14ac:dyDescent="0.25">
      <c r="A111">
        <v>117</v>
      </c>
      <c r="C111">
        <v>21880</v>
      </c>
      <c r="D111" t="s">
        <v>117</v>
      </c>
      <c r="E111" t="s">
        <v>160</v>
      </c>
      <c r="F111" t="s">
        <v>26</v>
      </c>
      <c r="Q111">
        <v>1547</v>
      </c>
      <c r="R111">
        <v>1513</v>
      </c>
      <c r="S111">
        <v>1540</v>
      </c>
      <c r="T111">
        <v>1575</v>
      </c>
      <c r="U111">
        <v>1520</v>
      </c>
      <c r="V111">
        <v>1561</v>
      </c>
      <c r="W111">
        <v>1568</v>
      </c>
      <c r="X111" s="1">
        <f t="shared" si="1"/>
        <v>9</v>
      </c>
    </row>
    <row r="112" spans="1:24" x14ac:dyDescent="0.25">
      <c r="A112">
        <v>118</v>
      </c>
      <c r="C112">
        <v>21878</v>
      </c>
      <c r="D112" t="s">
        <v>117</v>
      </c>
      <c r="E112" t="s">
        <v>160</v>
      </c>
      <c r="F112" t="s">
        <v>27</v>
      </c>
      <c r="Q112">
        <v>2872</v>
      </c>
      <c r="R112">
        <v>2809</v>
      </c>
      <c r="S112">
        <v>2860</v>
      </c>
      <c r="T112">
        <v>2925</v>
      </c>
      <c r="U112">
        <v>2824</v>
      </c>
      <c r="V112">
        <v>2899</v>
      </c>
      <c r="W112">
        <v>2912</v>
      </c>
      <c r="X112" s="1">
        <f t="shared" si="1"/>
        <v>9</v>
      </c>
    </row>
    <row r="113" spans="1:24" x14ac:dyDescent="0.25">
      <c r="A113">
        <v>119</v>
      </c>
      <c r="C113">
        <v>2919</v>
      </c>
      <c r="D113" t="s">
        <v>119</v>
      </c>
      <c r="E113" t="s">
        <v>162</v>
      </c>
      <c r="F113" t="s">
        <v>22</v>
      </c>
      <c r="G113" t="s">
        <v>59</v>
      </c>
      <c r="H113">
        <v>461</v>
      </c>
      <c r="I113">
        <v>428</v>
      </c>
      <c r="J113">
        <v>420</v>
      </c>
      <c r="K113">
        <v>447</v>
      </c>
      <c r="L113">
        <v>428</v>
      </c>
      <c r="M113">
        <v>321</v>
      </c>
      <c r="N113">
        <v>330</v>
      </c>
      <c r="O113">
        <v>302</v>
      </c>
      <c r="P113">
        <v>326</v>
      </c>
      <c r="Q113">
        <v>332</v>
      </c>
      <c r="R113">
        <v>321</v>
      </c>
      <c r="S113">
        <v>306</v>
      </c>
      <c r="T113">
        <v>350</v>
      </c>
      <c r="U113">
        <v>398</v>
      </c>
      <c r="V113">
        <v>347</v>
      </c>
      <c r="W113">
        <v>428</v>
      </c>
      <c r="X113" s="1">
        <f t="shared" si="1"/>
        <v>0</v>
      </c>
    </row>
    <row r="114" spans="1:24" x14ac:dyDescent="0.25">
      <c r="A114">
        <v>120</v>
      </c>
      <c r="C114">
        <v>3182</v>
      </c>
      <c r="D114" t="s">
        <v>119</v>
      </c>
      <c r="E114" t="s">
        <v>163</v>
      </c>
      <c r="F114" t="s">
        <v>25</v>
      </c>
      <c r="H114">
        <v>0</v>
      </c>
      <c r="I114">
        <v>0</v>
      </c>
      <c r="J114">
        <v>37</v>
      </c>
      <c r="K114">
        <v>32</v>
      </c>
      <c r="L114">
        <v>28</v>
      </c>
      <c r="M114">
        <v>30</v>
      </c>
      <c r="N114">
        <v>40</v>
      </c>
      <c r="O114">
        <v>46</v>
      </c>
      <c r="P114">
        <v>48</v>
      </c>
      <c r="Q114">
        <v>39</v>
      </c>
      <c r="R114">
        <v>40</v>
      </c>
      <c r="S114">
        <v>28</v>
      </c>
      <c r="T114">
        <v>31</v>
      </c>
      <c r="U114">
        <v>25</v>
      </c>
      <c r="V114">
        <v>16</v>
      </c>
      <c r="W114">
        <v>28</v>
      </c>
      <c r="X114" s="1">
        <f t="shared" si="1"/>
        <v>0</v>
      </c>
    </row>
    <row r="115" spans="1:24" x14ac:dyDescent="0.25">
      <c r="A115">
        <v>121</v>
      </c>
      <c r="C115">
        <v>3183</v>
      </c>
      <c r="D115" t="s">
        <v>119</v>
      </c>
      <c r="E115" t="s">
        <v>163</v>
      </c>
      <c r="F115" t="s">
        <v>26</v>
      </c>
      <c r="H115">
        <v>131</v>
      </c>
      <c r="I115">
        <v>124</v>
      </c>
      <c r="J115">
        <v>121</v>
      </c>
      <c r="K115">
        <v>128</v>
      </c>
      <c r="L115">
        <v>122</v>
      </c>
      <c r="M115">
        <v>92</v>
      </c>
      <c r="N115">
        <v>94</v>
      </c>
      <c r="O115">
        <v>85</v>
      </c>
      <c r="P115">
        <v>92</v>
      </c>
      <c r="Q115">
        <v>95</v>
      </c>
      <c r="R115">
        <v>92</v>
      </c>
      <c r="S115">
        <v>88</v>
      </c>
      <c r="T115">
        <v>100</v>
      </c>
      <c r="U115">
        <v>113</v>
      </c>
      <c r="V115">
        <v>99</v>
      </c>
      <c r="W115">
        <v>122</v>
      </c>
      <c r="X115" s="1">
        <f t="shared" si="1"/>
        <v>0</v>
      </c>
    </row>
    <row r="116" spans="1:24" x14ac:dyDescent="0.25">
      <c r="A116">
        <v>122</v>
      </c>
      <c r="C116">
        <v>3184</v>
      </c>
      <c r="D116" t="s">
        <v>119</v>
      </c>
      <c r="E116" t="s">
        <v>163</v>
      </c>
      <c r="F116" t="s">
        <v>27</v>
      </c>
      <c r="H116">
        <v>330</v>
      </c>
      <c r="I116">
        <v>304</v>
      </c>
      <c r="J116">
        <v>262</v>
      </c>
      <c r="K116">
        <v>287</v>
      </c>
      <c r="L116">
        <v>278</v>
      </c>
      <c r="M116">
        <v>199</v>
      </c>
      <c r="N116">
        <v>196</v>
      </c>
      <c r="O116">
        <v>171</v>
      </c>
      <c r="P116">
        <v>186</v>
      </c>
      <c r="Q116">
        <v>198</v>
      </c>
      <c r="R116">
        <v>189</v>
      </c>
      <c r="S116">
        <v>190</v>
      </c>
      <c r="T116">
        <v>219</v>
      </c>
      <c r="U116">
        <v>260</v>
      </c>
      <c r="V116">
        <v>232</v>
      </c>
      <c r="W116">
        <v>278</v>
      </c>
      <c r="X116" s="1">
        <f t="shared" si="1"/>
        <v>0</v>
      </c>
    </row>
    <row r="117" spans="1:24" x14ac:dyDescent="0.25">
      <c r="A117">
        <v>123</v>
      </c>
      <c r="C117">
        <v>29192</v>
      </c>
      <c r="D117" t="s">
        <v>119</v>
      </c>
      <c r="E117" t="s">
        <v>164</v>
      </c>
      <c r="F117" t="s">
        <v>22</v>
      </c>
      <c r="G117" t="s">
        <v>165</v>
      </c>
      <c r="U117">
        <v>20</v>
      </c>
      <c r="V117">
        <v>6</v>
      </c>
      <c r="W117">
        <v>7</v>
      </c>
      <c r="X117" s="1">
        <f t="shared" si="1"/>
        <v>13</v>
      </c>
    </row>
    <row r="118" spans="1:24" x14ac:dyDescent="0.25">
      <c r="A118">
        <v>124</v>
      </c>
      <c r="C118">
        <v>29191</v>
      </c>
      <c r="D118" t="s">
        <v>119</v>
      </c>
      <c r="E118" t="s">
        <v>164</v>
      </c>
      <c r="F118" t="s">
        <v>25</v>
      </c>
      <c r="U118">
        <v>0</v>
      </c>
      <c r="V118">
        <v>0</v>
      </c>
      <c r="W118">
        <v>0</v>
      </c>
      <c r="X118" s="1">
        <f t="shared" si="1"/>
        <v>13</v>
      </c>
    </row>
    <row r="119" spans="1:24" x14ac:dyDescent="0.25">
      <c r="A119">
        <v>125</v>
      </c>
      <c r="C119">
        <v>29193</v>
      </c>
      <c r="D119" t="s">
        <v>119</v>
      </c>
      <c r="E119" t="s">
        <v>164</v>
      </c>
      <c r="F119" t="s">
        <v>26</v>
      </c>
      <c r="U119">
        <v>6</v>
      </c>
      <c r="V119">
        <v>2</v>
      </c>
      <c r="W119">
        <v>2</v>
      </c>
      <c r="X119" s="1">
        <f t="shared" si="1"/>
        <v>13</v>
      </c>
    </row>
    <row r="120" spans="1:24" x14ac:dyDescent="0.25">
      <c r="A120">
        <v>126</v>
      </c>
      <c r="C120">
        <v>29190</v>
      </c>
      <c r="D120" t="s">
        <v>119</v>
      </c>
      <c r="E120" t="s">
        <v>164</v>
      </c>
      <c r="F120" t="s">
        <v>27</v>
      </c>
      <c r="U120">
        <v>14</v>
      </c>
      <c r="V120">
        <v>4</v>
      </c>
      <c r="W120">
        <v>5</v>
      </c>
      <c r="X120" s="1">
        <f t="shared" si="1"/>
        <v>13</v>
      </c>
    </row>
    <row r="121" spans="1:24" x14ac:dyDescent="0.25">
      <c r="A121">
        <v>127</v>
      </c>
      <c r="C121">
        <v>20448</v>
      </c>
      <c r="D121" t="s">
        <v>117</v>
      </c>
      <c r="E121" t="s">
        <v>166</v>
      </c>
      <c r="F121" t="s">
        <v>22</v>
      </c>
      <c r="G121" t="s">
        <v>47</v>
      </c>
      <c r="Q121">
        <v>283</v>
      </c>
      <c r="R121">
        <v>283</v>
      </c>
      <c r="S121">
        <v>298</v>
      </c>
      <c r="T121">
        <v>271</v>
      </c>
      <c r="U121">
        <v>352</v>
      </c>
      <c r="V121">
        <v>304</v>
      </c>
      <c r="W121">
        <v>308</v>
      </c>
      <c r="X121" s="1">
        <f t="shared" si="1"/>
        <v>9</v>
      </c>
    </row>
    <row r="122" spans="1:24" x14ac:dyDescent="0.25">
      <c r="A122">
        <v>128</v>
      </c>
      <c r="C122">
        <v>20447</v>
      </c>
      <c r="D122" t="s">
        <v>117</v>
      </c>
      <c r="E122" t="s">
        <v>166</v>
      </c>
      <c r="F122" t="s">
        <v>25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 s="1">
        <f t="shared" si="1"/>
        <v>9</v>
      </c>
    </row>
    <row r="123" spans="1:24" x14ac:dyDescent="0.25">
      <c r="A123">
        <v>129</v>
      </c>
      <c r="C123">
        <v>20449</v>
      </c>
      <c r="D123" t="s">
        <v>117</v>
      </c>
      <c r="E123" t="s">
        <v>166</v>
      </c>
      <c r="F123" t="s">
        <v>26</v>
      </c>
      <c r="Q123">
        <v>99</v>
      </c>
      <c r="R123">
        <v>98</v>
      </c>
      <c r="S123">
        <v>105</v>
      </c>
      <c r="T123">
        <v>95</v>
      </c>
      <c r="U123">
        <v>123</v>
      </c>
      <c r="V123">
        <v>107</v>
      </c>
      <c r="W123">
        <v>108</v>
      </c>
      <c r="X123" s="1">
        <f t="shared" si="1"/>
        <v>9</v>
      </c>
    </row>
    <row r="124" spans="1:24" x14ac:dyDescent="0.25">
      <c r="A124">
        <v>130</v>
      </c>
      <c r="C124">
        <v>20446</v>
      </c>
      <c r="D124" t="s">
        <v>117</v>
      </c>
      <c r="E124" t="s">
        <v>166</v>
      </c>
      <c r="F124" t="s">
        <v>27</v>
      </c>
      <c r="Q124">
        <v>184</v>
      </c>
      <c r="R124">
        <v>185</v>
      </c>
      <c r="S124">
        <v>193</v>
      </c>
      <c r="T124">
        <v>176</v>
      </c>
      <c r="U124">
        <v>229</v>
      </c>
      <c r="V124">
        <v>197</v>
      </c>
      <c r="W124">
        <v>200</v>
      </c>
      <c r="X124" s="1">
        <f t="shared" si="1"/>
        <v>9</v>
      </c>
    </row>
    <row r="125" spans="1:24" s="8" customFormat="1" x14ac:dyDescent="0.25">
      <c r="A125">
        <v>140</v>
      </c>
      <c r="D125" s="8" t="s">
        <v>119</v>
      </c>
      <c r="E125" s="8" t="s">
        <v>137</v>
      </c>
      <c r="F125" s="8" t="s">
        <v>22</v>
      </c>
      <c r="G125" s="8" t="s">
        <v>59</v>
      </c>
      <c r="N125" s="8">
        <v>1808</v>
      </c>
      <c r="O125" s="8">
        <v>1441</v>
      </c>
      <c r="P125" s="8">
        <v>2039</v>
      </c>
      <c r="Q125" s="8">
        <v>1908</v>
      </c>
      <c r="R125" s="8">
        <v>574</v>
      </c>
      <c r="X125" s="9">
        <f>COUNTBLANK(H125:W125)</f>
        <v>11</v>
      </c>
    </row>
    <row r="126" spans="1:24" s="8" customFormat="1" x14ac:dyDescent="0.25">
      <c r="A126">
        <v>141</v>
      </c>
      <c r="D126" s="8" t="s">
        <v>119</v>
      </c>
      <c r="E126" s="8" t="s">
        <v>137</v>
      </c>
      <c r="F126" s="8" t="s">
        <v>25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X126" s="9">
        <f>COUNTBLANK(H126:W126)</f>
        <v>11</v>
      </c>
    </row>
    <row r="127" spans="1:24" s="8" customFormat="1" x14ac:dyDescent="0.25">
      <c r="A127">
        <v>142</v>
      </c>
      <c r="D127" s="8" t="s">
        <v>119</v>
      </c>
      <c r="E127" s="8" t="s">
        <v>137</v>
      </c>
      <c r="F127" s="8" t="s">
        <v>26</v>
      </c>
      <c r="N127" s="8">
        <v>515</v>
      </c>
      <c r="O127" s="8">
        <v>411</v>
      </c>
      <c r="P127" s="8">
        <v>580</v>
      </c>
      <c r="Q127" s="8">
        <v>544</v>
      </c>
      <c r="R127" s="8">
        <v>164</v>
      </c>
      <c r="X127" s="9">
        <f>COUNTBLANK(H127:W127)</f>
        <v>11</v>
      </c>
    </row>
    <row r="128" spans="1:24" s="8" customFormat="1" x14ac:dyDescent="0.25">
      <c r="A128">
        <v>143</v>
      </c>
      <c r="D128" s="8" t="s">
        <v>119</v>
      </c>
      <c r="E128" s="8" t="s">
        <v>137</v>
      </c>
      <c r="F128" s="8" t="s">
        <v>27</v>
      </c>
      <c r="N128" s="8">
        <v>1293</v>
      </c>
      <c r="O128" s="8">
        <v>1030</v>
      </c>
      <c r="P128" s="8">
        <v>1459</v>
      </c>
      <c r="Q128" s="8">
        <v>1364</v>
      </c>
      <c r="R128" s="8">
        <v>410</v>
      </c>
      <c r="X128" s="9">
        <f>COUNTBLANK(H128:W128)</f>
        <v>11</v>
      </c>
    </row>
    <row r="129" spans="1:24" s="11" customFormat="1" x14ac:dyDescent="0.25">
      <c r="A129" s="11">
        <v>132</v>
      </c>
      <c r="D129" s="11" t="s">
        <v>119</v>
      </c>
      <c r="E129" s="11" t="s">
        <v>167</v>
      </c>
      <c r="F129" s="11" t="s">
        <v>22</v>
      </c>
      <c r="G129" s="11" t="s">
        <v>168</v>
      </c>
      <c r="H129" s="11">
        <v>6745</v>
      </c>
      <c r="I129" s="11">
        <v>4278</v>
      </c>
      <c r="J129" s="11">
        <v>4278</v>
      </c>
      <c r="K129" s="11">
        <v>4278</v>
      </c>
      <c r="L129" s="11">
        <v>4248</v>
      </c>
      <c r="M129" s="11">
        <v>2274</v>
      </c>
      <c r="X129" s="12">
        <f t="shared" si="1"/>
        <v>10</v>
      </c>
    </row>
    <row r="130" spans="1:24" s="11" customFormat="1" x14ac:dyDescent="0.25">
      <c r="A130" s="11">
        <v>133</v>
      </c>
      <c r="D130" s="11" t="s">
        <v>119</v>
      </c>
      <c r="E130" s="11" t="s">
        <v>169</v>
      </c>
      <c r="F130" s="11" t="s">
        <v>22</v>
      </c>
      <c r="G130" s="11" t="s">
        <v>170</v>
      </c>
      <c r="H130" s="11">
        <v>6693</v>
      </c>
      <c r="I130" s="11">
        <v>5027.3899999999994</v>
      </c>
      <c r="J130" s="11">
        <v>4946</v>
      </c>
      <c r="K130" s="11">
        <v>4898</v>
      </c>
      <c r="L130" s="11">
        <v>4899</v>
      </c>
      <c r="M130" s="11">
        <v>5019</v>
      </c>
      <c r="X130" s="12">
        <f t="shared" si="1"/>
        <v>10</v>
      </c>
    </row>
    <row r="131" spans="1:24" s="11" customFormat="1" x14ac:dyDescent="0.25">
      <c r="A131" s="11">
        <v>134</v>
      </c>
      <c r="D131" s="11" t="s">
        <v>119</v>
      </c>
      <c r="E131" s="11" t="s">
        <v>169</v>
      </c>
      <c r="F131" s="11" t="s">
        <v>22</v>
      </c>
      <c r="G131" s="11" t="s">
        <v>171</v>
      </c>
      <c r="I131" s="11">
        <v>2699</v>
      </c>
      <c r="J131" s="11">
        <v>2678</v>
      </c>
      <c r="K131" s="11">
        <v>2681</v>
      </c>
      <c r="L131" s="11">
        <v>2694</v>
      </c>
      <c r="M131" s="11">
        <v>2669</v>
      </c>
      <c r="X131" s="12">
        <f t="shared" si="1"/>
        <v>11</v>
      </c>
    </row>
    <row r="132" spans="1:24" s="11" customFormat="1" x14ac:dyDescent="0.25">
      <c r="A132" s="11">
        <v>135</v>
      </c>
      <c r="D132" s="11" t="s">
        <v>119</v>
      </c>
      <c r="E132" s="11" t="s">
        <v>169</v>
      </c>
      <c r="F132" s="11" t="s">
        <v>22</v>
      </c>
      <c r="G132" s="11" t="s">
        <v>172</v>
      </c>
      <c r="I132" s="11">
        <v>3588</v>
      </c>
      <c r="J132" s="11">
        <v>3588</v>
      </c>
      <c r="K132" s="11">
        <v>3442</v>
      </c>
      <c r="L132" s="11">
        <v>3497</v>
      </c>
      <c r="M132" s="11">
        <v>3586</v>
      </c>
      <c r="X132" s="12">
        <f t="shared" ref="X132:X195" si="2">COUNTBLANK(H132:W132)</f>
        <v>11</v>
      </c>
    </row>
    <row r="133" spans="1:24" s="13" customFormat="1" x14ac:dyDescent="0.25">
      <c r="A133" s="13">
        <v>131</v>
      </c>
      <c r="C133" s="13">
        <v>24855</v>
      </c>
      <c r="D133" s="13" t="s">
        <v>119</v>
      </c>
      <c r="E133" s="13" t="s">
        <v>173</v>
      </c>
      <c r="F133" s="13" t="s">
        <v>22</v>
      </c>
      <c r="G133" s="13" t="s">
        <v>23</v>
      </c>
      <c r="H133" s="13">
        <v>13620</v>
      </c>
      <c r="I133" s="13">
        <v>10866</v>
      </c>
      <c r="J133" s="13">
        <v>10596</v>
      </c>
      <c r="K133" s="13">
        <v>10609</v>
      </c>
      <c r="L133" s="13">
        <v>10609</v>
      </c>
      <c r="M133" s="13">
        <v>10865</v>
      </c>
      <c r="N133" s="13">
        <v>8025</v>
      </c>
      <c r="O133" s="13">
        <v>10598</v>
      </c>
      <c r="P133" s="13">
        <v>10554</v>
      </c>
      <c r="Q133" s="13">
        <v>10348</v>
      </c>
      <c r="R133" s="13">
        <v>8915</v>
      </c>
      <c r="S133" s="13">
        <v>7432</v>
      </c>
      <c r="T133" s="13">
        <v>8190</v>
      </c>
      <c r="U133" s="13">
        <v>8422</v>
      </c>
      <c r="V133" s="13">
        <v>8288</v>
      </c>
      <c r="W133" s="13">
        <v>7408</v>
      </c>
      <c r="X133" s="14">
        <f>COUNTBLANK(H133:W133)</f>
        <v>0</v>
      </c>
    </row>
    <row r="134" spans="1:24" s="13" customFormat="1" x14ac:dyDescent="0.25">
      <c r="A134" s="13">
        <v>136</v>
      </c>
      <c r="C134" s="13">
        <v>24854</v>
      </c>
      <c r="D134" s="13" t="s">
        <v>119</v>
      </c>
      <c r="E134" s="13" t="s">
        <v>174</v>
      </c>
      <c r="F134" s="13" t="s">
        <v>22</v>
      </c>
      <c r="G134" s="13" t="s">
        <v>175</v>
      </c>
      <c r="R134" s="13">
        <v>230</v>
      </c>
      <c r="S134" s="13">
        <v>300</v>
      </c>
      <c r="T134" s="13">
        <v>26</v>
      </c>
      <c r="U134" s="13">
        <v>33</v>
      </c>
      <c r="V134" s="13">
        <v>27</v>
      </c>
      <c r="W134" s="13">
        <v>33</v>
      </c>
      <c r="X134" s="14">
        <f t="shared" si="2"/>
        <v>10</v>
      </c>
    </row>
    <row r="135" spans="1:24" s="13" customFormat="1" x14ac:dyDescent="0.25">
      <c r="A135" s="13">
        <v>137</v>
      </c>
      <c r="C135" s="13">
        <v>3185</v>
      </c>
      <c r="D135" s="13" t="s">
        <v>119</v>
      </c>
      <c r="E135" s="13" t="s">
        <v>174</v>
      </c>
      <c r="F135" s="13" t="s">
        <v>25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4">
        <f t="shared" si="2"/>
        <v>0</v>
      </c>
    </row>
    <row r="136" spans="1:24" s="13" customFormat="1" x14ac:dyDescent="0.25">
      <c r="A136" s="13">
        <v>138</v>
      </c>
      <c r="C136" s="13">
        <v>3186</v>
      </c>
      <c r="D136" s="13" t="s">
        <v>119</v>
      </c>
      <c r="E136" s="13" t="s">
        <v>174</v>
      </c>
      <c r="F136" s="13" t="s">
        <v>26</v>
      </c>
      <c r="H136" s="13">
        <v>7710</v>
      </c>
      <c r="I136" s="13">
        <v>7540</v>
      </c>
      <c r="J136" s="13">
        <v>7436</v>
      </c>
      <c r="K136" s="13">
        <v>7385</v>
      </c>
      <c r="L136" s="13">
        <v>7394</v>
      </c>
      <c r="M136" s="13">
        <v>6957</v>
      </c>
      <c r="N136" s="13">
        <v>2288</v>
      </c>
      <c r="O136" s="13">
        <v>3020</v>
      </c>
      <c r="P136" s="13">
        <v>3009</v>
      </c>
      <c r="Q136" s="13">
        <v>2949</v>
      </c>
      <c r="R136" s="13">
        <v>2606</v>
      </c>
      <c r="S136" s="13">
        <v>2204</v>
      </c>
      <c r="T136" s="13">
        <v>2342</v>
      </c>
      <c r="U136" s="13">
        <v>2410</v>
      </c>
      <c r="V136" s="13">
        <v>2370</v>
      </c>
      <c r="W136" s="13">
        <v>2120</v>
      </c>
      <c r="X136" s="14">
        <f t="shared" si="2"/>
        <v>0</v>
      </c>
    </row>
    <row r="137" spans="1:24" s="13" customFormat="1" x14ac:dyDescent="0.25">
      <c r="A137" s="13">
        <v>139</v>
      </c>
      <c r="C137" s="13">
        <v>3187</v>
      </c>
      <c r="D137" s="13" t="s">
        <v>119</v>
      </c>
      <c r="E137" s="13" t="s">
        <v>174</v>
      </c>
      <c r="F137" s="13" t="s">
        <v>27</v>
      </c>
      <c r="H137" s="13">
        <v>19348</v>
      </c>
      <c r="I137" s="13">
        <v>18918.39</v>
      </c>
      <c r="J137" s="13">
        <v>18650</v>
      </c>
      <c r="K137" s="13">
        <v>18523</v>
      </c>
      <c r="L137" s="13">
        <v>18553</v>
      </c>
      <c r="M137" s="13">
        <v>17456</v>
      </c>
      <c r="N137" s="13">
        <v>5737</v>
      </c>
      <c r="O137" s="13">
        <v>7578</v>
      </c>
      <c r="P137" s="13">
        <v>7545</v>
      </c>
      <c r="Q137" s="13">
        <v>7399</v>
      </c>
      <c r="R137" s="13">
        <v>6539</v>
      </c>
      <c r="S137" s="13">
        <v>5528</v>
      </c>
      <c r="T137" s="13">
        <v>5874</v>
      </c>
      <c r="U137" s="13">
        <v>6045</v>
      </c>
      <c r="V137" s="13">
        <v>5945</v>
      </c>
      <c r="W137" s="13">
        <v>5321</v>
      </c>
      <c r="X137" s="14">
        <f t="shared" si="2"/>
        <v>0</v>
      </c>
    </row>
    <row r="138" spans="1:24" s="13" customFormat="1" x14ac:dyDescent="0.25">
      <c r="A138" s="13">
        <v>144</v>
      </c>
      <c r="C138" s="13">
        <v>25637</v>
      </c>
      <c r="D138" s="13" t="s">
        <v>119</v>
      </c>
      <c r="E138" s="13" t="s">
        <v>176</v>
      </c>
      <c r="F138" s="13" t="s">
        <v>22</v>
      </c>
      <c r="G138" s="13" t="s">
        <v>59</v>
      </c>
      <c r="S138" s="13">
        <v>52</v>
      </c>
      <c r="T138" s="13">
        <v>263</v>
      </c>
      <c r="U138" s="13">
        <v>300</v>
      </c>
      <c r="V138" s="13">
        <v>299</v>
      </c>
      <c r="W138" s="13">
        <v>289</v>
      </c>
      <c r="X138" s="14">
        <f t="shared" si="2"/>
        <v>11</v>
      </c>
    </row>
    <row r="139" spans="1:24" s="13" customFormat="1" x14ac:dyDescent="0.25">
      <c r="A139" s="13">
        <v>145</v>
      </c>
      <c r="C139" s="13">
        <v>25638</v>
      </c>
      <c r="D139" s="13" t="s">
        <v>119</v>
      </c>
      <c r="E139" s="13" t="s">
        <v>176</v>
      </c>
      <c r="F139" s="13" t="s">
        <v>25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4">
        <f t="shared" si="2"/>
        <v>11</v>
      </c>
    </row>
    <row r="140" spans="1:24" s="13" customFormat="1" x14ac:dyDescent="0.25">
      <c r="A140" s="13">
        <v>146</v>
      </c>
      <c r="C140" s="13">
        <v>25639</v>
      </c>
      <c r="D140" s="13" t="s">
        <v>119</v>
      </c>
      <c r="E140" s="13" t="s">
        <v>176</v>
      </c>
      <c r="F140" s="13" t="s">
        <v>26</v>
      </c>
      <c r="S140" s="13">
        <v>15</v>
      </c>
      <c r="T140" s="13">
        <v>75</v>
      </c>
      <c r="U140" s="13">
        <v>85</v>
      </c>
      <c r="V140" s="13">
        <v>86</v>
      </c>
      <c r="W140" s="13">
        <v>82</v>
      </c>
      <c r="X140" s="14">
        <f t="shared" si="2"/>
        <v>11</v>
      </c>
    </row>
    <row r="141" spans="1:24" s="13" customFormat="1" x14ac:dyDescent="0.25">
      <c r="A141" s="13">
        <v>147</v>
      </c>
      <c r="C141" s="13">
        <v>25640</v>
      </c>
      <c r="D141" s="13" t="s">
        <v>119</v>
      </c>
      <c r="E141" s="13" t="s">
        <v>176</v>
      </c>
      <c r="F141" s="13" t="s">
        <v>27</v>
      </c>
      <c r="S141" s="13">
        <v>37</v>
      </c>
      <c r="T141" s="13">
        <v>188</v>
      </c>
      <c r="U141" s="13">
        <v>215</v>
      </c>
      <c r="V141" s="13">
        <v>213</v>
      </c>
      <c r="W141" s="13">
        <v>207</v>
      </c>
      <c r="X141" s="14">
        <f t="shared" si="2"/>
        <v>11</v>
      </c>
    </row>
    <row r="142" spans="1:24" s="13" customFormat="1" x14ac:dyDescent="0.25">
      <c r="A142" s="13">
        <v>148</v>
      </c>
      <c r="C142" s="13">
        <v>14345</v>
      </c>
      <c r="D142" s="13" t="s">
        <v>119</v>
      </c>
      <c r="E142" s="13" t="s">
        <v>170</v>
      </c>
      <c r="F142" s="13" t="s">
        <v>22</v>
      </c>
      <c r="G142" s="13" t="s">
        <v>59</v>
      </c>
      <c r="N142" s="13">
        <v>4681</v>
      </c>
      <c r="O142" s="13">
        <v>4900</v>
      </c>
      <c r="P142" s="13">
        <v>4881</v>
      </c>
      <c r="Q142" s="13">
        <v>4900</v>
      </c>
      <c r="R142" s="13">
        <v>4805</v>
      </c>
      <c r="S142" s="13">
        <v>4798</v>
      </c>
      <c r="T142" s="13">
        <v>4629</v>
      </c>
      <c r="U142" s="13">
        <v>4782</v>
      </c>
      <c r="V142" s="13">
        <v>5027</v>
      </c>
      <c r="W142" s="13">
        <v>4271</v>
      </c>
      <c r="X142" s="14">
        <f t="shared" si="2"/>
        <v>6</v>
      </c>
    </row>
    <row r="143" spans="1:24" s="13" customFormat="1" x14ac:dyDescent="0.25">
      <c r="A143" s="13">
        <v>149</v>
      </c>
      <c r="C143" s="13">
        <v>23087</v>
      </c>
      <c r="D143" s="13" t="s">
        <v>119</v>
      </c>
      <c r="E143" s="13" t="s">
        <v>170</v>
      </c>
      <c r="F143" s="13" t="s">
        <v>25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4">
        <f t="shared" si="2"/>
        <v>6</v>
      </c>
    </row>
    <row r="144" spans="1:24" s="13" customFormat="1" x14ac:dyDescent="0.25">
      <c r="A144" s="13">
        <v>150</v>
      </c>
      <c r="C144" s="13">
        <v>23088</v>
      </c>
      <c r="D144" s="13" t="s">
        <v>119</v>
      </c>
      <c r="E144" s="13" t="s">
        <v>170</v>
      </c>
      <c r="F144" s="13" t="s">
        <v>26</v>
      </c>
      <c r="N144" s="13">
        <v>1335</v>
      </c>
      <c r="O144" s="13">
        <v>1397</v>
      </c>
      <c r="P144" s="13">
        <v>1391</v>
      </c>
      <c r="Q144" s="13">
        <v>1396</v>
      </c>
      <c r="R144" s="13">
        <v>1369</v>
      </c>
      <c r="S144" s="13">
        <v>1367</v>
      </c>
      <c r="T144" s="13">
        <v>1319</v>
      </c>
      <c r="U144" s="13">
        <v>1363</v>
      </c>
      <c r="V144" s="13">
        <v>1432</v>
      </c>
      <c r="W144" s="13">
        <v>1218</v>
      </c>
      <c r="X144" s="14">
        <f t="shared" si="2"/>
        <v>6</v>
      </c>
    </row>
    <row r="145" spans="1:24" s="13" customFormat="1" x14ac:dyDescent="0.25">
      <c r="A145" s="13">
        <v>151</v>
      </c>
      <c r="C145" s="13">
        <v>23089</v>
      </c>
      <c r="D145" s="13" t="s">
        <v>119</v>
      </c>
      <c r="E145" s="13" t="s">
        <v>170</v>
      </c>
      <c r="F145" s="13" t="s">
        <v>27</v>
      </c>
      <c r="N145" s="13">
        <v>3346</v>
      </c>
      <c r="O145" s="13">
        <v>3503</v>
      </c>
      <c r="P145" s="13">
        <v>3490</v>
      </c>
      <c r="Q145" s="13">
        <v>3504</v>
      </c>
      <c r="R145" s="13">
        <v>3436</v>
      </c>
      <c r="S145" s="13">
        <v>3431</v>
      </c>
      <c r="T145" s="13">
        <v>3310</v>
      </c>
      <c r="U145" s="13">
        <v>3419</v>
      </c>
      <c r="V145" s="13">
        <v>3595</v>
      </c>
      <c r="W145" s="13">
        <v>3053</v>
      </c>
      <c r="X145" s="14">
        <f t="shared" si="2"/>
        <v>6</v>
      </c>
    </row>
    <row r="146" spans="1:24" s="13" customFormat="1" x14ac:dyDescent="0.25">
      <c r="A146" s="13">
        <v>152</v>
      </c>
      <c r="C146" s="13">
        <v>20629</v>
      </c>
      <c r="D146" s="13" t="s">
        <v>119</v>
      </c>
      <c r="E146" s="13" t="s">
        <v>177</v>
      </c>
      <c r="F146" s="13" t="s">
        <v>22</v>
      </c>
      <c r="G146" s="13" t="s">
        <v>59</v>
      </c>
      <c r="N146" s="13">
        <v>2670</v>
      </c>
      <c r="O146" s="13">
        <v>2673</v>
      </c>
      <c r="P146" s="13">
        <v>2827</v>
      </c>
      <c r="Q146" s="13">
        <v>2911</v>
      </c>
      <c r="R146" s="13">
        <v>2474</v>
      </c>
      <c r="S146" s="13">
        <v>2723</v>
      </c>
      <c r="T146" s="13">
        <v>2756</v>
      </c>
      <c r="U146" s="13">
        <v>2909</v>
      </c>
      <c r="V146" s="13">
        <v>2913</v>
      </c>
      <c r="W146" s="13">
        <v>2908</v>
      </c>
      <c r="X146" s="14">
        <f t="shared" si="2"/>
        <v>6</v>
      </c>
    </row>
    <row r="147" spans="1:24" s="13" customFormat="1" x14ac:dyDescent="0.25">
      <c r="A147" s="13">
        <v>153</v>
      </c>
      <c r="C147" s="13">
        <v>23093</v>
      </c>
      <c r="D147" s="13" t="s">
        <v>119</v>
      </c>
      <c r="E147" s="13" t="s">
        <v>177</v>
      </c>
      <c r="F147" s="13" t="s">
        <v>25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4">
        <f t="shared" si="2"/>
        <v>6</v>
      </c>
    </row>
    <row r="148" spans="1:24" s="13" customFormat="1" x14ac:dyDescent="0.25">
      <c r="A148" s="13">
        <v>154</v>
      </c>
      <c r="C148" s="13">
        <v>23094</v>
      </c>
      <c r="D148" s="13" t="s">
        <v>119</v>
      </c>
      <c r="E148" s="13" t="s">
        <v>177</v>
      </c>
      <c r="F148" s="13" t="s">
        <v>26</v>
      </c>
      <c r="N148" s="13">
        <v>759</v>
      </c>
      <c r="O148" s="13">
        <v>761</v>
      </c>
      <c r="P148" s="13">
        <v>805</v>
      </c>
      <c r="Q148" s="13">
        <v>829</v>
      </c>
      <c r="R148" s="13">
        <v>705</v>
      </c>
      <c r="S148" s="13">
        <v>776</v>
      </c>
      <c r="T148" s="13">
        <v>785</v>
      </c>
      <c r="U148" s="13">
        <v>829</v>
      </c>
      <c r="V148" s="13">
        <v>830</v>
      </c>
      <c r="W148" s="13">
        <v>829</v>
      </c>
      <c r="X148" s="14">
        <f t="shared" si="2"/>
        <v>6</v>
      </c>
    </row>
    <row r="149" spans="1:24" s="13" customFormat="1" x14ac:dyDescent="0.25">
      <c r="A149" s="13">
        <v>155</v>
      </c>
      <c r="C149" s="13">
        <v>23095</v>
      </c>
      <c r="D149" s="13" t="s">
        <v>119</v>
      </c>
      <c r="E149" s="13" t="s">
        <v>177</v>
      </c>
      <c r="F149" s="13" t="s">
        <v>27</v>
      </c>
      <c r="N149" s="13">
        <v>1911</v>
      </c>
      <c r="O149" s="13">
        <v>1912</v>
      </c>
      <c r="P149" s="13">
        <v>2022</v>
      </c>
      <c r="Q149" s="13">
        <v>2082</v>
      </c>
      <c r="R149" s="13">
        <v>1769</v>
      </c>
      <c r="S149" s="13">
        <v>1947</v>
      </c>
      <c r="T149" s="13">
        <v>1971</v>
      </c>
      <c r="U149" s="13">
        <v>2080</v>
      </c>
      <c r="V149" s="13">
        <v>2083</v>
      </c>
      <c r="W149" s="13">
        <v>2079</v>
      </c>
      <c r="X149" s="14">
        <f t="shared" si="2"/>
        <v>6</v>
      </c>
    </row>
    <row r="150" spans="1:24" s="13" customFormat="1" x14ac:dyDescent="0.25">
      <c r="A150" s="13">
        <v>156</v>
      </c>
      <c r="C150" s="13">
        <v>14346</v>
      </c>
      <c r="D150" s="13" t="s">
        <v>119</v>
      </c>
      <c r="E150" s="13" t="s">
        <v>172</v>
      </c>
      <c r="F150" s="13" t="s">
        <v>22</v>
      </c>
      <c r="G150" s="13" t="s">
        <v>59</v>
      </c>
      <c r="N150" s="13">
        <v>2611</v>
      </c>
      <c r="O150" s="13">
        <v>2166</v>
      </c>
      <c r="P150" s="13">
        <v>2641</v>
      </c>
      <c r="Q150" s="13">
        <v>2953</v>
      </c>
      <c r="R150" s="13">
        <v>2317</v>
      </c>
      <c r="S150" s="13">
        <v>3214</v>
      </c>
      <c r="T150" s="13">
        <v>3588</v>
      </c>
      <c r="U150" s="13">
        <v>2817</v>
      </c>
      <c r="V150" s="13">
        <v>3569</v>
      </c>
      <c r="W150" s="13">
        <v>2838</v>
      </c>
      <c r="X150" s="14">
        <f t="shared" si="2"/>
        <v>6</v>
      </c>
    </row>
    <row r="151" spans="1:24" s="13" customFormat="1" x14ac:dyDescent="0.25">
      <c r="A151" s="13">
        <v>157</v>
      </c>
      <c r="C151" s="13">
        <v>23090</v>
      </c>
      <c r="D151" s="13" t="s">
        <v>119</v>
      </c>
      <c r="E151" s="13" t="s">
        <v>172</v>
      </c>
      <c r="F151" s="13" t="s">
        <v>25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4">
        <f t="shared" si="2"/>
        <v>6</v>
      </c>
    </row>
    <row r="152" spans="1:24" s="13" customFormat="1" x14ac:dyDescent="0.25">
      <c r="A152" s="13">
        <v>158</v>
      </c>
      <c r="C152" s="13">
        <v>23091</v>
      </c>
      <c r="D152" s="13" t="s">
        <v>119</v>
      </c>
      <c r="E152" s="13" t="s">
        <v>172</v>
      </c>
      <c r="F152" s="13" t="s">
        <v>26</v>
      </c>
      <c r="N152" s="13">
        <v>743</v>
      </c>
      <c r="O152" s="13">
        <v>616</v>
      </c>
      <c r="P152" s="13">
        <v>753</v>
      </c>
      <c r="Q152" s="13">
        <v>842</v>
      </c>
      <c r="R152" s="13">
        <v>660</v>
      </c>
      <c r="S152" s="13">
        <v>916</v>
      </c>
      <c r="T152" s="13">
        <v>1023</v>
      </c>
      <c r="U152" s="13">
        <v>803</v>
      </c>
      <c r="V152" s="13">
        <v>1017</v>
      </c>
      <c r="W152" s="13">
        <v>809</v>
      </c>
      <c r="X152" s="14">
        <f t="shared" si="2"/>
        <v>6</v>
      </c>
    </row>
    <row r="153" spans="1:24" s="13" customFormat="1" x14ac:dyDescent="0.25">
      <c r="A153" s="13">
        <v>159</v>
      </c>
      <c r="C153" s="13">
        <v>23092</v>
      </c>
      <c r="D153" s="13" t="s">
        <v>119</v>
      </c>
      <c r="E153" s="13" t="s">
        <v>172</v>
      </c>
      <c r="F153" s="13" t="s">
        <v>27</v>
      </c>
      <c r="N153" s="13">
        <v>1868</v>
      </c>
      <c r="O153" s="13">
        <v>1550</v>
      </c>
      <c r="P153" s="13">
        <v>1888</v>
      </c>
      <c r="Q153" s="13">
        <v>2111</v>
      </c>
      <c r="R153" s="13">
        <v>1657</v>
      </c>
      <c r="S153" s="13">
        <v>2298</v>
      </c>
      <c r="T153" s="13">
        <v>2565</v>
      </c>
      <c r="U153" s="13">
        <v>2014</v>
      </c>
      <c r="V153" s="13">
        <v>2552</v>
      </c>
      <c r="W153" s="13">
        <v>2029</v>
      </c>
      <c r="X153" s="14">
        <f t="shared" si="2"/>
        <v>6</v>
      </c>
    </row>
    <row r="154" spans="1:24" s="15" customFormat="1" x14ac:dyDescent="0.25">
      <c r="A154" s="15">
        <v>169</v>
      </c>
      <c r="C154" s="15">
        <v>25646</v>
      </c>
      <c r="D154" s="15" t="s">
        <v>117</v>
      </c>
      <c r="E154" s="15" t="s">
        <v>178</v>
      </c>
      <c r="F154" s="15" t="s">
        <v>22</v>
      </c>
      <c r="G154" s="15" t="s">
        <v>59</v>
      </c>
      <c r="S154" s="15">
        <v>0</v>
      </c>
      <c r="T154" s="15">
        <v>0</v>
      </c>
      <c r="U154" s="15">
        <v>83</v>
      </c>
      <c r="V154" s="15">
        <v>89</v>
      </c>
      <c r="W154" s="15">
        <v>90</v>
      </c>
      <c r="X154" s="16">
        <f t="shared" si="2"/>
        <v>11</v>
      </c>
    </row>
    <row r="155" spans="1:24" s="15" customFormat="1" x14ac:dyDescent="0.25">
      <c r="A155" s="15">
        <v>170</v>
      </c>
      <c r="C155" s="15">
        <v>25647</v>
      </c>
      <c r="D155" s="15" t="s">
        <v>117</v>
      </c>
      <c r="E155" s="15" t="s">
        <v>178</v>
      </c>
      <c r="F155" s="15" t="s">
        <v>25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6">
        <f t="shared" si="2"/>
        <v>11</v>
      </c>
    </row>
    <row r="156" spans="1:24" s="15" customFormat="1" x14ac:dyDescent="0.25">
      <c r="A156" s="15">
        <v>171</v>
      </c>
      <c r="C156" s="15">
        <v>25648</v>
      </c>
      <c r="D156" s="15" t="s">
        <v>117</v>
      </c>
      <c r="E156" s="15" t="s">
        <v>178</v>
      </c>
      <c r="F156" s="15" t="s">
        <v>26</v>
      </c>
      <c r="S156" s="15">
        <v>0</v>
      </c>
      <c r="T156" s="15">
        <v>0</v>
      </c>
      <c r="U156" s="15">
        <v>23</v>
      </c>
      <c r="V156" s="15">
        <v>25</v>
      </c>
      <c r="W156" s="15">
        <v>26</v>
      </c>
      <c r="X156" s="16">
        <f t="shared" si="2"/>
        <v>11</v>
      </c>
    </row>
    <row r="157" spans="1:24" s="15" customFormat="1" x14ac:dyDescent="0.25">
      <c r="A157" s="15">
        <v>172</v>
      </c>
      <c r="C157" s="15">
        <v>25649</v>
      </c>
      <c r="D157" s="15" t="s">
        <v>117</v>
      </c>
      <c r="E157" s="15" t="s">
        <v>178</v>
      </c>
      <c r="F157" s="15" t="s">
        <v>27</v>
      </c>
      <c r="S157" s="15">
        <v>0</v>
      </c>
      <c r="T157" s="15">
        <v>0</v>
      </c>
      <c r="U157" s="15">
        <v>60</v>
      </c>
      <c r="V157" s="15">
        <v>64</v>
      </c>
      <c r="W157" s="15">
        <v>64</v>
      </c>
      <c r="X157" s="16">
        <f t="shared" si="2"/>
        <v>11</v>
      </c>
    </row>
    <row r="158" spans="1:24" s="15" customFormat="1" x14ac:dyDescent="0.25">
      <c r="A158" s="15">
        <v>173</v>
      </c>
      <c r="C158" s="15">
        <v>30202</v>
      </c>
      <c r="D158" s="15" t="s">
        <v>117</v>
      </c>
      <c r="E158" s="15" t="s">
        <v>179</v>
      </c>
      <c r="F158" s="15" t="s">
        <v>22</v>
      </c>
      <c r="G158" s="15" t="s">
        <v>59</v>
      </c>
      <c r="W158" s="15">
        <v>206</v>
      </c>
      <c r="X158" s="16">
        <f t="shared" si="2"/>
        <v>15</v>
      </c>
    </row>
    <row r="159" spans="1:24" s="15" customFormat="1" x14ac:dyDescent="0.25">
      <c r="A159" s="15">
        <v>174</v>
      </c>
      <c r="C159" s="15">
        <v>30201</v>
      </c>
      <c r="D159" s="15" t="s">
        <v>117</v>
      </c>
      <c r="E159" s="15" t="s">
        <v>179</v>
      </c>
      <c r="F159" s="15" t="s">
        <v>25</v>
      </c>
      <c r="W159" s="15">
        <v>0</v>
      </c>
      <c r="X159" s="16">
        <f t="shared" si="2"/>
        <v>15</v>
      </c>
    </row>
    <row r="160" spans="1:24" s="15" customFormat="1" x14ac:dyDescent="0.25">
      <c r="A160" s="15">
        <v>175</v>
      </c>
      <c r="C160" s="15">
        <v>30203</v>
      </c>
      <c r="D160" s="15" t="s">
        <v>117</v>
      </c>
      <c r="E160" s="15" t="s">
        <v>179</v>
      </c>
      <c r="F160" s="15" t="s">
        <v>26</v>
      </c>
      <c r="W160" s="15">
        <v>59</v>
      </c>
      <c r="X160" s="16">
        <f t="shared" si="2"/>
        <v>15</v>
      </c>
    </row>
    <row r="161" spans="1:24" s="15" customFormat="1" x14ac:dyDescent="0.25">
      <c r="A161" s="15">
        <v>176</v>
      </c>
      <c r="C161" s="15">
        <v>30200</v>
      </c>
      <c r="D161" s="15" t="s">
        <v>117</v>
      </c>
      <c r="E161" s="15" t="s">
        <v>179</v>
      </c>
      <c r="F161" s="15" t="s">
        <v>27</v>
      </c>
      <c r="W161" s="15">
        <v>147</v>
      </c>
      <c r="X161" s="16">
        <f t="shared" si="2"/>
        <v>15</v>
      </c>
    </row>
    <row r="162" spans="1:24" s="15" customFormat="1" x14ac:dyDescent="0.25">
      <c r="A162" s="15">
        <v>177</v>
      </c>
      <c r="C162" s="15">
        <v>30197</v>
      </c>
      <c r="D162" s="15" t="s">
        <v>117</v>
      </c>
      <c r="E162" s="15" t="s">
        <v>180</v>
      </c>
      <c r="F162" s="15" t="s">
        <v>22</v>
      </c>
      <c r="G162" s="15" t="s">
        <v>59</v>
      </c>
      <c r="W162" s="15">
        <v>276</v>
      </c>
      <c r="X162" s="16">
        <f t="shared" si="2"/>
        <v>15</v>
      </c>
    </row>
    <row r="163" spans="1:24" s="15" customFormat="1" x14ac:dyDescent="0.25">
      <c r="A163" s="15">
        <v>178</v>
      </c>
      <c r="C163" s="15">
        <v>30196</v>
      </c>
      <c r="D163" s="15" t="s">
        <v>117</v>
      </c>
      <c r="E163" s="15" t="s">
        <v>180</v>
      </c>
      <c r="F163" s="15" t="s">
        <v>25</v>
      </c>
      <c r="W163" s="15">
        <v>0</v>
      </c>
      <c r="X163" s="16">
        <f t="shared" si="2"/>
        <v>15</v>
      </c>
    </row>
    <row r="164" spans="1:24" s="15" customFormat="1" x14ac:dyDescent="0.25">
      <c r="A164" s="15">
        <v>179</v>
      </c>
      <c r="C164" s="15">
        <v>30198</v>
      </c>
      <c r="D164" s="15" t="s">
        <v>117</v>
      </c>
      <c r="E164" s="15" t="s">
        <v>180</v>
      </c>
      <c r="F164" s="15" t="s">
        <v>26</v>
      </c>
      <c r="W164" s="15">
        <v>79</v>
      </c>
      <c r="X164" s="16">
        <f t="shared" si="2"/>
        <v>15</v>
      </c>
    </row>
    <row r="165" spans="1:24" s="15" customFormat="1" x14ac:dyDescent="0.25">
      <c r="A165" s="15">
        <v>180</v>
      </c>
      <c r="C165" s="15">
        <v>30195</v>
      </c>
      <c r="D165" s="15" t="s">
        <v>117</v>
      </c>
      <c r="E165" s="15" t="s">
        <v>180</v>
      </c>
      <c r="F165" s="15" t="s">
        <v>27</v>
      </c>
      <c r="W165" s="15">
        <v>197</v>
      </c>
      <c r="X165" s="16">
        <f t="shared" si="2"/>
        <v>15</v>
      </c>
    </row>
    <row r="166" spans="1:24" s="15" customFormat="1" x14ac:dyDescent="0.25">
      <c r="A166" s="15">
        <v>181</v>
      </c>
      <c r="C166" s="15">
        <v>30192</v>
      </c>
      <c r="D166" s="15" t="s">
        <v>117</v>
      </c>
      <c r="E166" s="15" t="s">
        <v>181</v>
      </c>
      <c r="F166" s="15" t="s">
        <v>22</v>
      </c>
      <c r="G166" s="15" t="s">
        <v>59</v>
      </c>
      <c r="W166" s="15">
        <v>93</v>
      </c>
      <c r="X166" s="16">
        <f t="shared" si="2"/>
        <v>15</v>
      </c>
    </row>
    <row r="167" spans="1:24" s="15" customFormat="1" x14ac:dyDescent="0.25">
      <c r="A167" s="15">
        <v>182</v>
      </c>
      <c r="C167" s="15">
        <v>30191</v>
      </c>
      <c r="D167" s="15" t="s">
        <v>117</v>
      </c>
      <c r="E167" s="15" t="s">
        <v>181</v>
      </c>
      <c r="F167" s="15" t="s">
        <v>25</v>
      </c>
      <c r="W167" s="15">
        <v>0</v>
      </c>
      <c r="X167" s="16">
        <f t="shared" si="2"/>
        <v>15</v>
      </c>
    </row>
    <row r="168" spans="1:24" s="15" customFormat="1" x14ac:dyDescent="0.25">
      <c r="A168" s="15">
        <v>183</v>
      </c>
      <c r="C168" s="15">
        <v>30193</v>
      </c>
      <c r="D168" s="15" t="s">
        <v>117</v>
      </c>
      <c r="E168" s="15" t="s">
        <v>181</v>
      </c>
      <c r="F168" s="15" t="s">
        <v>26</v>
      </c>
      <c r="W168" s="15">
        <v>27</v>
      </c>
      <c r="X168" s="16">
        <f t="shared" si="2"/>
        <v>15</v>
      </c>
    </row>
    <row r="169" spans="1:24" s="15" customFormat="1" x14ac:dyDescent="0.25">
      <c r="A169" s="15">
        <v>184</v>
      </c>
      <c r="C169" s="15">
        <v>30190</v>
      </c>
      <c r="D169" s="15" t="s">
        <v>117</v>
      </c>
      <c r="E169" s="15" t="s">
        <v>181</v>
      </c>
      <c r="F169" s="15" t="s">
        <v>27</v>
      </c>
      <c r="W169" s="15">
        <v>66</v>
      </c>
      <c r="X169" s="16">
        <f t="shared" si="2"/>
        <v>15</v>
      </c>
    </row>
    <row r="170" spans="1:24" x14ac:dyDescent="0.25">
      <c r="A170">
        <v>160</v>
      </c>
      <c r="C170">
        <v>25385</v>
      </c>
      <c r="D170" t="s">
        <v>119</v>
      </c>
      <c r="E170" t="s">
        <v>182</v>
      </c>
      <c r="F170" t="s">
        <v>22</v>
      </c>
      <c r="G170" t="s">
        <v>59</v>
      </c>
      <c r="R170">
        <v>947</v>
      </c>
      <c r="S170">
        <v>956</v>
      </c>
      <c r="T170">
        <v>956</v>
      </c>
      <c r="U170">
        <v>956</v>
      </c>
      <c r="V170">
        <v>1048</v>
      </c>
      <c r="W170">
        <v>1053</v>
      </c>
      <c r="X170" s="1">
        <f t="shared" si="2"/>
        <v>10</v>
      </c>
    </row>
    <row r="171" spans="1:24" x14ac:dyDescent="0.25">
      <c r="A171">
        <v>161</v>
      </c>
      <c r="C171">
        <v>25384</v>
      </c>
      <c r="D171" t="s">
        <v>119</v>
      </c>
      <c r="E171" t="s">
        <v>182</v>
      </c>
      <c r="F171" t="s">
        <v>25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 s="1">
        <f t="shared" si="2"/>
        <v>10</v>
      </c>
    </row>
    <row r="172" spans="1:24" x14ac:dyDescent="0.25">
      <c r="A172">
        <v>162</v>
      </c>
      <c r="C172">
        <v>25386</v>
      </c>
      <c r="D172" t="s">
        <v>119</v>
      </c>
      <c r="E172" t="s">
        <v>182</v>
      </c>
      <c r="F172" t="s">
        <v>26</v>
      </c>
      <c r="R172">
        <v>270</v>
      </c>
      <c r="S172">
        <v>272</v>
      </c>
      <c r="T172">
        <v>272</v>
      </c>
      <c r="U172">
        <v>272</v>
      </c>
      <c r="V172">
        <v>299</v>
      </c>
      <c r="W172">
        <v>300</v>
      </c>
      <c r="X172" s="1">
        <f t="shared" si="2"/>
        <v>10</v>
      </c>
    </row>
    <row r="173" spans="1:24" x14ac:dyDescent="0.25">
      <c r="A173">
        <v>163</v>
      </c>
      <c r="C173">
        <v>25383</v>
      </c>
      <c r="D173" t="s">
        <v>119</v>
      </c>
      <c r="E173" t="s">
        <v>182</v>
      </c>
      <c r="F173" t="s">
        <v>27</v>
      </c>
      <c r="R173">
        <v>677</v>
      </c>
      <c r="S173">
        <v>684</v>
      </c>
      <c r="T173">
        <v>684</v>
      </c>
      <c r="U173">
        <v>684</v>
      </c>
      <c r="V173">
        <v>749</v>
      </c>
      <c r="W173">
        <v>753</v>
      </c>
      <c r="X173" s="1">
        <f t="shared" si="2"/>
        <v>10</v>
      </c>
    </row>
    <row r="174" spans="1:24" x14ac:dyDescent="0.25">
      <c r="A174">
        <v>164</v>
      </c>
      <c r="C174">
        <v>2921</v>
      </c>
      <c r="D174" t="s">
        <v>119</v>
      </c>
      <c r="E174" t="s">
        <v>183</v>
      </c>
      <c r="F174" t="s">
        <v>22</v>
      </c>
      <c r="G174" t="s">
        <v>59</v>
      </c>
      <c r="H174">
        <v>13548</v>
      </c>
      <c r="I174">
        <v>16814</v>
      </c>
      <c r="J174">
        <v>16496</v>
      </c>
      <c r="K174">
        <v>17875</v>
      </c>
      <c r="L174">
        <v>13260</v>
      </c>
      <c r="M174">
        <v>15002</v>
      </c>
      <c r="N174">
        <v>18151</v>
      </c>
      <c r="O174">
        <v>13972</v>
      </c>
      <c r="P174">
        <v>15902</v>
      </c>
      <c r="Q174">
        <v>16632</v>
      </c>
      <c r="R174">
        <v>15271</v>
      </c>
      <c r="S174">
        <v>16934</v>
      </c>
      <c r="T174">
        <v>14940</v>
      </c>
      <c r="U174">
        <v>13035</v>
      </c>
      <c r="V174">
        <v>16909</v>
      </c>
      <c r="W174">
        <v>11835</v>
      </c>
      <c r="X174" s="1">
        <f t="shared" si="2"/>
        <v>0</v>
      </c>
    </row>
    <row r="175" spans="1:24" x14ac:dyDescent="0.25">
      <c r="A175">
        <v>166</v>
      </c>
      <c r="C175">
        <v>3188</v>
      </c>
      <c r="D175" t="s">
        <v>119</v>
      </c>
      <c r="E175" t="s">
        <v>183</v>
      </c>
      <c r="F175" t="s">
        <v>25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19</v>
      </c>
      <c r="N175">
        <v>316</v>
      </c>
      <c r="O175">
        <v>220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 s="1">
        <f t="shared" si="2"/>
        <v>0</v>
      </c>
    </row>
    <row r="176" spans="1:24" x14ac:dyDescent="0.25">
      <c r="A176">
        <v>167</v>
      </c>
      <c r="C176">
        <v>3189</v>
      </c>
      <c r="D176" t="s">
        <v>119</v>
      </c>
      <c r="E176" t="s">
        <v>183</v>
      </c>
      <c r="F176" t="s">
        <v>26</v>
      </c>
      <c r="H176">
        <v>5149</v>
      </c>
      <c r="I176">
        <v>6391</v>
      </c>
      <c r="J176">
        <v>6267</v>
      </c>
      <c r="K176">
        <v>6794</v>
      </c>
      <c r="L176">
        <v>5038</v>
      </c>
      <c r="M176">
        <v>5701</v>
      </c>
      <c r="N176">
        <v>6897</v>
      </c>
      <c r="O176">
        <v>5307</v>
      </c>
      <c r="P176">
        <v>6043</v>
      </c>
      <c r="Q176">
        <v>6321</v>
      </c>
      <c r="R176">
        <v>5803</v>
      </c>
      <c r="S176">
        <v>6435</v>
      </c>
      <c r="T176">
        <v>5677</v>
      </c>
      <c r="U176">
        <v>4953</v>
      </c>
      <c r="V176">
        <v>6425</v>
      </c>
      <c r="W176">
        <v>4497</v>
      </c>
      <c r="X176" s="1">
        <f t="shared" si="2"/>
        <v>0</v>
      </c>
    </row>
    <row r="177" spans="1:24" x14ac:dyDescent="0.25">
      <c r="A177">
        <v>168</v>
      </c>
      <c r="C177">
        <v>3190</v>
      </c>
      <c r="D177" t="s">
        <v>119</v>
      </c>
      <c r="E177" t="s">
        <v>183</v>
      </c>
      <c r="F177" t="s">
        <v>27</v>
      </c>
      <c r="H177">
        <v>8399</v>
      </c>
      <c r="I177">
        <v>10423</v>
      </c>
      <c r="J177">
        <v>10229</v>
      </c>
      <c r="K177">
        <v>11081</v>
      </c>
      <c r="L177">
        <v>8222</v>
      </c>
      <c r="M177">
        <v>9282</v>
      </c>
      <c r="N177">
        <v>10938</v>
      </c>
      <c r="O177">
        <v>8445</v>
      </c>
      <c r="P177">
        <v>9859</v>
      </c>
      <c r="Q177">
        <v>10311</v>
      </c>
      <c r="R177">
        <v>9468</v>
      </c>
      <c r="S177">
        <v>10499</v>
      </c>
      <c r="T177">
        <v>9263</v>
      </c>
      <c r="U177">
        <v>8082</v>
      </c>
      <c r="V177">
        <v>10484</v>
      </c>
      <c r="W177">
        <v>7338</v>
      </c>
      <c r="X177" s="1">
        <f t="shared" si="2"/>
        <v>0</v>
      </c>
    </row>
    <row r="178" spans="1:24" x14ac:dyDescent="0.25">
      <c r="A178">
        <v>185</v>
      </c>
      <c r="C178">
        <v>2922</v>
      </c>
      <c r="D178" t="s">
        <v>119</v>
      </c>
      <c r="E178" t="s">
        <v>184</v>
      </c>
      <c r="F178" t="s">
        <v>22</v>
      </c>
      <c r="G178" t="s">
        <v>59</v>
      </c>
      <c r="H178">
        <v>1400</v>
      </c>
      <c r="I178">
        <v>1923</v>
      </c>
      <c r="J178">
        <v>1472</v>
      </c>
      <c r="Q178">
        <v>2360</v>
      </c>
      <c r="R178">
        <v>3168</v>
      </c>
      <c r="S178">
        <v>3757</v>
      </c>
      <c r="T178">
        <v>3597</v>
      </c>
      <c r="U178">
        <v>4803</v>
      </c>
      <c r="V178">
        <v>3780</v>
      </c>
      <c r="W178">
        <v>4475</v>
      </c>
      <c r="X178" s="1">
        <f t="shared" si="2"/>
        <v>6</v>
      </c>
    </row>
    <row r="179" spans="1:24" s="8" customFormat="1" x14ac:dyDescent="0.25">
      <c r="A179">
        <v>186</v>
      </c>
      <c r="D179" s="8" t="s">
        <v>119</v>
      </c>
      <c r="E179" s="8" t="s">
        <v>184</v>
      </c>
      <c r="F179" s="8" t="s">
        <v>22</v>
      </c>
      <c r="G179" s="8" t="s">
        <v>130</v>
      </c>
      <c r="K179" s="8">
        <v>2626</v>
      </c>
      <c r="L179" s="8">
        <v>1041</v>
      </c>
      <c r="M179" s="8">
        <v>992</v>
      </c>
      <c r="N179" s="8">
        <v>1644</v>
      </c>
      <c r="O179" s="8">
        <v>1678</v>
      </c>
      <c r="P179" s="8">
        <v>1889</v>
      </c>
      <c r="X179" s="9">
        <f t="shared" si="2"/>
        <v>10</v>
      </c>
    </row>
    <row r="180" spans="1:24" x14ac:dyDescent="0.25">
      <c r="A180">
        <v>187</v>
      </c>
      <c r="C180">
        <v>3191</v>
      </c>
      <c r="D180" t="s">
        <v>119</v>
      </c>
      <c r="E180" t="s">
        <v>184</v>
      </c>
      <c r="F180" t="s">
        <v>25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 s="1">
        <f t="shared" si="2"/>
        <v>0</v>
      </c>
    </row>
    <row r="181" spans="1:24" x14ac:dyDescent="0.25">
      <c r="A181">
        <v>188</v>
      </c>
      <c r="C181">
        <v>3192</v>
      </c>
      <c r="D181" t="s">
        <v>119</v>
      </c>
      <c r="E181" t="s">
        <v>184</v>
      </c>
      <c r="F181" t="s">
        <v>26</v>
      </c>
      <c r="H181">
        <v>531</v>
      </c>
      <c r="I181">
        <v>730</v>
      </c>
      <c r="J181">
        <v>560</v>
      </c>
      <c r="K181">
        <v>999</v>
      </c>
      <c r="L181">
        <v>396</v>
      </c>
      <c r="M181">
        <v>376</v>
      </c>
      <c r="N181">
        <v>625</v>
      </c>
      <c r="O181">
        <v>638</v>
      </c>
      <c r="P181">
        <v>718</v>
      </c>
      <c r="Q181">
        <v>899</v>
      </c>
      <c r="R181">
        <v>1204</v>
      </c>
      <c r="S181">
        <v>1428</v>
      </c>
      <c r="T181">
        <v>1367</v>
      </c>
      <c r="U181">
        <v>1825</v>
      </c>
      <c r="V181">
        <v>1436</v>
      </c>
      <c r="W181">
        <v>1701</v>
      </c>
      <c r="X181" s="1">
        <f t="shared" si="2"/>
        <v>0</v>
      </c>
    </row>
    <row r="182" spans="1:24" x14ac:dyDescent="0.25">
      <c r="A182">
        <v>189</v>
      </c>
      <c r="C182">
        <v>3193</v>
      </c>
      <c r="D182" t="s">
        <v>119</v>
      </c>
      <c r="E182" t="s">
        <v>184</v>
      </c>
      <c r="F182" t="s">
        <v>27</v>
      </c>
      <c r="H182">
        <v>869</v>
      </c>
      <c r="I182">
        <v>1193</v>
      </c>
      <c r="J182">
        <v>912</v>
      </c>
      <c r="K182">
        <v>1627</v>
      </c>
      <c r="L182">
        <v>645</v>
      </c>
      <c r="M182">
        <v>616</v>
      </c>
      <c r="N182">
        <v>1019</v>
      </c>
      <c r="O182">
        <v>1040</v>
      </c>
      <c r="P182">
        <v>1171</v>
      </c>
      <c r="Q182">
        <v>1461</v>
      </c>
      <c r="R182">
        <v>1964</v>
      </c>
      <c r="S182">
        <v>2329</v>
      </c>
      <c r="T182">
        <v>2230</v>
      </c>
      <c r="U182">
        <v>2978</v>
      </c>
      <c r="V182">
        <v>2344</v>
      </c>
      <c r="W182">
        <v>2774</v>
      </c>
      <c r="X182" s="1">
        <f t="shared" si="2"/>
        <v>0</v>
      </c>
    </row>
    <row r="183" spans="1:24" x14ac:dyDescent="0.25">
      <c r="A183">
        <v>190</v>
      </c>
      <c r="C183">
        <v>24838</v>
      </c>
      <c r="D183" t="s">
        <v>117</v>
      </c>
      <c r="E183" t="s">
        <v>185</v>
      </c>
      <c r="F183" t="s">
        <v>22</v>
      </c>
      <c r="G183" t="s">
        <v>186</v>
      </c>
      <c r="Q183">
        <v>409</v>
      </c>
      <c r="R183">
        <v>164</v>
      </c>
      <c r="S183">
        <v>135</v>
      </c>
      <c r="T183">
        <v>155</v>
      </c>
      <c r="U183">
        <v>1007</v>
      </c>
      <c r="V183">
        <v>1088</v>
      </c>
      <c r="W183">
        <v>2003</v>
      </c>
      <c r="X183" s="1">
        <f t="shared" si="2"/>
        <v>9</v>
      </c>
    </row>
    <row r="184" spans="1:24" x14ac:dyDescent="0.25">
      <c r="A184">
        <v>192</v>
      </c>
      <c r="C184">
        <v>3044</v>
      </c>
      <c r="D184" t="s">
        <v>117</v>
      </c>
      <c r="E184" t="s">
        <v>185</v>
      </c>
      <c r="F184" t="s">
        <v>22</v>
      </c>
      <c r="G184" t="s">
        <v>187</v>
      </c>
      <c r="Q184">
        <v>236</v>
      </c>
      <c r="R184">
        <v>190</v>
      </c>
      <c r="S184">
        <v>143</v>
      </c>
      <c r="T184">
        <v>186</v>
      </c>
      <c r="U184">
        <v>112</v>
      </c>
      <c r="V184">
        <v>0</v>
      </c>
      <c r="W184">
        <v>0</v>
      </c>
      <c r="X184" s="1">
        <f t="shared" si="2"/>
        <v>9</v>
      </c>
    </row>
    <row r="185" spans="1:24" x14ac:dyDescent="0.25">
      <c r="A185">
        <v>193</v>
      </c>
      <c r="C185">
        <v>3064</v>
      </c>
      <c r="D185" t="s">
        <v>117</v>
      </c>
      <c r="E185" t="s">
        <v>185</v>
      </c>
      <c r="F185" t="s">
        <v>22</v>
      </c>
      <c r="G185" t="s">
        <v>188</v>
      </c>
      <c r="Q185">
        <v>940</v>
      </c>
      <c r="R185">
        <v>1064</v>
      </c>
      <c r="S185">
        <v>769</v>
      </c>
      <c r="T185">
        <v>1381</v>
      </c>
      <c r="U185">
        <v>200</v>
      </c>
      <c r="V185">
        <v>284</v>
      </c>
      <c r="W185">
        <v>194</v>
      </c>
      <c r="X185" s="1">
        <f t="shared" si="2"/>
        <v>9</v>
      </c>
    </row>
    <row r="186" spans="1:24" x14ac:dyDescent="0.25">
      <c r="A186">
        <v>194</v>
      </c>
      <c r="C186">
        <v>24832</v>
      </c>
      <c r="D186" t="s">
        <v>117</v>
      </c>
      <c r="E186" t="s">
        <v>185</v>
      </c>
      <c r="F186" t="s">
        <v>25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 s="1">
        <f t="shared" si="2"/>
        <v>9</v>
      </c>
    </row>
    <row r="187" spans="1:24" x14ac:dyDescent="0.25">
      <c r="A187">
        <v>195</v>
      </c>
      <c r="C187">
        <v>24833</v>
      </c>
      <c r="D187" t="s">
        <v>117</v>
      </c>
      <c r="E187" t="s">
        <v>185</v>
      </c>
      <c r="F187" t="s">
        <v>26</v>
      </c>
      <c r="Q187">
        <v>555</v>
      </c>
      <c r="R187">
        <v>495</v>
      </c>
      <c r="S187">
        <v>366</v>
      </c>
      <c r="T187">
        <v>602</v>
      </c>
      <c r="U187">
        <v>462</v>
      </c>
      <c r="V187">
        <v>480</v>
      </c>
      <c r="W187">
        <v>769</v>
      </c>
      <c r="X187" s="1">
        <f t="shared" si="2"/>
        <v>9</v>
      </c>
    </row>
    <row r="188" spans="1:24" x14ac:dyDescent="0.25">
      <c r="A188">
        <v>196</v>
      </c>
      <c r="C188">
        <v>24835</v>
      </c>
      <c r="D188" t="s">
        <v>117</v>
      </c>
      <c r="E188" t="s">
        <v>185</v>
      </c>
      <c r="F188" t="s">
        <v>27</v>
      </c>
      <c r="Q188">
        <v>1030</v>
      </c>
      <c r="R188">
        <v>923</v>
      </c>
      <c r="S188">
        <v>681</v>
      </c>
      <c r="T188">
        <v>1120</v>
      </c>
      <c r="U188">
        <v>857</v>
      </c>
      <c r="V188">
        <v>892</v>
      </c>
      <c r="W188">
        <v>1428</v>
      </c>
      <c r="X188" s="1">
        <f t="shared" si="2"/>
        <v>9</v>
      </c>
    </row>
    <row r="189" spans="1:24" s="2" customFormat="1" x14ac:dyDescent="0.25">
      <c r="A189">
        <v>197</v>
      </c>
      <c r="C189" s="2">
        <v>30229</v>
      </c>
      <c r="D189" s="2" t="s">
        <v>117</v>
      </c>
      <c r="E189" s="2" t="s">
        <v>189</v>
      </c>
      <c r="F189" s="2" t="s">
        <v>22</v>
      </c>
      <c r="G189" s="2" t="s">
        <v>130</v>
      </c>
      <c r="W189" s="2">
        <v>11</v>
      </c>
      <c r="X189" s="10">
        <f t="shared" si="2"/>
        <v>15</v>
      </c>
    </row>
    <row r="190" spans="1:24" s="2" customFormat="1" x14ac:dyDescent="0.25">
      <c r="A190">
        <v>198</v>
      </c>
      <c r="C190" s="2">
        <v>30228</v>
      </c>
      <c r="D190" s="2" t="s">
        <v>117</v>
      </c>
      <c r="E190" s="2" t="s">
        <v>189</v>
      </c>
      <c r="F190" s="2" t="s">
        <v>25</v>
      </c>
      <c r="W190" s="2">
        <v>0</v>
      </c>
      <c r="X190" s="10">
        <f t="shared" si="2"/>
        <v>15</v>
      </c>
    </row>
    <row r="191" spans="1:24" s="2" customFormat="1" x14ac:dyDescent="0.25">
      <c r="A191">
        <v>199</v>
      </c>
      <c r="C191" s="2">
        <v>30230</v>
      </c>
      <c r="D191" s="2" t="s">
        <v>117</v>
      </c>
      <c r="E191" s="2" t="s">
        <v>189</v>
      </c>
      <c r="F191" s="2" t="s">
        <v>26</v>
      </c>
      <c r="W191" s="2">
        <v>4</v>
      </c>
      <c r="X191" s="10">
        <f t="shared" si="2"/>
        <v>15</v>
      </c>
    </row>
    <row r="192" spans="1:24" s="2" customFormat="1" x14ac:dyDescent="0.25">
      <c r="A192">
        <v>200</v>
      </c>
      <c r="C192" s="2">
        <v>30227</v>
      </c>
      <c r="D192" s="2" t="s">
        <v>117</v>
      </c>
      <c r="E192" s="2" t="s">
        <v>189</v>
      </c>
      <c r="F192" s="2" t="s">
        <v>27</v>
      </c>
      <c r="W192" s="2">
        <v>7</v>
      </c>
      <c r="X192" s="10">
        <f t="shared" si="2"/>
        <v>15</v>
      </c>
    </row>
    <row r="193" spans="1:24" x14ac:dyDescent="0.25">
      <c r="A193">
        <v>201</v>
      </c>
      <c r="C193">
        <v>20452</v>
      </c>
      <c r="D193" t="s">
        <v>117</v>
      </c>
      <c r="E193" t="s">
        <v>190</v>
      </c>
      <c r="F193" t="s">
        <v>22</v>
      </c>
      <c r="G193" t="s">
        <v>38</v>
      </c>
      <c r="Q193">
        <v>17</v>
      </c>
      <c r="R193">
        <v>14</v>
      </c>
      <c r="S193">
        <v>15</v>
      </c>
      <c r="T193">
        <v>9</v>
      </c>
      <c r="U193">
        <v>12</v>
      </c>
      <c r="V193">
        <v>11</v>
      </c>
      <c r="W193">
        <v>10</v>
      </c>
      <c r="X193" s="1">
        <f t="shared" si="2"/>
        <v>9</v>
      </c>
    </row>
    <row r="194" spans="1:24" x14ac:dyDescent="0.25">
      <c r="A194">
        <v>202</v>
      </c>
      <c r="C194">
        <v>20451</v>
      </c>
      <c r="D194" t="s">
        <v>117</v>
      </c>
      <c r="E194" t="s">
        <v>190</v>
      </c>
      <c r="F194" t="s">
        <v>25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s="1">
        <f t="shared" si="2"/>
        <v>9</v>
      </c>
    </row>
    <row r="195" spans="1:24" x14ac:dyDescent="0.25">
      <c r="A195">
        <v>203</v>
      </c>
      <c r="C195">
        <v>20453</v>
      </c>
      <c r="D195" t="s">
        <v>117</v>
      </c>
      <c r="E195" t="s">
        <v>190</v>
      </c>
      <c r="F195" t="s">
        <v>26</v>
      </c>
      <c r="Q195">
        <v>6</v>
      </c>
      <c r="R195">
        <v>3</v>
      </c>
      <c r="S195">
        <v>6</v>
      </c>
      <c r="T195">
        <v>3</v>
      </c>
      <c r="U195">
        <v>4</v>
      </c>
      <c r="V195">
        <v>4</v>
      </c>
      <c r="W195">
        <v>3</v>
      </c>
      <c r="X195" s="1">
        <f t="shared" si="2"/>
        <v>9</v>
      </c>
    </row>
    <row r="196" spans="1:24" x14ac:dyDescent="0.25">
      <c r="A196">
        <v>204</v>
      </c>
      <c r="C196">
        <v>20450</v>
      </c>
      <c r="D196" t="s">
        <v>117</v>
      </c>
      <c r="E196" t="s">
        <v>190</v>
      </c>
      <c r="F196" t="s">
        <v>27</v>
      </c>
      <c r="Q196">
        <v>11</v>
      </c>
      <c r="R196">
        <v>11</v>
      </c>
      <c r="S196">
        <v>9</v>
      </c>
      <c r="T196">
        <v>6</v>
      </c>
      <c r="U196">
        <v>8</v>
      </c>
      <c r="V196">
        <v>7</v>
      </c>
      <c r="W196">
        <v>7</v>
      </c>
      <c r="X196" s="1">
        <f t="shared" ref="X196:X259" si="3">COUNTBLANK(H196:W196)</f>
        <v>9</v>
      </c>
    </row>
    <row r="197" spans="1:24" x14ac:dyDescent="0.25">
      <c r="A197">
        <v>205</v>
      </c>
      <c r="C197">
        <v>20456</v>
      </c>
      <c r="D197" t="s">
        <v>117</v>
      </c>
      <c r="E197" t="s">
        <v>191</v>
      </c>
      <c r="F197" t="s">
        <v>22</v>
      </c>
      <c r="G197" t="s">
        <v>38</v>
      </c>
      <c r="Q197">
        <v>27</v>
      </c>
      <c r="R197">
        <v>37</v>
      </c>
      <c r="S197">
        <v>34</v>
      </c>
      <c r="T197">
        <v>30</v>
      </c>
      <c r="U197">
        <v>29</v>
      </c>
      <c r="V197">
        <v>28</v>
      </c>
      <c r="W197">
        <v>21</v>
      </c>
      <c r="X197" s="1">
        <f t="shared" si="3"/>
        <v>9</v>
      </c>
    </row>
    <row r="198" spans="1:24" x14ac:dyDescent="0.25">
      <c r="A198">
        <v>206</v>
      </c>
      <c r="C198">
        <v>20455</v>
      </c>
      <c r="D198" t="s">
        <v>117</v>
      </c>
      <c r="E198" t="s">
        <v>191</v>
      </c>
      <c r="F198" t="s">
        <v>25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 s="1">
        <f t="shared" si="3"/>
        <v>9</v>
      </c>
    </row>
    <row r="199" spans="1:24" x14ac:dyDescent="0.25">
      <c r="A199">
        <v>207</v>
      </c>
      <c r="C199">
        <v>20457</v>
      </c>
      <c r="D199" t="s">
        <v>117</v>
      </c>
      <c r="E199" t="s">
        <v>191</v>
      </c>
      <c r="F199" t="s">
        <v>26</v>
      </c>
      <c r="Q199">
        <v>10</v>
      </c>
      <c r="R199">
        <v>13</v>
      </c>
      <c r="S199">
        <v>12</v>
      </c>
      <c r="T199">
        <v>10</v>
      </c>
      <c r="U199">
        <v>10</v>
      </c>
      <c r="V199">
        <v>10</v>
      </c>
      <c r="W199">
        <v>7</v>
      </c>
      <c r="X199" s="1">
        <f t="shared" si="3"/>
        <v>9</v>
      </c>
    </row>
    <row r="200" spans="1:24" x14ac:dyDescent="0.25">
      <c r="A200">
        <v>208</v>
      </c>
      <c r="C200">
        <v>20454</v>
      </c>
      <c r="D200" t="s">
        <v>117</v>
      </c>
      <c r="E200" t="s">
        <v>191</v>
      </c>
      <c r="F200" t="s">
        <v>27</v>
      </c>
      <c r="Q200">
        <v>17</v>
      </c>
      <c r="R200">
        <v>24</v>
      </c>
      <c r="S200">
        <v>22</v>
      </c>
      <c r="T200">
        <v>20</v>
      </c>
      <c r="U200">
        <v>19</v>
      </c>
      <c r="V200">
        <v>18</v>
      </c>
      <c r="W200">
        <v>14</v>
      </c>
      <c r="X200" s="1">
        <f t="shared" si="3"/>
        <v>9</v>
      </c>
    </row>
    <row r="201" spans="1:24" x14ac:dyDescent="0.25">
      <c r="A201">
        <v>209</v>
      </c>
      <c r="C201">
        <v>2923</v>
      </c>
      <c r="D201" t="s">
        <v>119</v>
      </c>
      <c r="E201" t="s">
        <v>192</v>
      </c>
      <c r="F201" t="s">
        <v>22</v>
      </c>
      <c r="G201" t="s">
        <v>95</v>
      </c>
      <c r="H201">
        <v>7</v>
      </c>
      <c r="I201">
        <v>5</v>
      </c>
      <c r="J201">
        <v>15</v>
      </c>
      <c r="K201">
        <v>3</v>
      </c>
      <c r="L201">
        <v>6</v>
      </c>
      <c r="M201">
        <v>17</v>
      </c>
      <c r="N201">
        <v>12</v>
      </c>
      <c r="O201">
        <v>7</v>
      </c>
      <c r="P201">
        <v>13</v>
      </c>
      <c r="Q201">
        <v>16</v>
      </c>
      <c r="R201">
        <v>14</v>
      </c>
      <c r="S201">
        <v>5</v>
      </c>
      <c r="T201">
        <v>43</v>
      </c>
      <c r="U201">
        <v>9</v>
      </c>
      <c r="V201">
        <v>8</v>
      </c>
      <c r="W201">
        <v>1</v>
      </c>
      <c r="X201" s="1">
        <f t="shared" si="3"/>
        <v>0</v>
      </c>
    </row>
    <row r="202" spans="1:24" x14ac:dyDescent="0.25">
      <c r="A202">
        <v>210</v>
      </c>
      <c r="C202">
        <v>2880</v>
      </c>
      <c r="D202" t="s">
        <v>119</v>
      </c>
      <c r="E202" t="s">
        <v>192</v>
      </c>
      <c r="F202" t="s">
        <v>22</v>
      </c>
      <c r="G202" t="s">
        <v>130</v>
      </c>
      <c r="H202">
        <v>705</v>
      </c>
      <c r="I202">
        <v>650</v>
      </c>
      <c r="J202">
        <v>658</v>
      </c>
      <c r="K202">
        <v>782</v>
      </c>
      <c r="L202">
        <v>667</v>
      </c>
      <c r="M202">
        <v>534</v>
      </c>
      <c r="N202">
        <v>538</v>
      </c>
      <c r="O202">
        <v>418</v>
      </c>
      <c r="P202">
        <v>481</v>
      </c>
      <c r="Q202">
        <v>432</v>
      </c>
      <c r="R202">
        <v>478</v>
      </c>
      <c r="S202">
        <v>474</v>
      </c>
      <c r="T202">
        <v>537</v>
      </c>
      <c r="U202">
        <v>484</v>
      </c>
      <c r="V202">
        <v>377</v>
      </c>
      <c r="W202">
        <v>385</v>
      </c>
      <c r="X202" s="1">
        <f t="shared" si="3"/>
        <v>0</v>
      </c>
    </row>
    <row r="203" spans="1:24" x14ac:dyDescent="0.25">
      <c r="A203">
        <v>211</v>
      </c>
      <c r="C203">
        <v>2924</v>
      </c>
      <c r="D203" t="s">
        <v>119</v>
      </c>
      <c r="E203" t="s">
        <v>192</v>
      </c>
      <c r="F203" t="s">
        <v>25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 s="1">
        <f t="shared" si="3"/>
        <v>0</v>
      </c>
    </row>
    <row r="204" spans="1:24" x14ac:dyDescent="0.25">
      <c r="A204">
        <v>212</v>
      </c>
      <c r="C204">
        <v>3199</v>
      </c>
      <c r="D204" t="s">
        <v>119</v>
      </c>
      <c r="E204" t="s">
        <v>192</v>
      </c>
      <c r="F204" t="s">
        <v>26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 s="1">
        <f t="shared" si="3"/>
        <v>0</v>
      </c>
    </row>
    <row r="205" spans="1:24" x14ac:dyDescent="0.25">
      <c r="A205">
        <v>213</v>
      </c>
      <c r="C205">
        <v>2925</v>
      </c>
      <c r="D205" t="s">
        <v>119</v>
      </c>
      <c r="E205" t="s">
        <v>192</v>
      </c>
      <c r="F205" t="s">
        <v>27</v>
      </c>
      <c r="H205">
        <v>712</v>
      </c>
      <c r="I205">
        <v>655</v>
      </c>
      <c r="J205">
        <v>673</v>
      </c>
      <c r="K205">
        <v>785</v>
      </c>
      <c r="L205">
        <v>673</v>
      </c>
      <c r="M205">
        <v>551</v>
      </c>
      <c r="N205">
        <v>550</v>
      </c>
      <c r="O205">
        <v>425</v>
      </c>
      <c r="P205">
        <v>494</v>
      </c>
      <c r="Q205">
        <v>448</v>
      </c>
      <c r="R205">
        <v>492</v>
      </c>
      <c r="S205">
        <v>479</v>
      </c>
      <c r="T205">
        <v>580</v>
      </c>
      <c r="U205">
        <v>493</v>
      </c>
      <c r="V205">
        <v>385</v>
      </c>
      <c r="W205">
        <v>386</v>
      </c>
      <c r="X205" s="1">
        <f t="shared" si="3"/>
        <v>0</v>
      </c>
    </row>
    <row r="206" spans="1:24" x14ac:dyDescent="0.25">
      <c r="A206">
        <v>214</v>
      </c>
      <c r="C206">
        <v>20460</v>
      </c>
      <c r="D206" t="s">
        <v>117</v>
      </c>
      <c r="E206" t="s">
        <v>193</v>
      </c>
      <c r="F206" t="s">
        <v>22</v>
      </c>
      <c r="G206" t="s">
        <v>194</v>
      </c>
      <c r="Q206">
        <v>1046</v>
      </c>
      <c r="R206">
        <v>1042</v>
      </c>
      <c r="S206">
        <v>1034</v>
      </c>
      <c r="T206">
        <v>1034</v>
      </c>
      <c r="U206">
        <v>1025</v>
      </c>
      <c r="V206">
        <v>1018</v>
      </c>
      <c r="W206">
        <v>803</v>
      </c>
      <c r="X206" s="1">
        <f t="shared" si="3"/>
        <v>9</v>
      </c>
    </row>
    <row r="207" spans="1:24" x14ac:dyDescent="0.25">
      <c r="A207">
        <v>215</v>
      </c>
      <c r="C207">
        <v>20459</v>
      </c>
      <c r="D207" t="s">
        <v>117</v>
      </c>
      <c r="E207" t="s">
        <v>193</v>
      </c>
      <c r="F207" t="s">
        <v>25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 s="1">
        <f t="shared" si="3"/>
        <v>9</v>
      </c>
    </row>
    <row r="208" spans="1:24" x14ac:dyDescent="0.25">
      <c r="A208">
        <v>216</v>
      </c>
      <c r="C208">
        <v>20461</v>
      </c>
      <c r="D208" t="s">
        <v>117</v>
      </c>
      <c r="E208" t="s">
        <v>193</v>
      </c>
      <c r="F208" t="s">
        <v>26</v>
      </c>
      <c r="Q208">
        <v>366</v>
      </c>
      <c r="R208">
        <v>365</v>
      </c>
      <c r="S208">
        <v>362</v>
      </c>
      <c r="T208">
        <v>362</v>
      </c>
      <c r="U208">
        <v>359</v>
      </c>
      <c r="V208">
        <v>356</v>
      </c>
      <c r="W208">
        <v>281</v>
      </c>
      <c r="X208" s="1">
        <f t="shared" si="3"/>
        <v>9</v>
      </c>
    </row>
    <row r="209" spans="1:24" x14ac:dyDescent="0.25">
      <c r="A209">
        <v>217</v>
      </c>
      <c r="C209">
        <v>20458</v>
      </c>
      <c r="D209" t="s">
        <v>117</v>
      </c>
      <c r="E209" t="s">
        <v>193</v>
      </c>
      <c r="F209" t="s">
        <v>27</v>
      </c>
      <c r="Q209">
        <v>680</v>
      </c>
      <c r="R209">
        <v>677</v>
      </c>
      <c r="S209">
        <v>672</v>
      </c>
      <c r="T209">
        <v>672</v>
      </c>
      <c r="U209">
        <v>666</v>
      </c>
      <c r="V209">
        <v>662</v>
      </c>
      <c r="W209">
        <v>522</v>
      </c>
      <c r="X209" s="1">
        <f t="shared" si="3"/>
        <v>9</v>
      </c>
    </row>
    <row r="210" spans="1:24" x14ac:dyDescent="0.25">
      <c r="A210">
        <v>218</v>
      </c>
      <c r="C210">
        <v>20464</v>
      </c>
      <c r="D210" t="s">
        <v>117</v>
      </c>
      <c r="E210" t="s">
        <v>195</v>
      </c>
      <c r="F210" t="s">
        <v>22</v>
      </c>
      <c r="G210" t="s">
        <v>196</v>
      </c>
      <c r="Q210">
        <v>1811</v>
      </c>
      <c r="R210">
        <v>1152</v>
      </c>
      <c r="S210">
        <v>1771</v>
      </c>
      <c r="T210">
        <v>1677</v>
      </c>
      <c r="U210">
        <v>1066</v>
      </c>
      <c r="V210">
        <v>1350</v>
      </c>
      <c r="W210">
        <v>2063</v>
      </c>
      <c r="X210" s="1">
        <f t="shared" si="3"/>
        <v>9</v>
      </c>
    </row>
    <row r="211" spans="1:24" x14ac:dyDescent="0.25">
      <c r="A211">
        <v>219</v>
      </c>
      <c r="C211">
        <v>20463</v>
      </c>
      <c r="D211" t="s">
        <v>117</v>
      </c>
      <c r="E211" t="s">
        <v>195</v>
      </c>
      <c r="F211" t="s">
        <v>25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s="1">
        <f t="shared" si="3"/>
        <v>9</v>
      </c>
    </row>
    <row r="212" spans="1:24" x14ac:dyDescent="0.25">
      <c r="A212">
        <v>220</v>
      </c>
      <c r="C212">
        <v>20465</v>
      </c>
      <c r="D212" t="s">
        <v>117</v>
      </c>
      <c r="E212" t="s">
        <v>195</v>
      </c>
      <c r="F212" t="s">
        <v>26</v>
      </c>
      <c r="Q212">
        <v>634</v>
      </c>
      <c r="R212">
        <v>403</v>
      </c>
      <c r="S212">
        <v>620</v>
      </c>
      <c r="T212">
        <v>587</v>
      </c>
      <c r="U212">
        <v>373</v>
      </c>
      <c r="V212">
        <v>473</v>
      </c>
      <c r="W212">
        <v>722</v>
      </c>
      <c r="X212" s="1">
        <f t="shared" si="3"/>
        <v>9</v>
      </c>
    </row>
    <row r="213" spans="1:24" x14ac:dyDescent="0.25">
      <c r="A213">
        <v>221</v>
      </c>
      <c r="C213">
        <v>20462</v>
      </c>
      <c r="D213" t="s">
        <v>117</v>
      </c>
      <c r="E213" t="s">
        <v>195</v>
      </c>
      <c r="F213" t="s">
        <v>27</v>
      </c>
      <c r="Q213">
        <v>1177</v>
      </c>
      <c r="R213">
        <v>749</v>
      </c>
      <c r="S213">
        <v>1151</v>
      </c>
      <c r="T213">
        <v>1090</v>
      </c>
      <c r="U213">
        <v>693</v>
      </c>
      <c r="V213">
        <v>877</v>
      </c>
      <c r="W213">
        <v>1341</v>
      </c>
      <c r="X213" s="1">
        <f t="shared" si="3"/>
        <v>9</v>
      </c>
    </row>
    <row r="214" spans="1:24" x14ac:dyDescent="0.25">
      <c r="A214">
        <v>222</v>
      </c>
      <c r="C214">
        <v>20484</v>
      </c>
      <c r="D214" t="s">
        <v>117</v>
      </c>
      <c r="E214" t="s">
        <v>197</v>
      </c>
      <c r="F214" t="s">
        <v>22</v>
      </c>
      <c r="G214" t="s">
        <v>198</v>
      </c>
      <c r="Q214">
        <v>708</v>
      </c>
      <c r="R214">
        <v>694</v>
      </c>
      <c r="S214">
        <v>779</v>
      </c>
      <c r="T214">
        <v>936</v>
      </c>
      <c r="U214">
        <v>964</v>
      </c>
      <c r="V214">
        <v>900</v>
      </c>
      <c r="W214">
        <v>916</v>
      </c>
      <c r="X214" s="1">
        <f t="shared" si="3"/>
        <v>9</v>
      </c>
    </row>
    <row r="215" spans="1:24" x14ac:dyDescent="0.25">
      <c r="A215">
        <v>223</v>
      </c>
      <c r="C215">
        <v>20483</v>
      </c>
      <c r="D215" t="s">
        <v>117</v>
      </c>
      <c r="E215" t="s">
        <v>197</v>
      </c>
      <c r="F215" t="s">
        <v>25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 s="1">
        <f t="shared" si="3"/>
        <v>9</v>
      </c>
    </row>
    <row r="216" spans="1:24" x14ac:dyDescent="0.25">
      <c r="A216">
        <v>224</v>
      </c>
      <c r="C216">
        <v>20485</v>
      </c>
      <c r="D216" t="s">
        <v>117</v>
      </c>
      <c r="E216" t="s">
        <v>197</v>
      </c>
      <c r="F216" t="s">
        <v>26</v>
      </c>
      <c r="Q216">
        <v>248</v>
      </c>
      <c r="R216">
        <v>243</v>
      </c>
      <c r="S216">
        <v>273</v>
      </c>
      <c r="T216">
        <v>327</v>
      </c>
      <c r="U216">
        <v>337</v>
      </c>
      <c r="V216">
        <v>315</v>
      </c>
      <c r="W216">
        <v>321</v>
      </c>
      <c r="X216" s="1">
        <f t="shared" si="3"/>
        <v>9</v>
      </c>
    </row>
    <row r="217" spans="1:24" x14ac:dyDescent="0.25">
      <c r="A217">
        <v>225</v>
      </c>
      <c r="C217">
        <v>20482</v>
      </c>
      <c r="D217" t="s">
        <v>117</v>
      </c>
      <c r="E217" t="s">
        <v>197</v>
      </c>
      <c r="F217" t="s">
        <v>27</v>
      </c>
      <c r="Q217">
        <v>460</v>
      </c>
      <c r="R217">
        <v>451</v>
      </c>
      <c r="S217">
        <v>506</v>
      </c>
      <c r="T217">
        <v>609</v>
      </c>
      <c r="U217">
        <v>627</v>
      </c>
      <c r="V217">
        <v>585</v>
      </c>
      <c r="W217">
        <v>595</v>
      </c>
      <c r="X217" s="1">
        <f t="shared" si="3"/>
        <v>9</v>
      </c>
    </row>
    <row r="218" spans="1:24" x14ac:dyDescent="0.25">
      <c r="A218">
        <v>226</v>
      </c>
      <c r="C218">
        <v>2831</v>
      </c>
      <c r="D218" t="s">
        <v>119</v>
      </c>
      <c r="E218" t="s">
        <v>199</v>
      </c>
      <c r="F218" t="s">
        <v>22</v>
      </c>
      <c r="G218" t="s">
        <v>95</v>
      </c>
      <c r="H218">
        <v>9455</v>
      </c>
      <c r="I218">
        <v>7252</v>
      </c>
      <c r="J218">
        <v>8076</v>
      </c>
      <c r="K218">
        <v>7457</v>
      </c>
      <c r="L218">
        <v>7847</v>
      </c>
      <c r="M218">
        <v>8243</v>
      </c>
      <c r="N218">
        <v>7908</v>
      </c>
      <c r="O218">
        <v>7945</v>
      </c>
      <c r="P218">
        <v>6020</v>
      </c>
      <c r="Q218">
        <v>6586</v>
      </c>
      <c r="R218">
        <v>7356</v>
      </c>
      <c r="S218">
        <v>7882</v>
      </c>
      <c r="T218">
        <v>7870</v>
      </c>
      <c r="U218">
        <v>7552</v>
      </c>
      <c r="V218">
        <v>7929</v>
      </c>
      <c r="W218">
        <v>7686</v>
      </c>
      <c r="X218" s="1">
        <f t="shared" si="3"/>
        <v>0</v>
      </c>
    </row>
    <row r="219" spans="1:24" x14ac:dyDescent="0.25">
      <c r="A219">
        <v>227</v>
      </c>
      <c r="C219">
        <v>2833</v>
      </c>
      <c r="D219" t="s">
        <v>119</v>
      </c>
      <c r="E219" t="s">
        <v>199</v>
      </c>
      <c r="F219" t="s">
        <v>25</v>
      </c>
      <c r="H219">
        <v>559</v>
      </c>
      <c r="I219">
        <v>340</v>
      </c>
      <c r="J219">
        <v>489</v>
      </c>
      <c r="K219">
        <v>441</v>
      </c>
      <c r="L219">
        <v>481</v>
      </c>
      <c r="M219">
        <v>385</v>
      </c>
      <c r="N219">
        <v>398</v>
      </c>
      <c r="O219">
        <v>255</v>
      </c>
      <c r="P219">
        <v>251</v>
      </c>
      <c r="Q219">
        <v>329</v>
      </c>
      <c r="R219">
        <v>364</v>
      </c>
      <c r="S219">
        <v>350</v>
      </c>
      <c r="T219">
        <v>349</v>
      </c>
      <c r="U219">
        <v>377</v>
      </c>
      <c r="V219">
        <v>482</v>
      </c>
      <c r="W219">
        <v>376</v>
      </c>
      <c r="X219" s="1">
        <f t="shared" si="3"/>
        <v>0</v>
      </c>
    </row>
    <row r="220" spans="1:24" x14ac:dyDescent="0.25">
      <c r="A220">
        <v>228</v>
      </c>
      <c r="C220">
        <v>3200</v>
      </c>
      <c r="D220" t="s">
        <v>119</v>
      </c>
      <c r="E220" t="s">
        <v>199</v>
      </c>
      <c r="F220" t="s">
        <v>26</v>
      </c>
      <c r="H220">
        <v>3593</v>
      </c>
      <c r="I220">
        <v>2755</v>
      </c>
      <c r="J220">
        <v>3069</v>
      </c>
      <c r="K220">
        <v>2835</v>
      </c>
      <c r="L220">
        <v>2982</v>
      </c>
      <c r="M220">
        <v>3133</v>
      </c>
      <c r="N220">
        <v>3006</v>
      </c>
      <c r="O220">
        <v>3018</v>
      </c>
      <c r="P220">
        <v>2289</v>
      </c>
      <c r="Q220">
        <v>2501</v>
      </c>
      <c r="R220">
        <v>2795</v>
      </c>
      <c r="S220">
        <v>2996</v>
      </c>
      <c r="T220">
        <v>2991</v>
      </c>
      <c r="U220">
        <v>2871</v>
      </c>
      <c r="V220">
        <v>3011</v>
      </c>
      <c r="W220">
        <v>2920</v>
      </c>
      <c r="X220" s="1">
        <f t="shared" si="3"/>
        <v>0</v>
      </c>
    </row>
    <row r="221" spans="1:24" x14ac:dyDescent="0.25">
      <c r="A221">
        <v>229</v>
      </c>
      <c r="C221">
        <v>2832</v>
      </c>
      <c r="D221" t="s">
        <v>119</v>
      </c>
      <c r="E221" t="s">
        <v>199</v>
      </c>
      <c r="F221" t="s">
        <v>27</v>
      </c>
      <c r="H221">
        <v>5303</v>
      </c>
      <c r="I221">
        <v>4157</v>
      </c>
      <c r="J221">
        <v>4518</v>
      </c>
      <c r="K221">
        <v>4181</v>
      </c>
      <c r="L221">
        <v>4384</v>
      </c>
      <c r="M221">
        <v>4725</v>
      </c>
      <c r="N221">
        <v>4504</v>
      </c>
      <c r="O221">
        <v>4672</v>
      </c>
      <c r="P221">
        <v>3480</v>
      </c>
      <c r="Q221">
        <v>3756</v>
      </c>
      <c r="R221">
        <v>4197</v>
      </c>
      <c r="S221">
        <v>4536</v>
      </c>
      <c r="T221">
        <v>4530</v>
      </c>
      <c r="U221">
        <v>4304</v>
      </c>
      <c r="V221">
        <v>4436</v>
      </c>
      <c r="W221">
        <v>4390</v>
      </c>
      <c r="X221" s="1">
        <f t="shared" si="3"/>
        <v>0</v>
      </c>
    </row>
    <row r="222" spans="1:24" x14ac:dyDescent="0.25">
      <c r="A222">
        <v>230</v>
      </c>
      <c r="C222">
        <v>2794</v>
      </c>
      <c r="D222" t="s">
        <v>119</v>
      </c>
      <c r="E222" t="s">
        <v>200</v>
      </c>
      <c r="F222" t="s">
        <v>22</v>
      </c>
      <c r="G222" t="s">
        <v>95</v>
      </c>
      <c r="H222">
        <v>420160</v>
      </c>
      <c r="I222">
        <v>401976</v>
      </c>
      <c r="J222">
        <v>400884</v>
      </c>
      <c r="K222">
        <v>379004</v>
      </c>
      <c r="L222">
        <v>394656</v>
      </c>
      <c r="M222">
        <v>397854</v>
      </c>
      <c r="N222">
        <v>378894</v>
      </c>
      <c r="O222">
        <v>385086</v>
      </c>
      <c r="P222">
        <v>370907</v>
      </c>
      <c r="Q222">
        <v>384703</v>
      </c>
      <c r="R222">
        <v>372697</v>
      </c>
      <c r="S222">
        <v>373081</v>
      </c>
      <c r="T222">
        <v>368772</v>
      </c>
      <c r="U222">
        <v>387021</v>
      </c>
      <c r="V222">
        <v>397040</v>
      </c>
      <c r="W222">
        <v>378541</v>
      </c>
      <c r="X222" s="1">
        <f t="shared" si="3"/>
        <v>0</v>
      </c>
    </row>
    <row r="223" spans="1:24" x14ac:dyDescent="0.25">
      <c r="A223">
        <v>231</v>
      </c>
      <c r="C223">
        <v>14393</v>
      </c>
      <c r="D223" t="s">
        <v>119</v>
      </c>
      <c r="E223" t="s">
        <v>200</v>
      </c>
      <c r="F223" t="s">
        <v>201</v>
      </c>
      <c r="H223">
        <v>27561</v>
      </c>
      <c r="I223">
        <v>17119</v>
      </c>
      <c r="J223">
        <v>26305</v>
      </c>
      <c r="K223">
        <v>23566</v>
      </c>
      <c r="L223">
        <v>26654</v>
      </c>
      <c r="M223">
        <v>20679</v>
      </c>
      <c r="N223">
        <v>22769</v>
      </c>
      <c r="O223">
        <v>13377</v>
      </c>
      <c r="P223">
        <v>16683</v>
      </c>
      <c r="Q223">
        <v>21462</v>
      </c>
      <c r="R223">
        <v>19875</v>
      </c>
      <c r="S223">
        <v>17982</v>
      </c>
      <c r="T223">
        <v>16918</v>
      </c>
      <c r="U223">
        <v>20681</v>
      </c>
      <c r="V223">
        <v>27469</v>
      </c>
      <c r="W223">
        <v>20490</v>
      </c>
      <c r="X223" s="1">
        <f t="shared" si="3"/>
        <v>0</v>
      </c>
    </row>
    <row r="224" spans="1:24" x14ac:dyDescent="0.25">
      <c r="A224">
        <v>232</v>
      </c>
      <c r="C224">
        <v>2952</v>
      </c>
      <c r="D224" t="s">
        <v>119</v>
      </c>
      <c r="E224" t="s">
        <v>200</v>
      </c>
      <c r="F224" t="s">
        <v>202</v>
      </c>
      <c r="H224">
        <v>6911</v>
      </c>
      <c r="I224">
        <v>5850</v>
      </c>
      <c r="J224">
        <v>6432</v>
      </c>
      <c r="K224">
        <v>6402</v>
      </c>
      <c r="L224">
        <v>5051</v>
      </c>
      <c r="M224">
        <v>4155</v>
      </c>
      <c r="N224">
        <v>4228</v>
      </c>
      <c r="O224">
        <v>3996</v>
      </c>
      <c r="P224">
        <v>3491</v>
      </c>
      <c r="Q224">
        <v>6059</v>
      </c>
      <c r="R224">
        <v>5426</v>
      </c>
      <c r="S224">
        <v>6474</v>
      </c>
      <c r="T224">
        <v>6398</v>
      </c>
      <c r="U224">
        <v>5835</v>
      </c>
      <c r="V224">
        <v>6441</v>
      </c>
      <c r="W224">
        <v>5814</v>
      </c>
      <c r="X224" s="1">
        <f t="shared" si="3"/>
        <v>0</v>
      </c>
    </row>
    <row r="225" spans="1:24" x14ac:dyDescent="0.25">
      <c r="A225">
        <v>233</v>
      </c>
      <c r="C225">
        <v>2818</v>
      </c>
      <c r="D225" t="s">
        <v>119</v>
      </c>
      <c r="E225" t="s">
        <v>200</v>
      </c>
      <c r="F225" t="s">
        <v>203</v>
      </c>
      <c r="H225">
        <v>112910</v>
      </c>
      <c r="I225">
        <v>120190</v>
      </c>
      <c r="J225">
        <v>105920</v>
      </c>
      <c r="K225">
        <v>110800</v>
      </c>
      <c r="L225">
        <v>108140</v>
      </c>
      <c r="M225">
        <v>115630</v>
      </c>
      <c r="N225">
        <v>107860</v>
      </c>
      <c r="O225">
        <v>111390</v>
      </c>
      <c r="P225">
        <v>106170</v>
      </c>
      <c r="Q225">
        <v>99130</v>
      </c>
      <c r="R225">
        <v>101064</v>
      </c>
      <c r="S225">
        <v>104209</v>
      </c>
      <c r="T225">
        <v>98205</v>
      </c>
      <c r="U225">
        <v>98477</v>
      </c>
      <c r="V225">
        <v>101011</v>
      </c>
      <c r="W225">
        <v>95816</v>
      </c>
      <c r="X225" s="1">
        <f t="shared" si="3"/>
        <v>0</v>
      </c>
    </row>
    <row r="226" spans="1:24" x14ac:dyDescent="0.25">
      <c r="A226">
        <v>234</v>
      </c>
      <c r="C226">
        <v>2926</v>
      </c>
      <c r="D226" t="s">
        <v>119</v>
      </c>
      <c r="E226" t="s">
        <v>200</v>
      </c>
      <c r="F226" t="s">
        <v>25</v>
      </c>
      <c r="H226">
        <v>147382</v>
      </c>
      <c r="I226">
        <v>143159</v>
      </c>
      <c r="J226">
        <v>138657</v>
      </c>
      <c r="K226">
        <v>140768</v>
      </c>
      <c r="L226">
        <v>139845</v>
      </c>
      <c r="M226">
        <v>140464</v>
      </c>
      <c r="N226">
        <v>134857</v>
      </c>
      <c r="O226">
        <v>128763</v>
      </c>
      <c r="P226">
        <v>126344</v>
      </c>
      <c r="Q226">
        <v>126651</v>
      </c>
      <c r="R226">
        <v>126365</v>
      </c>
      <c r="S226">
        <v>128665</v>
      </c>
      <c r="T226">
        <v>121521</v>
      </c>
      <c r="U226">
        <v>124993</v>
      </c>
      <c r="V226">
        <v>134921</v>
      </c>
      <c r="W226">
        <v>122120</v>
      </c>
      <c r="X226" s="1">
        <f t="shared" si="3"/>
        <v>0</v>
      </c>
    </row>
    <row r="227" spans="1:24" x14ac:dyDescent="0.25">
      <c r="A227">
        <v>235</v>
      </c>
      <c r="C227">
        <v>3201</v>
      </c>
      <c r="D227" t="s">
        <v>119</v>
      </c>
      <c r="E227" t="s">
        <v>200</v>
      </c>
      <c r="F227" t="s">
        <v>26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 s="1">
        <f t="shared" si="3"/>
        <v>0</v>
      </c>
    </row>
    <row r="228" spans="1:24" x14ac:dyDescent="0.25">
      <c r="A228">
        <v>236</v>
      </c>
      <c r="C228">
        <v>2927</v>
      </c>
      <c r="D228" t="s">
        <v>119</v>
      </c>
      <c r="E228" t="s">
        <v>200</v>
      </c>
      <c r="F228" t="s">
        <v>27</v>
      </c>
      <c r="H228">
        <v>272778</v>
      </c>
      <c r="I228">
        <v>258817</v>
      </c>
      <c r="J228">
        <v>262227</v>
      </c>
      <c r="K228">
        <v>238236</v>
      </c>
      <c r="L228">
        <v>254811</v>
      </c>
      <c r="M228">
        <v>257390</v>
      </c>
      <c r="N228">
        <v>244037</v>
      </c>
      <c r="O228">
        <v>256323</v>
      </c>
      <c r="P228">
        <v>244563</v>
      </c>
      <c r="Q228">
        <v>258052</v>
      </c>
      <c r="R228">
        <v>246332</v>
      </c>
      <c r="S228">
        <v>244416</v>
      </c>
      <c r="T228">
        <v>247251</v>
      </c>
      <c r="U228">
        <v>262028</v>
      </c>
      <c r="V228">
        <v>262119</v>
      </c>
      <c r="W228">
        <v>256421</v>
      </c>
      <c r="X228" s="1">
        <f t="shared" si="3"/>
        <v>0</v>
      </c>
    </row>
    <row r="229" spans="1:24" x14ac:dyDescent="0.25">
      <c r="A229">
        <v>237</v>
      </c>
      <c r="C229">
        <v>2953</v>
      </c>
      <c r="D229" t="s">
        <v>119</v>
      </c>
      <c r="E229" t="s">
        <v>204</v>
      </c>
      <c r="F229" t="s">
        <v>22</v>
      </c>
      <c r="G229" t="s">
        <v>205</v>
      </c>
      <c r="H229">
        <v>24532</v>
      </c>
      <c r="I229">
        <v>24861</v>
      </c>
      <c r="J229">
        <v>21943.588309773564</v>
      </c>
      <c r="K229">
        <v>18247</v>
      </c>
      <c r="L229">
        <v>16119</v>
      </c>
      <c r="M229">
        <v>16355</v>
      </c>
      <c r="N229">
        <v>15963</v>
      </c>
      <c r="O229">
        <v>17883</v>
      </c>
      <c r="P229">
        <v>17695</v>
      </c>
      <c r="Q229">
        <v>16705</v>
      </c>
      <c r="R229">
        <v>15732</v>
      </c>
      <c r="S229">
        <v>17409</v>
      </c>
      <c r="T229">
        <v>18265</v>
      </c>
      <c r="U229">
        <v>18717</v>
      </c>
      <c r="V229">
        <v>18402</v>
      </c>
      <c r="W229">
        <v>17556</v>
      </c>
      <c r="X229" s="1">
        <f t="shared" si="3"/>
        <v>0</v>
      </c>
    </row>
    <row r="230" spans="1:24" x14ac:dyDescent="0.25">
      <c r="A230">
        <v>238</v>
      </c>
      <c r="C230">
        <v>2954</v>
      </c>
      <c r="D230" t="s">
        <v>119</v>
      </c>
      <c r="E230" t="s">
        <v>204</v>
      </c>
      <c r="F230" t="s">
        <v>22</v>
      </c>
      <c r="G230" t="s">
        <v>206</v>
      </c>
      <c r="H230">
        <v>0</v>
      </c>
      <c r="I230">
        <v>0</v>
      </c>
      <c r="J230">
        <v>3352</v>
      </c>
      <c r="K230">
        <v>6578</v>
      </c>
      <c r="L230">
        <v>9951</v>
      </c>
      <c r="M230">
        <v>7639</v>
      </c>
      <c r="N230">
        <v>8416</v>
      </c>
      <c r="O230">
        <v>6934</v>
      </c>
      <c r="P230">
        <v>7238</v>
      </c>
      <c r="Q230">
        <v>8736</v>
      </c>
      <c r="R230">
        <v>8280</v>
      </c>
      <c r="S230">
        <v>7843</v>
      </c>
      <c r="T230">
        <v>6818</v>
      </c>
      <c r="U230">
        <v>6494</v>
      </c>
      <c r="V230">
        <v>7004</v>
      </c>
      <c r="W230">
        <v>8479</v>
      </c>
      <c r="X230" s="1">
        <f t="shared" si="3"/>
        <v>0</v>
      </c>
    </row>
    <row r="231" spans="1:24" x14ac:dyDescent="0.25">
      <c r="A231">
        <v>239</v>
      </c>
      <c r="C231">
        <v>14349</v>
      </c>
      <c r="D231" t="s">
        <v>119</v>
      </c>
      <c r="E231" t="s">
        <v>204</v>
      </c>
      <c r="F231" t="s">
        <v>22</v>
      </c>
      <c r="G231" t="s">
        <v>207</v>
      </c>
      <c r="H231">
        <v>319.64532294505489</v>
      </c>
      <c r="I231">
        <v>2391</v>
      </c>
      <c r="J231">
        <v>288</v>
      </c>
      <c r="K231">
        <v>185</v>
      </c>
      <c r="L231">
        <v>626</v>
      </c>
      <c r="M231">
        <v>608</v>
      </c>
      <c r="N231">
        <v>656</v>
      </c>
      <c r="O231">
        <v>680</v>
      </c>
      <c r="P231">
        <v>371</v>
      </c>
      <c r="Q231">
        <v>527</v>
      </c>
      <c r="R231">
        <v>372</v>
      </c>
      <c r="S231">
        <v>366</v>
      </c>
      <c r="T231">
        <v>359</v>
      </c>
      <c r="U231">
        <v>400</v>
      </c>
      <c r="V231">
        <v>418</v>
      </c>
      <c r="W231">
        <v>414</v>
      </c>
      <c r="X231" s="1">
        <f t="shared" si="3"/>
        <v>0</v>
      </c>
    </row>
    <row r="232" spans="1:24" s="8" customFormat="1" x14ac:dyDescent="0.25">
      <c r="A232">
        <v>240</v>
      </c>
      <c r="D232" s="8" t="s">
        <v>119</v>
      </c>
      <c r="E232" s="8" t="s">
        <v>204</v>
      </c>
      <c r="F232" s="8" t="s">
        <v>22</v>
      </c>
      <c r="G232" s="8" t="s">
        <v>208</v>
      </c>
      <c r="H232" s="8">
        <v>387</v>
      </c>
      <c r="X232" s="9">
        <f t="shared" si="3"/>
        <v>15</v>
      </c>
    </row>
    <row r="233" spans="1:24" x14ac:dyDescent="0.25">
      <c r="A233">
        <v>242</v>
      </c>
      <c r="C233">
        <v>2928</v>
      </c>
      <c r="D233" t="s">
        <v>119</v>
      </c>
      <c r="E233" t="s">
        <v>204</v>
      </c>
      <c r="F233" t="s">
        <v>25</v>
      </c>
      <c r="H233">
        <v>9512</v>
      </c>
      <c r="I233">
        <v>9267</v>
      </c>
      <c r="J233">
        <v>10076</v>
      </c>
      <c r="K233">
        <v>11616</v>
      </c>
      <c r="L233">
        <v>9793</v>
      </c>
      <c r="M233">
        <v>9873</v>
      </c>
      <c r="N233">
        <v>10415</v>
      </c>
      <c r="O233">
        <v>10393</v>
      </c>
      <c r="P233">
        <v>10193</v>
      </c>
      <c r="Q233">
        <v>10355</v>
      </c>
      <c r="R233">
        <v>9795</v>
      </c>
      <c r="S233">
        <v>10368</v>
      </c>
      <c r="T233">
        <v>10773</v>
      </c>
      <c r="U233">
        <v>11252</v>
      </c>
      <c r="V233">
        <v>12267</v>
      </c>
      <c r="W233">
        <v>10188</v>
      </c>
      <c r="X233" s="1">
        <f t="shared" si="3"/>
        <v>0</v>
      </c>
    </row>
    <row r="234" spans="1:24" x14ac:dyDescent="0.25">
      <c r="A234">
        <v>243</v>
      </c>
      <c r="C234">
        <v>3202</v>
      </c>
      <c r="D234" t="s">
        <v>119</v>
      </c>
      <c r="E234" t="s">
        <v>204</v>
      </c>
      <c r="F234" t="s">
        <v>26</v>
      </c>
      <c r="H234">
        <v>84.337769230769226</v>
      </c>
      <c r="I234">
        <v>2090</v>
      </c>
      <c r="J234">
        <v>101</v>
      </c>
      <c r="K234">
        <v>65</v>
      </c>
      <c r="L234">
        <v>219</v>
      </c>
      <c r="M234">
        <v>215</v>
      </c>
      <c r="N234">
        <v>231</v>
      </c>
      <c r="O234">
        <v>238</v>
      </c>
      <c r="P234">
        <v>10</v>
      </c>
      <c r="Q234">
        <v>11</v>
      </c>
      <c r="R234">
        <v>0</v>
      </c>
      <c r="S234">
        <v>14</v>
      </c>
      <c r="T234">
        <v>7</v>
      </c>
      <c r="U234">
        <v>52</v>
      </c>
      <c r="V234">
        <v>46</v>
      </c>
      <c r="W234">
        <v>37</v>
      </c>
      <c r="X234" s="1">
        <f t="shared" si="3"/>
        <v>0</v>
      </c>
    </row>
    <row r="235" spans="1:24" x14ac:dyDescent="0.25">
      <c r="A235">
        <v>244</v>
      </c>
      <c r="C235">
        <v>2929</v>
      </c>
      <c r="D235" t="s">
        <v>119</v>
      </c>
      <c r="E235" t="s">
        <v>204</v>
      </c>
      <c r="F235" t="s">
        <v>27</v>
      </c>
      <c r="H235">
        <v>15642.307553714285</v>
      </c>
      <c r="I235">
        <v>15895</v>
      </c>
      <c r="J235">
        <v>15406.588309773559</v>
      </c>
      <c r="K235">
        <v>13329</v>
      </c>
      <c r="L235">
        <v>16684</v>
      </c>
      <c r="M235">
        <v>14514</v>
      </c>
      <c r="N235">
        <v>14389</v>
      </c>
      <c r="O235">
        <v>14866</v>
      </c>
      <c r="P235">
        <v>15101</v>
      </c>
      <c r="Q235">
        <v>15602</v>
      </c>
      <c r="R235">
        <v>14589</v>
      </c>
      <c r="S235">
        <v>15236</v>
      </c>
      <c r="T235">
        <v>14662</v>
      </c>
      <c r="U235">
        <v>14307</v>
      </c>
      <c r="V235">
        <v>13511</v>
      </c>
      <c r="W235">
        <v>16224</v>
      </c>
      <c r="X235" s="1">
        <f t="shared" si="3"/>
        <v>0</v>
      </c>
    </row>
    <row r="236" spans="1:24" x14ac:dyDescent="0.25">
      <c r="A236">
        <v>245</v>
      </c>
      <c r="C236">
        <v>2863</v>
      </c>
      <c r="D236" t="s">
        <v>119</v>
      </c>
      <c r="E236" t="s">
        <v>209</v>
      </c>
      <c r="F236" t="s">
        <v>22</v>
      </c>
      <c r="G236" t="s">
        <v>95</v>
      </c>
      <c r="H236">
        <v>1654</v>
      </c>
      <c r="I236">
        <v>1529</v>
      </c>
      <c r="J236">
        <v>1578</v>
      </c>
      <c r="K236">
        <v>1321</v>
      </c>
      <c r="L236">
        <v>1300</v>
      </c>
      <c r="M236">
        <v>1428</v>
      </c>
      <c r="N236">
        <v>1187</v>
      </c>
      <c r="O236">
        <v>1538</v>
      </c>
      <c r="P236">
        <v>1336</v>
      </c>
      <c r="Q236">
        <v>1382</v>
      </c>
      <c r="R236">
        <v>1360</v>
      </c>
      <c r="S236">
        <v>1342</v>
      </c>
      <c r="T236">
        <v>1260</v>
      </c>
      <c r="U236">
        <v>1296</v>
      </c>
      <c r="V236">
        <v>1239</v>
      </c>
      <c r="W236">
        <v>1122</v>
      </c>
      <c r="X236" s="1">
        <f t="shared" si="3"/>
        <v>0</v>
      </c>
    </row>
    <row r="237" spans="1:24" x14ac:dyDescent="0.25">
      <c r="A237">
        <v>246</v>
      </c>
      <c r="C237">
        <v>3203</v>
      </c>
      <c r="D237" t="s">
        <v>119</v>
      </c>
      <c r="E237" t="s">
        <v>209</v>
      </c>
      <c r="F237" t="s">
        <v>25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 s="1">
        <f t="shared" si="3"/>
        <v>0</v>
      </c>
    </row>
    <row r="238" spans="1:24" x14ac:dyDescent="0.25">
      <c r="A238">
        <v>247</v>
      </c>
      <c r="C238">
        <v>3204</v>
      </c>
      <c r="D238" t="s">
        <v>119</v>
      </c>
      <c r="E238" t="s">
        <v>209</v>
      </c>
      <c r="F238" t="s">
        <v>26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 s="1">
        <f t="shared" si="3"/>
        <v>0</v>
      </c>
    </row>
    <row r="239" spans="1:24" x14ac:dyDescent="0.25">
      <c r="A239">
        <v>248</v>
      </c>
      <c r="C239">
        <v>3205</v>
      </c>
      <c r="D239" t="s">
        <v>119</v>
      </c>
      <c r="E239" t="s">
        <v>209</v>
      </c>
      <c r="F239" t="s">
        <v>27</v>
      </c>
      <c r="H239">
        <v>1654</v>
      </c>
      <c r="I239">
        <v>1529</v>
      </c>
      <c r="J239">
        <v>1578</v>
      </c>
      <c r="K239">
        <v>1321</v>
      </c>
      <c r="L239">
        <v>1300</v>
      </c>
      <c r="M239">
        <v>1428</v>
      </c>
      <c r="N239">
        <v>1187</v>
      </c>
      <c r="O239">
        <v>1538</v>
      </c>
      <c r="P239">
        <v>1336</v>
      </c>
      <c r="Q239">
        <v>1382</v>
      </c>
      <c r="R239">
        <v>1360</v>
      </c>
      <c r="S239">
        <v>1342</v>
      </c>
      <c r="T239">
        <v>1260</v>
      </c>
      <c r="U239">
        <v>1296</v>
      </c>
      <c r="V239">
        <v>1239</v>
      </c>
      <c r="W239">
        <v>1122</v>
      </c>
      <c r="X239" s="1">
        <f t="shared" si="3"/>
        <v>0</v>
      </c>
    </row>
    <row r="240" spans="1:24" x14ac:dyDescent="0.25">
      <c r="A240">
        <v>249</v>
      </c>
      <c r="C240">
        <v>2861</v>
      </c>
      <c r="D240" t="s">
        <v>119</v>
      </c>
      <c r="E240" t="s">
        <v>210</v>
      </c>
      <c r="F240" t="s">
        <v>22</v>
      </c>
      <c r="G240" t="s">
        <v>95</v>
      </c>
      <c r="H240">
        <v>48</v>
      </c>
      <c r="I240">
        <v>48</v>
      </c>
      <c r="J240">
        <v>44</v>
      </c>
      <c r="K240">
        <v>40</v>
      </c>
      <c r="L240">
        <v>48</v>
      </c>
      <c r="M240">
        <v>48</v>
      </c>
      <c r="N240">
        <v>48</v>
      </c>
      <c r="O240">
        <v>48</v>
      </c>
      <c r="P240">
        <v>48</v>
      </c>
      <c r="Q240">
        <v>48</v>
      </c>
      <c r="R240">
        <v>48</v>
      </c>
      <c r="S240">
        <v>48</v>
      </c>
      <c r="T240">
        <v>48</v>
      </c>
      <c r="U240">
        <v>48</v>
      </c>
      <c r="V240">
        <v>48</v>
      </c>
      <c r="W240">
        <v>48</v>
      </c>
      <c r="X240" s="1">
        <f t="shared" si="3"/>
        <v>0</v>
      </c>
    </row>
    <row r="241" spans="1:24" x14ac:dyDescent="0.25">
      <c r="A241">
        <v>250</v>
      </c>
      <c r="C241">
        <v>3206</v>
      </c>
      <c r="D241" t="s">
        <v>119</v>
      </c>
      <c r="E241" t="s">
        <v>210</v>
      </c>
      <c r="F241" t="s">
        <v>25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 s="1">
        <f t="shared" si="3"/>
        <v>0</v>
      </c>
    </row>
    <row r="242" spans="1:24" x14ac:dyDescent="0.25">
      <c r="A242">
        <v>251</v>
      </c>
      <c r="C242">
        <v>3207</v>
      </c>
      <c r="D242" t="s">
        <v>119</v>
      </c>
      <c r="E242" t="s">
        <v>210</v>
      </c>
      <c r="F242" t="s">
        <v>26</v>
      </c>
      <c r="H242">
        <v>24</v>
      </c>
      <c r="I242">
        <v>24</v>
      </c>
      <c r="J242">
        <v>22</v>
      </c>
      <c r="K242">
        <v>20</v>
      </c>
      <c r="L242">
        <v>24</v>
      </c>
      <c r="M242">
        <v>24</v>
      </c>
      <c r="N242">
        <v>24</v>
      </c>
      <c r="O242">
        <v>24</v>
      </c>
      <c r="P242">
        <v>24</v>
      </c>
      <c r="Q242">
        <v>24</v>
      </c>
      <c r="R242">
        <v>24</v>
      </c>
      <c r="S242">
        <v>24</v>
      </c>
      <c r="T242">
        <v>19</v>
      </c>
      <c r="U242">
        <v>19</v>
      </c>
      <c r="V242">
        <v>19</v>
      </c>
      <c r="W242">
        <v>19</v>
      </c>
      <c r="X242" s="1">
        <f t="shared" si="3"/>
        <v>0</v>
      </c>
    </row>
    <row r="243" spans="1:24" x14ac:dyDescent="0.25">
      <c r="A243">
        <v>252</v>
      </c>
      <c r="C243">
        <v>3208</v>
      </c>
      <c r="D243" t="s">
        <v>119</v>
      </c>
      <c r="E243" t="s">
        <v>210</v>
      </c>
      <c r="F243" t="s">
        <v>27</v>
      </c>
      <c r="H243">
        <v>24</v>
      </c>
      <c r="I243">
        <v>24</v>
      </c>
      <c r="J243">
        <v>22</v>
      </c>
      <c r="K243">
        <v>20</v>
      </c>
      <c r="L243">
        <v>24</v>
      </c>
      <c r="M243">
        <v>24</v>
      </c>
      <c r="N243">
        <v>24</v>
      </c>
      <c r="O243">
        <v>24</v>
      </c>
      <c r="P243">
        <v>24</v>
      </c>
      <c r="Q243">
        <v>24</v>
      </c>
      <c r="R243">
        <v>24</v>
      </c>
      <c r="S243">
        <v>24</v>
      </c>
      <c r="T243">
        <v>29</v>
      </c>
      <c r="U243">
        <v>29</v>
      </c>
      <c r="V243">
        <v>29</v>
      </c>
      <c r="W243">
        <v>29</v>
      </c>
      <c r="X243" s="1">
        <f t="shared" si="3"/>
        <v>0</v>
      </c>
    </row>
    <row r="244" spans="1:24" s="8" customFormat="1" x14ac:dyDescent="0.25">
      <c r="A244">
        <v>257</v>
      </c>
      <c r="D244" s="8" t="s">
        <v>119</v>
      </c>
      <c r="E244" s="8" t="s">
        <v>211</v>
      </c>
      <c r="F244" s="8" t="s">
        <v>22</v>
      </c>
      <c r="G244" s="8" t="s">
        <v>212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X244" s="9">
        <f t="shared" si="3"/>
        <v>11</v>
      </c>
    </row>
    <row r="245" spans="1:24" s="8" customFormat="1" x14ac:dyDescent="0.25">
      <c r="A245">
        <v>258</v>
      </c>
      <c r="D245" s="8" t="s">
        <v>119</v>
      </c>
      <c r="E245" s="8" t="s">
        <v>211</v>
      </c>
      <c r="F245" s="8" t="s">
        <v>25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X245" s="9">
        <f t="shared" si="3"/>
        <v>11</v>
      </c>
    </row>
    <row r="246" spans="1:24" s="8" customFormat="1" x14ac:dyDescent="0.25">
      <c r="A246">
        <v>259</v>
      </c>
      <c r="D246" s="8" t="s">
        <v>119</v>
      </c>
      <c r="E246" s="8" t="s">
        <v>211</v>
      </c>
      <c r="F246" s="8" t="s">
        <v>26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X246" s="9">
        <f t="shared" si="3"/>
        <v>11</v>
      </c>
    </row>
    <row r="247" spans="1:24" s="8" customFormat="1" x14ac:dyDescent="0.25">
      <c r="A247">
        <v>260</v>
      </c>
      <c r="D247" s="8" t="s">
        <v>119</v>
      </c>
      <c r="E247" s="8" t="s">
        <v>211</v>
      </c>
      <c r="F247" s="8" t="s">
        <v>27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X247" s="9">
        <f t="shared" si="3"/>
        <v>11</v>
      </c>
    </row>
    <row r="248" spans="1:24" x14ac:dyDescent="0.25">
      <c r="A248">
        <v>261</v>
      </c>
      <c r="C248">
        <v>2859</v>
      </c>
      <c r="D248" t="s">
        <v>119</v>
      </c>
      <c r="E248" t="s">
        <v>213</v>
      </c>
      <c r="F248" t="s">
        <v>22</v>
      </c>
      <c r="G248" t="s">
        <v>95</v>
      </c>
      <c r="H248">
        <v>638</v>
      </c>
      <c r="I248">
        <v>611</v>
      </c>
      <c r="J248">
        <v>597</v>
      </c>
      <c r="K248">
        <v>752</v>
      </c>
      <c r="L248">
        <v>843</v>
      </c>
      <c r="M248">
        <v>766</v>
      </c>
      <c r="N248">
        <v>688</v>
      </c>
      <c r="O248">
        <v>620</v>
      </c>
      <c r="P248">
        <v>818</v>
      </c>
      <c r="Q248">
        <v>913</v>
      </c>
      <c r="R248">
        <v>936</v>
      </c>
      <c r="S248">
        <v>839</v>
      </c>
      <c r="T248">
        <v>918</v>
      </c>
      <c r="U248">
        <v>802</v>
      </c>
      <c r="V248">
        <v>974</v>
      </c>
      <c r="W248">
        <v>741</v>
      </c>
      <c r="X248" s="1">
        <f t="shared" si="3"/>
        <v>0</v>
      </c>
    </row>
    <row r="249" spans="1:24" x14ac:dyDescent="0.25">
      <c r="A249">
        <v>262</v>
      </c>
      <c r="C249">
        <v>3212</v>
      </c>
      <c r="D249" t="s">
        <v>119</v>
      </c>
      <c r="E249" t="s">
        <v>213</v>
      </c>
      <c r="F249" t="s">
        <v>25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 s="1">
        <f t="shared" si="3"/>
        <v>0</v>
      </c>
    </row>
    <row r="250" spans="1:24" x14ac:dyDescent="0.25">
      <c r="A250">
        <v>263</v>
      </c>
      <c r="C250">
        <v>3213</v>
      </c>
      <c r="D250" t="s">
        <v>119</v>
      </c>
      <c r="E250" t="s">
        <v>213</v>
      </c>
      <c r="F250" t="s">
        <v>26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 s="1">
        <f t="shared" si="3"/>
        <v>0</v>
      </c>
    </row>
    <row r="251" spans="1:24" x14ac:dyDescent="0.25">
      <c r="A251">
        <v>264</v>
      </c>
      <c r="C251">
        <v>3214</v>
      </c>
      <c r="D251" t="s">
        <v>119</v>
      </c>
      <c r="E251" t="s">
        <v>213</v>
      </c>
      <c r="F251" t="s">
        <v>27</v>
      </c>
      <c r="H251">
        <v>638</v>
      </c>
      <c r="I251">
        <v>611</v>
      </c>
      <c r="J251">
        <v>597</v>
      </c>
      <c r="K251">
        <v>752</v>
      </c>
      <c r="L251">
        <v>843</v>
      </c>
      <c r="M251">
        <v>766</v>
      </c>
      <c r="N251">
        <v>688</v>
      </c>
      <c r="O251">
        <v>620</v>
      </c>
      <c r="P251">
        <v>818</v>
      </c>
      <c r="Q251">
        <v>913</v>
      </c>
      <c r="R251">
        <v>936</v>
      </c>
      <c r="S251">
        <v>839</v>
      </c>
      <c r="T251">
        <v>918</v>
      </c>
      <c r="U251">
        <v>802</v>
      </c>
      <c r="V251">
        <v>974</v>
      </c>
      <c r="W251">
        <v>741</v>
      </c>
      <c r="X251" s="1">
        <f t="shared" si="3"/>
        <v>0</v>
      </c>
    </row>
    <row r="252" spans="1:24" x14ac:dyDescent="0.25">
      <c r="A252">
        <v>265</v>
      </c>
      <c r="C252">
        <v>2857</v>
      </c>
      <c r="D252" t="s">
        <v>119</v>
      </c>
      <c r="E252" t="s">
        <v>214</v>
      </c>
      <c r="F252" t="s">
        <v>22</v>
      </c>
      <c r="G252" t="s">
        <v>215</v>
      </c>
      <c r="H252">
        <v>309</v>
      </c>
      <c r="I252">
        <v>430</v>
      </c>
      <c r="J252">
        <v>152</v>
      </c>
      <c r="K252">
        <v>220</v>
      </c>
      <c r="L252">
        <v>200</v>
      </c>
      <c r="M252">
        <v>200</v>
      </c>
      <c r="N252">
        <v>200</v>
      </c>
      <c r="O252">
        <v>195</v>
      </c>
      <c r="P252">
        <v>147</v>
      </c>
      <c r="Q252">
        <v>189</v>
      </c>
      <c r="R252">
        <v>171</v>
      </c>
      <c r="S252">
        <v>184</v>
      </c>
      <c r="T252">
        <v>171</v>
      </c>
      <c r="U252">
        <v>160</v>
      </c>
      <c r="V252">
        <v>158</v>
      </c>
      <c r="W252">
        <v>143</v>
      </c>
      <c r="X252" s="1">
        <f t="shared" si="3"/>
        <v>0</v>
      </c>
    </row>
    <row r="253" spans="1:24" x14ac:dyDescent="0.25">
      <c r="A253">
        <v>266</v>
      </c>
      <c r="C253">
        <v>3215</v>
      </c>
      <c r="D253" t="s">
        <v>119</v>
      </c>
      <c r="E253" t="s">
        <v>214</v>
      </c>
      <c r="F253" t="s">
        <v>25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 s="1">
        <f t="shared" si="3"/>
        <v>0</v>
      </c>
    </row>
    <row r="254" spans="1:24" x14ac:dyDescent="0.25">
      <c r="A254">
        <v>267</v>
      </c>
      <c r="C254">
        <v>3216</v>
      </c>
      <c r="D254" t="s">
        <v>119</v>
      </c>
      <c r="E254" t="s">
        <v>214</v>
      </c>
      <c r="F254" t="s">
        <v>26</v>
      </c>
      <c r="H254">
        <v>79</v>
      </c>
      <c r="I254">
        <v>110</v>
      </c>
      <c r="J254">
        <v>39</v>
      </c>
      <c r="K254">
        <v>55</v>
      </c>
      <c r="L254">
        <v>52</v>
      </c>
      <c r="M254">
        <v>52</v>
      </c>
      <c r="N254">
        <v>52</v>
      </c>
      <c r="O254">
        <v>49</v>
      </c>
      <c r="P254">
        <v>38</v>
      </c>
      <c r="Q254">
        <v>47</v>
      </c>
      <c r="R254">
        <v>46</v>
      </c>
      <c r="S254">
        <v>49</v>
      </c>
      <c r="T254">
        <v>45</v>
      </c>
      <c r="U254">
        <v>42</v>
      </c>
      <c r="V254">
        <v>41</v>
      </c>
      <c r="W254">
        <v>37</v>
      </c>
      <c r="X254" s="1">
        <f t="shared" si="3"/>
        <v>0</v>
      </c>
    </row>
    <row r="255" spans="1:24" x14ac:dyDescent="0.25">
      <c r="A255">
        <v>268</v>
      </c>
      <c r="C255">
        <v>3217</v>
      </c>
      <c r="D255" t="s">
        <v>119</v>
      </c>
      <c r="E255" t="s">
        <v>214</v>
      </c>
      <c r="F255" t="s">
        <v>27</v>
      </c>
      <c r="H255">
        <v>230</v>
      </c>
      <c r="I255">
        <v>320</v>
      </c>
      <c r="J255">
        <v>113</v>
      </c>
      <c r="K255">
        <v>165</v>
      </c>
      <c r="L255">
        <v>148</v>
      </c>
      <c r="M255">
        <v>148</v>
      </c>
      <c r="N255">
        <v>148</v>
      </c>
      <c r="O255">
        <v>146</v>
      </c>
      <c r="P255">
        <v>109</v>
      </c>
      <c r="Q255">
        <v>142</v>
      </c>
      <c r="R255">
        <v>125</v>
      </c>
      <c r="S255">
        <v>135</v>
      </c>
      <c r="T255">
        <v>126</v>
      </c>
      <c r="U255">
        <v>118</v>
      </c>
      <c r="V255">
        <v>117</v>
      </c>
      <c r="W255">
        <v>106</v>
      </c>
      <c r="X255" s="1">
        <f t="shared" si="3"/>
        <v>0</v>
      </c>
    </row>
    <row r="256" spans="1:24" s="8" customFormat="1" x14ac:dyDescent="0.25">
      <c r="A256">
        <v>269</v>
      </c>
      <c r="C256" s="8">
        <v>2858</v>
      </c>
      <c r="D256" s="8" t="s">
        <v>119</v>
      </c>
      <c r="E256" s="8" t="s">
        <v>216</v>
      </c>
      <c r="F256" s="8" t="s">
        <v>22</v>
      </c>
      <c r="G256" s="8" t="s">
        <v>212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X256" s="9">
        <f t="shared" si="3"/>
        <v>11</v>
      </c>
    </row>
    <row r="257" spans="1:24" s="8" customFormat="1" x14ac:dyDescent="0.25">
      <c r="A257">
        <v>270</v>
      </c>
      <c r="C257" s="8">
        <v>3218</v>
      </c>
      <c r="D257" s="8" t="s">
        <v>119</v>
      </c>
      <c r="E257" s="8" t="s">
        <v>216</v>
      </c>
      <c r="F257" s="8" t="s">
        <v>25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X257" s="9">
        <f t="shared" si="3"/>
        <v>11</v>
      </c>
    </row>
    <row r="258" spans="1:24" s="8" customFormat="1" x14ac:dyDescent="0.25">
      <c r="A258">
        <v>271</v>
      </c>
      <c r="C258" s="8">
        <v>3219</v>
      </c>
      <c r="D258" s="8" t="s">
        <v>119</v>
      </c>
      <c r="E258" s="8" t="s">
        <v>216</v>
      </c>
      <c r="F258" s="8" t="s">
        <v>26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X258" s="9">
        <f t="shared" si="3"/>
        <v>11</v>
      </c>
    </row>
    <row r="259" spans="1:24" s="8" customFormat="1" x14ac:dyDescent="0.25">
      <c r="A259">
        <v>272</v>
      </c>
      <c r="C259" s="8">
        <v>3220</v>
      </c>
      <c r="D259" s="8" t="s">
        <v>119</v>
      </c>
      <c r="E259" s="8" t="s">
        <v>216</v>
      </c>
      <c r="F259" s="8" t="s">
        <v>27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X259" s="9">
        <f t="shared" si="3"/>
        <v>11</v>
      </c>
    </row>
    <row r="260" spans="1:24" x14ac:dyDescent="0.25">
      <c r="A260">
        <v>273</v>
      </c>
      <c r="C260">
        <v>2860</v>
      </c>
      <c r="D260" t="s">
        <v>119</v>
      </c>
      <c r="E260" t="s">
        <v>217</v>
      </c>
      <c r="F260" t="s">
        <v>22</v>
      </c>
      <c r="G260" t="s">
        <v>218</v>
      </c>
      <c r="H260">
        <v>57</v>
      </c>
      <c r="I260">
        <v>42</v>
      </c>
      <c r="J260">
        <v>131</v>
      </c>
      <c r="K260">
        <v>127</v>
      </c>
      <c r="L260">
        <v>150</v>
      </c>
      <c r="M260">
        <v>127</v>
      </c>
      <c r="N260">
        <v>113</v>
      </c>
      <c r="O260">
        <v>129</v>
      </c>
      <c r="P260">
        <v>23</v>
      </c>
      <c r="Q260">
        <v>22</v>
      </c>
      <c r="R260">
        <v>29</v>
      </c>
      <c r="S260">
        <v>33</v>
      </c>
      <c r="T260">
        <v>41</v>
      </c>
      <c r="U260">
        <v>38</v>
      </c>
      <c r="V260">
        <v>36</v>
      </c>
      <c r="W260">
        <v>45</v>
      </c>
      <c r="X260" s="1">
        <f t="shared" ref="X260:X323" si="4">COUNTBLANK(H260:W260)</f>
        <v>0</v>
      </c>
    </row>
    <row r="261" spans="1:24" x14ac:dyDescent="0.25">
      <c r="A261">
        <v>274</v>
      </c>
      <c r="C261">
        <v>3221</v>
      </c>
      <c r="D261" t="s">
        <v>119</v>
      </c>
      <c r="E261" t="s">
        <v>217</v>
      </c>
      <c r="F261" t="s">
        <v>25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 s="1">
        <f t="shared" si="4"/>
        <v>0</v>
      </c>
    </row>
    <row r="262" spans="1:24" x14ac:dyDescent="0.25">
      <c r="A262">
        <v>275</v>
      </c>
      <c r="C262">
        <v>3222</v>
      </c>
      <c r="D262" t="s">
        <v>119</v>
      </c>
      <c r="E262" t="s">
        <v>217</v>
      </c>
      <c r="F262" t="s">
        <v>26</v>
      </c>
      <c r="H262">
        <v>19</v>
      </c>
      <c r="I262">
        <v>12</v>
      </c>
      <c r="J262">
        <v>41</v>
      </c>
      <c r="K262">
        <v>39</v>
      </c>
      <c r="L262">
        <v>45</v>
      </c>
      <c r="M262">
        <v>39</v>
      </c>
      <c r="N262">
        <v>34</v>
      </c>
      <c r="O262">
        <v>38</v>
      </c>
      <c r="P262">
        <v>7</v>
      </c>
      <c r="Q262">
        <v>6</v>
      </c>
      <c r="R262">
        <v>9</v>
      </c>
      <c r="S262">
        <v>10</v>
      </c>
      <c r="T262">
        <v>11</v>
      </c>
      <c r="U262">
        <v>12</v>
      </c>
      <c r="V262">
        <v>13</v>
      </c>
      <c r="W262">
        <v>15</v>
      </c>
      <c r="X262" s="1">
        <f t="shared" si="4"/>
        <v>0</v>
      </c>
    </row>
    <row r="263" spans="1:24" x14ac:dyDescent="0.25">
      <c r="A263">
        <v>276</v>
      </c>
      <c r="C263">
        <v>3223</v>
      </c>
      <c r="D263" t="s">
        <v>119</v>
      </c>
      <c r="E263" t="s">
        <v>217</v>
      </c>
      <c r="F263" t="s">
        <v>27</v>
      </c>
      <c r="H263">
        <v>38</v>
      </c>
      <c r="I263">
        <v>30</v>
      </c>
      <c r="J263">
        <v>90</v>
      </c>
      <c r="K263">
        <v>88</v>
      </c>
      <c r="L263">
        <v>105</v>
      </c>
      <c r="M263">
        <v>88</v>
      </c>
      <c r="N263">
        <v>79</v>
      </c>
      <c r="O263">
        <v>91</v>
      </c>
      <c r="P263">
        <v>16</v>
      </c>
      <c r="Q263">
        <v>16</v>
      </c>
      <c r="R263">
        <v>20</v>
      </c>
      <c r="S263">
        <v>23</v>
      </c>
      <c r="T263">
        <v>30</v>
      </c>
      <c r="U263">
        <v>26</v>
      </c>
      <c r="V263">
        <v>23</v>
      </c>
      <c r="W263">
        <v>30</v>
      </c>
      <c r="X263" s="1">
        <f t="shared" si="4"/>
        <v>0</v>
      </c>
    </row>
    <row r="264" spans="1:24" x14ac:dyDescent="0.25">
      <c r="A264">
        <v>277</v>
      </c>
      <c r="C264">
        <v>24818</v>
      </c>
      <c r="D264" t="s">
        <v>119</v>
      </c>
      <c r="E264" t="s">
        <v>219</v>
      </c>
      <c r="F264" t="s">
        <v>22</v>
      </c>
      <c r="G264" t="s">
        <v>220</v>
      </c>
      <c r="H264">
        <v>47528</v>
      </c>
      <c r="I264">
        <v>47917</v>
      </c>
      <c r="J264">
        <v>46865</v>
      </c>
      <c r="K264">
        <v>43868</v>
      </c>
      <c r="L264">
        <v>46321</v>
      </c>
      <c r="M264">
        <v>46499</v>
      </c>
      <c r="N264">
        <v>48577</v>
      </c>
      <c r="O264">
        <v>48818</v>
      </c>
      <c r="P264">
        <v>44082</v>
      </c>
      <c r="Q264">
        <v>42133</v>
      </c>
      <c r="R264">
        <v>43294</v>
      </c>
      <c r="S264">
        <v>42719</v>
      </c>
      <c r="T264">
        <v>40075</v>
      </c>
      <c r="U264">
        <v>42714</v>
      </c>
      <c r="V264">
        <v>43530</v>
      </c>
      <c r="W264">
        <v>40802</v>
      </c>
      <c r="X264" s="1">
        <f t="shared" si="4"/>
        <v>0</v>
      </c>
    </row>
    <row r="265" spans="1:24" x14ac:dyDescent="0.25">
      <c r="A265">
        <v>278</v>
      </c>
      <c r="C265">
        <v>24822</v>
      </c>
      <c r="D265" t="s">
        <v>119</v>
      </c>
      <c r="E265" t="s">
        <v>219</v>
      </c>
      <c r="F265" t="s">
        <v>22</v>
      </c>
      <c r="G265" t="s">
        <v>59</v>
      </c>
      <c r="Q265">
        <v>314</v>
      </c>
      <c r="R265">
        <v>655</v>
      </c>
      <c r="S265">
        <v>390</v>
      </c>
      <c r="T265">
        <v>410</v>
      </c>
      <c r="U265">
        <v>487</v>
      </c>
      <c r="V265">
        <v>340</v>
      </c>
      <c r="W265">
        <v>332</v>
      </c>
      <c r="X265" s="1">
        <f t="shared" si="4"/>
        <v>9</v>
      </c>
    </row>
    <row r="266" spans="1:24" x14ac:dyDescent="0.25">
      <c r="A266">
        <v>279</v>
      </c>
      <c r="C266">
        <v>2931</v>
      </c>
      <c r="D266" t="s">
        <v>119</v>
      </c>
      <c r="E266" t="s">
        <v>219</v>
      </c>
      <c r="F266" t="s">
        <v>25</v>
      </c>
      <c r="H266">
        <v>27606</v>
      </c>
      <c r="I266">
        <v>27376</v>
      </c>
      <c r="J266">
        <v>28219</v>
      </c>
      <c r="K266">
        <v>28114</v>
      </c>
      <c r="L266">
        <v>29255</v>
      </c>
      <c r="M266">
        <v>28492</v>
      </c>
      <c r="N266">
        <v>29718</v>
      </c>
      <c r="O266">
        <v>30682</v>
      </c>
      <c r="P266">
        <v>25740</v>
      </c>
      <c r="Q266">
        <v>24969</v>
      </c>
      <c r="R266">
        <v>25501</v>
      </c>
      <c r="S266">
        <v>25015</v>
      </c>
      <c r="T266">
        <v>25531</v>
      </c>
      <c r="U266">
        <v>27350</v>
      </c>
      <c r="V266">
        <v>28909</v>
      </c>
      <c r="W266">
        <v>26943</v>
      </c>
      <c r="X266" s="1">
        <f t="shared" si="4"/>
        <v>0</v>
      </c>
    </row>
    <row r="267" spans="1:24" x14ac:dyDescent="0.25">
      <c r="A267">
        <v>280</v>
      </c>
      <c r="C267">
        <v>3224</v>
      </c>
      <c r="D267" t="s">
        <v>119</v>
      </c>
      <c r="E267" t="s">
        <v>219</v>
      </c>
      <c r="F267" t="s">
        <v>26</v>
      </c>
      <c r="H267">
        <v>6512</v>
      </c>
      <c r="I267">
        <v>6564</v>
      </c>
      <c r="J267">
        <v>6422</v>
      </c>
      <c r="K267">
        <v>6010</v>
      </c>
      <c r="L267">
        <v>6346</v>
      </c>
      <c r="M267">
        <v>6371</v>
      </c>
      <c r="N267">
        <v>6654</v>
      </c>
      <c r="O267">
        <v>6686</v>
      </c>
      <c r="P267">
        <v>6040</v>
      </c>
      <c r="Q267">
        <v>5883</v>
      </c>
      <c r="R267">
        <v>6160</v>
      </c>
      <c r="S267">
        <v>5991</v>
      </c>
      <c r="T267">
        <v>5635</v>
      </c>
      <c r="U267">
        <v>6022</v>
      </c>
      <c r="V267">
        <v>6082</v>
      </c>
      <c r="W267">
        <v>5706</v>
      </c>
      <c r="X267" s="1">
        <f t="shared" si="4"/>
        <v>0</v>
      </c>
    </row>
    <row r="268" spans="1:24" x14ac:dyDescent="0.25">
      <c r="A268">
        <v>281</v>
      </c>
      <c r="C268">
        <v>2932</v>
      </c>
      <c r="D268" t="s">
        <v>119</v>
      </c>
      <c r="E268" t="s">
        <v>219</v>
      </c>
      <c r="F268" t="s">
        <v>27</v>
      </c>
      <c r="H268">
        <v>13410</v>
      </c>
      <c r="I268">
        <v>13977</v>
      </c>
      <c r="J268">
        <v>12224</v>
      </c>
      <c r="K268">
        <v>9744</v>
      </c>
      <c r="L268">
        <v>10720</v>
      </c>
      <c r="M268">
        <v>11636</v>
      </c>
      <c r="N268">
        <v>12205</v>
      </c>
      <c r="O268">
        <v>11450</v>
      </c>
      <c r="P268">
        <v>12302</v>
      </c>
      <c r="Q268">
        <v>11595</v>
      </c>
      <c r="R268">
        <v>12288</v>
      </c>
      <c r="S268">
        <v>12103</v>
      </c>
      <c r="T268">
        <v>9319</v>
      </c>
      <c r="U268">
        <v>9829</v>
      </c>
      <c r="V268">
        <v>8879</v>
      </c>
      <c r="W268">
        <v>8485</v>
      </c>
      <c r="X268" s="1">
        <f t="shared" si="4"/>
        <v>0</v>
      </c>
    </row>
    <row r="269" spans="1:24" x14ac:dyDescent="0.25">
      <c r="A269">
        <v>282</v>
      </c>
      <c r="C269">
        <v>2955</v>
      </c>
      <c r="D269" t="s">
        <v>119</v>
      </c>
      <c r="E269" t="s">
        <v>221</v>
      </c>
      <c r="F269" t="s">
        <v>22</v>
      </c>
      <c r="G269" t="s">
        <v>95</v>
      </c>
      <c r="H269">
        <v>65809</v>
      </c>
      <c r="I269">
        <v>69313</v>
      </c>
      <c r="J269">
        <v>69523</v>
      </c>
      <c r="K269">
        <v>64489</v>
      </c>
      <c r="L269">
        <v>73790</v>
      </c>
      <c r="M269">
        <v>70810</v>
      </c>
      <c r="N269">
        <v>67572</v>
      </c>
      <c r="O269">
        <v>69577</v>
      </c>
      <c r="P269">
        <v>69289</v>
      </c>
      <c r="Q269">
        <v>69014</v>
      </c>
      <c r="R269">
        <v>61400</v>
      </c>
      <c r="S269">
        <v>65340</v>
      </c>
      <c r="T269">
        <v>65838</v>
      </c>
      <c r="U269">
        <v>69930</v>
      </c>
      <c r="V269">
        <v>71007</v>
      </c>
      <c r="W269">
        <v>65525</v>
      </c>
      <c r="X269" s="1">
        <f t="shared" si="4"/>
        <v>0</v>
      </c>
    </row>
    <row r="270" spans="1:24" x14ac:dyDescent="0.25">
      <c r="A270">
        <v>283</v>
      </c>
      <c r="C270">
        <v>2956</v>
      </c>
      <c r="D270" t="s">
        <v>119</v>
      </c>
      <c r="E270" t="s">
        <v>221</v>
      </c>
      <c r="F270" t="s">
        <v>22</v>
      </c>
      <c r="G270" t="s">
        <v>31</v>
      </c>
      <c r="H270">
        <v>1613</v>
      </c>
      <c r="I270">
        <v>1549</v>
      </c>
      <c r="J270">
        <v>714</v>
      </c>
      <c r="K270">
        <v>739</v>
      </c>
      <c r="L270">
        <v>942</v>
      </c>
      <c r="M270">
        <v>838</v>
      </c>
      <c r="N270">
        <v>814</v>
      </c>
      <c r="O270">
        <v>523</v>
      </c>
      <c r="P270">
        <v>815</v>
      </c>
      <c r="Q270">
        <v>1461</v>
      </c>
      <c r="R270">
        <v>1318</v>
      </c>
      <c r="S270">
        <v>1136</v>
      </c>
      <c r="T270">
        <v>1591</v>
      </c>
      <c r="U270">
        <v>909</v>
      </c>
      <c r="V270">
        <v>1455</v>
      </c>
      <c r="W270">
        <v>1199</v>
      </c>
      <c r="X270" s="1">
        <f t="shared" si="4"/>
        <v>0</v>
      </c>
    </row>
    <row r="271" spans="1:24" s="8" customFormat="1" x14ac:dyDescent="0.25">
      <c r="A271">
        <v>285</v>
      </c>
      <c r="D271" s="8" t="s">
        <v>119</v>
      </c>
      <c r="E271" s="8" t="s">
        <v>221</v>
      </c>
      <c r="F271" s="8" t="s">
        <v>222</v>
      </c>
      <c r="H271" s="8">
        <v>3993</v>
      </c>
      <c r="X271" s="9">
        <f t="shared" si="4"/>
        <v>15</v>
      </c>
    </row>
    <row r="272" spans="1:24" x14ac:dyDescent="0.25">
      <c r="A272">
        <v>286</v>
      </c>
      <c r="C272">
        <v>2933</v>
      </c>
      <c r="D272" t="s">
        <v>119</v>
      </c>
      <c r="E272" t="s">
        <v>221</v>
      </c>
      <c r="F272" t="s">
        <v>25</v>
      </c>
      <c r="H272">
        <v>18202</v>
      </c>
      <c r="I272">
        <v>16442</v>
      </c>
      <c r="J272">
        <v>18629</v>
      </c>
      <c r="K272">
        <v>17533</v>
      </c>
      <c r="L272">
        <v>20015</v>
      </c>
      <c r="M272">
        <v>17900</v>
      </c>
      <c r="N272">
        <v>17426.256504285684</v>
      </c>
      <c r="O272">
        <v>15814</v>
      </c>
      <c r="P272">
        <v>16358</v>
      </c>
      <c r="Q272">
        <v>17433</v>
      </c>
      <c r="R272">
        <v>15802</v>
      </c>
      <c r="S272">
        <v>16146</v>
      </c>
      <c r="T272">
        <v>16328</v>
      </c>
      <c r="U272">
        <v>17752</v>
      </c>
      <c r="V272">
        <v>19481</v>
      </c>
      <c r="W272">
        <v>16462</v>
      </c>
      <c r="X272" s="1">
        <f t="shared" si="4"/>
        <v>0</v>
      </c>
    </row>
    <row r="273" spans="1:24" x14ac:dyDescent="0.25">
      <c r="A273">
        <v>287</v>
      </c>
      <c r="C273">
        <v>3226</v>
      </c>
      <c r="D273" t="s">
        <v>119</v>
      </c>
      <c r="E273" t="s">
        <v>221</v>
      </c>
      <c r="F273" t="s">
        <v>26</v>
      </c>
      <c r="H273">
        <v>14361</v>
      </c>
      <c r="I273">
        <v>15093</v>
      </c>
      <c r="J273">
        <v>14960</v>
      </c>
      <c r="K273">
        <v>13892</v>
      </c>
      <c r="L273">
        <v>15918</v>
      </c>
      <c r="M273">
        <v>15260</v>
      </c>
      <c r="N273">
        <v>14566</v>
      </c>
      <c r="O273">
        <v>14931</v>
      </c>
      <c r="P273">
        <v>14933</v>
      </c>
      <c r="Q273">
        <v>15010</v>
      </c>
      <c r="R273">
        <v>13360</v>
      </c>
      <c r="S273">
        <v>14160</v>
      </c>
      <c r="T273">
        <v>14363</v>
      </c>
      <c r="U273">
        <v>15088</v>
      </c>
      <c r="V273">
        <v>15434</v>
      </c>
      <c r="W273">
        <v>14211</v>
      </c>
      <c r="X273" s="1">
        <f t="shared" si="4"/>
        <v>0</v>
      </c>
    </row>
    <row r="274" spans="1:24" x14ac:dyDescent="0.25">
      <c r="A274">
        <v>288</v>
      </c>
      <c r="C274">
        <v>2934</v>
      </c>
      <c r="D274" t="s">
        <v>119</v>
      </c>
      <c r="E274" t="s">
        <v>221</v>
      </c>
      <c r="F274" t="s">
        <v>27</v>
      </c>
      <c r="H274">
        <v>34859</v>
      </c>
      <c r="I274">
        <v>39327</v>
      </c>
      <c r="J274">
        <v>36648</v>
      </c>
      <c r="K274">
        <v>33803</v>
      </c>
      <c r="L274">
        <v>38799</v>
      </c>
      <c r="M274">
        <v>38488</v>
      </c>
      <c r="N274">
        <v>36393.743495714312</v>
      </c>
      <c r="O274">
        <v>39355</v>
      </c>
      <c r="P274">
        <v>38813</v>
      </c>
      <c r="Q274">
        <v>38032</v>
      </c>
      <c r="R274">
        <v>33556</v>
      </c>
      <c r="S274">
        <v>36170</v>
      </c>
      <c r="T274">
        <v>36738</v>
      </c>
      <c r="U274">
        <v>37999</v>
      </c>
      <c r="V274">
        <v>37547</v>
      </c>
      <c r="W274">
        <v>36051</v>
      </c>
      <c r="X274" s="1">
        <f t="shared" si="4"/>
        <v>0</v>
      </c>
    </row>
    <row r="275" spans="1:24" x14ac:dyDescent="0.25">
      <c r="A275">
        <v>289</v>
      </c>
      <c r="C275">
        <v>2940</v>
      </c>
      <c r="D275" t="s">
        <v>119</v>
      </c>
      <c r="E275" t="s">
        <v>223</v>
      </c>
      <c r="F275" t="s">
        <v>22</v>
      </c>
      <c r="G275" t="s">
        <v>220</v>
      </c>
      <c r="H275">
        <v>206469</v>
      </c>
      <c r="I275">
        <v>191491</v>
      </c>
      <c r="J275">
        <v>189713</v>
      </c>
      <c r="K275">
        <v>187772</v>
      </c>
      <c r="L275">
        <v>186667</v>
      </c>
      <c r="M275">
        <v>203661</v>
      </c>
      <c r="N275">
        <v>208911</v>
      </c>
      <c r="O275">
        <v>193804</v>
      </c>
      <c r="P275">
        <v>181151</v>
      </c>
      <c r="Q275">
        <v>192550</v>
      </c>
      <c r="R275">
        <v>197254</v>
      </c>
      <c r="S275">
        <v>230252</v>
      </c>
      <c r="T275">
        <v>224480</v>
      </c>
      <c r="U275">
        <v>226737</v>
      </c>
      <c r="V275">
        <v>228029</v>
      </c>
      <c r="W275">
        <v>200426</v>
      </c>
      <c r="X275" s="1">
        <f t="shared" si="4"/>
        <v>0</v>
      </c>
    </row>
    <row r="276" spans="1:24" x14ac:dyDescent="0.25">
      <c r="A276">
        <v>290</v>
      </c>
      <c r="C276">
        <v>2941</v>
      </c>
      <c r="D276" t="s">
        <v>119</v>
      </c>
      <c r="E276" t="s">
        <v>223</v>
      </c>
      <c r="F276" t="s">
        <v>25</v>
      </c>
      <c r="H276">
        <v>99122</v>
      </c>
      <c r="I276">
        <v>96719</v>
      </c>
      <c r="J276">
        <v>87849</v>
      </c>
      <c r="K276">
        <v>73358</v>
      </c>
      <c r="L276">
        <v>59894</v>
      </c>
      <c r="M276">
        <v>47294</v>
      </c>
      <c r="N276">
        <v>53600</v>
      </c>
      <c r="O276">
        <v>48934</v>
      </c>
      <c r="P276">
        <v>50866</v>
      </c>
      <c r="Q276">
        <v>44124</v>
      </c>
      <c r="R276">
        <v>42247</v>
      </c>
      <c r="S276">
        <v>59145</v>
      </c>
      <c r="T276">
        <v>42794</v>
      </c>
      <c r="U276">
        <v>33912</v>
      </c>
      <c r="V276">
        <v>65897</v>
      </c>
      <c r="W276">
        <v>75036</v>
      </c>
      <c r="X276" s="1">
        <f t="shared" si="4"/>
        <v>0</v>
      </c>
    </row>
    <row r="277" spans="1:24" x14ac:dyDescent="0.25">
      <c r="A277">
        <v>292</v>
      </c>
      <c r="C277">
        <v>3227</v>
      </c>
      <c r="D277" t="s">
        <v>119</v>
      </c>
      <c r="E277" t="s">
        <v>223</v>
      </c>
      <c r="F277" t="s">
        <v>26</v>
      </c>
      <c r="H277">
        <v>33036</v>
      </c>
      <c r="I277">
        <v>30638</v>
      </c>
      <c r="J277">
        <v>30354</v>
      </c>
      <c r="K277">
        <v>30043</v>
      </c>
      <c r="L277">
        <v>29867</v>
      </c>
      <c r="M277">
        <v>32586</v>
      </c>
      <c r="N277">
        <v>33426</v>
      </c>
      <c r="O277">
        <v>31008</v>
      </c>
      <c r="P277">
        <v>28984</v>
      </c>
      <c r="Q277">
        <v>30808</v>
      </c>
      <c r="R277">
        <v>31559</v>
      </c>
      <c r="S277">
        <v>36842</v>
      </c>
      <c r="T277">
        <v>35918</v>
      </c>
      <c r="U277">
        <v>36277</v>
      </c>
      <c r="V277">
        <v>36485</v>
      </c>
      <c r="W277">
        <v>32069</v>
      </c>
      <c r="X277" s="1">
        <f t="shared" si="4"/>
        <v>0</v>
      </c>
    </row>
    <row r="278" spans="1:24" x14ac:dyDescent="0.25">
      <c r="A278">
        <v>293</v>
      </c>
      <c r="C278">
        <v>2937</v>
      </c>
      <c r="D278" t="s">
        <v>119</v>
      </c>
      <c r="E278" t="s">
        <v>223</v>
      </c>
      <c r="F278" t="s">
        <v>27</v>
      </c>
      <c r="H278">
        <v>74311</v>
      </c>
      <c r="I278">
        <v>64134</v>
      </c>
      <c r="J278">
        <v>71510</v>
      </c>
      <c r="K278">
        <v>84371</v>
      </c>
      <c r="L278">
        <v>96906</v>
      </c>
      <c r="M278">
        <v>123781</v>
      </c>
      <c r="N278">
        <v>121885</v>
      </c>
      <c r="O278">
        <v>113862</v>
      </c>
      <c r="P278">
        <v>101301</v>
      </c>
      <c r="Q278">
        <v>117618</v>
      </c>
      <c r="R278">
        <v>123448</v>
      </c>
      <c r="S278">
        <v>134265</v>
      </c>
      <c r="T278">
        <v>145768</v>
      </c>
      <c r="U278">
        <v>156548</v>
      </c>
      <c r="V278">
        <v>125647</v>
      </c>
      <c r="W278">
        <v>93321</v>
      </c>
      <c r="X278" s="1">
        <f t="shared" si="4"/>
        <v>0</v>
      </c>
    </row>
    <row r="279" spans="1:24" x14ac:dyDescent="0.25">
      <c r="A279">
        <v>294</v>
      </c>
      <c r="C279">
        <v>2940</v>
      </c>
      <c r="D279" t="s">
        <v>119</v>
      </c>
      <c r="E279" t="s">
        <v>224</v>
      </c>
      <c r="F279" t="s">
        <v>22</v>
      </c>
      <c r="G279" t="s">
        <v>220</v>
      </c>
      <c r="H279">
        <v>29438</v>
      </c>
      <c r="I279">
        <v>26807</v>
      </c>
      <c r="J279">
        <v>28521</v>
      </c>
      <c r="K279">
        <v>26333</v>
      </c>
      <c r="L279">
        <v>28647</v>
      </c>
      <c r="M279">
        <v>27766</v>
      </c>
      <c r="N279">
        <v>28521</v>
      </c>
      <c r="O279">
        <v>28695</v>
      </c>
      <c r="P279">
        <v>28283</v>
      </c>
      <c r="Q279">
        <v>28197</v>
      </c>
      <c r="R279">
        <v>28056</v>
      </c>
      <c r="S279">
        <v>23863</v>
      </c>
      <c r="T279">
        <v>25657</v>
      </c>
      <c r="U279">
        <v>26800</v>
      </c>
      <c r="V279">
        <v>26576</v>
      </c>
      <c r="W279">
        <v>27488</v>
      </c>
      <c r="X279" s="1">
        <f t="shared" si="4"/>
        <v>0</v>
      </c>
    </row>
    <row r="280" spans="1:24" x14ac:dyDescent="0.25">
      <c r="A280">
        <v>295</v>
      </c>
      <c r="C280">
        <v>2941</v>
      </c>
      <c r="D280" t="s">
        <v>119</v>
      </c>
      <c r="E280" t="s">
        <v>224</v>
      </c>
      <c r="F280" t="s">
        <v>25</v>
      </c>
      <c r="H280">
        <v>16813</v>
      </c>
      <c r="I280">
        <v>16777</v>
      </c>
      <c r="J280">
        <v>15054</v>
      </c>
      <c r="K280">
        <v>12383</v>
      </c>
      <c r="L280">
        <v>10215</v>
      </c>
      <c r="M280">
        <v>7779</v>
      </c>
      <c r="N280">
        <v>8802</v>
      </c>
      <c r="O280">
        <v>8326</v>
      </c>
      <c r="P280">
        <v>8743</v>
      </c>
      <c r="Q280">
        <v>7331</v>
      </c>
      <c r="R280">
        <v>6965</v>
      </c>
      <c r="S280">
        <v>9376</v>
      </c>
      <c r="T280">
        <v>6622</v>
      </c>
      <c r="U280">
        <v>5044</v>
      </c>
      <c r="V280">
        <v>10255</v>
      </c>
      <c r="W280">
        <v>12620</v>
      </c>
      <c r="X280" s="1">
        <f t="shared" si="4"/>
        <v>0</v>
      </c>
    </row>
    <row r="281" spans="1:24" x14ac:dyDescent="0.25">
      <c r="A281">
        <v>297</v>
      </c>
      <c r="C281">
        <v>3228</v>
      </c>
      <c r="D281" t="s">
        <v>119</v>
      </c>
      <c r="E281" t="s">
        <v>224</v>
      </c>
      <c r="F281" t="s">
        <v>26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 s="1">
        <f t="shared" si="4"/>
        <v>0</v>
      </c>
    </row>
    <row r="282" spans="1:24" x14ac:dyDescent="0.25">
      <c r="A282">
        <v>298</v>
      </c>
      <c r="C282">
        <v>2942</v>
      </c>
      <c r="D282" t="s">
        <v>119</v>
      </c>
      <c r="E282" t="s">
        <v>224</v>
      </c>
      <c r="F282" t="s">
        <v>27</v>
      </c>
      <c r="H282">
        <v>12625</v>
      </c>
      <c r="I282">
        <v>10030</v>
      </c>
      <c r="J282">
        <v>13467</v>
      </c>
      <c r="K282">
        <v>13950</v>
      </c>
      <c r="L282">
        <v>18432</v>
      </c>
      <c r="M282">
        <v>19987</v>
      </c>
      <c r="N282">
        <v>19719</v>
      </c>
      <c r="O282">
        <v>20369</v>
      </c>
      <c r="P282">
        <v>19540</v>
      </c>
      <c r="Q282">
        <v>20866</v>
      </c>
      <c r="R282">
        <v>21091</v>
      </c>
      <c r="S282">
        <v>14487</v>
      </c>
      <c r="T282">
        <v>19035</v>
      </c>
      <c r="U282">
        <v>21756</v>
      </c>
      <c r="V282">
        <v>16321</v>
      </c>
      <c r="W282">
        <v>14868</v>
      </c>
      <c r="X282" s="1">
        <f t="shared" si="4"/>
        <v>0</v>
      </c>
    </row>
    <row r="283" spans="1:24" s="17" customFormat="1" x14ac:dyDescent="0.25">
      <c r="A283">
        <v>299</v>
      </c>
      <c r="D283" s="17" t="s">
        <v>119</v>
      </c>
      <c r="E283" s="17" t="s">
        <v>225</v>
      </c>
      <c r="F283" s="17" t="s">
        <v>22</v>
      </c>
      <c r="G283" s="17" t="s">
        <v>226</v>
      </c>
      <c r="N283" s="17">
        <v>10285</v>
      </c>
      <c r="O283" s="17">
        <v>10354</v>
      </c>
      <c r="P283" s="17">
        <v>10200</v>
      </c>
      <c r="Q283" s="17">
        <v>11172</v>
      </c>
      <c r="R283" s="17">
        <v>11681</v>
      </c>
      <c r="S283" s="17">
        <v>11655</v>
      </c>
      <c r="T283" s="17">
        <v>12046</v>
      </c>
      <c r="U283" s="17">
        <v>11979</v>
      </c>
      <c r="V283" s="17">
        <v>11934</v>
      </c>
      <c r="W283" s="18">
        <v>5420</v>
      </c>
      <c r="X283" s="19">
        <f t="shared" si="4"/>
        <v>6</v>
      </c>
    </row>
    <row r="284" spans="1:24" s="2" customFormat="1" x14ac:dyDescent="0.25">
      <c r="A284">
        <v>300</v>
      </c>
      <c r="D284" s="2" t="s">
        <v>119</v>
      </c>
      <c r="E284" s="2" t="s">
        <v>225</v>
      </c>
      <c r="F284" s="2" t="s">
        <v>22</v>
      </c>
      <c r="G284" s="2" t="s">
        <v>227</v>
      </c>
      <c r="W284" s="18">
        <v>1300</v>
      </c>
      <c r="X284" s="10">
        <f t="shared" si="4"/>
        <v>15</v>
      </c>
    </row>
    <row r="285" spans="1:24" x14ac:dyDescent="0.25">
      <c r="A285">
        <v>301</v>
      </c>
      <c r="C285">
        <v>20440</v>
      </c>
      <c r="D285" t="s">
        <v>119</v>
      </c>
      <c r="E285" t="s">
        <v>225</v>
      </c>
      <c r="F285" t="s">
        <v>22</v>
      </c>
      <c r="G285" t="s">
        <v>228</v>
      </c>
      <c r="N285">
        <v>43</v>
      </c>
      <c r="O285">
        <v>42</v>
      </c>
      <c r="P285">
        <v>41</v>
      </c>
      <c r="Q285">
        <v>50</v>
      </c>
      <c r="R285">
        <v>47</v>
      </c>
      <c r="S285">
        <v>38</v>
      </c>
      <c r="T285">
        <v>38</v>
      </c>
      <c r="U285">
        <v>144</v>
      </c>
      <c r="V285">
        <v>79</v>
      </c>
      <c r="W285">
        <v>71</v>
      </c>
      <c r="X285" s="1">
        <f t="shared" si="4"/>
        <v>6</v>
      </c>
    </row>
    <row r="286" spans="1:24" x14ac:dyDescent="0.25">
      <c r="A286">
        <v>302</v>
      </c>
      <c r="C286">
        <v>23201</v>
      </c>
      <c r="D286" t="s">
        <v>119</v>
      </c>
      <c r="E286" t="s">
        <v>225</v>
      </c>
      <c r="F286" t="s">
        <v>25</v>
      </c>
      <c r="N286">
        <v>131</v>
      </c>
      <c r="O286">
        <v>85</v>
      </c>
      <c r="P286">
        <v>84</v>
      </c>
      <c r="Q286">
        <v>110</v>
      </c>
      <c r="R286">
        <v>121</v>
      </c>
      <c r="S286">
        <v>117</v>
      </c>
      <c r="T286">
        <v>116</v>
      </c>
      <c r="U286">
        <v>126</v>
      </c>
      <c r="V286">
        <v>161</v>
      </c>
      <c r="W286">
        <v>66</v>
      </c>
      <c r="X286" s="1">
        <f t="shared" si="4"/>
        <v>6</v>
      </c>
    </row>
    <row r="287" spans="1:24" x14ac:dyDescent="0.25">
      <c r="A287">
        <v>303</v>
      </c>
      <c r="C287">
        <v>23203</v>
      </c>
      <c r="D287" t="s">
        <v>119</v>
      </c>
      <c r="E287" t="s">
        <v>225</v>
      </c>
      <c r="F287" t="s">
        <v>26</v>
      </c>
      <c r="N287">
        <v>3614</v>
      </c>
      <c r="O287">
        <v>3637</v>
      </c>
      <c r="P287">
        <v>3584</v>
      </c>
      <c r="Q287">
        <v>3928</v>
      </c>
      <c r="R287">
        <v>4107</v>
      </c>
      <c r="S287">
        <v>4093</v>
      </c>
      <c r="T287">
        <v>4229</v>
      </c>
      <c r="U287">
        <v>4243</v>
      </c>
      <c r="V287">
        <v>4205</v>
      </c>
      <c r="W287">
        <v>2378</v>
      </c>
      <c r="X287" s="1">
        <f t="shared" si="4"/>
        <v>6</v>
      </c>
    </row>
    <row r="288" spans="1:24" x14ac:dyDescent="0.25">
      <c r="A288">
        <v>304</v>
      </c>
      <c r="C288">
        <v>23200</v>
      </c>
      <c r="D288" t="s">
        <v>119</v>
      </c>
      <c r="E288" t="s">
        <v>225</v>
      </c>
      <c r="F288" t="s">
        <v>27</v>
      </c>
      <c r="N288">
        <v>6583</v>
      </c>
      <c r="O288">
        <v>6674</v>
      </c>
      <c r="P288">
        <v>6573</v>
      </c>
      <c r="Q288">
        <v>7184</v>
      </c>
      <c r="R288">
        <v>7500</v>
      </c>
      <c r="S288">
        <v>7483</v>
      </c>
      <c r="T288">
        <v>7739</v>
      </c>
      <c r="U288">
        <v>7754</v>
      </c>
      <c r="V288">
        <v>7647</v>
      </c>
      <c r="W288">
        <v>4347</v>
      </c>
      <c r="X288" s="1">
        <f t="shared" si="4"/>
        <v>6</v>
      </c>
    </row>
    <row r="289" spans="1:24" x14ac:dyDescent="0.25">
      <c r="A289">
        <v>305</v>
      </c>
      <c r="C289">
        <v>3059</v>
      </c>
      <c r="D289" t="s">
        <v>117</v>
      </c>
      <c r="E289" t="s">
        <v>229</v>
      </c>
      <c r="F289" t="s">
        <v>22</v>
      </c>
      <c r="G289" t="s">
        <v>230</v>
      </c>
      <c r="Q289">
        <v>464</v>
      </c>
      <c r="R289">
        <v>281</v>
      </c>
      <c r="S289">
        <v>325</v>
      </c>
      <c r="T289">
        <v>420</v>
      </c>
      <c r="U289">
        <v>474</v>
      </c>
      <c r="V289">
        <v>348</v>
      </c>
      <c r="W289">
        <v>325</v>
      </c>
      <c r="X289" s="1">
        <f t="shared" si="4"/>
        <v>9</v>
      </c>
    </row>
    <row r="290" spans="1:24" x14ac:dyDescent="0.25">
      <c r="A290">
        <v>306</v>
      </c>
      <c r="C290">
        <v>20385</v>
      </c>
      <c r="D290" t="s">
        <v>117</v>
      </c>
      <c r="E290" t="s">
        <v>229</v>
      </c>
      <c r="F290" t="s">
        <v>25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 s="1">
        <f t="shared" si="4"/>
        <v>9</v>
      </c>
    </row>
    <row r="291" spans="1:24" x14ac:dyDescent="0.25">
      <c r="A291">
        <v>307</v>
      </c>
      <c r="C291">
        <v>20386</v>
      </c>
      <c r="D291" t="s">
        <v>117</v>
      </c>
      <c r="E291" t="s">
        <v>229</v>
      </c>
      <c r="F291" t="s">
        <v>26</v>
      </c>
      <c r="Q291">
        <v>162</v>
      </c>
      <c r="R291">
        <v>99</v>
      </c>
      <c r="S291">
        <v>114</v>
      </c>
      <c r="T291">
        <v>147</v>
      </c>
      <c r="U291">
        <v>166</v>
      </c>
      <c r="V291">
        <v>122</v>
      </c>
      <c r="W291">
        <v>114</v>
      </c>
      <c r="X291" s="1">
        <f t="shared" si="4"/>
        <v>9</v>
      </c>
    </row>
    <row r="292" spans="1:24" x14ac:dyDescent="0.25">
      <c r="A292">
        <v>308</v>
      </c>
      <c r="C292">
        <v>20384</v>
      </c>
      <c r="D292" t="s">
        <v>117</v>
      </c>
      <c r="E292" t="s">
        <v>229</v>
      </c>
      <c r="F292" t="s">
        <v>27</v>
      </c>
      <c r="Q292">
        <v>302</v>
      </c>
      <c r="R292">
        <v>182</v>
      </c>
      <c r="S292">
        <v>211</v>
      </c>
      <c r="T292">
        <v>273</v>
      </c>
      <c r="U292">
        <v>308</v>
      </c>
      <c r="V292">
        <v>226</v>
      </c>
      <c r="W292">
        <v>211</v>
      </c>
      <c r="X292" s="1">
        <f t="shared" si="4"/>
        <v>9</v>
      </c>
    </row>
    <row r="293" spans="1:24" x14ac:dyDescent="0.25">
      <c r="A293">
        <v>313</v>
      </c>
      <c r="C293">
        <v>20472</v>
      </c>
      <c r="D293" t="s">
        <v>117</v>
      </c>
      <c r="E293" t="s">
        <v>231</v>
      </c>
      <c r="F293" t="s">
        <v>22</v>
      </c>
      <c r="G293" t="s">
        <v>232</v>
      </c>
      <c r="Q293">
        <v>909</v>
      </c>
      <c r="R293">
        <v>923</v>
      </c>
      <c r="S293">
        <v>918</v>
      </c>
      <c r="T293">
        <v>920</v>
      </c>
      <c r="U293">
        <v>917</v>
      </c>
      <c r="V293">
        <v>912</v>
      </c>
      <c r="W293">
        <v>824</v>
      </c>
      <c r="X293" s="1">
        <f t="shared" si="4"/>
        <v>9</v>
      </c>
    </row>
    <row r="294" spans="1:24" x14ac:dyDescent="0.25">
      <c r="A294">
        <v>314</v>
      </c>
      <c r="C294">
        <v>20471</v>
      </c>
      <c r="D294" t="s">
        <v>117</v>
      </c>
      <c r="E294" t="s">
        <v>231</v>
      </c>
      <c r="F294" t="s">
        <v>25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 s="1">
        <f t="shared" si="4"/>
        <v>9</v>
      </c>
    </row>
    <row r="295" spans="1:24" x14ac:dyDescent="0.25">
      <c r="A295">
        <v>315</v>
      </c>
      <c r="C295">
        <v>20473</v>
      </c>
      <c r="D295" t="s">
        <v>117</v>
      </c>
      <c r="E295" t="s">
        <v>231</v>
      </c>
      <c r="F295" t="s">
        <v>26</v>
      </c>
      <c r="Q295">
        <v>318</v>
      </c>
      <c r="R295">
        <v>323</v>
      </c>
      <c r="S295">
        <v>321</v>
      </c>
      <c r="T295">
        <v>322</v>
      </c>
      <c r="U295">
        <v>321</v>
      </c>
      <c r="V295">
        <v>319</v>
      </c>
      <c r="W295">
        <v>288</v>
      </c>
      <c r="X295" s="1">
        <f t="shared" si="4"/>
        <v>9</v>
      </c>
    </row>
    <row r="296" spans="1:24" x14ac:dyDescent="0.25">
      <c r="A296">
        <v>316</v>
      </c>
      <c r="C296">
        <v>20470</v>
      </c>
      <c r="D296" t="s">
        <v>117</v>
      </c>
      <c r="E296" t="s">
        <v>231</v>
      </c>
      <c r="F296" t="s">
        <v>27</v>
      </c>
      <c r="Q296">
        <v>591</v>
      </c>
      <c r="R296">
        <v>600</v>
      </c>
      <c r="S296">
        <v>597</v>
      </c>
      <c r="T296">
        <v>598</v>
      </c>
      <c r="U296">
        <v>596</v>
      </c>
      <c r="V296">
        <v>593</v>
      </c>
      <c r="W296">
        <v>536</v>
      </c>
      <c r="X296" s="1">
        <f t="shared" si="4"/>
        <v>9</v>
      </c>
    </row>
    <row r="297" spans="1:24" x14ac:dyDescent="0.25">
      <c r="A297">
        <v>317</v>
      </c>
      <c r="C297">
        <v>14340</v>
      </c>
      <c r="D297" t="s">
        <v>119</v>
      </c>
      <c r="E297" t="s">
        <v>84</v>
      </c>
      <c r="F297" t="s">
        <v>22</v>
      </c>
      <c r="G297" t="s">
        <v>207</v>
      </c>
      <c r="H297">
        <v>580</v>
      </c>
      <c r="I297">
        <v>545</v>
      </c>
      <c r="J297">
        <v>620</v>
      </c>
      <c r="K297">
        <v>493</v>
      </c>
      <c r="L297">
        <v>959</v>
      </c>
      <c r="M297">
        <v>936</v>
      </c>
      <c r="N297">
        <v>1352</v>
      </c>
      <c r="O297">
        <v>1407</v>
      </c>
      <c r="P297">
        <v>1244</v>
      </c>
      <c r="Q297">
        <v>1250</v>
      </c>
      <c r="R297">
        <v>1249</v>
      </c>
      <c r="S297">
        <v>1221</v>
      </c>
      <c r="T297">
        <v>1275</v>
      </c>
      <c r="U297">
        <v>1015</v>
      </c>
      <c r="V297">
        <v>1279</v>
      </c>
      <c r="W297">
        <v>1281</v>
      </c>
      <c r="X297" s="1">
        <f t="shared" si="4"/>
        <v>0</v>
      </c>
    </row>
    <row r="298" spans="1:24" x14ac:dyDescent="0.25">
      <c r="A298">
        <v>318</v>
      </c>
      <c r="C298">
        <v>24098</v>
      </c>
      <c r="D298" t="s">
        <v>119</v>
      </c>
      <c r="E298" t="s">
        <v>84</v>
      </c>
      <c r="F298" t="s">
        <v>22</v>
      </c>
      <c r="G298" t="s">
        <v>233</v>
      </c>
      <c r="P298">
        <v>42</v>
      </c>
      <c r="Q298">
        <v>55</v>
      </c>
      <c r="R298">
        <v>48</v>
      </c>
      <c r="S298">
        <v>50</v>
      </c>
      <c r="T298">
        <v>57</v>
      </c>
      <c r="U298">
        <v>66</v>
      </c>
      <c r="V298">
        <v>75</v>
      </c>
      <c r="W298">
        <v>70</v>
      </c>
      <c r="X298" s="1">
        <f t="shared" si="4"/>
        <v>8</v>
      </c>
    </row>
    <row r="299" spans="1:24" x14ac:dyDescent="0.25">
      <c r="A299">
        <v>319</v>
      </c>
      <c r="C299">
        <v>14341</v>
      </c>
      <c r="D299" t="s">
        <v>119</v>
      </c>
      <c r="E299" t="s">
        <v>84</v>
      </c>
      <c r="F299" t="s">
        <v>22</v>
      </c>
      <c r="G299" t="s">
        <v>234</v>
      </c>
      <c r="H299">
        <v>874</v>
      </c>
      <c r="I299">
        <v>546</v>
      </c>
      <c r="J299">
        <v>0</v>
      </c>
      <c r="K299">
        <v>0</v>
      </c>
      <c r="L299">
        <v>159</v>
      </c>
      <c r="M299">
        <v>528</v>
      </c>
      <c r="N299">
        <v>432</v>
      </c>
      <c r="O299">
        <v>436</v>
      </c>
      <c r="P299">
        <v>445</v>
      </c>
      <c r="Q299">
        <v>400</v>
      </c>
      <c r="R299">
        <v>418</v>
      </c>
      <c r="S299">
        <v>439</v>
      </c>
      <c r="T299">
        <v>467</v>
      </c>
      <c r="U299">
        <v>1018</v>
      </c>
      <c r="V299">
        <v>1214</v>
      </c>
      <c r="W299">
        <v>1037</v>
      </c>
      <c r="X299" s="1">
        <f t="shared" si="4"/>
        <v>0</v>
      </c>
    </row>
    <row r="300" spans="1:24" x14ac:dyDescent="0.25">
      <c r="A300">
        <v>320</v>
      </c>
      <c r="C300">
        <v>14342</v>
      </c>
      <c r="D300" t="s">
        <v>119</v>
      </c>
      <c r="E300" t="s">
        <v>84</v>
      </c>
      <c r="F300" t="s">
        <v>22</v>
      </c>
      <c r="G300" t="s">
        <v>235</v>
      </c>
      <c r="H300">
        <v>22</v>
      </c>
      <c r="I300">
        <v>30</v>
      </c>
      <c r="J300">
        <v>30</v>
      </c>
      <c r="K300">
        <v>30</v>
      </c>
      <c r="L300">
        <v>30</v>
      </c>
      <c r="M300">
        <v>30</v>
      </c>
      <c r="N300">
        <v>30</v>
      </c>
      <c r="O300">
        <v>30</v>
      </c>
      <c r="P300">
        <v>30</v>
      </c>
      <c r="Q300">
        <v>30</v>
      </c>
      <c r="R300">
        <v>30</v>
      </c>
      <c r="S300">
        <v>30</v>
      </c>
      <c r="T300">
        <v>30</v>
      </c>
      <c r="U300">
        <v>30</v>
      </c>
      <c r="V300">
        <v>30</v>
      </c>
      <c r="W300">
        <v>30</v>
      </c>
      <c r="X300" s="1">
        <f t="shared" si="4"/>
        <v>0</v>
      </c>
    </row>
    <row r="301" spans="1:24" x14ac:dyDescent="0.25">
      <c r="A301">
        <v>321</v>
      </c>
      <c r="C301">
        <v>14565</v>
      </c>
      <c r="D301" t="s">
        <v>119</v>
      </c>
      <c r="E301" t="s">
        <v>84</v>
      </c>
      <c r="F301" t="s">
        <v>25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 s="1">
        <f t="shared" si="4"/>
        <v>0</v>
      </c>
    </row>
    <row r="302" spans="1:24" x14ac:dyDescent="0.25">
      <c r="A302">
        <v>322</v>
      </c>
      <c r="C302">
        <v>14566</v>
      </c>
      <c r="D302" t="s">
        <v>119</v>
      </c>
      <c r="E302" t="s">
        <v>84</v>
      </c>
      <c r="F302" t="s">
        <v>26</v>
      </c>
      <c r="H302">
        <v>654.59999999999991</v>
      </c>
      <c r="I302">
        <v>681</v>
      </c>
      <c r="J302">
        <v>227.49999999999994</v>
      </c>
      <c r="K302">
        <v>182</v>
      </c>
      <c r="L302">
        <v>391</v>
      </c>
      <c r="M302">
        <v>528</v>
      </c>
      <c r="N302">
        <v>642.58029459999989</v>
      </c>
      <c r="O302">
        <v>655</v>
      </c>
      <c r="P302">
        <v>744</v>
      </c>
      <c r="Q302">
        <v>608</v>
      </c>
      <c r="R302">
        <v>611</v>
      </c>
      <c r="S302">
        <v>625</v>
      </c>
      <c r="T302">
        <v>695</v>
      </c>
      <c r="U302">
        <v>622</v>
      </c>
      <c r="V302">
        <v>945</v>
      </c>
      <c r="W302">
        <v>883</v>
      </c>
      <c r="X302" s="1">
        <f t="shared" si="4"/>
        <v>0</v>
      </c>
    </row>
    <row r="303" spans="1:24" x14ac:dyDescent="0.25">
      <c r="A303">
        <v>323</v>
      </c>
      <c r="C303">
        <v>14564</v>
      </c>
      <c r="D303" t="s">
        <v>119</v>
      </c>
      <c r="E303" t="s">
        <v>84</v>
      </c>
      <c r="F303" t="s">
        <v>27</v>
      </c>
      <c r="H303">
        <v>821.40000000000009</v>
      </c>
      <c r="I303">
        <v>440</v>
      </c>
      <c r="J303">
        <v>422.50000000000006</v>
      </c>
      <c r="K303">
        <v>341</v>
      </c>
      <c r="L303">
        <v>757</v>
      </c>
      <c r="M303">
        <v>966</v>
      </c>
      <c r="N303">
        <v>1171.4197054000001</v>
      </c>
      <c r="O303">
        <v>1218</v>
      </c>
      <c r="P303">
        <v>1017</v>
      </c>
      <c r="Q303">
        <v>1127</v>
      </c>
      <c r="R303">
        <v>1134</v>
      </c>
      <c r="S303">
        <v>1115</v>
      </c>
      <c r="T303">
        <v>1134</v>
      </c>
      <c r="U303">
        <v>1507</v>
      </c>
      <c r="V303">
        <v>1653</v>
      </c>
      <c r="W303">
        <v>1535</v>
      </c>
      <c r="X303" s="1">
        <f t="shared" si="4"/>
        <v>0</v>
      </c>
    </row>
    <row r="304" spans="1:24" x14ac:dyDescent="0.25">
      <c r="A304">
        <v>324</v>
      </c>
      <c r="C304">
        <v>3065</v>
      </c>
      <c r="D304" t="s">
        <v>117</v>
      </c>
      <c r="E304" t="s">
        <v>236</v>
      </c>
      <c r="F304" t="s">
        <v>22</v>
      </c>
      <c r="G304" t="s">
        <v>237</v>
      </c>
      <c r="Q304">
        <v>205</v>
      </c>
      <c r="R304">
        <v>167</v>
      </c>
      <c r="S304">
        <v>111</v>
      </c>
      <c r="T304">
        <v>170</v>
      </c>
      <c r="U304">
        <v>172</v>
      </c>
      <c r="V304">
        <v>249</v>
      </c>
      <c r="W304">
        <v>177</v>
      </c>
      <c r="X304" s="1">
        <f t="shared" si="4"/>
        <v>9</v>
      </c>
    </row>
    <row r="305" spans="1:24" x14ac:dyDescent="0.25">
      <c r="A305">
        <v>325</v>
      </c>
      <c r="C305">
        <v>20397</v>
      </c>
      <c r="D305" t="s">
        <v>117</v>
      </c>
      <c r="E305" t="s">
        <v>236</v>
      </c>
      <c r="F305" t="s">
        <v>25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 s="1">
        <f t="shared" si="4"/>
        <v>9</v>
      </c>
    </row>
    <row r="306" spans="1:24" x14ac:dyDescent="0.25">
      <c r="A306">
        <v>326</v>
      </c>
      <c r="C306">
        <v>20398</v>
      </c>
      <c r="D306" t="s">
        <v>117</v>
      </c>
      <c r="E306" t="s">
        <v>236</v>
      </c>
      <c r="F306" t="s">
        <v>26</v>
      </c>
      <c r="Q306">
        <v>72</v>
      </c>
      <c r="R306">
        <v>58</v>
      </c>
      <c r="S306">
        <v>39</v>
      </c>
      <c r="T306">
        <v>59</v>
      </c>
      <c r="U306">
        <v>60</v>
      </c>
      <c r="V306">
        <v>87</v>
      </c>
      <c r="W306">
        <v>62</v>
      </c>
      <c r="X306" s="1">
        <f t="shared" si="4"/>
        <v>9</v>
      </c>
    </row>
    <row r="307" spans="1:24" x14ac:dyDescent="0.25">
      <c r="A307">
        <v>327</v>
      </c>
      <c r="C307">
        <v>20396</v>
      </c>
      <c r="D307" t="s">
        <v>117</v>
      </c>
      <c r="E307" t="s">
        <v>236</v>
      </c>
      <c r="F307" t="s">
        <v>27</v>
      </c>
      <c r="Q307">
        <v>133</v>
      </c>
      <c r="R307">
        <v>109</v>
      </c>
      <c r="S307">
        <v>72</v>
      </c>
      <c r="T307">
        <v>111</v>
      </c>
      <c r="U307">
        <v>112</v>
      </c>
      <c r="V307">
        <v>162</v>
      </c>
      <c r="W307">
        <v>115</v>
      </c>
      <c r="X307" s="1">
        <f t="shared" si="4"/>
        <v>9</v>
      </c>
    </row>
    <row r="308" spans="1:24" x14ac:dyDescent="0.25">
      <c r="A308">
        <v>328</v>
      </c>
      <c r="C308">
        <v>2957</v>
      </c>
      <c r="D308" t="s">
        <v>119</v>
      </c>
      <c r="E308" t="s">
        <v>238</v>
      </c>
      <c r="F308" t="s">
        <v>22</v>
      </c>
      <c r="G308" t="s">
        <v>95</v>
      </c>
      <c r="H308">
        <v>347074</v>
      </c>
      <c r="I308">
        <v>345720</v>
      </c>
      <c r="J308">
        <v>341153</v>
      </c>
      <c r="K308">
        <v>337088</v>
      </c>
      <c r="L308">
        <v>366517</v>
      </c>
      <c r="M308">
        <v>375241</v>
      </c>
      <c r="N308">
        <v>364269.00000000006</v>
      </c>
      <c r="O308">
        <v>357773</v>
      </c>
      <c r="P308">
        <v>358718</v>
      </c>
      <c r="Q308">
        <v>348431</v>
      </c>
      <c r="R308">
        <v>339737</v>
      </c>
      <c r="S308">
        <v>343495</v>
      </c>
      <c r="T308">
        <v>320770</v>
      </c>
      <c r="U308">
        <v>344396</v>
      </c>
      <c r="V308">
        <v>348932</v>
      </c>
      <c r="W308">
        <v>352880</v>
      </c>
      <c r="X308" s="1">
        <f t="shared" si="4"/>
        <v>0</v>
      </c>
    </row>
    <row r="309" spans="1:24" x14ac:dyDescent="0.25">
      <c r="A309">
        <v>329</v>
      </c>
      <c r="C309">
        <v>2958</v>
      </c>
      <c r="D309" t="s">
        <v>119</v>
      </c>
      <c r="E309" t="s">
        <v>238</v>
      </c>
      <c r="F309" t="s">
        <v>22</v>
      </c>
      <c r="G309" t="s">
        <v>130</v>
      </c>
      <c r="H309">
        <v>837</v>
      </c>
      <c r="I309">
        <v>860</v>
      </c>
      <c r="J309">
        <v>1029</v>
      </c>
      <c r="K309">
        <v>1056</v>
      </c>
      <c r="L309">
        <v>1259</v>
      </c>
      <c r="M309">
        <v>2018</v>
      </c>
      <c r="N309">
        <v>1397</v>
      </c>
      <c r="O309">
        <v>956</v>
      </c>
      <c r="P309">
        <v>803</v>
      </c>
      <c r="Q309">
        <v>1382</v>
      </c>
      <c r="R309">
        <v>1449</v>
      </c>
      <c r="S309">
        <v>1592</v>
      </c>
      <c r="T309">
        <v>1542</v>
      </c>
      <c r="U309">
        <v>1931</v>
      </c>
      <c r="V309">
        <v>3231</v>
      </c>
      <c r="W309">
        <v>2300</v>
      </c>
      <c r="X309" s="1">
        <f t="shared" si="4"/>
        <v>0</v>
      </c>
    </row>
    <row r="310" spans="1:24" x14ac:dyDescent="0.25">
      <c r="A310">
        <v>330</v>
      </c>
      <c r="C310">
        <v>2938</v>
      </c>
      <c r="D310" t="s">
        <v>119</v>
      </c>
      <c r="E310" t="s">
        <v>238</v>
      </c>
      <c r="F310" t="s">
        <v>25</v>
      </c>
      <c r="H310">
        <v>98752</v>
      </c>
      <c r="I310">
        <v>89586</v>
      </c>
      <c r="J310">
        <v>109815</v>
      </c>
      <c r="K310">
        <v>103769</v>
      </c>
      <c r="L310">
        <v>117500</v>
      </c>
      <c r="M310">
        <v>123281</v>
      </c>
      <c r="N310">
        <v>121617</v>
      </c>
      <c r="O310">
        <v>116938</v>
      </c>
      <c r="P310">
        <v>123653</v>
      </c>
      <c r="Q310">
        <v>119433</v>
      </c>
      <c r="R310">
        <v>116007</v>
      </c>
      <c r="S310">
        <v>96454</v>
      </c>
      <c r="T310">
        <v>97043</v>
      </c>
      <c r="U310">
        <v>97052</v>
      </c>
      <c r="V310">
        <v>94242</v>
      </c>
      <c r="W310">
        <v>99108</v>
      </c>
      <c r="X310" s="1">
        <f t="shared" si="4"/>
        <v>0</v>
      </c>
    </row>
    <row r="311" spans="1:24" x14ac:dyDescent="0.25">
      <c r="A311">
        <v>331</v>
      </c>
      <c r="C311">
        <v>3230</v>
      </c>
      <c r="D311" t="s">
        <v>119</v>
      </c>
      <c r="E311" t="s">
        <v>238</v>
      </c>
      <c r="F311" t="s">
        <v>26</v>
      </c>
      <c r="H311">
        <v>7306</v>
      </c>
      <c r="I311">
        <v>7277</v>
      </c>
      <c r="J311">
        <v>7186</v>
      </c>
      <c r="K311">
        <v>7103</v>
      </c>
      <c r="L311">
        <v>7723</v>
      </c>
      <c r="M311">
        <v>7923</v>
      </c>
      <c r="N311">
        <v>7680</v>
      </c>
      <c r="O311">
        <v>7533</v>
      </c>
      <c r="P311">
        <v>7550</v>
      </c>
      <c r="Q311">
        <v>7346</v>
      </c>
      <c r="R311">
        <v>7166</v>
      </c>
      <c r="S311">
        <v>7245</v>
      </c>
      <c r="T311">
        <v>6767</v>
      </c>
      <c r="U311">
        <v>7273</v>
      </c>
      <c r="V311">
        <v>7397</v>
      </c>
      <c r="W311">
        <v>7460</v>
      </c>
      <c r="X311" s="1">
        <f t="shared" si="4"/>
        <v>0</v>
      </c>
    </row>
    <row r="312" spans="1:24" x14ac:dyDescent="0.25">
      <c r="A312">
        <v>332</v>
      </c>
      <c r="C312">
        <v>2939</v>
      </c>
      <c r="D312" t="s">
        <v>119</v>
      </c>
      <c r="E312" t="s">
        <v>238</v>
      </c>
      <c r="F312" t="s">
        <v>27</v>
      </c>
      <c r="H312">
        <v>241853</v>
      </c>
      <c r="I312">
        <v>249717</v>
      </c>
      <c r="J312">
        <v>225181</v>
      </c>
      <c r="K312">
        <v>227272</v>
      </c>
      <c r="L312">
        <v>242553</v>
      </c>
      <c r="M312">
        <v>246055</v>
      </c>
      <c r="N312">
        <v>236369.00000000003</v>
      </c>
      <c r="O312">
        <v>234258</v>
      </c>
      <c r="P312">
        <v>228318</v>
      </c>
      <c r="Q312">
        <v>223034</v>
      </c>
      <c r="R312">
        <v>218013</v>
      </c>
      <c r="S312">
        <v>241388</v>
      </c>
      <c r="T312">
        <v>218502</v>
      </c>
      <c r="U312">
        <v>242002</v>
      </c>
      <c r="V312">
        <v>250524</v>
      </c>
      <c r="W312">
        <v>248612</v>
      </c>
      <c r="X312" s="1">
        <f t="shared" si="4"/>
        <v>0</v>
      </c>
    </row>
    <row r="313" spans="1:24" x14ac:dyDescent="0.25">
      <c r="A313">
        <v>333</v>
      </c>
      <c r="C313">
        <v>24826</v>
      </c>
      <c r="D313" t="s">
        <v>117</v>
      </c>
      <c r="E313" t="s">
        <v>239</v>
      </c>
      <c r="F313" t="s">
        <v>22</v>
      </c>
      <c r="G313" s="20" t="s">
        <v>240</v>
      </c>
      <c r="Q313">
        <v>71</v>
      </c>
      <c r="R313">
        <v>29</v>
      </c>
      <c r="S313">
        <v>44</v>
      </c>
      <c r="T313">
        <v>10</v>
      </c>
      <c r="U313">
        <v>81</v>
      </c>
      <c r="V313">
        <v>47</v>
      </c>
      <c r="W313">
        <v>21</v>
      </c>
      <c r="X313" s="1">
        <f t="shared" si="4"/>
        <v>9</v>
      </c>
    </row>
    <row r="314" spans="1:24" x14ac:dyDescent="0.25">
      <c r="A314">
        <v>334</v>
      </c>
      <c r="C314">
        <v>24824</v>
      </c>
      <c r="D314" t="s">
        <v>117</v>
      </c>
      <c r="E314" t="s">
        <v>239</v>
      </c>
      <c r="F314" t="s">
        <v>25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 s="1">
        <f t="shared" si="4"/>
        <v>9</v>
      </c>
    </row>
    <row r="315" spans="1:24" x14ac:dyDescent="0.25">
      <c r="A315">
        <v>335</v>
      </c>
      <c r="C315">
        <v>24825</v>
      </c>
      <c r="D315" t="s">
        <v>117</v>
      </c>
      <c r="E315" t="s">
        <v>239</v>
      </c>
      <c r="F315" t="s">
        <v>26</v>
      </c>
      <c r="Q315">
        <v>25</v>
      </c>
      <c r="R315">
        <v>11</v>
      </c>
      <c r="S315">
        <v>15</v>
      </c>
      <c r="T315">
        <v>3</v>
      </c>
      <c r="U315">
        <v>28</v>
      </c>
      <c r="V315">
        <v>16</v>
      </c>
      <c r="W315">
        <v>7</v>
      </c>
      <c r="X315" s="1">
        <f t="shared" si="4"/>
        <v>9</v>
      </c>
    </row>
    <row r="316" spans="1:24" x14ac:dyDescent="0.25">
      <c r="A316">
        <v>336</v>
      </c>
      <c r="C316">
        <v>24827</v>
      </c>
      <c r="D316" t="s">
        <v>117</v>
      </c>
      <c r="E316" t="s">
        <v>239</v>
      </c>
      <c r="F316" t="s">
        <v>27</v>
      </c>
      <c r="Q316">
        <v>46</v>
      </c>
      <c r="R316">
        <v>18</v>
      </c>
      <c r="S316">
        <v>29</v>
      </c>
      <c r="T316">
        <v>7</v>
      </c>
      <c r="U316">
        <v>53</v>
      </c>
      <c r="V316">
        <v>31</v>
      </c>
      <c r="W316">
        <v>14</v>
      </c>
      <c r="X316" s="1">
        <f t="shared" si="4"/>
        <v>9</v>
      </c>
    </row>
    <row r="317" spans="1:24" x14ac:dyDescent="0.25">
      <c r="A317">
        <v>337</v>
      </c>
      <c r="C317">
        <v>20488</v>
      </c>
      <c r="D317" t="s">
        <v>117</v>
      </c>
      <c r="E317" t="s">
        <v>241</v>
      </c>
      <c r="F317" t="s">
        <v>22</v>
      </c>
      <c r="G317" s="20" t="s">
        <v>240</v>
      </c>
      <c r="Q317">
        <v>206</v>
      </c>
      <c r="R317">
        <v>95</v>
      </c>
      <c r="S317">
        <v>247</v>
      </c>
      <c r="T317">
        <v>27</v>
      </c>
      <c r="U317">
        <v>49</v>
      </c>
      <c r="V317">
        <v>262</v>
      </c>
      <c r="W317">
        <v>160</v>
      </c>
      <c r="X317" s="1">
        <f t="shared" si="4"/>
        <v>9</v>
      </c>
    </row>
    <row r="318" spans="1:24" x14ac:dyDescent="0.25">
      <c r="A318">
        <v>338</v>
      </c>
      <c r="C318">
        <v>20487</v>
      </c>
      <c r="D318" t="s">
        <v>117</v>
      </c>
      <c r="E318" t="s">
        <v>241</v>
      </c>
      <c r="F318" t="s">
        <v>25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 s="1">
        <f t="shared" si="4"/>
        <v>9</v>
      </c>
    </row>
    <row r="319" spans="1:24" x14ac:dyDescent="0.25">
      <c r="A319">
        <v>339</v>
      </c>
      <c r="C319">
        <v>20489</v>
      </c>
      <c r="D319" t="s">
        <v>117</v>
      </c>
      <c r="E319" t="s">
        <v>241</v>
      </c>
      <c r="F319" t="s">
        <v>26</v>
      </c>
      <c r="Q319">
        <v>72</v>
      </c>
      <c r="R319">
        <v>33</v>
      </c>
      <c r="S319">
        <v>86</v>
      </c>
      <c r="T319">
        <v>9</v>
      </c>
      <c r="U319">
        <v>17</v>
      </c>
      <c r="V319">
        <v>92</v>
      </c>
      <c r="W319">
        <v>56</v>
      </c>
      <c r="X319" s="1">
        <f t="shared" si="4"/>
        <v>9</v>
      </c>
    </row>
    <row r="320" spans="1:24" x14ac:dyDescent="0.25">
      <c r="A320">
        <v>340</v>
      </c>
      <c r="C320">
        <v>20486</v>
      </c>
      <c r="D320" t="s">
        <v>117</v>
      </c>
      <c r="E320" t="s">
        <v>241</v>
      </c>
      <c r="F320" t="s">
        <v>27</v>
      </c>
      <c r="Q320">
        <v>134</v>
      </c>
      <c r="R320">
        <v>62</v>
      </c>
      <c r="S320">
        <v>161</v>
      </c>
      <c r="T320">
        <v>18</v>
      </c>
      <c r="U320">
        <v>32</v>
      </c>
      <c r="V320">
        <v>170</v>
      </c>
      <c r="W320">
        <v>104</v>
      </c>
      <c r="X320" s="1">
        <f t="shared" si="4"/>
        <v>9</v>
      </c>
    </row>
    <row r="321" spans="1:24" x14ac:dyDescent="0.25">
      <c r="A321">
        <v>341</v>
      </c>
      <c r="C321">
        <v>21882</v>
      </c>
      <c r="D321" t="s">
        <v>117</v>
      </c>
      <c r="E321" t="s">
        <v>242</v>
      </c>
      <c r="F321" t="s">
        <v>22</v>
      </c>
      <c r="G321" s="20" t="s">
        <v>240</v>
      </c>
      <c r="S321">
        <v>526</v>
      </c>
      <c r="T321">
        <v>103</v>
      </c>
      <c r="U321">
        <v>231</v>
      </c>
      <c r="V321">
        <v>521</v>
      </c>
      <c r="W321">
        <v>425</v>
      </c>
      <c r="X321" s="1">
        <f t="shared" si="4"/>
        <v>11</v>
      </c>
    </row>
    <row r="322" spans="1:24" x14ac:dyDescent="0.25">
      <c r="A322">
        <v>342</v>
      </c>
      <c r="C322">
        <v>25642</v>
      </c>
      <c r="D322" t="s">
        <v>117</v>
      </c>
      <c r="E322" t="s">
        <v>242</v>
      </c>
      <c r="F322" t="s">
        <v>25</v>
      </c>
      <c r="S322">
        <v>0</v>
      </c>
      <c r="T322">
        <v>0</v>
      </c>
      <c r="U322">
        <v>0</v>
      </c>
      <c r="V322">
        <v>0</v>
      </c>
      <c r="W322">
        <v>0</v>
      </c>
      <c r="X322" s="1">
        <f t="shared" si="4"/>
        <v>11</v>
      </c>
    </row>
    <row r="323" spans="1:24" x14ac:dyDescent="0.25">
      <c r="A323">
        <v>343</v>
      </c>
      <c r="C323">
        <v>25643</v>
      </c>
      <c r="D323" t="s">
        <v>117</v>
      </c>
      <c r="E323" t="s">
        <v>242</v>
      </c>
      <c r="F323" t="s">
        <v>26</v>
      </c>
      <c r="S323">
        <v>184</v>
      </c>
      <c r="T323">
        <v>36</v>
      </c>
      <c r="U323">
        <v>81</v>
      </c>
      <c r="V323">
        <v>182</v>
      </c>
      <c r="W323">
        <v>149</v>
      </c>
      <c r="X323" s="1">
        <f t="shared" si="4"/>
        <v>11</v>
      </c>
    </row>
    <row r="324" spans="1:24" x14ac:dyDescent="0.25">
      <c r="A324">
        <v>344</v>
      </c>
      <c r="C324">
        <v>25644</v>
      </c>
      <c r="D324" t="s">
        <v>117</v>
      </c>
      <c r="E324" t="s">
        <v>242</v>
      </c>
      <c r="F324" t="s">
        <v>27</v>
      </c>
      <c r="S324">
        <v>342</v>
      </c>
      <c r="T324">
        <v>67</v>
      </c>
      <c r="U324">
        <v>150</v>
      </c>
      <c r="V324">
        <v>339</v>
      </c>
      <c r="W324">
        <v>276</v>
      </c>
      <c r="X324" s="1">
        <f t="shared" ref="X324:X364" si="5">COUNTBLANK(H324:W324)</f>
        <v>11</v>
      </c>
    </row>
    <row r="325" spans="1:24" x14ac:dyDescent="0.25">
      <c r="A325">
        <v>345</v>
      </c>
      <c r="C325">
        <v>23138</v>
      </c>
      <c r="D325" t="s">
        <v>117</v>
      </c>
      <c r="E325" t="s">
        <v>243</v>
      </c>
      <c r="F325" t="s">
        <v>22</v>
      </c>
      <c r="G325" s="20" t="s">
        <v>240</v>
      </c>
      <c r="Q325">
        <v>222</v>
      </c>
      <c r="R325">
        <v>83</v>
      </c>
      <c r="S325">
        <v>127</v>
      </c>
      <c r="T325">
        <v>68</v>
      </c>
      <c r="U325">
        <v>122</v>
      </c>
      <c r="V325">
        <v>150</v>
      </c>
      <c r="W325">
        <v>177</v>
      </c>
      <c r="X325" s="1">
        <f t="shared" si="5"/>
        <v>9</v>
      </c>
    </row>
    <row r="326" spans="1:24" x14ac:dyDescent="0.25">
      <c r="A326">
        <v>346</v>
      </c>
      <c r="C326">
        <v>23130</v>
      </c>
      <c r="D326" t="s">
        <v>117</v>
      </c>
      <c r="E326" t="s">
        <v>243</v>
      </c>
      <c r="F326" t="s">
        <v>25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 s="1">
        <f t="shared" si="5"/>
        <v>9</v>
      </c>
    </row>
    <row r="327" spans="1:24" x14ac:dyDescent="0.25">
      <c r="A327">
        <v>347</v>
      </c>
      <c r="C327">
        <v>23134</v>
      </c>
      <c r="D327" t="s">
        <v>117</v>
      </c>
      <c r="E327" t="s">
        <v>243</v>
      </c>
      <c r="F327" t="s">
        <v>26</v>
      </c>
      <c r="Q327">
        <v>78</v>
      </c>
      <c r="R327">
        <v>29</v>
      </c>
      <c r="S327">
        <v>44</v>
      </c>
      <c r="T327">
        <v>24</v>
      </c>
      <c r="U327">
        <v>43</v>
      </c>
      <c r="V327">
        <v>52</v>
      </c>
      <c r="W327">
        <v>62</v>
      </c>
      <c r="X327" s="1">
        <f t="shared" si="5"/>
        <v>9</v>
      </c>
    </row>
    <row r="328" spans="1:24" x14ac:dyDescent="0.25">
      <c r="A328">
        <v>348</v>
      </c>
      <c r="C328">
        <v>23126</v>
      </c>
      <c r="D328" t="s">
        <v>117</v>
      </c>
      <c r="E328" t="s">
        <v>243</v>
      </c>
      <c r="F328" t="s">
        <v>27</v>
      </c>
      <c r="Q328">
        <v>144</v>
      </c>
      <c r="R328">
        <v>54</v>
      </c>
      <c r="S328">
        <v>83</v>
      </c>
      <c r="T328">
        <v>44</v>
      </c>
      <c r="U328">
        <v>79</v>
      </c>
      <c r="V328">
        <v>98</v>
      </c>
      <c r="W328">
        <v>115</v>
      </c>
      <c r="X328" s="1">
        <f t="shared" si="5"/>
        <v>9</v>
      </c>
    </row>
    <row r="329" spans="1:24" x14ac:dyDescent="0.25">
      <c r="A329">
        <v>349</v>
      </c>
      <c r="C329">
        <v>23135</v>
      </c>
      <c r="D329" t="s">
        <v>117</v>
      </c>
      <c r="E329" t="s">
        <v>244</v>
      </c>
      <c r="F329" t="s">
        <v>22</v>
      </c>
      <c r="G329" s="20" t="s">
        <v>240</v>
      </c>
      <c r="Q329">
        <v>117</v>
      </c>
      <c r="R329">
        <v>42</v>
      </c>
      <c r="S329">
        <v>64</v>
      </c>
      <c r="T329">
        <v>14</v>
      </c>
      <c r="U329">
        <v>118</v>
      </c>
      <c r="V329">
        <v>69</v>
      </c>
      <c r="W329">
        <v>68</v>
      </c>
      <c r="X329" s="1">
        <f t="shared" si="5"/>
        <v>9</v>
      </c>
    </row>
    <row r="330" spans="1:24" x14ac:dyDescent="0.25">
      <c r="A330">
        <v>350</v>
      </c>
      <c r="C330">
        <v>23127</v>
      </c>
      <c r="D330" t="s">
        <v>117</v>
      </c>
      <c r="E330" t="s">
        <v>244</v>
      </c>
      <c r="F330" t="s">
        <v>25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 s="1">
        <f t="shared" si="5"/>
        <v>9</v>
      </c>
    </row>
    <row r="331" spans="1:24" x14ac:dyDescent="0.25">
      <c r="A331">
        <v>351</v>
      </c>
      <c r="C331">
        <v>23139</v>
      </c>
      <c r="D331" t="s">
        <v>117</v>
      </c>
      <c r="E331" t="s">
        <v>244</v>
      </c>
      <c r="F331" t="s">
        <v>26</v>
      </c>
      <c r="Q331">
        <v>41</v>
      </c>
      <c r="R331">
        <v>15</v>
      </c>
      <c r="S331">
        <v>22</v>
      </c>
      <c r="T331">
        <v>5</v>
      </c>
      <c r="U331">
        <v>41</v>
      </c>
      <c r="V331">
        <v>24</v>
      </c>
      <c r="W331">
        <v>24</v>
      </c>
      <c r="X331" s="1">
        <f t="shared" si="5"/>
        <v>9</v>
      </c>
    </row>
    <row r="332" spans="1:24" x14ac:dyDescent="0.25">
      <c r="A332">
        <v>352</v>
      </c>
      <c r="C332">
        <v>23131</v>
      </c>
      <c r="D332" t="s">
        <v>117</v>
      </c>
      <c r="E332" t="s">
        <v>244</v>
      </c>
      <c r="F332" t="s">
        <v>27</v>
      </c>
      <c r="Q332">
        <v>76</v>
      </c>
      <c r="R332">
        <v>27</v>
      </c>
      <c r="S332">
        <v>42</v>
      </c>
      <c r="T332">
        <v>9</v>
      </c>
      <c r="U332">
        <v>77</v>
      </c>
      <c r="V332">
        <v>45</v>
      </c>
      <c r="W332">
        <v>44</v>
      </c>
      <c r="X332" s="1">
        <f t="shared" si="5"/>
        <v>9</v>
      </c>
    </row>
    <row r="333" spans="1:24" x14ac:dyDescent="0.25">
      <c r="A333">
        <v>353</v>
      </c>
      <c r="C333">
        <v>23128</v>
      </c>
      <c r="D333" t="s">
        <v>117</v>
      </c>
      <c r="E333" t="s">
        <v>245</v>
      </c>
      <c r="F333" t="s">
        <v>22</v>
      </c>
      <c r="G333" s="20" t="s">
        <v>246</v>
      </c>
      <c r="Q333">
        <v>43</v>
      </c>
      <c r="R333">
        <v>17</v>
      </c>
      <c r="S333">
        <v>27</v>
      </c>
      <c r="T333">
        <v>14</v>
      </c>
      <c r="U333">
        <v>31</v>
      </c>
      <c r="V333">
        <v>34</v>
      </c>
      <c r="W333">
        <v>44</v>
      </c>
      <c r="X333" s="1">
        <f t="shared" si="5"/>
        <v>9</v>
      </c>
    </row>
    <row r="334" spans="1:24" x14ac:dyDescent="0.25">
      <c r="A334">
        <v>354</v>
      </c>
      <c r="C334">
        <v>23132</v>
      </c>
      <c r="D334" t="s">
        <v>117</v>
      </c>
      <c r="E334" t="s">
        <v>245</v>
      </c>
      <c r="F334" t="s">
        <v>25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 s="1">
        <f t="shared" si="5"/>
        <v>9</v>
      </c>
    </row>
    <row r="335" spans="1:24" x14ac:dyDescent="0.25">
      <c r="A335">
        <v>355</v>
      </c>
      <c r="C335">
        <v>23140</v>
      </c>
      <c r="D335" t="s">
        <v>117</v>
      </c>
      <c r="E335" t="s">
        <v>245</v>
      </c>
      <c r="F335" t="s">
        <v>26</v>
      </c>
      <c r="Q335">
        <v>15</v>
      </c>
      <c r="R335">
        <v>6</v>
      </c>
      <c r="S335">
        <v>9</v>
      </c>
      <c r="T335">
        <v>5</v>
      </c>
      <c r="U335">
        <v>11</v>
      </c>
      <c r="V335">
        <v>12</v>
      </c>
      <c r="W335">
        <v>15</v>
      </c>
      <c r="X335" s="1">
        <f t="shared" si="5"/>
        <v>9</v>
      </c>
    </row>
    <row r="336" spans="1:24" x14ac:dyDescent="0.25">
      <c r="A336">
        <v>356</v>
      </c>
      <c r="C336">
        <v>23136</v>
      </c>
      <c r="D336" t="s">
        <v>117</v>
      </c>
      <c r="E336" t="s">
        <v>245</v>
      </c>
      <c r="F336" t="s">
        <v>27</v>
      </c>
      <c r="Q336">
        <v>28</v>
      </c>
      <c r="R336">
        <v>11</v>
      </c>
      <c r="S336">
        <v>18</v>
      </c>
      <c r="T336">
        <v>9</v>
      </c>
      <c r="U336">
        <v>20</v>
      </c>
      <c r="V336">
        <v>22</v>
      </c>
      <c r="W336">
        <v>29</v>
      </c>
      <c r="X336" s="1">
        <f t="shared" si="5"/>
        <v>9</v>
      </c>
    </row>
    <row r="337" spans="1:24" x14ac:dyDescent="0.25">
      <c r="A337">
        <v>357</v>
      </c>
      <c r="C337">
        <v>2959</v>
      </c>
      <c r="D337" t="s">
        <v>119</v>
      </c>
      <c r="E337" t="s">
        <v>247</v>
      </c>
      <c r="F337" t="s">
        <v>22</v>
      </c>
      <c r="G337" s="21" t="s">
        <v>95</v>
      </c>
      <c r="H337">
        <v>3445</v>
      </c>
      <c r="I337">
        <v>2037</v>
      </c>
      <c r="J337">
        <v>2217</v>
      </c>
      <c r="K337">
        <v>780</v>
      </c>
      <c r="L337">
        <v>9090</v>
      </c>
      <c r="M337">
        <v>5568</v>
      </c>
      <c r="N337">
        <v>479</v>
      </c>
      <c r="O337">
        <v>402</v>
      </c>
      <c r="P337">
        <v>281</v>
      </c>
      <c r="Q337">
        <v>338</v>
      </c>
      <c r="R337">
        <v>745</v>
      </c>
      <c r="S337">
        <v>550</v>
      </c>
      <c r="T337">
        <v>672</v>
      </c>
      <c r="U337">
        <v>614</v>
      </c>
      <c r="V337">
        <v>558</v>
      </c>
      <c r="W337">
        <v>481</v>
      </c>
      <c r="X337" s="1">
        <f t="shared" si="5"/>
        <v>0</v>
      </c>
    </row>
    <row r="338" spans="1:24" x14ac:dyDescent="0.25">
      <c r="A338">
        <v>359</v>
      </c>
      <c r="C338">
        <v>2960</v>
      </c>
      <c r="D338" t="s">
        <v>119</v>
      </c>
      <c r="E338" t="s">
        <v>247</v>
      </c>
      <c r="F338" t="s">
        <v>22</v>
      </c>
      <c r="G338" t="s">
        <v>47</v>
      </c>
      <c r="H338">
        <v>6</v>
      </c>
      <c r="I338">
        <v>2847</v>
      </c>
      <c r="J338">
        <v>2847</v>
      </c>
      <c r="K338">
        <v>4971</v>
      </c>
      <c r="L338">
        <v>3033</v>
      </c>
      <c r="M338">
        <v>3161</v>
      </c>
      <c r="N338">
        <v>2721</v>
      </c>
      <c r="O338">
        <v>2488</v>
      </c>
      <c r="P338">
        <v>2288</v>
      </c>
      <c r="Q338">
        <v>2361</v>
      </c>
      <c r="R338">
        <v>1604</v>
      </c>
      <c r="S338">
        <v>1492</v>
      </c>
      <c r="T338">
        <v>1676</v>
      </c>
      <c r="U338">
        <v>1551</v>
      </c>
      <c r="V338">
        <v>1390</v>
      </c>
      <c r="W338">
        <v>1715</v>
      </c>
      <c r="X338" s="1">
        <f t="shared" si="5"/>
        <v>0</v>
      </c>
    </row>
    <row r="339" spans="1:24" x14ac:dyDescent="0.25">
      <c r="A339">
        <v>360</v>
      </c>
      <c r="C339">
        <v>2943</v>
      </c>
      <c r="D339" t="s">
        <v>119</v>
      </c>
      <c r="E339" t="s">
        <v>247</v>
      </c>
      <c r="F339" t="s">
        <v>25</v>
      </c>
      <c r="H339">
        <v>79</v>
      </c>
      <c r="I339">
        <v>42</v>
      </c>
      <c r="J339">
        <v>58</v>
      </c>
      <c r="K339">
        <v>38</v>
      </c>
      <c r="L339">
        <v>251</v>
      </c>
      <c r="M339">
        <v>179</v>
      </c>
      <c r="N339">
        <v>34</v>
      </c>
      <c r="O339">
        <v>16</v>
      </c>
      <c r="P339">
        <v>10</v>
      </c>
      <c r="Q339">
        <v>7</v>
      </c>
      <c r="R339">
        <v>15</v>
      </c>
      <c r="S339">
        <v>10</v>
      </c>
      <c r="T339">
        <v>14</v>
      </c>
      <c r="U339">
        <v>23</v>
      </c>
      <c r="V339">
        <v>34</v>
      </c>
      <c r="W339">
        <v>20</v>
      </c>
      <c r="X339" s="1">
        <f t="shared" si="5"/>
        <v>0</v>
      </c>
    </row>
    <row r="340" spans="1:24" x14ac:dyDescent="0.25">
      <c r="A340">
        <v>361</v>
      </c>
      <c r="C340">
        <v>3232</v>
      </c>
      <c r="D340" t="s">
        <v>119</v>
      </c>
      <c r="E340" t="s">
        <v>247</v>
      </c>
      <c r="F340" t="s">
        <v>26</v>
      </c>
      <c r="H340">
        <v>2</v>
      </c>
      <c r="I340">
        <v>968</v>
      </c>
      <c r="J340">
        <v>967</v>
      </c>
      <c r="K340">
        <v>1956</v>
      </c>
      <c r="L340">
        <v>4122</v>
      </c>
      <c r="M340">
        <v>2967</v>
      </c>
      <c r="N340">
        <v>1086</v>
      </c>
      <c r="O340">
        <v>981</v>
      </c>
      <c r="P340">
        <v>875</v>
      </c>
      <c r="Q340">
        <v>917</v>
      </c>
      <c r="R340">
        <v>799</v>
      </c>
      <c r="S340">
        <v>693</v>
      </c>
      <c r="T340">
        <v>799</v>
      </c>
      <c r="U340">
        <v>737</v>
      </c>
      <c r="V340">
        <v>661</v>
      </c>
      <c r="W340">
        <v>748</v>
      </c>
      <c r="X340" s="1">
        <f t="shared" si="5"/>
        <v>0</v>
      </c>
    </row>
    <row r="341" spans="1:24" x14ac:dyDescent="0.25">
      <c r="A341">
        <v>362</v>
      </c>
      <c r="C341">
        <v>2944</v>
      </c>
      <c r="D341" t="s">
        <v>119</v>
      </c>
      <c r="E341" t="s">
        <v>247</v>
      </c>
      <c r="F341" t="s">
        <v>27</v>
      </c>
      <c r="H341">
        <v>3370</v>
      </c>
      <c r="I341">
        <v>3874</v>
      </c>
      <c r="J341">
        <v>4039</v>
      </c>
      <c r="K341">
        <v>3757</v>
      </c>
      <c r="L341">
        <v>7750</v>
      </c>
      <c r="M341">
        <v>5583</v>
      </c>
      <c r="N341">
        <v>2080</v>
      </c>
      <c r="O341">
        <v>1893</v>
      </c>
      <c r="P341">
        <v>1684</v>
      </c>
      <c r="Q341">
        <v>1775</v>
      </c>
      <c r="R341">
        <v>1535</v>
      </c>
      <c r="S341">
        <v>1339</v>
      </c>
      <c r="T341">
        <v>1535</v>
      </c>
      <c r="U341">
        <v>1405</v>
      </c>
      <c r="V341">
        <v>1253</v>
      </c>
      <c r="W341">
        <v>1428</v>
      </c>
      <c r="X341" s="1">
        <f t="shared" si="5"/>
        <v>0</v>
      </c>
    </row>
    <row r="342" spans="1:24" x14ac:dyDescent="0.25">
      <c r="A342">
        <v>364</v>
      </c>
      <c r="C342">
        <v>2945</v>
      </c>
      <c r="D342" t="s">
        <v>119</v>
      </c>
      <c r="E342" t="s">
        <v>248</v>
      </c>
      <c r="F342" t="s">
        <v>22</v>
      </c>
      <c r="G342" t="s">
        <v>130</v>
      </c>
      <c r="H342">
        <v>85</v>
      </c>
      <c r="I342">
        <v>872</v>
      </c>
      <c r="J342">
        <v>153</v>
      </c>
      <c r="K342">
        <v>532</v>
      </c>
      <c r="L342">
        <v>323</v>
      </c>
      <c r="M342">
        <v>18</v>
      </c>
      <c r="N342">
        <v>1</v>
      </c>
      <c r="O342">
        <v>60</v>
      </c>
      <c r="P342">
        <v>54</v>
      </c>
      <c r="Q342">
        <v>24</v>
      </c>
      <c r="R342">
        <v>197</v>
      </c>
      <c r="S342">
        <v>86</v>
      </c>
      <c r="T342">
        <v>396</v>
      </c>
      <c r="U342">
        <v>101</v>
      </c>
      <c r="V342">
        <v>119</v>
      </c>
      <c r="W342">
        <v>77</v>
      </c>
      <c r="X342" s="1">
        <f t="shared" si="5"/>
        <v>0</v>
      </c>
    </row>
    <row r="343" spans="1:24" x14ac:dyDescent="0.25">
      <c r="A343">
        <v>365</v>
      </c>
      <c r="C343">
        <v>2946</v>
      </c>
      <c r="D343" t="s">
        <v>119</v>
      </c>
      <c r="E343" t="s">
        <v>248</v>
      </c>
      <c r="F343" t="s">
        <v>25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21</v>
      </c>
      <c r="V343">
        <v>24</v>
      </c>
      <c r="W343">
        <v>16</v>
      </c>
      <c r="X343" s="1">
        <f t="shared" si="5"/>
        <v>0</v>
      </c>
    </row>
    <row r="344" spans="1:24" x14ac:dyDescent="0.25">
      <c r="A344">
        <v>366</v>
      </c>
      <c r="C344">
        <v>3239</v>
      </c>
      <c r="D344" t="s">
        <v>119</v>
      </c>
      <c r="E344" t="s">
        <v>248</v>
      </c>
      <c r="F344" t="s">
        <v>26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 s="1">
        <f t="shared" si="5"/>
        <v>0</v>
      </c>
    </row>
    <row r="345" spans="1:24" x14ac:dyDescent="0.25">
      <c r="A345">
        <v>367</v>
      </c>
      <c r="C345">
        <v>2947</v>
      </c>
      <c r="D345" t="s">
        <v>119</v>
      </c>
      <c r="E345" t="s">
        <v>248</v>
      </c>
      <c r="F345" t="s">
        <v>27</v>
      </c>
      <c r="H345">
        <v>85</v>
      </c>
      <c r="I345">
        <v>872</v>
      </c>
      <c r="J345">
        <v>153</v>
      </c>
      <c r="K345">
        <v>532</v>
      </c>
      <c r="L345">
        <v>323</v>
      </c>
      <c r="M345">
        <v>18</v>
      </c>
      <c r="N345">
        <v>1</v>
      </c>
      <c r="O345">
        <v>60</v>
      </c>
      <c r="P345">
        <v>54</v>
      </c>
      <c r="Q345">
        <v>24</v>
      </c>
      <c r="R345">
        <v>197</v>
      </c>
      <c r="S345">
        <v>86</v>
      </c>
      <c r="T345">
        <v>396</v>
      </c>
      <c r="U345">
        <v>80</v>
      </c>
      <c r="V345">
        <v>95</v>
      </c>
      <c r="W345">
        <v>61</v>
      </c>
      <c r="X345" s="1">
        <f t="shared" si="5"/>
        <v>0</v>
      </c>
    </row>
    <row r="346" spans="1:24" x14ac:dyDescent="0.25">
      <c r="A346">
        <v>368</v>
      </c>
      <c r="C346">
        <v>3063</v>
      </c>
      <c r="D346" t="s">
        <v>117</v>
      </c>
      <c r="E346" t="s">
        <v>249</v>
      </c>
      <c r="F346" t="s">
        <v>22</v>
      </c>
      <c r="G346" t="s">
        <v>250</v>
      </c>
      <c r="Q346">
        <v>57</v>
      </c>
      <c r="R346">
        <v>25</v>
      </c>
      <c r="S346">
        <v>45</v>
      </c>
      <c r="T346">
        <v>0</v>
      </c>
      <c r="U346">
        <v>0</v>
      </c>
      <c r="V346">
        <v>0</v>
      </c>
      <c r="W346">
        <v>0</v>
      </c>
      <c r="X346" s="1">
        <f t="shared" si="5"/>
        <v>9</v>
      </c>
    </row>
    <row r="347" spans="1:24" x14ac:dyDescent="0.25">
      <c r="A347">
        <v>369</v>
      </c>
      <c r="C347">
        <v>20391</v>
      </c>
      <c r="D347" t="s">
        <v>117</v>
      </c>
      <c r="E347" t="s">
        <v>249</v>
      </c>
      <c r="F347" t="s">
        <v>25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 s="1">
        <f t="shared" si="5"/>
        <v>9</v>
      </c>
    </row>
    <row r="348" spans="1:24" x14ac:dyDescent="0.25">
      <c r="A348">
        <v>370</v>
      </c>
      <c r="C348">
        <v>20392</v>
      </c>
      <c r="D348" t="s">
        <v>117</v>
      </c>
      <c r="E348" t="s">
        <v>249</v>
      </c>
      <c r="F348" t="s">
        <v>26</v>
      </c>
      <c r="Q348">
        <v>25</v>
      </c>
      <c r="R348">
        <v>11</v>
      </c>
      <c r="S348">
        <v>20</v>
      </c>
      <c r="T348">
        <v>0</v>
      </c>
      <c r="U348">
        <v>0</v>
      </c>
      <c r="V348">
        <v>0</v>
      </c>
      <c r="W348">
        <v>0</v>
      </c>
      <c r="X348" s="1">
        <f t="shared" si="5"/>
        <v>9</v>
      </c>
    </row>
    <row r="349" spans="1:24" x14ac:dyDescent="0.25">
      <c r="A349">
        <v>371</v>
      </c>
      <c r="C349">
        <v>20390</v>
      </c>
      <c r="D349" t="s">
        <v>117</v>
      </c>
      <c r="E349" t="s">
        <v>249</v>
      </c>
      <c r="F349" t="s">
        <v>27</v>
      </c>
      <c r="Q349">
        <v>32</v>
      </c>
      <c r="R349">
        <v>14</v>
      </c>
      <c r="S349">
        <v>25</v>
      </c>
      <c r="T349">
        <v>0</v>
      </c>
      <c r="U349">
        <v>0</v>
      </c>
      <c r="V349">
        <v>0</v>
      </c>
      <c r="W349">
        <v>0</v>
      </c>
      <c r="X349" s="1">
        <f t="shared" si="5"/>
        <v>9</v>
      </c>
    </row>
    <row r="350" spans="1:24" x14ac:dyDescent="0.25">
      <c r="A350">
        <v>372</v>
      </c>
      <c r="C350">
        <v>20476</v>
      </c>
      <c r="D350" t="s">
        <v>117</v>
      </c>
      <c r="E350" t="s">
        <v>251</v>
      </c>
      <c r="F350" t="s">
        <v>22</v>
      </c>
      <c r="G350" t="s">
        <v>252</v>
      </c>
      <c r="Q350">
        <v>256</v>
      </c>
      <c r="R350">
        <v>397</v>
      </c>
      <c r="S350">
        <v>301</v>
      </c>
      <c r="T350">
        <v>370</v>
      </c>
      <c r="U350">
        <v>327</v>
      </c>
      <c r="V350">
        <v>262</v>
      </c>
      <c r="W350">
        <v>326</v>
      </c>
      <c r="X350" s="1">
        <f t="shared" si="5"/>
        <v>9</v>
      </c>
    </row>
    <row r="351" spans="1:24" ht="14.45" customHeight="1" x14ac:dyDescent="0.25">
      <c r="A351">
        <v>373</v>
      </c>
      <c r="C351">
        <v>20475</v>
      </c>
      <c r="D351" t="s">
        <v>117</v>
      </c>
      <c r="E351" t="s">
        <v>251</v>
      </c>
      <c r="F351" t="s">
        <v>25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 s="1">
        <f t="shared" si="5"/>
        <v>9</v>
      </c>
    </row>
    <row r="352" spans="1:24" ht="14.45" customHeight="1" x14ac:dyDescent="0.25">
      <c r="A352">
        <v>374</v>
      </c>
      <c r="C352">
        <v>20477</v>
      </c>
      <c r="D352" t="s">
        <v>117</v>
      </c>
      <c r="E352" t="s">
        <v>251</v>
      </c>
      <c r="F352" t="s">
        <v>26</v>
      </c>
      <c r="Q352">
        <v>90</v>
      </c>
      <c r="R352">
        <v>139</v>
      </c>
      <c r="S352">
        <v>105</v>
      </c>
      <c r="T352">
        <v>130</v>
      </c>
      <c r="U352">
        <v>115</v>
      </c>
      <c r="V352">
        <v>92</v>
      </c>
      <c r="W352">
        <v>114</v>
      </c>
      <c r="X352" s="1">
        <f t="shared" si="5"/>
        <v>9</v>
      </c>
    </row>
    <row r="353" spans="1:24" x14ac:dyDescent="0.25">
      <c r="A353">
        <v>375</v>
      </c>
      <c r="C353">
        <v>20474</v>
      </c>
      <c r="D353" t="s">
        <v>117</v>
      </c>
      <c r="E353" t="s">
        <v>251</v>
      </c>
      <c r="F353" t="s">
        <v>27</v>
      </c>
      <c r="Q353">
        <v>166</v>
      </c>
      <c r="R353">
        <v>258</v>
      </c>
      <c r="S353">
        <v>196</v>
      </c>
      <c r="T353">
        <v>240</v>
      </c>
      <c r="U353">
        <v>212</v>
      </c>
      <c r="V353">
        <v>170</v>
      </c>
      <c r="W353">
        <v>212</v>
      </c>
      <c r="X353" s="1">
        <f t="shared" si="5"/>
        <v>9</v>
      </c>
    </row>
    <row r="354" spans="1:24" x14ac:dyDescent="0.25">
      <c r="A354">
        <v>377</v>
      </c>
      <c r="C354">
        <v>2873</v>
      </c>
      <c r="D354" t="s">
        <v>119</v>
      </c>
      <c r="E354" t="s">
        <v>253</v>
      </c>
      <c r="F354" t="s">
        <v>25</v>
      </c>
      <c r="G354" t="s">
        <v>254</v>
      </c>
      <c r="H354">
        <v>70364</v>
      </c>
      <c r="I354">
        <v>57444</v>
      </c>
      <c r="J354">
        <v>42702</v>
      </c>
      <c r="K354">
        <v>35486</v>
      </c>
      <c r="L354">
        <v>31552</v>
      </c>
      <c r="M354">
        <v>53899</v>
      </c>
      <c r="N354">
        <v>42514</v>
      </c>
      <c r="O354">
        <v>61034</v>
      </c>
      <c r="P354">
        <v>23594</v>
      </c>
      <c r="Q354">
        <v>28975.166640000003</v>
      </c>
      <c r="R354">
        <v>41646</v>
      </c>
      <c r="S354">
        <v>33856</v>
      </c>
      <c r="T354">
        <v>22168</v>
      </c>
      <c r="U354">
        <v>25736</v>
      </c>
      <c r="V354">
        <v>6547</v>
      </c>
      <c r="W354">
        <v>6271</v>
      </c>
      <c r="X354" s="1">
        <f t="shared" si="5"/>
        <v>0</v>
      </c>
    </row>
    <row r="355" spans="1:24" x14ac:dyDescent="0.25">
      <c r="A355">
        <v>378</v>
      </c>
      <c r="C355">
        <v>3234</v>
      </c>
      <c r="D355" t="s">
        <v>119</v>
      </c>
      <c r="E355" t="s">
        <v>253</v>
      </c>
      <c r="F355" t="s">
        <v>26</v>
      </c>
      <c r="H355">
        <v>-70364</v>
      </c>
      <c r="I355">
        <v>-57444</v>
      </c>
      <c r="J355">
        <v>-42702</v>
      </c>
      <c r="K355">
        <v>-35486</v>
      </c>
      <c r="L355">
        <v>-31552</v>
      </c>
      <c r="M355">
        <v>-53899</v>
      </c>
      <c r="N355">
        <v>-42514</v>
      </c>
      <c r="O355">
        <v>-61034</v>
      </c>
      <c r="P355">
        <v>-23594</v>
      </c>
      <c r="Q355">
        <v>-28975.166640000003</v>
      </c>
      <c r="R355">
        <v>-41646</v>
      </c>
      <c r="S355">
        <v>-33856</v>
      </c>
      <c r="T355">
        <v>-22168</v>
      </c>
      <c r="U355">
        <v>-25736</v>
      </c>
      <c r="V355">
        <v>-6547</v>
      </c>
      <c r="W355">
        <v>-6271</v>
      </c>
      <c r="X355" s="1">
        <f t="shared" si="5"/>
        <v>0</v>
      </c>
    </row>
    <row r="356" spans="1:24" x14ac:dyDescent="0.25">
      <c r="A356">
        <v>379</v>
      </c>
      <c r="C356">
        <v>3235</v>
      </c>
      <c r="D356" t="s">
        <v>119</v>
      </c>
      <c r="E356" t="s">
        <v>253</v>
      </c>
      <c r="F356" t="s">
        <v>27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 s="1">
        <f t="shared" si="5"/>
        <v>0</v>
      </c>
    </row>
    <row r="357" spans="1:24" s="8" customFormat="1" x14ac:dyDescent="0.25">
      <c r="A357">
        <v>390</v>
      </c>
      <c r="D357" s="8" t="s">
        <v>119</v>
      </c>
      <c r="E357" s="8" t="s">
        <v>255</v>
      </c>
      <c r="F357" s="8" t="s">
        <v>22</v>
      </c>
      <c r="H357" s="8">
        <v>29422</v>
      </c>
      <c r="I357" s="8">
        <v>24808</v>
      </c>
      <c r="J357" s="8">
        <v>25910</v>
      </c>
      <c r="K357" s="8">
        <v>25403</v>
      </c>
      <c r="L357" s="8">
        <v>24954</v>
      </c>
      <c r="M357" s="8">
        <v>25093</v>
      </c>
      <c r="N357" s="8">
        <v>13451</v>
      </c>
      <c r="O357" s="8">
        <v>14666</v>
      </c>
      <c r="P357" s="8">
        <v>14394</v>
      </c>
      <c r="X357" s="9">
        <f t="shared" si="5"/>
        <v>7</v>
      </c>
    </row>
    <row r="358" spans="1:24" s="8" customFormat="1" x14ac:dyDescent="0.25">
      <c r="A358">
        <v>391</v>
      </c>
      <c r="D358" s="8" t="s">
        <v>119</v>
      </c>
      <c r="E358" s="8" t="s">
        <v>255</v>
      </c>
      <c r="F358" s="8" t="s">
        <v>25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8">
        <v>129</v>
      </c>
      <c r="N358" s="8">
        <v>0</v>
      </c>
      <c r="O358" s="8">
        <v>0</v>
      </c>
      <c r="P358" s="8">
        <v>0</v>
      </c>
      <c r="X358" s="9">
        <f t="shared" si="5"/>
        <v>7</v>
      </c>
    </row>
    <row r="359" spans="1:24" s="8" customFormat="1" x14ac:dyDescent="0.25">
      <c r="A359">
        <v>392</v>
      </c>
      <c r="D359" s="8" t="s">
        <v>119</v>
      </c>
      <c r="E359" s="8" t="s">
        <v>255</v>
      </c>
      <c r="F359" s="8" t="s">
        <v>26</v>
      </c>
      <c r="H359" s="8">
        <v>10303</v>
      </c>
      <c r="I359" s="8">
        <v>8683</v>
      </c>
      <c r="J359" s="8">
        <v>9068</v>
      </c>
      <c r="K359" s="8">
        <v>9017</v>
      </c>
      <c r="L359" s="8">
        <v>8726</v>
      </c>
      <c r="M359" s="8">
        <v>8863</v>
      </c>
      <c r="N359" s="8">
        <v>4790</v>
      </c>
      <c r="O359" s="8">
        <v>5219</v>
      </c>
      <c r="P359" s="8">
        <v>5102</v>
      </c>
      <c r="X359" s="9">
        <f t="shared" si="5"/>
        <v>7</v>
      </c>
    </row>
    <row r="360" spans="1:24" s="8" customFormat="1" x14ac:dyDescent="0.25">
      <c r="A360">
        <v>393</v>
      </c>
      <c r="D360" s="8" t="s">
        <v>119</v>
      </c>
      <c r="E360" s="8" t="s">
        <v>255</v>
      </c>
      <c r="F360" s="8" t="s">
        <v>27</v>
      </c>
      <c r="H360" s="8">
        <v>19119</v>
      </c>
      <c r="I360" s="8">
        <v>16125</v>
      </c>
      <c r="J360" s="8">
        <v>16842</v>
      </c>
      <c r="K360" s="8">
        <v>16386</v>
      </c>
      <c r="L360" s="8">
        <v>16228</v>
      </c>
      <c r="M360" s="8">
        <v>16101</v>
      </c>
      <c r="N360" s="8">
        <v>8661</v>
      </c>
      <c r="O360" s="8">
        <v>9447</v>
      </c>
      <c r="P360" s="8">
        <v>9292</v>
      </c>
      <c r="X360" s="9">
        <f t="shared" si="5"/>
        <v>7</v>
      </c>
    </row>
    <row r="361" spans="1:24" x14ac:dyDescent="0.25">
      <c r="A361">
        <v>394</v>
      </c>
      <c r="E361" t="s">
        <v>256</v>
      </c>
      <c r="F361" t="s">
        <v>22</v>
      </c>
      <c r="H361">
        <v>3637614.645322945</v>
      </c>
      <c r="I361">
        <v>3581473.897044553</v>
      </c>
      <c r="J361">
        <v>3663759.8483097744</v>
      </c>
      <c r="K361">
        <v>3602466</v>
      </c>
      <c r="L361">
        <v>3642930</v>
      </c>
      <c r="M361">
        <v>3657009</v>
      </c>
      <c r="N361">
        <v>3619387</v>
      </c>
      <c r="O361">
        <v>3605944</v>
      </c>
      <c r="P361">
        <v>3428596</v>
      </c>
      <c r="Q361">
        <v>3400433</v>
      </c>
      <c r="R361">
        <v>3316919</v>
      </c>
      <c r="S361">
        <v>3472265</v>
      </c>
      <c r="T361">
        <v>3241215</v>
      </c>
      <c r="U361">
        <v>3211239</v>
      </c>
      <c r="V361">
        <v>3231777</v>
      </c>
      <c r="W361">
        <v>2755193</v>
      </c>
      <c r="X361" s="1">
        <f t="shared" si="5"/>
        <v>0</v>
      </c>
    </row>
    <row r="362" spans="1:24" x14ac:dyDescent="0.25">
      <c r="A362">
        <v>395</v>
      </c>
      <c r="E362" t="s">
        <v>256</v>
      </c>
      <c r="F362" t="s">
        <v>25</v>
      </c>
      <c r="H362">
        <v>704825</v>
      </c>
      <c r="I362">
        <v>668413</v>
      </c>
      <c r="J362">
        <v>664381</v>
      </c>
      <c r="K362">
        <v>617672</v>
      </c>
      <c r="L362">
        <v>691433</v>
      </c>
      <c r="M362">
        <v>712878</v>
      </c>
      <c r="N362">
        <v>679982</v>
      </c>
      <c r="O362">
        <v>684004</v>
      </c>
      <c r="P362">
        <v>647845</v>
      </c>
      <c r="Q362">
        <v>613941</v>
      </c>
      <c r="R362">
        <v>652111</v>
      </c>
      <c r="S362">
        <v>663743</v>
      </c>
      <c r="T362">
        <v>577687</v>
      </c>
      <c r="U362">
        <v>549812</v>
      </c>
      <c r="V362">
        <v>604378</v>
      </c>
      <c r="W362">
        <v>556372</v>
      </c>
      <c r="X362" s="1">
        <f t="shared" si="5"/>
        <v>0</v>
      </c>
    </row>
    <row r="363" spans="1:24" x14ac:dyDescent="0.25">
      <c r="A363">
        <v>396</v>
      </c>
      <c r="E363" t="s">
        <v>256</v>
      </c>
      <c r="F363" t="s">
        <v>26</v>
      </c>
      <c r="H363">
        <v>149466.93776923078</v>
      </c>
      <c r="I363">
        <v>160564</v>
      </c>
      <c r="J363">
        <v>167667.50000000006</v>
      </c>
      <c r="K363">
        <v>204427</v>
      </c>
      <c r="L363">
        <v>170389</v>
      </c>
      <c r="M363">
        <v>154464</v>
      </c>
      <c r="N363">
        <v>160538</v>
      </c>
      <c r="O363">
        <v>147279</v>
      </c>
      <c r="P363">
        <v>176019</v>
      </c>
      <c r="Q363">
        <v>173659</v>
      </c>
      <c r="R363">
        <v>155305</v>
      </c>
      <c r="S363">
        <v>176262</v>
      </c>
      <c r="T363">
        <v>171821</v>
      </c>
      <c r="U363">
        <v>190651</v>
      </c>
      <c r="V363">
        <v>201663</v>
      </c>
      <c r="W363">
        <v>184645</v>
      </c>
      <c r="X363" s="1">
        <f t="shared" si="5"/>
        <v>0</v>
      </c>
    </row>
    <row r="364" spans="1:24" x14ac:dyDescent="0.25">
      <c r="A364">
        <v>397</v>
      </c>
      <c r="E364" t="s">
        <v>256</v>
      </c>
      <c r="F364" t="s">
        <v>27</v>
      </c>
      <c r="H364">
        <v>2783322.7075537145</v>
      </c>
      <c r="I364">
        <v>2752496.8970445525</v>
      </c>
      <c r="J364">
        <v>2831711.3483097735</v>
      </c>
      <c r="K364">
        <v>2780367</v>
      </c>
      <c r="L364">
        <v>2781108</v>
      </c>
      <c r="M364">
        <v>2789667</v>
      </c>
      <c r="N364">
        <v>2778867</v>
      </c>
      <c r="O364">
        <v>2774661</v>
      </c>
      <c r="P364">
        <v>2604732</v>
      </c>
      <c r="Q364">
        <v>2612833</v>
      </c>
      <c r="R364">
        <v>2509503</v>
      </c>
      <c r="S364">
        <v>2632260</v>
      </c>
      <c r="T364">
        <v>2491707</v>
      </c>
      <c r="U364">
        <v>2470776</v>
      </c>
      <c r="V364">
        <v>2425736</v>
      </c>
      <c r="W364">
        <v>2014176</v>
      </c>
      <c r="X364" s="1">
        <f t="shared" si="5"/>
        <v>0</v>
      </c>
    </row>
    <row r="366" spans="1:24" ht="14.45" customHeight="1" x14ac:dyDescent="0.25"/>
    <row r="367" spans="1:24" s="22" customFormat="1" x14ac:dyDescent="0.25">
      <c r="F367" s="22" t="s">
        <v>22</v>
      </c>
      <c r="G367"/>
      <c r="H367" s="23">
        <f t="shared" ref="H367:W370" si="6">SUMIF($F$2:$F$360,$F367,H$2:H$360)</f>
        <v>3637614.645322945</v>
      </c>
      <c r="I367" s="23">
        <f t="shared" si="6"/>
        <v>3581473.897044553</v>
      </c>
      <c r="J367" s="23">
        <f t="shared" si="6"/>
        <v>3663759.8483097735</v>
      </c>
      <c r="K367" s="23">
        <f t="shared" si="6"/>
        <v>3602466</v>
      </c>
      <c r="L367" s="23">
        <f t="shared" si="6"/>
        <v>3642930</v>
      </c>
      <c r="M367" s="23">
        <f t="shared" si="6"/>
        <v>3657009</v>
      </c>
      <c r="N367" s="23">
        <f t="shared" si="6"/>
        <v>3619386.75</v>
      </c>
      <c r="O367" s="23">
        <f t="shared" si="6"/>
        <v>3605944</v>
      </c>
      <c r="P367" s="23">
        <f t="shared" si="6"/>
        <v>3428596</v>
      </c>
      <c r="Q367" s="23">
        <f t="shared" si="6"/>
        <v>3400433</v>
      </c>
      <c r="R367" s="23">
        <f t="shared" si="6"/>
        <v>3316919</v>
      </c>
      <c r="S367" s="23">
        <f t="shared" si="6"/>
        <v>3472265</v>
      </c>
      <c r="T367" s="23">
        <f t="shared" si="6"/>
        <v>3241215</v>
      </c>
      <c r="U367" s="23">
        <f t="shared" si="6"/>
        <v>3211239</v>
      </c>
      <c r="V367" s="23">
        <f t="shared" si="6"/>
        <v>3231777</v>
      </c>
      <c r="W367" s="23">
        <f t="shared" si="6"/>
        <v>2755193</v>
      </c>
      <c r="X367" s="24"/>
    </row>
    <row r="368" spans="1:24" s="22" customFormat="1" x14ac:dyDescent="0.25">
      <c r="F368" s="22" t="s">
        <v>25</v>
      </c>
      <c r="G368"/>
      <c r="H368" s="23">
        <f t="shared" si="6"/>
        <v>704825</v>
      </c>
      <c r="I368" s="23">
        <f t="shared" si="6"/>
        <v>668413</v>
      </c>
      <c r="J368" s="23">
        <f t="shared" si="6"/>
        <v>664381</v>
      </c>
      <c r="K368" s="23">
        <f t="shared" si="6"/>
        <v>653158</v>
      </c>
      <c r="L368" s="23">
        <f t="shared" si="6"/>
        <v>691433</v>
      </c>
      <c r="M368" s="23">
        <f t="shared" si="6"/>
        <v>712878</v>
      </c>
      <c r="N368" s="23">
        <f t="shared" si="6"/>
        <v>679982.25650428561</v>
      </c>
      <c r="O368" s="23">
        <f t="shared" si="6"/>
        <v>684004</v>
      </c>
      <c r="P368" s="23">
        <f t="shared" si="6"/>
        <v>647845</v>
      </c>
      <c r="Q368" s="23">
        <f t="shared" si="6"/>
        <v>613941.16663999995</v>
      </c>
      <c r="R368" s="23">
        <f t="shared" si="6"/>
        <v>652111</v>
      </c>
      <c r="S368" s="23">
        <f t="shared" si="6"/>
        <v>663743</v>
      </c>
      <c r="T368" s="23">
        <f t="shared" si="6"/>
        <v>577687</v>
      </c>
      <c r="U368" s="23">
        <f t="shared" si="6"/>
        <v>575548</v>
      </c>
      <c r="V368" s="23">
        <f t="shared" si="6"/>
        <v>610925</v>
      </c>
      <c r="W368" s="23">
        <f t="shared" si="6"/>
        <v>562643</v>
      </c>
      <c r="X368" s="24"/>
    </row>
    <row r="369" spans="6:24" s="22" customFormat="1" x14ac:dyDescent="0.25">
      <c r="F369" s="22" t="s">
        <v>26</v>
      </c>
      <c r="G369"/>
      <c r="H369" s="23">
        <f t="shared" si="6"/>
        <v>149466.93776923078</v>
      </c>
      <c r="I369" s="23">
        <f t="shared" si="6"/>
        <v>160564</v>
      </c>
      <c r="J369" s="23">
        <f t="shared" si="6"/>
        <v>167667.5</v>
      </c>
      <c r="K369" s="23">
        <f t="shared" si="6"/>
        <v>168941</v>
      </c>
      <c r="L369" s="23">
        <f t="shared" si="6"/>
        <v>170389</v>
      </c>
      <c r="M369" s="23">
        <f t="shared" si="6"/>
        <v>154464</v>
      </c>
      <c r="N369" s="23">
        <f t="shared" si="6"/>
        <v>160537.58029459999</v>
      </c>
      <c r="O369" s="23">
        <f t="shared" si="6"/>
        <v>147279</v>
      </c>
      <c r="P369" s="23">
        <f t="shared" si="6"/>
        <v>176019</v>
      </c>
      <c r="Q369" s="23">
        <f t="shared" si="6"/>
        <v>173658.83335999999</v>
      </c>
      <c r="R369" s="23">
        <f t="shared" si="6"/>
        <v>155305</v>
      </c>
      <c r="S369" s="23">
        <f t="shared" si="6"/>
        <v>176262</v>
      </c>
      <c r="T369" s="23">
        <f t="shared" si="6"/>
        <v>171821</v>
      </c>
      <c r="U369" s="23">
        <f t="shared" si="6"/>
        <v>164915</v>
      </c>
      <c r="V369" s="23">
        <f t="shared" si="6"/>
        <v>195116</v>
      </c>
      <c r="W369" s="23">
        <f t="shared" si="6"/>
        <v>178374</v>
      </c>
      <c r="X369" s="24"/>
    </row>
    <row r="370" spans="6:24" s="22" customFormat="1" x14ac:dyDescent="0.25">
      <c r="F370" s="22" t="s">
        <v>27</v>
      </c>
      <c r="G370"/>
      <c r="H370" s="23">
        <f t="shared" si="6"/>
        <v>2783322.707553714</v>
      </c>
      <c r="I370" s="23">
        <f t="shared" si="6"/>
        <v>2752496.897044553</v>
      </c>
      <c r="J370" s="23">
        <f t="shared" si="6"/>
        <v>2831711.3483097735</v>
      </c>
      <c r="K370" s="23">
        <f t="shared" si="6"/>
        <v>2780367</v>
      </c>
      <c r="L370" s="23">
        <f t="shared" si="6"/>
        <v>2781108</v>
      </c>
      <c r="M370" s="23">
        <f t="shared" si="6"/>
        <v>2789667</v>
      </c>
      <c r="N370" s="23">
        <f t="shared" si="6"/>
        <v>2778866.9132011142</v>
      </c>
      <c r="O370" s="23">
        <f t="shared" si="6"/>
        <v>2774661</v>
      </c>
      <c r="P370" s="23">
        <f t="shared" si="6"/>
        <v>2604732</v>
      </c>
      <c r="Q370" s="23">
        <f t="shared" si="6"/>
        <v>2612833</v>
      </c>
      <c r="R370" s="23">
        <f t="shared" si="6"/>
        <v>2509503</v>
      </c>
      <c r="S370" s="23">
        <f t="shared" si="6"/>
        <v>2632260</v>
      </c>
      <c r="T370" s="23">
        <f t="shared" si="6"/>
        <v>2491707</v>
      </c>
      <c r="U370" s="23">
        <f t="shared" si="6"/>
        <v>2470776</v>
      </c>
      <c r="V370" s="23">
        <f t="shared" si="6"/>
        <v>2425736</v>
      </c>
      <c r="W370" s="23">
        <f t="shared" si="6"/>
        <v>2014176</v>
      </c>
      <c r="X370" s="24"/>
    </row>
    <row r="371" spans="6:24" s="22" customFormat="1" x14ac:dyDescent="0.25">
      <c r="G371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4"/>
    </row>
    <row r="372" spans="6:24" s="22" customFormat="1" x14ac:dyDescent="0.25">
      <c r="F372" s="22" t="s">
        <v>257</v>
      </c>
      <c r="G372"/>
      <c r="H372" s="23">
        <f t="shared" ref="H372:W375" si="7">H361-H367</f>
        <v>0</v>
      </c>
      <c r="I372" s="23">
        <f t="shared" si="7"/>
        <v>0</v>
      </c>
      <c r="J372" s="23">
        <f t="shared" si="7"/>
        <v>0</v>
      </c>
      <c r="K372" s="23">
        <f t="shared" si="7"/>
        <v>0</v>
      </c>
      <c r="L372" s="23">
        <f t="shared" si="7"/>
        <v>0</v>
      </c>
      <c r="M372" s="23">
        <f t="shared" si="7"/>
        <v>0</v>
      </c>
      <c r="N372" s="23">
        <f t="shared" si="7"/>
        <v>0.25</v>
      </c>
      <c r="O372" s="23">
        <f t="shared" si="7"/>
        <v>0</v>
      </c>
      <c r="P372" s="23">
        <f t="shared" si="7"/>
        <v>0</v>
      </c>
      <c r="Q372" s="23">
        <f t="shared" si="7"/>
        <v>0</v>
      </c>
      <c r="R372" s="23">
        <f t="shared" si="7"/>
        <v>0</v>
      </c>
      <c r="S372" s="23">
        <f t="shared" si="7"/>
        <v>0</v>
      </c>
      <c r="T372" s="23">
        <f t="shared" si="7"/>
        <v>0</v>
      </c>
      <c r="U372" s="23">
        <f t="shared" si="7"/>
        <v>0</v>
      </c>
      <c r="V372" s="23">
        <f t="shared" si="7"/>
        <v>0</v>
      </c>
      <c r="W372" s="23">
        <f t="shared" si="7"/>
        <v>0</v>
      </c>
      <c r="X372" s="24"/>
    </row>
    <row r="373" spans="6:24" s="22" customFormat="1" x14ac:dyDescent="0.25">
      <c r="F373" s="22" t="s">
        <v>258</v>
      </c>
      <c r="G373"/>
      <c r="H373" s="23">
        <f t="shared" si="7"/>
        <v>0</v>
      </c>
      <c r="I373" s="23">
        <f t="shared" si="7"/>
        <v>0</v>
      </c>
      <c r="J373" s="23">
        <f t="shared" si="7"/>
        <v>0</v>
      </c>
      <c r="K373" s="23">
        <f t="shared" si="7"/>
        <v>-35486</v>
      </c>
      <c r="L373" s="23">
        <f t="shared" si="7"/>
        <v>0</v>
      </c>
      <c r="M373" s="23">
        <f t="shared" si="7"/>
        <v>0</v>
      </c>
      <c r="N373" s="23">
        <f t="shared" si="7"/>
        <v>-0.25650428561493754</v>
      </c>
      <c r="O373" s="23">
        <f t="shared" si="7"/>
        <v>0</v>
      </c>
      <c r="P373" s="23">
        <f t="shared" si="7"/>
        <v>0</v>
      </c>
      <c r="Q373" s="23">
        <f t="shared" si="7"/>
        <v>-0.16663999995216727</v>
      </c>
      <c r="R373" s="23">
        <f t="shared" si="7"/>
        <v>0</v>
      </c>
      <c r="S373" s="23">
        <f t="shared" si="7"/>
        <v>0</v>
      </c>
      <c r="T373" s="23">
        <f t="shared" si="7"/>
        <v>0</v>
      </c>
      <c r="U373" s="23">
        <f t="shared" si="7"/>
        <v>-25736</v>
      </c>
      <c r="V373" s="23">
        <f t="shared" si="7"/>
        <v>-6547</v>
      </c>
      <c r="W373" s="23">
        <f t="shared" si="7"/>
        <v>-6271</v>
      </c>
      <c r="X373" s="24"/>
    </row>
    <row r="374" spans="6:24" s="22" customFormat="1" x14ac:dyDescent="0.25">
      <c r="F374" s="22" t="s">
        <v>259</v>
      </c>
      <c r="G374"/>
      <c r="H374" s="23">
        <f t="shared" si="7"/>
        <v>0</v>
      </c>
      <c r="I374" s="23">
        <f t="shared" si="7"/>
        <v>0</v>
      </c>
      <c r="J374" s="23">
        <f t="shared" si="7"/>
        <v>0</v>
      </c>
      <c r="K374" s="23">
        <f t="shared" si="7"/>
        <v>35486</v>
      </c>
      <c r="L374" s="23">
        <f t="shared" si="7"/>
        <v>0</v>
      </c>
      <c r="M374" s="23">
        <f t="shared" si="7"/>
        <v>0</v>
      </c>
      <c r="N374" s="23">
        <f t="shared" si="7"/>
        <v>0.41970540001057088</v>
      </c>
      <c r="O374" s="23">
        <f t="shared" si="7"/>
        <v>0</v>
      </c>
      <c r="P374" s="23">
        <f t="shared" si="7"/>
        <v>0</v>
      </c>
      <c r="Q374" s="23">
        <f t="shared" si="7"/>
        <v>0.16664000001037493</v>
      </c>
      <c r="R374" s="23">
        <f t="shared" si="7"/>
        <v>0</v>
      </c>
      <c r="S374" s="23">
        <f t="shared" si="7"/>
        <v>0</v>
      </c>
      <c r="T374" s="23">
        <f t="shared" si="7"/>
        <v>0</v>
      </c>
      <c r="U374" s="23">
        <f t="shared" si="7"/>
        <v>25736</v>
      </c>
      <c r="V374" s="23">
        <f t="shared" si="7"/>
        <v>6547</v>
      </c>
      <c r="W374" s="23">
        <f t="shared" si="7"/>
        <v>6271</v>
      </c>
      <c r="X374" s="24"/>
    </row>
    <row r="375" spans="6:24" s="22" customFormat="1" x14ac:dyDescent="0.25">
      <c r="F375" s="22" t="s">
        <v>260</v>
      </c>
      <c r="G375"/>
      <c r="H375" s="23">
        <f t="shared" si="7"/>
        <v>0</v>
      </c>
      <c r="I375" s="23">
        <f t="shared" si="7"/>
        <v>0</v>
      </c>
      <c r="J375" s="23">
        <f t="shared" si="7"/>
        <v>0</v>
      </c>
      <c r="K375" s="23">
        <f t="shared" si="7"/>
        <v>0</v>
      </c>
      <c r="L375" s="23">
        <f t="shared" si="7"/>
        <v>0</v>
      </c>
      <c r="M375" s="23">
        <f t="shared" si="7"/>
        <v>0</v>
      </c>
      <c r="N375" s="23">
        <f t="shared" si="7"/>
        <v>8.6798885837197304E-2</v>
      </c>
      <c r="O375" s="23">
        <f t="shared" si="7"/>
        <v>0</v>
      </c>
      <c r="P375" s="23">
        <f t="shared" si="7"/>
        <v>0</v>
      </c>
      <c r="Q375" s="23">
        <f t="shared" si="7"/>
        <v>0</v>
      </c>
      <c r="R375" s="23">
        <f t="shared" si="7"/>
        <v>0</v>
      </c>
      <c r="S375" s="23">
        <f t="shared" si="7"/>
        <v>0</v>
      </c>
      <c r="T375" s="23">
        <f t="shared" si="7"/>
        <v>0</v>
      </c>
      <c r="U375" s="23">
        <f t="shared" si="7"/>
        <v>0</v>
      </c>
      <c r="V375" s="23">
        <f t="shared" si="7"/>
        <v>0</v>
      </c>
      <c r="W375" s="23">
        <f t="shared" si="7"/>
        <v>0</v>
      </c>
      <c r="X375" s="24"/>
    </row>
  </sheetData>
  <autoFilter ref="A1:X364" xr:uid="{BBEDF1E0-E77C-4B58-91FE-3D34A1A1C26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E50AD-885D-4A8E-8269-9F5F6F159BDA}">
  <dimension ref="A1:X152"/>
  <sheetViews>
    <sheetView zoomScale="80" zoomScaleNormal="80" workbookViewId="0">
      <pane xSplit="7" ySplit="1" topLeftCell="H43" activePane="bottomRight" state="frozen"/>
      <selection pane="topRight" activeCell="H1" sqref="H1"/>
      <selection pane="bottomLeft" activeCell="A2" sqref="A2"/>
      <selection pane="bottomRight" activeCell="L65" sqref="L65"/>
    </sheetView>
  </sheetViews>
  <sheetFormatPr defaultRowHeight="15" x14ac:dyDescent="0.25"/>
  <cols>
    <col min="1" max="1" width="8.85546875" bestFit="1" customWidth="1"/>
    <col min="2" max="3" width="6.85546875" bestFit="1" customWidth="1"/>
    <col min="4" max="4" width="8.85546875" bestFit="1" customWidth="1"/>
    <col min="5" max="5" width="58.28515625" bestFit="1" customWidth="1"/>
    <col min="6" max="6" width="32.140625" customWidth="1"/>
    <col min="7" max="7" width="59.5703125" bestFit="1" customWidth="1"/>
    <col min="8" max="23" width="12.7109375" customWidth="1"/>
    <col min="24" max="24" width="14.5703125" style="1" bestFit="1" customWidth="1"/>
  </cols>
  <sheetData>
    <row r="1" spans="1:24" x14ac:dyDescent="0.25">
      <c r="A1" s="3" t="s">
        <v>100</v>
      </c>
      <c r="B1" s="3" t="s">
        <v>101</v>
      </c>
      <c r="C1" s="3" t="s">
        <v>102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4" t="s">
        <v>103</v>
      </c>
    </row>
    <row r="2" spans="1:24" x14ac:dyDescent="0.25">
      <c r="A2">
        <v>1</v>
      </c>
      <c r="C2">
        <v>2965</v>
      </c>
      <c r="D2" t="s">
        <v>20</v>
      </c>
      <c r="E2" t="s">
        <v>21</v>
      </c>
      <c r="F2" t="s">
        <v>22</v>
      </c>
      <c r="G2" t="s">
        <v>23</v>
      </c>
      <c r="H2">
        <v>21275</v>
      </c>
      <c r="I2">
        <v>14868</v>
      </c>
      <c r="J2">
        <v>18099</v>
      </c>
      <c r="K2">
        <v>11720</v>
      </c>
      <c r="L2">
        <v>14762</v>
      </c>
      <c r="M2">
        <v>15782</v>
      </c>
      <c r="N2">
        <v>15259</v>
      </c>
      <c r="O2">
        <v>16460</v>
      </c>
      <c r="P2">
        <v>15115</v>
      </c>
      <c r="Q2">
        <v>11500</v>
      </c>
      <c r="R2">
        <v>13781</v>
      </c>
      <c r="S2">
        <v>14200</v>
      </c>
      <c r="T2">
        <v>9439</v>
      </c>
      <c r="U2">
        <v>13075</v>
      </c>
      <c r="V2">
        <v>13041</v>
      </c>
      <c r="W2">
        <v>12405</v>
      </c>
      <c r="X2" s="1">
        <f t="shared" ref="X2:X64" si="0">COUNTBLANK(H2:W2)</f>
        <v>0</v>
      </c>
    </row>
    <row r="3" spans="1:24" x14ac:dyDescent="0.25">
      <c r="A3">
        <v>2</v>
      </c>
      <c r="C3">
        <v>14337</v>
      </c>
      <c r="D3" t="s">
        <v>20</v>
      </c>
      <c r="E3" t="s">
        <v>21</v>
      </c>
      <c r="F3" t="s">
        <v>22</v>
      </c>
      <c r="G3" t="s">
        <v>24</v>
      </c>
      <c r="H3">
        <v>48</v>
      </c>
      <c r="I3">
        <v>49</v>
      </c>
      <c r="J3">
        <v>39</v>
      </c>
      <c r="K3">
        <v>53</v>
      </c>
      <c r="L3">
        <v>64</v>
      </c>
      <c r="M3">
        <v>57</v>
      </c>
      <c r="N3">
        <v>42</v>
      </c>
      <c r="O3">
        <v>49</v>
      </c>
      <c r="P3">
        <v>49</v>
      </c>
      <c r="Q3">
        <v>46</v>
      </c>
      <c r="R3">
        <v>49</v>
      </c>
      <c r="S3">
        <v>49</v>
      </c>
      <c r="T3">
        <v>45</v>
      </c>
      <c r="U3">
        <v>39</v>
      </c>
      <c r="V3">
        <v>49</v>
      </c>
      <c r="W3">
        <v>38</v>
      </c>
      <c r="X3" s="1">
        <f t="shared" si="0"/>
        <v>0</v>
      </c>
    </row>
    <row r="4" spans="1:24" x14ac:dyDescent="0.25">
      <c r="A4">
        <v>3</v>
      </c>
      <c r="C4">
        <v>3246</v>
      </c>
      <c r="D4" t="s">
        <v>20</v>
      </c>
      <c r="E4" t="s">
        <v>21</v>
      </c>
      <c r="F4" t="s">
        <v>25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1">
        <f t="shared" si="0"/>
        <v>0</v>
      </c>
    </row>
    <row r="5" spans="1:24" x14ac:dyDescent="0.25">
      <c r="A5">
        <v>4</v>
      </c>
      <c r="C5">
        <v>3247</v>
      </c>
      <c r="D5" t="s">
        <v>20</v>
      </c>
      <c r="E5" t="s">
        <v>21</v>
      </c>
      <c r="F5" t="s">
        <v>26</v>
      </c>
      <c r="H5">
        <v>9852</v>
      </c>
      <c r="I5">
        <v>6894</v>
      </c>
      <c r="J5">
        <v>8381</v>
      </c>
      <c r="K5">
        <v>5440</v>
      </c>
      <c r="L5">
        <v>6850</v>
      </c>
      <c r="M5">
        <v>7318</v>
      </c>
      <c r="N5">
        <v>7071</v>
      </c>
      <c r="O5">
        <v>7628</v>
      </c>
      <c r="P5">
        <v>7007</v>
      </c>
      <c r="Q5">
        <v>5333</v>
      </c>
      <c r="R5">
        <v>6389</v>
      </c>
      <c r="S5">
        <v>6583</v>
      </c>
      <c r="T5">
        <v>4382</v>
      </c>
      <c r="U5">
        <v>6059</v>
      </c>
      <c r="V5">
        <v>6048</v>
      </c>
      <c r="W5">
        <v>5749</v>
      </c>
      <c r="X5" s="1">
        <f t="shared" si="0"/>
        <v>0</v>
      </c>
    </row>
    <row r="6" spans="1:24" x14ac:dyDescent="0.25">
      <c r="A6">
        <v>5</v>
      </c>
      <c r="C6">
        <v>2970</v>
      </c>
      <c r="D6" t="s">
        <v>20</v>
      </c>
      <c r="E6" t="s">
        <v>21</v>
      </c>
      <c r="F6" t="s">
        <v>27</v>
      </c>
      <c r="H6">
        <v>11471</v>
      </c>
      <c r="I6">
        <v>8023</v>
      </c>
      <c r="J6">
        <v>9757</v>
      </c>
      <c r="K6">
        <v>6333</v>
      </c>
      <c r="L6">
        <v>7976</v>
      </c>
      <c r="M6">
        <v>8521</v>
      </c>
      <c r="N6">
        <v>8230</v>
      </c>
      <c r="O6">
        <v>8881</v>
      </c>
      <c r="P6">
        <v>8157</v>
      </c>
      <c r="Q6">
        <v>6213</v>
      </c>
      <c r="R6">
        <v>7441</v>
      </c>
      <c r="S6">
        <v>7666</v>
      </c>
      <c r="T6">
        <v>5102</v>
      </c>
      <c r="U6">
        <v>7055</v>
      </c>
      <c r="V6">
        <v>7042</v>
      </c>
      <c r="W6">
        <v>6694</v>
      </c>
      <c r="X6" s="1">
        <f t="shared" si="0"/>
        <v>0</v>
      </c>
    </row>
    <row r="7" spans="1:24" x14ac:dyDescent="0.25">
      <c r="A7">
        <v>6</v>
      </c>
      <c r="C7">
        <v>2966</v>
      </c>
      <c r="D7" t="s">
        <v>20</v>
      </c>
      <c r="E7" t="s">
        <v>28</v>
      </c>
      <c r="F7" t="s">
        <v>22</v>
      </c>
      <c r="G7" t="s">
        <v>29</v>
      </c>
      <c r="H7">
        <v>2587</v>
      </c>
      <c r="I7">
        <v>2481</v>
      </c>
      <c r="J7">
        <v>2441</v>
      </c>
      <c r="K7">
        <v>2343</v>
      </c>
      <c r="L7">
        <v>1975</v>
      </c>
      <c r="M7">
        <v>2227</v>
      </c>
      <c r="N7">
        <v>2200</v>
      </c>
      <c r="O7">
        <v>2041</v>
      </c>
      <c r="P7">
        <v>1819</v>
      </c>
      <c r="Q7">
        <v>1836</v>
      </c>
      <c r="R7">
        <v>1887</v>
      </c>
      <c r="S7">
        <v>1845</v>
      </c>
      <c r="T7">
        <v>1829</v>
      </c>
      <c r="U7">
        <v>1961</v>
      </c>
      <c r="V7">
        <v>1940</v>
      </c>
      <c r="W7">
        <v>2009</v>
      </c>
      <c r="X7" s="1">
        <f t="shared" si="0"/>
        <v>0</v>
      </c>
    </row>
    <row r="8" spans="1:24" x14ac:dyDescent="0.25">
      <c r="A8">
        <v>8</v>
      </c>
      <c r="C8">
        <v>2967</v>
      </c>
      <c r="D8" t="s">
        <v>20</v>
      </c>
      <c r="E8" t="s">
        <v>28</v>
      </c>
      <c r="F8" t="s">
        <v>25</v>
      </c>
      <c r="H8">
        <v>409</v>
      </c>
      <c r="I8">
        <v>504</v>
      </c>
      <c r="J8">
        <v>441</v>
      </c>
      <c r="K8">
        <v>472</v>
      </c>
      <c r="L8">
        <v>401</v>
      </c>
      <c r="M8">
        <v>315</v>
      </c>
      <c r="N8">
        <v>312</v>
      </c>
      <c r="O8">
        <v>315</v>
      </c>
      <c r="P8">
        <v>313</v>
      </c>
      <c r="Q8">
        <v>379</v>
      </c>
      <c r="R8">
        <v>369</v>
      </c>
      <c r="S8">
        <v>382</v>
      </c>
      <c r="T8">
        <v>349</v>
      </c>
      <c r="U8">
        <v>390</v>
      </c>
      <c r="V8">
        <v>467</v>
      </c>
      <c r="W8">
        <v>528</v>
      </c>
      <c r="X8" s="1">
        <f t="shared" si="0"/>
        <v>0</v>
      </c>
    </row>
    <row r="9" spans="1:24" x14ac:dyDescent="0.25">
      <c r="A9">
        <v>9</v>
      </c>
      <c r="C9">
        <v>3248</v>
      </c>
      <c r="D9" t="s">
        <v>20</v>
      </c>
      <c r="E9" t="s">
        <v>28</v>
      </c>
      <c r="F9" t="s">
        <v>26</v>
      </c>
      <c r="H9">
        <v>511</v>
      </c>
      <c r="I9">
        <v>363</v>
      </c>
      <c r="J9">
        <v>169</v>
      </c>
      <c r="K9">
        <v>170</v>
      </c>
      <c r="L9">
        <v>187</v>
      </c>
      <c r="M9">
        <v>27</v>
      </c>
      <c r="N9">
        <v>30</v>
      </c>
      <c r="O9">
        <v>27</v>
      </c>
      <c r="P9">
        <v>295</v>
      </c>
      <c r="Q9">
        <v>329</v>
      </c>
      <c r="R9">
        <v>428</v>
      </c>
      <c r="S9">
        <v>540</v>
      </c>
      <c r="T9">
        <v>526</v>
      </c>
      <c r="U9">
        <v>629</v>
      </c>
      <c r="V9">
        <v>333</v>
      </c>
      <c r="W9">
        <v>359</v>
      </c>
      <c r="X9" s="1">
        <f t="shared" si="0"/>
        <v>0</v>
      </c>
    </row>
    <row r="10" spans="1:24" x14ac:dyDescent="0.25">
      <c r="A10">
        <v>10</v>
      </c>
      <c r="C10">
        <v>2968</v>
      </c>
      <c r="D10" t="s">
        <v>20</v>
      </c>
      <c r="E10" t="s">
        <v>28</v>
      </c>
      <c r="F10" t="s">
        <v>27</v>
      </c>
      <c r="H10">
        <v>1667</v>
      </c>
      <c r="I10">
        <v>1614</v>
      </c>
      <c r="J10">
        <v>1831</v>
      </c>
      <c r="K10">
        <v>1701</v>
      </c>
      <c r="L10">
        <v>1387</v>
      </c>
      <c r="M10">
        <v>1885</v>
      </c>
      <c r="N10">
        <v>1858</v>
      </c>
      <c r="O10">
        <v>1699</v>
      </c>
      <c r="P10">
        <v>1211</v>
      </c>
      <c r="Q10">
        <v>1128</v>
      </c>
      <c r="R10">
        <v>1090</v>
      </c>
      <c r="S10">
        <v>923</v>
      </c>
      <c r="T10">
        <v>954</v>
      </c>
      <c r="U10">
        <v>942</v>
      </c>
      <c r="V10">
        <v>1140</v>
      </c>
      <c r="W10">
        <v>1122</v>
      </c>
      <c r="X10" s="1">
        <f t="shared" si="0"/>
        <v>0</v>
      </c>
    </row>
    <row r="11" spans="1:24" x14ac:dyDescent="0.25">
      <c r="A11">
        <v>11</v>
      </c>
      <c r="C11">
        <v>3089</v>
      </c>
      <c r="D11" t="s">
        <v>292</v>
      </c>
      <c r="E11" t="s">
        <v>30</v>
      </c>
      <c r="F11" t="s">
        <v>22</v>
      </c>
      <c r="G11" t="s">
        <v>31</v>
      </c>
      <c r="Q11">
        <v>2</v>
      </c>
      <c r="R11">
        <v>16</v>
      </c>
      <c r="S11">
        <v>24</v>
      </c>
      <c r="T11">
        <v>7</v>
      </c>
      <c r="U11">
        <v>22</v>
      </c>
      <c r="V11">
        <v>11</v>
      </c>
      <c r="W11">
        <v>34</v>
      </c>
      <c r="X11" s="1">
        <f t="shared" si="0"/>
        <v>9</v>
      </c>
    </row>
    <row r="12" spans="1:24" x14ac:dyDescent="0.25">
      <c r="A12">
        <v>12</v>
      </c>
      <c r="C12">
        <v>20400</v>
      </c>
      <c r="D12" t="s">
        <v>292</v>
      </c>
      <c r="E12" t="s">
        <v>30</v>
      </c>
      <c r="F12" t="s">
        <v>25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1">
        <f t="shared" si="0"/>
        <v>9</v>
      </c>
    </row>
    <row r="13" spans="1:24" x14ac:dyDescent="0.25">
      <c r="A13">
        <v>13</v>
      </c>
      <c r="C13">
        <v>20401</v>
      </c>
      <c r="D13" t="s">
        <v>292</v>
      </c>
      <c r="E13" t="s">
        <v>30</v>
      </c>
      <c r="F13" t="s">
        <v>26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1">
        <f t="shared" si="0"/>
        <v>9</v>
      </c>
    </row>
    <row r="14" spans="1:24" x14ac:dyDescent="0.25">
      <c r="A14">
        <v>14</v>
      </c>
      <c r="C14">
        <v>20399</v>
      </c>
      <c r="D14" t="s">
        <v>292</v>
      </c>
      <c r="E14" t="s">
        <v>30</v>
      </c>
      <c r="F14" t="s">
        <v>27</v>
      </c>
      <c r="Q14">
        <v>2</v>
      </c>
      <c r="R14">
        <v>16</v>
      </c>
      <c r="S14">
        <v>24</v>
      </c>
      <c r="T14">
        <v>7</v>
      </c>
      <c r="U14">
        <v>22</v>
      </c>
      <c r="V14">
        <v>11</v>
      </c>
      <c r="W14">
        <v>34</v>
      </c>
      <c r="X14" s="1">
        <f t="shared" si="0"/>
        <v>9</v>
      </c>
    </row>
    <row r="15" spans="1:24" x14ac:dyDescent="0.25">
      <c r="A15">
        <v>15</v>
      </c>
      <c r="C15">
        <v>3090</v>
      </c>
      <c r="D15" t="s">
        <v>292</v>
      </c>
      <c r="E15" t="s">
        <v>32</v>
      </c>
      <c r="F15" t="s">
        <v>22</v>
      </c>
      <c r="G15" t="s">
        <v>31</v>
      </c>
      <c r="Q15">
        <v>208</v>
      </c>
      <c r="R15">
        <v>259</v>
      </c>
      <c r="S15">
        <v>262</v>
      </c>
      <c r="T15">
        <v>277</v>
      </c>
      <c r="U15">
        <v>333</v>
      </c>
      <c r="V15">
        <v>330</v>
      </c>
      <c r="W15">
        <v>203</v>
      </c>
      <c r="X15" s="1">
        <f t="shared" si="0"/>
        <v>9</v>
      </c>
    </row>
    <row r="16" spans="1:24" x14ac:dyDescent="0.25">
      <c r="A16">
        <v>16</v>
      </c>
      <c r="C16">
        <v>20418</v>
      </c>
      <c r="D16" t="s">
        <v>292</v>
      </c>
      <c r="E16" t="s">
        <v>32</v>
      </c>
      <c r="F16" t="s">
        <v>25</v>
      </c>
      <c r="Q16">
        <v>207</v>
      </c>
      <c r="R16">
        <v>209</v>
      </c>
      <c r="S16">
        <v>208</v>
      </c>
      <c r="T16">
        <v>201</v>
      </c>
      <c r="U16">
        <v>194</v>
      </c>
      <c r="V16">
        <v>193</v>
      </c>
      <c r="W16">
        <v>123</v>
      </c>
      <c r="X16" s="1">
        <f t="shared" si="0"/>
        <v>9</v>
      </c>
    </row>
    <row r="17" spans="1:24" x14ac:dyDescent="0.25">
      <c r="A17">
        <v>17</v>
      </c>
      <c r="C17">
        <v>20419</v>
      </c>
      <c r="D17" t="s">
        <v>292</v>
      </c>
      <c r="E17" t="s">
        <v>32</v>
      </c>
      <c r="F17" t="s">
        <v>26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1">
        <f t="shared" si="0"/>
        <v>9</v>
      </c>
    </row>
    <row r="18" spans="1:24" x14ac:dyDescent="0.25">
      <c r="A18">
        <v>18</v>
      </c>
      <c r="C18">
        <v>20417</v>
      </c>
      <c r="D18" t="s">
        <v>292</v>
      </c>
      <c r="E18" t="s">
        <v>32</v>
      </c>
      <c r="F18" t="s">
        <v>27</v>
      </c>
      <c r="Q18">
        <v>1</v>
      </c>
      <c r="R18">
        <v>50</v>
      </c>
      <c r="S18">
        <v>54</v>
      </c>
      <c r="T18">
        <v>76</v>
      </c>
      <c r="U18">
        <v>139</v>
      </c>
      <c r="V18">
        <v>137</v>
      </c>
      <c r="W18">
        <v>80</v>
      </c>
      <c r="X18" s="1">
        <f t="shared" si="0"/>
        <v>9</v>
      </c>
    </row>
    <row r="19" spans="1:24" x14ac:dyDescent="0.25">
      <c r="A19">
        <v>19</v>
      </c>
      <c r="C19">
        <v>3034</v>
      </c>
      <c r="D19" t="s">
        <v>292</v>
      </c>
      <c r="E19" t="s">
        <v>33</v>
      </c>
      <c r="F19" t="s">
        <v>22</v>
      </c>
      <c r="G19" t="s">
        <v>31</v>
      </c>
      <c r="Q19">
        <v>31</v>
      </c>
      <c r="R19">
        <v>34</v>
      </c>
      <c r="S19">
        <v>34</v>
      </c>
      <c r="T19">
        <v>30</v>
      </c>
      <c r="U19">
        <v>35</v>
      </c>
      <c r="V19">
        <v>34</v>
      </c>
      <c r="W19">
        <v>18</v>
      </c>
      <c r="X19" s="1">
        <f t="shared" si="0"/>
        <v>9</v>
      </c>
    </row>
    <row r="20" spans="1:24" x14ac:dyDescent="0.25">
      <c r="A20">
        <v>20</v>
      </c>
      <c r="C20">
        <v>20403</v>
      </c>
      <c r="D20" t="s">
        <v>292</v>
      </c>
      <c r="E20" t="s">
        <v>33</v>
      </c>
      <c r="F20" t="s">
        <v>25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1">
        <f t="shared" si="0"/>
        <v>9</v>
      </c>
    </row>
    <row r="21" spans="1:24" x14ac:dyDescent="0.25">
      <c r="A21">
        <v>21</v>
      </c>
      <c r="C21">
        <v>20404</v>
      </c>
      <c r="D21" t="s">
        <v>292</v>
      </c>
      <c r="E21" t="s">
        <v>33</v>
      </c>
      <c r="F21" t="s">
        <v>26</v>
      </c>
      <c r="Q21">
        <v>13</v>
      </c>
      <c r="R21">
        <v>14</v>
      </c>
      <c r="S21">
        <v>14</v>
      </c>
      <c r="T21">
        <v>12</v>
      </c>
      <c r="U21">
        <v>14</v>
      </c>
      <c r="V21">
        <v>14</v>
      </c>
      <c r="W21">
        <v>7</v>
      </c>
      <c r="X21" s="1">
        <f t="shared" si="0"/>
        <v>9</v>
      </c>
    </row>
    <row r="22" spans="1:24" x14ac:dyDescent="0.25">
      <c r="A22">
        <v>22</v>
      </c>
      <c r="C22">
        <v>20402</v>
      </c>
      <c r="D22" t="s">
        <v>292</v>
      </c>
      <c r="E22" t="s">
        <v>33</v>
      </c>
      <c r="F22" t="s">
        <v>27</v>
      </c>
      <c r="Q22">
        <v>18</v>
      </c>
      <c r="R22">
        <v>20</v>
      </c>
      <c r="S22">
        <v>20</v>
      </c>
      <c r="T22">
        <v>18</v>
      </c>
      <c r="U22">
        <v>21</v>
      </c>
      <c r="V22">
        <v>20</v>
      </c>
      <c r="W22">
        <v>11</v>
      </c>
      <c r="X22" s="1">
        <f t="shared" si="0"/>
        <v>9</v>
      </c>
    </row>
    <row r="23" spans="1:24" x14ac:dyDescent="0.25">
      <c r="A23">
        <v>23</v>
      </c>
      <c r="C23">
        <v>20492</v>
      </c>
      <c r="D23" t="s">
        <v>292</v>
      </c>
      <c r="E23" t="s">
        <v>34</v>
      </c>
      <c r="F23" t="s">
        <v>22</v>
      </c>
      <c r="G23" t="s">
        <v>31</v>
      </c>
      <c r="Q23">
        <v>19</v>
      </c>
      <c r="R23">
        <v>25</v>
      </c>
      <c r="S23">
        <v>33</v>
      </c>
      <c r="T23">
        <v>42</v>
      </c>
      <c r="U23">
        <v>37</v>
      </c>
      <c r="V23">
        <v>25</v>
      </c>
      <c r="W23">
        <v>21</v>
      </c>
      <c r="X23" s="1">
        <f t="shared" si="0"/>
        <v>9</v>
      </c>
    </row>
    <row r="24" spans="1:24" x14ac:dyDescent="0.25">
      <c r="A24">
        <v>24</v>
      </c>
      <c r="C24">
        <v>20491</v>
      </c>
      <c r="D24" t="s">
        <v>292</v>
      </c>
      <c r="E24" t="s">
        <v>34</v>
      </c>
      <c r="F24" t="s">
        <v>25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1">
        <f t="shared" si="0"/>
        <v>9</v>
      </c>
    </row>
    <row r="25" spans="1:24" x14ac:dyDescent="0.25">
      <c r="A25">
        <v>25</v>
      </c>
      <c r="C25">
        <v>20493</v>
      </c>
      <c r="D25" t="s">
        <v>292</v>
      </c>
      <c r="E25" t="s">
        <v>34</v>
      </c>
      <c r="F25" t="s">
        <v>26</v>
      </c>
      <c r="Q25">
        <v>8</v>
      </c>
      <c r="R25">
        <v>10</v>
      </c>
      <c r="S25">
        <v>13</v>
      </c>
      <c r="T25">
        <v>17</v>
      </c>
      <c r="U25">
        <v>15</v>
      </c>
      <c r="V25">
        <v>10</v>
      </c>
      <c r="W25">
        <v>8</v>
      </c>
      <c r="X25" s="1">
        <f t="shared" si="0"/>
        <v>9</v>
      </c>
    </row>
    <row r="26" spans="1:24" x14ac:dyDescent="0.25">
      <c r="A26">
        <v>26</v>
      </c>
      <c r="C26">
        <v>20490</v>
      </c>
      <c r="D26" t="s">
        <v>292</v>
      </c>
      <c r="E26" t="s">
        <v>34</v>
      </c>
      <c r="F26" t="s">
        <v>27</v>
      </c>
      <c r="Q26">
        <v>11</v>
      </c>
      <c r="R26">
        <v>15</v>
      </c>
      <c r="S26">
        <v>20</v>
      </c>
      <c r="T26">
        <v>25</v>
      </c>
      <c r="U26">
        <v>22</v>
      </c>
      <c r="V26">
        <v>15</v>
      </c>
      <c r="W26">
        <v>13</v>
      </c>
      <c r="X26" s="1">
        <f t="shared" si="0"/>
        <v>9</v>
      </c>
    </row>
    <row r="27" spans="1:24" x14ac:dyDescent="0.25">
      <c r="A27">
        <v>27</v>
      </c>
      <c r="C27">
        <v>21147</v>
      </c>
      <c r="D27" t="s">
        <v>20</v>
      </c>
      <c r="E27" t="s">
        <v>35</v>
      </c>
      <c r="F27" t="s">
        <v>22</v>
      </c>
      <c r="G27" t="s">
        <v>31</v>
      </c>
      <c r="Q27">
        <v>296</v>
      </c>
      <c r="R27">
        <v>296</v>
      </c>
      <c r="S27">
        <v>296</v>
      </c>
      <c r="T27">
        <v>296</v>
      </c>
      <c r="U27">
        <v>296</v>
      </c>
      <c r="V27">
        <v>181</v>
      </c>
      <c r="W27">
        <v>181</v>
      </c>
      <c r="X27" s="1">
        <f t="shared" si="0"/>
        <v>9</v>
      </c>
    </row>
    <row r="28" spans="1:24" x14ac:dyDescent="0.25">
      <c r="A28">
        <v>28</v>
      </c>
      <c r="C28">
        <v>21146</v>
      </c>
      <c r="D28" t="s">
        <v>20</v>
      </c>
      <c r="E28" t="s">
        <v>35</v>
      </c>
      <c r="F28" t="s">
        <v>25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1">
        <f t="shared" si="0"/>
        <v>9</v>
      </c>
    </row>
    <row r="29" spans="1:24" x14ac:dyDescent="0.25">
      <c r="A29">
        <v>29</v>
      </c>
      <c r="C29">
        <v>21148</v>
      </c>
      <c r="D29" t="s">
        <v>20</v>
      </c>
      <c r="E29" t="s">
        <v>35</v>
      </c>
      <c r="F29" t="s">
        <v>26</v>
      </c>
      <c r="Q29">
        <v>118</v>
      </c>
      <c r="R29">
        <v>118</v>
      </c>
      <c r="S29">
        <v>118</v>
      </c>
      <c r="T29">
        <v>118</v>
      </c>
      <c r="U29">
        <v>118</v>
      </c>
      <c r="V29">
        <v>0</v>
      </c>
      <c r="W29">
        <v>0</v>
      </c>
      <c r="X29" s="1">
        <f t="shared" si="0"/>
        <v>9</v>
      </c>
    </row>
    <row r="30" spans="1:24" x14ac:dyDescent="0.25">
      <c r="A30">
        <v>30</v>
      </c>
      <c r="C30">
        <v>21145</v>
      </c>
      <c r="D30" t="s">
        <v>20</v>
      </c>
      <c r="E30" t="s">
        <v>35</v>
      </c>
      <c r="F30" t="s">
        <v>27</v>
      </c>
      <c r="Q30">
        <v>178</v>
      </c>
      <c r="R30">
        <v>178</v>
      </c>
      <c r="S30">
        <v>178</v>
      </c>
      <c r="T30">
        <v>178</v>
      </c>
      <c r="U30">
        <v>178</v>
      </c>
      <c r="V30">
        <v>181</v>
      </c>
      <c r="W30">
        <v>181</v>
      </c>
      <c r="X30" s="1">
        <f t="shared" si="0"/>
        <v>9</v>
      </c>
    </row>
    <row r="31" spans="1:24" x14ac:dyDescent="0.25">
      <c r="A31">
        <v>31</v>
      </c>
      <c r="C31">
        <v>3124</v>
      </c>
      <c r="D31" t="s">
        <v>20</v>
      </c>
      <c r="E31" t="s">
        <v>36</v>
      </c>
      <c r="F31" t="s">
        <v>22</v>
      </c>
      <c r="G31" t="s">
        <v>31</v>
      </c>
      <c r="Q31">
        <v>5</v>
      </c>
      <c r="R31">
        <v>5</v>
      </c>
      <c r="S31">
        <v>5</v>
      </c>
      <c r="T31">
        <v>5</v>
      </c>
      <c r="X31" s="1">
        <f t="shared" si="0"/>
        <v>12</v>
      </c>
    </row>
    <row r="32" spans="1:24" x14ac:dyDescent="0.25">
      <c r="A32">
        <v>32</v>
      </c>
      <c r="C32">
        <v>20412</v>
      </c>
      <c r="D32" t="s">
        <v>20</v>
      </c>
      <c r="E32" t="s">
        <v>36</v>
      </c>
      <c r="F32" t="s">
        <v>25</v>
      </c>
      <c r="Q32">
        <v>0</v>
      </c>
      <c r="R32">
        <v>0</v>
      </c>
      <c r="S32">
        <v>0</v>
      </c>
      <c r="T32">
        <v>0</v>
      </c>
      <c r="X32" s="1">
        <f t="shared" si="0"/>
        <v>12</v>
      </c>
    </row>
    <row r="33" spans="1:24" x14ac:dyDescent="0.25">
      <c r="A33">
        <v>33</v>
      </c>
      <c r="C33">
        <v>20413</v>
      </c>
      <c r="D33" t="s">
        <v>20</v>
      </c>
      <c r="E33" t="s">
        <v>36</v>
      </c>
      <c r="F33" t="s">
        <v>26</v>
      </c>
      <c r="Q33">
        <v>2</v>
      </c>
      <c r="R33">
        <v>2</v>
      </c>
      <c r="S33">
        <v>2</v>
      </c>
      <c r="T33">
        <v>2</v>
      </c>
      <c r="X33" s="1">
        <f t="shared" si="0"/>
        <v>12</v>
      </c>
    </row>
    <row r="34" spans="1:24" x14ac:dyDescent="0.25">
      <c r="A34">
        <v>34</v>
      </c>
      <c r="C34">
        <v>20411</v>
      </c>
      <c r="D34" t="s">
        <v>20</v>
      </c>
      <c r="E34" t="s">
        <v>36</v>
      </c>
      <c r="F34" t="s">
        <v>27</v>
      </c>
      <c r="Q34">
        <v>3</v>
      </c>
      <c r="R34">
        <v>3</v>
      </c>
      <c r="S34">
        <v>3</v>
      </c>
      <c r="T34">
        <v>3</v>
      </c>
      <c r="X34" s="1">
        <f t="shared" si="0"/>
        <v>12</v>
      </c>
    </row>
    <row r="35" spans="1:24" x14ac:dyDescent="0.25">
      <c r="A35">
        <v>35</v>
      </c>
      <c r="C35">
        <v>3125</v>
      </c>
      <c r="D35" t="s">
        <v>20</v>
      </c>
      <c r="E35" t="s">
        <v>37</v>
      </c>
      <c r="F35" t="s">
        <v>22</v>
      </c>
      <c r="G35" t="s">
        <v>38</v>
      </c>
      <c r="Q35">
        <v>1</v>
      </c>
      <c r="R35">
        <v>1</v>
      </c>
      <c r="S35">
        <v>1</v>
      </c>
      <c r="T35">
        <v>1</v>
      </c>
      <c r="X35" s="1">
        <f t="shared" si="0"/>
        <v>12</v>
      </c>
    </row>
    <row r="36" spans="1:24" x14ac:dyDescent="0.25">
      <c r="A36">
        <v>36</v>
      </c>
      <c r="C36">
        <v>23301</v>
      </c>
      <c r="D36" t="s">
        <v>20</v>
      </c>
      <c r="E36" t="s">
        <v>37</v>
      </c>
      <c r="F36" t="s">
        <v>25</v>
      </c>
      <c r="Q36">
        <v>0</v>
      </c>
      <c r="R36">
        <v>0</v>
      </c>
      <c r="S36">
        <v>0</v>
      </c>
      <c r="T36">
        <v>0</v>
      </c>
      <c r="X36" s="1">
        <f t="shared" si="0"/>
        <v>12</v>
      </c>
    </row>
    <row r="37" spans="1:24" x14ac:dyDescent="0.25">
      <c r="A37">
        <v>37</v>
      </c>
      <c r="C37">
        <v>21129</v>
      </c>
      <c r="D37" t="s">
        <v>20</v>
      </c>
      <c r="E37" t="s">
        <v>37</v>
      </c>
      <c r="F37" t="s">
        <v>26</v>
      </c>
      <c r="Q37">
        <v>1</v>
      </c>
      <c r="R37">
        <v>1</v>
      </c>
      <c r="S37">
        <v>1</v>
      </c>
      <c r="T37">
        <v>0</v>
      </c>
      <c r="X37" s="1">
        <f t="shared" si="0"/>
        <v>12</v>
      </c>
    </row>
    <row r="38" spans="1:24" x14ac:dyDescent="0.25">
      <c r="A38">
        <v>38</v>
      </c>
      <c r="C38">
        <v>21127</v>
      </c>
      <c r="D38" t="s">
        <v>20</v>
      </c>
      <c r="E38" t="s">
        <v>37</v>
      </c>
      <c r="F38" t="s">
        <v>27</v>
      </c>
      <c r="Q38">
        <v>0</v>
      </c>
      <c r="R38">
        <v>0</v>
      </c>
      <c r="S38">
        <v>0</v>
      </c>
      <c r="T38">
        <v>1</v>
      </c>
      <c r="X38" s="1">
        <f t="shared" si="0"/>
        <v>12</v>
      </c>
    </row>
    <row r="39" spans="1:24" x14ac:dyDescent="0.25">
      <c r="A39">
        <v>39</v>
      </c>
      <c r="C39">
        <v>3127</v>
      </c>
      <c r="D39" t="s">
        <v>20</v>
      </c>
      <c r="E39" t="s">
        <v>39</v>
      </c>
      <c r="F39" t="s">
        <v>22</v>
      </c>
      <c r="G39" t="s">
        <v>31</v>
      </c>
      <c r="Q39">
        <v>0</v>
      </c>
      <c r="R39">
        <v>0</v>
      </c>
      <c r="S39">
        <v>0</v>
      </c>
      <c r="T39">
        <v>0</v>
      </c>
      <c r="X39" s="1">
        <f t="shared" si="0"/>
        <v>12</v>
      </c>
    </row>
    <row r="40" spans="1:24" x14ac:dyDescent="0.25">
      <c r="A40">
        <v>40</v>
      </c>
      <c r="C40">
        <v>20415</v>
      </c>
      <c r="D40" t="s">
        <v>20</v>
      </c>
      <c r="E40" t="s">
        <v>39</v>
      </c>
      <c r="F40" t="s">
        <v>25</v>
      </c>
      <c r="Q40">
        <v>0</v>
      </c>
      <c r="R40">
        <v>0</v>
      </c>
      <c r="S40">
        <v>0</v>
      </c>
      <c r="T40">
        <v>0</v>
      </c>
      <c r="X40" s="1">
        <f t="shared" si="0"/>
        <v>12</v>
      </c>
    </row>
    <row r="41" spans="1:24" x14ac:dyDescent="0.25">
      <c r="A41">
        <v>41</v>
      </c>
      <c r="C41">
        <v>20416</v>
      </c>
      <c r="D41" t="s">
        <v>20</v>
      </c>
      <c r="E41" t="s">
        <v>39</v>
      </c>
      <c r="F41" t="s">
        <v>26</v>
      </c>
      <c r="Q41">
        <v>0</v>
      </c>
      <c r="R41">
        <v>0</v>
      </c>
      <c r="S41">
        <v>0</v>
      </c>
      <c r="T41">
        <v>0</v>
      </c>
      <c r="X41" s="1">
        <f t="shared" si="0"/>
        <v>12</v>
      </c>
    </row>
    <row r="42" spans="1:24" x14ac:dyDescent="0.25">
      <c r="A42">
        <v>42</v>
      </c>
      <c r="C42">
        <v>20414</v>
      </c>
      <c r="D42" t="s">
        <v>20</v>
      </c>
      <c r="E42" t="s">
        <v>39</v>
      </c>
      <c r="F42" t="s">
        <v>27</v>
      </c>
      <c r="Q42">
        <v>0</v>
      </c>
      <c r="R42">
        <v>0</v>
      </c>
      <c r="S42">
        <v>0</v>
      </c>
      <c r="T42">
        <v>0</v>
      </c>
      <c r="X42" s="1">
        <f t="shared" si="0"/>
        <v>12</v>
      </c>
    </row>
    <row r="43" spans="1:24" x14ac:dyDescent="0.25">
      <c r="A43">
        <v>43</v>
      </c>
      <c r="C43">
        <v>20551</v>
      </c>
      <c r="D43" t="s">
        <v>20</v>
      </c>
      <c r="E43" t="s">
        <v>40</v>
      </c>
      <c r="F43" t="s">
        <v>22</v>
      </c>
      <c r="G43" t="s">
        <v>38</v>
      </c>
      <c r="Q43">
        <v>9</v>
      </c>
      <c r="R43">
        <v>9</v>
      </c>
      <c r="S43">
        <v>9</v>
      </c>
      <c r="T43">
        <v>9</v>
      </c>
      <c r="X43" s="1">
        <f t="shared" si="0"/>
        <v>12</v>
      </c>
    </row>
    <row r="44" spans="1:24" x14ac:dyDescent="0.25">
      <c r="A44">
        <v>44</v>
      </c>
      <c r="C44">
        <v>20424</v>
      </c>
      <c r="D44" t="s">
        <v>20</v>
      </c>
      <c r="E44" t="s">
        <v>40</v>
      </c>
      <c r="F44" t="s">
        <v>25</v>
      </c>
      <c r="Q44">
        <v>0</v>
      </c>
      <c r="R44">
        <v>0</v>
      </c>
      <c r="S44">
        <v>0</v>
      </c>
      <c r="T44">
        <v>0</v>
      </c>
      <c r="X44" s="1">
        <f t="shared" si="0"/>
        <v>12</v>
      </c>
    </row>
    <row r="45" spans="1:24" x14ac:dyDescent="0.25">
      <c r="A45">
        <v>45</v>
      </c>
      <c r="C45">
        <v>20425</v>
      </c>
      <c r="D45" t="s">
        <v>20</v>
      </c>
      <c r="E45" t="s">
        <v>40</v>
      </c>
      <c r="F45" t="s">
        <v>26</v>
      </c>
      <c r="Q45">
        <v>4</v>
      </c>
      <c r="R45">
        <v>4</v>
      </c>
      <c r="S45">
        <v>4</v>
      </c>
      <c r="T45">
        <v>4</v>
      </c>
      <c r="X45" s="1">
        <f t="shared" si="0"/>
        <v>12</v>
      </c>
    </row>
    <row r="46" spans="1:24" x14ac:dyDescent="0.25">
      <c r="A46">
        <v>46</v>
      </c>
      <c r="C46">
        <v>20423</v>
      </c>
      <c r="D46" t="s">
        <v>20</v>
      </c>
      <c r="E46" t="s">
        <v>40</v>
      </c>
      <c r="F46" t="s">
        <v>27</v>
      </c>
      <c r="Q46">
        <v>5</v>
      </c>
      <c r="R46">
        <v>5</v>
      </c>
      <c r="S46">
        <v>5</v>
      </c>
      <c r="T46">
        <v>5</v>
      </c>
      <c r="X46" s="1">
        <f t="shared" si="0"/>
        <v>12</v>
      </c>
    </row>
    <row r="47" spans="1:24" x14ac:dyDescent="0.25">
      <c r="A47">
        <v>47</v>
      </c>
      <c r="C47">
        <v>29234</v>
      </c>
      <c r="D47" t="s">
        <v>292</v>
      </c>
      <c r="E47" t="s">
        <v>41</v>
      </c>
      <c r="F47" t="s">
        <v>22</v>
      </c>
      <c r="G47" t="s">
        <v>38</v>
      </c>
      <c r="U47">
        <v>42</v>
      </c>
      <c r="V47">
        <v>21</v>
      </c>
      <c r="W47">
        <v>21</v>
      </c>
      <c r="X47" s="1">
        <f t="shared" si="0"/>
        <v>13</v>
      </c>
    </row>
    <row r="48" spans="1:24" x14ac:dyDescent="0.25">
      <c r="A48">
        <v>48</v>
      </c>
      <c r="C48">
        <v>29233</v>
      </c>
      <c r="D48" t="s">
        <v>292</v>
      </c>
      <c r="E48" t="s">
        <v>41</v>
      </c>
      <c r="F48" t="s">
        <v>25</v>
      </c>
      <c r="U48">
        <v>0</v>
      </c>
      <c r="V48">
        <v>0</v>
      </c>
      <c r="W48">
        <v>0</v>
      </c>
      <c r="X48" s="1">
        <f t="shared" si="0"/>
        <v>13</v>
      </c>
    </row>
    <row r="49" spans="1:24" x14ac:dyDescent="0.25">
      <c r="A49">
        <v>49</v>
      </c>
      <c r="C49">
        <v>29235</v>
      </c>
      <c r="D49" t="s">
        <v>292</v>
      </c>
      <c r="E49" t="s">
        <v>41</v>
      </c>
      <c r="F49" t="s">
        <v>26</v>
      </c>
      <c r="U49">
        <v>19</v>
      </c>
      <c r="V49">
        <v>9</v>
      </c>
      <c r="W49">
        <v>10</v>
      </c>
      <c r="X49" s="1">
        <f t="shared" si="0"/>
        <v>13</v>
      </c>
    </row>
    <row r="50" spans="1:24" x14ac:dyDescent="0.25">
      <c r="A50">
        <v>50</v>
      </c>
      <c r="C50">
        <v>29232</v>
      </c>
      <c r="D50" t="s">
        <v>292</v>
      </c>
      <c r="E50" t="s">
        <v>41</v>
      </c>
      <c r="F50" t="s">
        <v>27</v>
      </c>
      <c r="U50">
        <v>23</v>
      </c>
      <c r="V50">
        <v>12</v>
      </c>
      <c r="W50">
        <v>11</v>
      </c>
      <c r="X50" s="1">
        <f t="shared" si="0"/>
        <v>13</v>
      </c>
    </row>
    <row r="51" spans="1:24" x14ac:dyDescent="0.25">
      <c r="A51">
        <v>51</v>
      </c>
      <c r="C51">
        <v>29222</v>
      </c>
      <c r="D51" t="s">
        <v>292</v>
      </c>
      <c r="E51" t="s">
        <v>42</v>
      </c>
      <c r="F51" t="s">
        <v>22</v>
      </c>
      <c r="G51" t="s">
        <v>38</v>
      </c>
      <c r="U51">
        <v>42</v>
      </c>
      <c r="V51">
        <v>45</v>
      </c>
      <c r="W51">
        <v>32</v>
      </c>
      <c r="X51" s="1">
        <f t="shared" si="0"/>
        <v>13</v>
      </c>
    </row>
    <row r="52" spans="1:24" x14ac:dyDescent="0.25">
      <c r="A52">
        <v>52</v>
      </c>
      <c r="C52">
        <v>29221</v>
      </c>
      <c r="D52" t="s">
        <v>292</v>
      </c>
      <c r="E52" t="s">
        <v>42</v>
      </c>
      <c r="F52" t="s">
        <v>25</v>
      </c>
      <c r="U52">
        <v>0</v>
      </c>
      <c r="V52">
        <v>0</v>
      </c>
      <c r="W52">
        <v>0</v>
      </c>
      <c r="X52" s="1">
        <f t="shared" si="0"/>
        <v>13</v>
      </c>
    </row>
    <row r="53" spans="1:24" x14ac:dyDescent="0.25">
      <c r="A53">
        <v>53</v>
      </c>
      <c r="C53">
        <v>29223</v>
      </c>
      <c r="D53" t="s">
        <v>292</v>
      </c>
      <c r="E53" t="s">
        <v>42</v>
      </c>
      <c r="F53" t="s">
        <v>26</v>
      </c>
      <c r="U53">
        <v>19</v>
      </c>
      <c r="V53">
        <v>20</v>
      </c>
      <c r="W53">
        <v>14</v>
      </c>
      <c r="X53" s="1">
        <f t="shared" si="0"/>
        <v>13</v>
      </c>
    </row>
    <row r="54" spans="1:24" x14ac:dyDescent="0.25">
      <c r="A54">
        <v>54</v>
      </c>
      <c r="C54">
        <v>29220</v>
      </c>
      <c r="D54" t="s">
        <v>292</v>
      </c>
      <c r="E54" t="s">
        <v>42</v>
      </c>
      <c r="F54" t="s">
        <v>27</v>
      </c>
      <c r="U54">
        <v>23</v>
      </c>
      <c r="V54">
        <v>25</v>
      </c>
      <c r="W54">
        <v>18</v>
      </c>
      <c r="X54" s="1">
        <f t="shared" si="0"/>
        <v>13</v>
      </c>
    </row>
    <row r="55" spans="1:24" x14ac:dyDescent="0.25">
      <c r="A55">
        <v>55</v>
      </c>
      <c r="C55">
        <v>30023</v>
      </c>
      <c r="D55" t="s">
        <v>292</v>
      </c>
      <c r="E55" t="s">
        <v>43</v>
      </c>
      <c r="F55" t="s">
        <v>22</v>
      </c>
      <c r="G55" t="s">
        <v>38</v>
      </c>
      <c r="V55">
        <v>10</v>
      </c>
      <c r="W55">
        <v>10</v>
      </c>
      <c r="X55" s="1">
        <f t="shared" si="0"/>
        <v>14</v>
      </c>
    </row>
    <row r="56" spans="1:24" x14ac:dyDescent="0.25">
      <c r="A56">
        <v>56</v>
      </c>
      <c r="C56">
        <v>30024</v>
      </c>
      <c r="D56" t="s">
        <v>292</v>
      </c>
      <c r="E56" t="s">
        <v>43</v>
      </c>
      <c r="F56" t="s">
        <v>25</v>
      </c>
      <c r="V56">
        <v>0</v>
      </c>
      <c r="W56">
        <v>0</v>
      </c>
      <c r="X56" s="1">
        <f t="shared" si="0"/>
        <v>14</v>
      </c>
    </row>
    <row r="57" spans="1:24" x14ac:dyDescent="0.25">
      <c r="A57">
        <v>57</v>
      </c>
      <c r="C57">
        <v>30025</v>
      </c>
      <c r="D57" t="s">
        <v>292</v>
      </c>
      <c r="E57" t="s">
        <v>43</v>
      </c>
      <c r="F57" t="s">
        <v>26</v>
      </c>
      <c r="V57">
        <v>4</v>
      </c>
      <c r="W57">
        <v>4</v>
      </c>
      <c r="X57" s="1">
        <f t="shared" si="0"/>
        <v>14</v>
      </c>
    </row>
    <row r="58" spans="1:24" x14ac:dyDescent="0.25">
      <c r="A58">
        <v>58</v>
      </c>
      <c r="C58">
        <v>30026</v>
      </c>
      <c r="D58" t="s">
        <v>292</v>
      </c>
      <c r="E58" t="s">
        <v>43</v>
      </c>
      <c r="F58" t="s">
        <v>27</v>
      </c>
      <c r="V58">
        <v>6</v>
      </c>
      <c r="W58">
        <v>6</v>
      </c>
      <c r="X58" s="1">
        <f t="shared" si="0"/>
        <v>14</v>
      </c>
    </row>
    <row r="59" spans="1:24" x14ac:dyDescent="0.25">
      <c r="A59">
        <v>59</v>
      </c>
      <c r="C59">
        <v>25651</v>
      </c>
      <c r="D59" t="s">
        <v>20</v>
      </c>
      <c r="E59" t="s">
        <v>44</v>
      </c>
      <c r="F59" t="s">
        <v>22</v>
      </c>
      <c r="G59" t="s">
        <v>45</v>
      </c>
      <c r="S59">
        <v>188</v>
      </c>
      <c r="T59">
        <v>153</v>
      </c>
      <c r="U59">
        <v>183</v>
      </c>
      <c r="V59">
        <v>175</v>
      </c>
      <c r="W59">
        <v>148</v>
      </c>
      <c r="X59" s="1">
        <f t="shared" si="0"/>
        <v>11</v>
      </c>
    </row>
    <row r="60" spans="1:24" x14ac:dyDescent="0.25">
      <c r="A60">
        <v>60</v>
      </c>
      <c r="C60">
        <v>25652</v>
      </c>
      <c r="D60" t="s">
        <v>20</v>
      </c>
      <c r="E60" t="s">
        <v>44</v>
      </c>
      <c r="F60" t="s">
        <v>22</v>
      </c>
      <c r="G60" t="s">
        <v>46</v>
      </c>
      <c r="S60">
        <v>169</v>
      </c>
      <c r="T60">
        <v>169</v>
      </c>
      <c r="U60">
        <v>172</v>
      </c>
      <c r="V60">
        <v>175</v>
      </c>
      <c r="W60">
        <v>174</v>
      </c>
      <c r="X60" s="1">
        <f t="shared" si="0"/>
        <v>11</v>
      </c>
    </row>
    <row r="61" spans="1:24" x14ac:dyDescent="0.25">
      <c r="A61">
        <v>61</v>
      </c>
      <c r="D61" t="s">
        <v>20</v>
      </c>
      <c r="E61" t="s">
        <v>44</v>
      </c>
      <c r="F61" t="s">
        <v>22</v>
      </c>
      <c r="G61" t="s">
        <v>47</v>
      </c>
      <c r="H61">
        <v>294</v>
      </c>
      <c r="I61">
        <v>365</v>
      </c>
      <c r="J61">
        <v>365</v>
      </c>
      <c r="K61">
        <v>145</v>
      </c>
      <c r="L61">
        <v>174</v>
      </c>
      <c r="M61">
        <v>170</v>
      </c>
      <c r="N61">
        <v>226</v>
      </c>
      <c r="O61">
        <v>246</v>
      </c>
      <c r="P61">
        <v>221</v>
      </c>
      <c r="Q61">
        <v>244</v>
      </c>
      <c r="R61">
        <v>489</v>
      </c>
      <c r="X61" s="1">
        <f t="shared" si="0"/>
        <v>5</v>
      </c>
    </row>
    <row r="62" spans="1:24" x14ac:dyDescent="0.25">
      <c r="A62">
        <v>62</v>
      </c>
      <c r="C62">
        <v>3254</v>
      </c>
      <c r="D62" t="s">
        <v>20</v>
      </c>
      <c r="E62" t="s">
        <v>44</v>
      </c>
      <c r="F62" t="s">
        <v>25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1">
        <f t="shared" si="0"/>
        <v>0</v>
      </c>
    </row>
    <row r="63" spans="1:24" x14ac:dyDescent="0.25">
      <c r="A63">
        <v>63</v>
      </c>
      <c r="C63">
        <v>3255</v>
      </c>
      <c r="D63" t="s">
        <v>20</v>
      </c>
      <c r="E63" t="s">
        <v>44</v>
      </c>
      <c r="F63" t="s">
        <v>26</v>
      </c>
      <c r="H63">
        <v>136</v>
      </c>
      <c r="I63">
        <v>167</v>
      </c>
      <c r="J63">
        <v>167</v>
      </c>
      <c r="K63">
        <v>67</v>
      </c>
      <c r="L63">
        <v>82</v>
      </c>
      <c r="M63">
        <v>78</v>
      </c>
      <c r="N63">
        <v>103</v>
      </c>
      <c r="O63">
        <v>114</v>
      </c>
      <c r="P63">
        <v>102</v>
      </c>
      <c r="Q63">
        <v>112</v>
      </c>
      <c r="R63">
        <v>226</v>
      </c>
      <c r="S63">
        <v>165</v>
      </c>
      <c r="T63">
        <v>149</v>
      </c>
      <c r="U63">
        <v>164</v>
      </c>
      <c r="V63">
        <v>162</v>
      </c>
      <c r="W63">
        <v>149</v>
      </c>
      <c r="X63" s="1">
        <f t="shared" si="0"/>
        <v>0</v>
      </c>
    </row>
    <row r="64" spans="1:24" x14ac:dyDescent="0.25">
      <c r="A64">
        <v>64</v>
      </c>
      <c r="C64">
        <v>3256</v>
      </c>
      <c r="D64" t="s">
        <v>20</v>
      </c>
      <c r="E64" t="s">
        <v>44</v>
      </c>
      <c r="F64" t="s">
        <v>27</v>
      </c>
      <c r="H64">
        <v>158</v>
      </c>
      <c r="I64">
        <v>198</v>
      </c>
      <c r="J64">
        <v>198</v>
      </c>
      <c r="K64">
        <v>78</v>
      </c>
      <c r="L64">
        <v>92</v>
      </c>
      <c r="M64">
        <v>92</v>
      </c>
      <c r="N64">
        <v>123</v>
      </c>
      <c r="O64">
        <v>132</v>
      </c>
      <c r="P64">
        <v>119</v>
      </c>
      <c r="Q64">
        <v>132</v>
      </c>
      <c r="R64">
        <v>263</v>
      </c>
      <c r="S64">
        <v>192</v>
      </c>
      <c r="T64">
        <v>173</v>
      </c>
      <c r="U64">
        <v>191</v>
      </c>
      <c r="V64">
        <v>188</v>
      </c>
      <c r="W64">
        <v>173</v>
      </c>
      <c r="X64" s="1">
        <f t="shared" si="0"/>
        <v>0</v>
      </c>
    </row>
    <row r="65" spans="1:24" x14ac:dyDescent="0.25">
      <c r="A65">
        <v>68</v>
      </c>
      <c r="C65">
        <v>2771</v>
      </c>
      <c r="D65" t="s">
        <v>20</v>
      </c>
      <c r="E65" t="s">
        <v>48</v>
      </c>
      <c r="F65" t="s">
        <v>22</v>
      </c>
      <c r="G65" t="s">
        <v>49</v>
      </c>
      <c r="H65">
        <v>638664</v>
      </c>
      <c r="I65">
        <v>821212</v>
      </c>
      <c r="J65">
        <v>967495</v>
      </c>
      <c r="K65">
        <v>950083</v>
      </c>
      <c r="L65">
        <v>542001</v>
      </c>
      <c r="M65">
        <v>739017</v>
      </c>
      <c r="N65">
        <v>1015806</v>
      </c>
      <c r="O65">
        <v>1179094</v>
      </c>
      <c r="P65">
        <v>1181597</v>
      </c>
      <c r="Q65">
        <v>999819</v>
      </c>
      <c r="R65">
        <v>679767</v>
      </c>
      <c r="S65">
        <v>891844</v>
      </c>
      <c r="T65">
        <v>540208</v>
      </c>
      <c r="U65">
        <v>818220</v>
      </c>
      <c r="V65">
        <v>1078121</v>
      </c>
      <c r="W65">
        <v>1129540</v>
      </c>
      <c r="X65" s="1">
        <f t="shared" ref="X65:X116" si="1">COUNTBLANK(H65:W65)</f>
        <v>0</v>
      </c>
    </row>
    <row r="66" spans="1:24" x14ac:dyDescent="0.25">
      <c r="A66">
        <v>69</v>
      </c>
      <c r="D66" t="s">
        <v>20</v>
      </c>
      <c r="E66" t="s">
        <v>48</v>
      </c>
      <c r="F66" t="s">
        <v>22</v>
      </c>
      <c r="G66" t="s">
        <v>50</v>
      </c>
      <c r="H66">
        <v>4500</v>
      </c>
      <c r="I66">
        <v>6013</v>
      </c>
      <c r="X66" s="1">
        <f t="shared" si="1"/>
        <v>14</v>
      </c>
    </row>
    <row r="67" spans="1:24" x14ac:dyDescent="0.25">
      <c r="A67">
        <v>71</v>
      </c>
      <c r="D67" t="s">
        <v>20</v>
      </c>
      <c r="E67" t="s">
        <v>48</v>
      </c>
      <c r="F67" t="s">
        <v>22</v>
      </c>
      <c r="G67" t="s">
        <v>51</v>
      </c>
      <c r="H67">
        <v>73125</v>
      </c>
      <c r="I67">
        <v>80582</v>
      </c>
      <c r="J67">
        <v>140188</v>
      </c>
      <c r="K67">
        <v>151507</v>
      </c>
      <c r="L67">
        <v>159965</v>
      </c>
      <c r="X67" s="1">
        <f t="shared" si="1"/>
        <v>11</v>
      </c>
    </row>
    <row r="68" spans="1:24" x14ac:dyDescent="0.25">
      <c r="A68">
        <v>72</v>
      </c>
      <c r="C68">
        <v>2971</v>
      </c>
      <c r="D68" t="s">
        <v>20</v>
      </c>
      <c r="E68" t="s">
        <v>48</v>
      </c>
      <c r="F68" t="s">
        <v>25</v>
      </c>
      <c r="H68">
        <v>2833</v>
      </c>
      <c r="I68">
        <v>2957</v>
      </c>
      <c r="J68">
        <v>2451</v>
      </c>
      <c r="K68">
        <v>2529</v>
      </c>
      <c r="L68">
        <v>2976</v>
      </c>
      <c r="M68">
        <v>2898</v>
      </c>
      <c r="N68">
        <v>3091</v>
      </c>
      <c r="O68">
        <v>2760</v>
      </c>
      <c r="P68">
        <v>2669</v>
      </c>
      <c r="Q68">
        <v>2796</v>
      </c>
      <c r="R68">
        <v>2740</v>
      </c>
      <c r="S68">
        <v>2736</v>
      </c>
      <c r="T68">
        <v>2601</v>
      </c>
      <c r="U68">
        <v>2602</v>
      </c>
      <c r="V68">
        <v>2558</v>
      </c>
      <c r="W68">
        <v>2403</v>
      </c>
      <c r="X68" s="1">
        <f t="shared" si="1"/>
        <v>0</v>
      </c>
    </row>
    <row r="69" spans="1:24" x14ac:dyDescent="0.25">
      <c r="A69">
        <v>73</v>
      </c>
      <c r="C69">
        <v>3249</v>
      </c>
      <c r="D69" t="s">
        <v>20</v>
      </c>
      <c r="E69" t="s">
        <v>48</v>
      </c>
      <c r="F69" t="s">
        <v>26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s="1">
        <f t="shared" si="1"/>
        <v>0</v>
      </c>
    </row>
    <row r="70" spans="1:24" x14ac:dyDescent="0.25">
      <c r="A70">
        <v>74</v>
      </c>
      <c r="C70">
        <v>2972</v>
      </c>
      <c r="D70" t="s">
        <v>20</v>
      </c>
      <c r="E70" t="s">
        <v>48</v>
      </c>
      <c r="F70" t="s">
        <v>27</v>
      </c>
      <c r="H70">
        <v>713456</v>
      </c>
      <c r="I70">
        <v>904850</v>
      </c>
      <c r="J70">
        <v>1105232</v>
      </c>
      <c r="K70">
        <v>1099061</v>
      </c>
      <c r="L70">
        <v>698990</v>
      </c>
      <c r="M70">
        <v>736119</v>
      </c>
      <c r="N70">
        <v>1012715</v>
      </c>
      <c r="O70">
        <v>1176334</v>
      </c>
      <c r="P70">
        <v>1178928</v>
      </c>
      <c r="Q70">
        <v>997023</v>
      </c>
      <c r="R70">
        <v>677027</v>
      </c>
      <c r="S70">
        <v>889108</v>
      </c>
      <c r="T70">
        <v>537607</v>
      </c>
      <c r="U70">
        <v>815618</v>
      </c>
      <c r="V70">
        <v>1075563</v>
      </c>
      <c r="W70">
        <v>1127137</v>
      </c>
      <c r="X70" s="1">
        <f t="shared" si="1"/>
        <v>0</v>
      </c>
    </row>
    <row r="71" spans="1:24" x14ac:dyDescent="0.25">
      <c r="A71">
        <v>76</v>
      </c>
      <c r="C71">
        <v>2976</v>
      </c>
      <c r="D71" t="s">
        <v>20</v>
      </c>
      <c r="E71" t="s">
        <v>52</v>
      </c>
      <c r="F71" t="s">
        <v>22</v>
      </c>
      <c r="G71" t="s">
        <v>53</v>
      </c>
      <c r="H71">
        <v>197</v>
      </c>
      <c r="I71">
        <v>156</v>
      </c>
      <c r="J71">
        <v>110</v>
      </c>
      <c r="K71">
        <v>121</v>
      </c>
      <c r="L71">
        <v>80</v>
      </c>
      <c r="M71">
        <v>107</v>
      </c>
      <c r="N71">
        <v>116</v>
      </c>
      <c r="O71">
        <v>65</v>
      </c>
      <c r="P71">
        <v>1</v>
      </c>
      <c r="Q71">
        <v>1</v>
      </c>
      <c r="R71">
        <v>1</v>
      </c>
      <c r="S71">
        <v>1</v>
      </c>
      <c r="T71">
        <v>1</v>
      </c>
      <c r="U71">
        <v>0</v>
      </c>
      <c r="V71">
        <v>0</v>
      </c>
      <c r="W71">
        <v>0</v>
      </c>
      <c r="X71" s="1">
        <f t="shared" si="1"/>
        <v>0</v>
      </c>
    </row>
    <row r="72" spans="1:24" x14ac:dyDescent="0.25">
      <c r="A72">
        <v>77</v>
      </c>
      <c r="C72">
        <v>2977</v>
      </c>
      <c r="D72" t="s">
        <v>20</v>
      </c>
      <c r="E72" t="s">
        <v>52</v>
      </c>
      <c r="F72" t="s">
        <v>25</v>
      </c>
      <c r="H72">
        <v>63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s="1">
        <f t="shared" si="1"/>
        <v>0</v>
      </c>
    </row>
    <row r="73" spans="1:24" x14ac:dyDescent="0.25">
      <c r="A73">
        <v>78</v>
      </c>
      <c r="C73">
        <v>3250</v>
      </c>
      <c r="D73" t="s">
        <v>20</v>
      </c>
      <c r="E73" t="s">
        <v>52</v>
      </c>
      <c r="F73" t="s">
        <v>26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1">
        <f t="shared" si="1"/>
        <v>0</v>
      </c>
    </row>
    <row r="74" spans="1:24" x14ac:dyDescent="0.25">
      <c r="A74">
        <v>79</v>
      </c>
      <c r="C74">
        <v>2978</v>
      </c>
      <c r="D74" t="s">
        <v>20</v>
      </c>
      <c r="E74" t="s">
        <v>52</v>
      </c>
      <c r="F74" t="s">
        <v>27</v>
      </c>
      <c r="H74">
        <v>134</v>
      </c>
      <c r="I74">
        <v>156</v>
      </c>
      <c r="J74">
        <v>110</v>
      </c>
      <c r="K74">
        <v>121</v>
      </c>
      <c r="L74">
        <v>80</v>
      </c>
      <c r="M74">
        <v>107</v>
      </c>
      <c r="N74">
        <v>116</v>
      </c>
      <c r="O74">
        <v>65</v>
      </c>
      <c r="P74">
        <v>1</v>
      </c>
      <c r="Q74">
        <v>1</v>
      </c>
      <c r="R74">
        <v>1</v>
      </c>
      <c r="S74">
        <v>1</v>
      </c>
      <c r="T74">
        <v>1</v>
      </c>
      <c r="U74">
        <v>0</v>
      </c>
      <c r="V74">
        <v>0</v>
      </c>
      <c r="W74">
        <v>0</v>
      </c>
      <c r="X74" s="1">
        <f t="shared" si="1"/>
        <v>0</v>
      </c>
    </row>
    <row r="75" spans="1:24" x14ac:dyDescent="0.25">
      <c r="A75">
        <v>80</v>
      </c>
      <c r="C75">
        <v>2973</v>
      </c>
      <c r="D75" t="s">
        <v>20</v>
      </c>
      <c r="E75" t="s">
        <v>54</v>
      </c>
      <c r="F75" t="s">
        <v>22</v>
      </c>
      <c r="G75" t="s">
        <v>55</v>
      </c>
      <c r="H75">
        <v>4250</v>
      </c>
      <c r="I75">
        <v>4230</v>
      </c>
      <c r="J75">
        <v>4230</v>
      </c>
      <c r="K75">
        <v>5693</v>
      </c>
      <c r="L75">
        <v>4717</v>
      </c>
      <c r="M75">
        <v>4740</v>
      </c>
      <c r="N75">
        <v>4740</v>
      </c>
      <c r="O75">
        <v>4821</v>
      </c>
      <c r="P75">
        <v>4522</v>
      </c>
      <c r="Q75">
        <v>4654</v>
      </c>
      <c r="R75">
        <v>2433</v>
      </c>
      <c r="S75">
        <v>1853</v>
      </c>
      <c r="T75">
        <v>827</v>
      </c>
      <c r="U75">
        <v>877</v>
      </c>
      <c r="V75">
        <v>788</v>
      </c>
      <c r="W75">
        <v>2583</v>
      </c>
      <c r="X75" s="1">
        <f t="shared" si="1"/>
        <v>0</v>
      </c>
    </row>
    <row r="76" spans="1:24" x14ac:dyDescent="0.25">
      <c r="A76">
        <v>81</v>
      </c>
      <c r="C76">
        <v>2974</v>
      </c>
      <c r="D76" t="s">
        <v>20</v>
      </c>
      <c r="E76" t="s">
        <v>54</v>
      </c>
      <c r="F76" t="s">
        <v>22</v>
      </c>
      <c r="G76" t="s">
        <v>56</v>
      </c>
      <c r="H76">
        <v>1346</v>
      </c>
      <c r="I76">
        <v>753</v>
      </c>
      <c r="J76">
        <v>723</v>
      </c>
      <c r="K76">
        <v>659</v>
      </c>
      <c r="L76">
        <v>653</v>
      </c>
      <c r="M76">
        <v>703</v>
      </c>
      <c r="N76">
        <v>575</v>
      </c>
      <c r="O76">
        <v>564</v>
      </c>
      <c r="P76">
        <v>573</v>
      </c>
      <c r="Q76">
        <v>602</v>
      </c>
      <c r="R76">
        <v>533</v>
      </c>
      <c r="S76">
        <v>459</v>
      </c>
      <c r="T76">
        <v>380</v>
      </c>
      <c r="U76">
        <v>472</v>
      </c>
      <c r="V76">
        <v>428</v>
      </c>
      <c r="W76">
        <v>420</v>
      </c>
      <c r="X76" s="1">
        <f t="shared" si="1"/>
        <v>0</v>
      </c>
    </row>
    <row r="77" spans="1:24" x14ac:dyDescent="0.25">
      <c r="A77">
        <v>82</v>
      </c>
      <c r="C77">
        <v>3258</v>
      </c>
      <c r="D77" t="s">
        <v>20</v>
      </c>
      <c r="E77" t="s">
        <v>54</v>
      </c>
      <c r="F77" t="s">
        <v>25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1">
        <f t="shared" si="1"/>
        <v>0</v>
      </c>
    </row>
    <row r="78" spans="1:24" x14ac:dyDescent="0.25">
      <c r="A78">
        <v>83</v>
      </c>
      <c r="C78">
        <v>3259</v>
      </c>
      <c r="D78" t="s">
        <v>20</v>
      </c>
      <c r="E78" t="s">
        <v>54</v>
      </c>
      <c r="F78" t="s">
        <v>26</v>
      </c>
      <c r="H78">
        <v>2423</v>
      </c>
      <c r="I78">
        <v>2075</v>
      </c>
      <c r="J78">
        <v>2066</v>
      </c>
      <c r="K78">
        <v>2647</v>
      </c>
      <c r="L78">
        <v>2240</v>
      </c>
      <c r="M78">
        <v>2268</v>
      </c>
      <c r="N78">
        <v>2215</v>
      </c>
      <c r="O78">
        <v>2244</v>
      </c>
      <c r="P78">
        <v>2125</v>
      </c>
      <c r="Q78">
        <v>2191</v>
      </c>
      <c r="R78">
        <v>1236</v>
      </c>
      <c r="S78">
        <v>964</v>
      </c>
      <c r="T78">
        <v>503</v>
      </c>
      <c r="U78">
        <v>562</v>
      </c>
      <c r="V78">
        <v>507</v>
      </c>
      <c r="W78">
        <v>1252</v>
      </c>
      <c r="X78" s="1">
        <f t="shared" si="1"/>
        <v>0</v>
      </c>
    </row>
    <row r="79" spans="1:24" x14ac:dyDescent="0.25">
      <c r="A79">
        <v>84</v>
      </c>
      <c r="C79">
        <v>2975</v>
      </c>
      <c r="D79" t="s">
        <v>20</v>
      </c>
      <c r="E79" t="s">
        <v>54</v>
      </c>
      <c r="F79" t="s">
        <v>27</v>
      </c>
      <c r="H79">
        <v>3173</v>
      </c>
      <c r="I79">
        <v>2908</v>
      </c>
      <c r="J79">
        <v>2887</v>
      </c>
      <c r="K79">
        <v>3705</v>
      </c>
      <c r="L79">
        <v>3130</v>
      </c>
      <c r="M79">
        <v>3175</v>
      </c>
      <c r="N79">
        <v>3100</v>
      </c>
      <c r="O79">
        <v>3141</v>
      </c>
      <c r="P79">
        <v>2970</v>
      </c>
      <c r="Q79">
        <v>3065</v>
      </c>
      <c r="R79">
        <v>1730</v>
      </c>
      <c r="S79">
        <v>1348</v>
      </c>
      <c r="T79">
        <v>704</v>
      </c>
      <c r="U79">
        <v>787</v>
      </c>
      <c r="V79">
        <v>709</v>
      </c>
      <c r="W79">
        <v>1751</v>
      </c>
      <c r="X79" s="1">
        <f t="shared" si="1"/>
        <v>0</v>
      </c>
    </row>
    <row r="80" spans="1:24" x14ac:dyDescent="0.25">
      <c r="A80">
        <v>85</v>
      </c>
      <c r="C80">
        <v>2779</v>
      </c>
      <c r="D80" t="s">
        <v>20</v>
      </c>
      <c r="E80" t="s">
        <v>57</v>
      </c>
      <c r="F80" t="s">
        <v>22</v>
      </c>
      <c r="G80" t="s">
        <v>58</v>
      </c>
      <c r="H80">
        <v>917090</v>
      </c>
      <c r="I80">
        <v>881220</v>
      </c>
      <c r="J80">
        <v>746790</v>
      </c>
      <c r="K80">
        <v>716600</v>
      </c>
      <c r="L80">
        <v>810260</v>
      </c>
      <c r="M80">
        <v>893880</v>
      </c>
      <c r="N80">
        <v>972270</v>
      </c>
      <c r="O80">
        <v>948630</v>
      </c>
      <c r="P80">
        <v>866840</v>
      </c>
      <c r="Q80">
        <v>775220</v>
      </c>
      <c r="R80">
        <v>732870</v>
      </c>
      <c r="S80">
        <v>771370</v>
      </c>
      <c r="T80">
        <v>799070</v>
      </c>
      <c r="U80">
        <v>792060</v>
      </c>
      <c r="V80">
        <v>808850</v>
      </c>
      <c r="W80">
        <v>782330</v>
      </c>
      <c r="X80" s="1">
        <f t="shared" si="1"/>
        <v>0</v>
      </c>
    </row>
    <row r="81" spans="1:24" x14ac:dyDescent="0.25">
      <c r="A81">
        <v>86</v>
      </c>
      <c r="C81">
        <v>25402</v>
      </c>
      <c r="D81" t="s">
        <v>20</v>
      </c>
      <c r="E81" t="s">
        <v>57</v>
      </c>
      <c r="F81" t="s">
        <v>22</v>
      </c>
      <c r="G81" t="s">
        <v>59</v>
      </c>
      <c r="R81">
        <v>1908</v>
      </c>
      <c r="S81">
        <v>1659</v>
      </c>
      <c r="T81">
        <v>1800</v>
      </c>
      <c r="U81">
        <v>1906</v>
      </c>
      <c r="V81">
        <v>1700</v>
      </c>
      <c r="W81">
        <v>1847</v>
      </c>
      <c r="X81" s="1">
        <f t="shared" si="1"/>
        <v>10</v>
      </c>
    </row>
    <row r="82" spans="1:24" x14ac:dyDescent="0.25">
      <c r="A82">
        <v>87</v>
      </c>
      <c r="C82">
        <v>2981</v>
      </c>
      <c r="D82" t="s">
        <v>20</v>
      </c>
      <c r="E82" t="s">
        <v>57</v>
      </c>
      <c r="F82" t="s">
        <v>25</v>
      </c>
      <c r="H82">
        <v>490385</v>
      </c>
      <c r="I82">
        <v>456875</v>
      </c>
      <c r="J82">
        <v>420005</v>
      </c>
      <c r="K82">
        <v>406601</v>
      </c>
      <c r="L82">
        <v>444798</v>
      </c>
      <c r="M82">
        <v>481598</v>
      </c>
      <c r="N82">
        <v>484257</v>
      </c>
      <c r="O82">
        <v>470947</v>
      </c>
      <c r="P82">
        <v>419266</v>
      </c>
      <c r="Q82">
        <v>391399</v>
      </c>
      <c r="R82">
        <v>379502</v>
      </c>
      <c r="S82">
        <v>362722</v>
      </c>
      <c r="T82">
        <v>390287</v>
      </c>
      <c r="U82">
        <v>386109</v>
      </c>
      <c r="V82">
        <v>380630</v>
      </c>
      <c r="W82">
        <v>387190</v>
      </c>
      <c r="X82" s="1">
        <f t="shared" si="1"/>
        <v>0</v>
      </c>
    </row>
    <row r="83" spans="1:24" x14ac:dyDescent="0.25">
      <c r="A83">
        <v>88</v>
      </c>
      <c r="C83">
        <v>3260</v>
      </c>
      <c r="D83" t="s">
        <v>20</v>
      </c>
      <c r="E83" t="s">
        <v>57</v>
      </c>
      <c r="F83" t="s">
        <v>26</v>
      </c>
      <c r="H83">
        <v>51358</v>
      </c>
      <c r="I83">
        <v>49350</v>
      </c>
      <c r="J83">
        <v>41820</v>
      </c>
      <c r="K83">
        <v>40132</v>
      </c>
      <c r="L83">
        <v>45374</v>
      </c>
      <c r="M83">
        <v>50059</v>
      </c>
      <c r="N83">
        <v>54446</v>
      </c>
      <c r="O83">
        <v>53122</v>
      </c>
      <c r="P83">
        <v>48543</v>
      </c>
      <c r="Q83">
        <v>55706</v>
      </c>
      <c r="R83">
        <v>54334</v>
      </c>
      <c r="S83">
        <v>56080</v>
      </c>
      <c r="T83">
        <v>60226</v>
      </c>
      <c r="U83">
        <v>61772</v>
      </c>
      <c r="V83">
        <v>61041</v>
      </c>
      <c r="W83">
        <v>63830</v>
      </c>
      <c r="X83" s="1">
        <f t="shared" si="1"/>
        <v>0</v>
      </c>
    </row>
    <row r="84" spans="1:24" x14ac:dyDescent="0.25">
      <c r="A84">
        <v>89</v>
      </c>
      <c r="C84">
        <v>2982</v>
      </c>
      <c r="D84" t="s">
        <v>20</v>
      </c>
      <c r="E84" t="s">
        <v>57</v>
      </c>
      <c r="F84" t="s">
        <v>27</v>
      </c>
      <c r="H84">
        <v>375347</v>
      </c>
      <c r="I84">
        <v>374995</v>
      </c>
      <c r="J84">
        <v>284965</v>
      </c>
      <c r="K84">
        <v>269867</v>
      </c>
      <c r="L84">
        <v>320088</v>
      </c>
      <c r="M84">
        <v>362223</v>
      </c>
      <c r="N84">
        <v>433567</v>
      </c>
      <c r="O84">
        <v>424561</v>
      </c>
      <c r="P84">
        <v>399031</v>
      </c>
      <c r="Q84">
        <v>328115</v>
      </c>
      <c r="R84">
        <v>300942</v>
      </c>
      <c r="S84">
        <v>354227</v>
      </c>
      <c r="T84">
        <v>350357</v>
      </c>
      <c r="U84">
        <v>346085</v>
      </c>
      <c r="V84">
        <v>368879</v>
      </c>
      <c r="W84">
        <v>333157</v>
      </c>
      <c r="X84" s="1">
        <f t="shared" si="1"/>
        <v>0</v>
      </c>
    </row>
    <row r="85" spans="1:24" x14ac:dyDescent="0.25">
      <c r="A85">
        <v>95</v>
      </c>
      <c r="C85">
        <v>30211</v>
      </c>
      <c r="D85" t="s">
        <v>292</v>
      </c>
      <c r="E85" t="s">
        <v>60</v>
      </c>
      <c r="F85" t="s">
        <v>22</v>
      </c>
      <c r="G85" t="s">
        <v>59</v>
      </c>
      <c r="Q85">
        <v>8</v>
      </c>
      <c r="R85">
        <v>0</v>
      </c>
      <c r="S85">
        <v>0</v>
      </c>
      <c r="T85">
        <v>4</v>
      </c>
      <c r="U85">
        <v>0</v>
      </c>
      <c r="V85">
        <v>0</v>
      </c>
      <c r="X85" s="1">
        <f t="shared" si="1"/>
        <v>10</v>
      </c>
    </row>
    <row r="86" spans="1:24" x14ac:dyDescent="0.25">
      <c r="A86">
        <v>96</v>
      </c>
      <c r="C86">
        <v>30210</v>
      </c>
      <c r="D86" t="s">
        <v>292</v>
      </c>
      <c r="E86" t="s">
        <v>60</v>
      </c>
      <c r="F86" t="s">
        <v>25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X86" s="1">
        <f t="shared" si="1"/>
        <v>10</v>
      </c>
    </row>
    <row r="87" spans="1:24" x14ac:dyDescent="0.25">
      <c r="A87">
        <v>97</v>
      </c>
      <c r="C87">
        <v>30212</v>
      </c>
      <c r="D87" t="s">
        <v>292</v>
      </c>
      <c r="E87" t="s">
        <v>60</v>
      </c>
      <c r="F87" t="s">
        <v>26</v>
      </c>
      <c r="Q87">
        <v>4</v>
      </c>
      <c r="R87">
        <v>0</v>
      </c>
      <c r="S87">
        <v>0</v>
      </c>
      <c r="T87">
        <v>2</v>
      </c>
      <c r="U87">
        <v>0</v>
      </c>
      <c r="V87">
        <v>0</v>
      </c>
      <c r="X87" s="1">
        <f t="shared" si="1"/>
        <v>10</v>
      </c>
    </row>
    <row r="88" spans="1:24" x14ac:dyDescent="0.25">
      <c r="A88">
        <v>98</v>
      </c>
      <c r="C88">
        <v>30209</v>
      </c>
      <c r="D88" t="s">
        <v>292</v>
      </c>
      <c r="E88" t="s">
        <v>60</v>
      </c>
      <c r="F88" t="s">
        <v>27</v>
      </c>
      <c r="Q88">
        <v>4</v>
      </c>
      <c r="R88">
        <v>0</v>
      </c>
      <c r="S88">
        <v>0</v>
      </c>
      <c r="T88">
        <v>2</v>
      </c>
      <c r="U88">
        <v>0</v>
      </c>
      <c r="V88">
        <v>0</v>
      </c>
      <c r="X88" s="1">
        <f t="shared" si="1"/>
        <v>10</v>
      </c>
    </row>
    <row r="89" spans="1:24" x14ac:dyDescent="0.25">
      <c r="A89">
        <v>99</v>
      </c>
      <c r="C89">
        <v>3042</v>
      </c>
      <c r="D89" t="s">
        <v>292</v>
      </c>
      <c r="E89" t="s">
        <v>61</v>
      </c>
      <c r="F89" t="s">
        <v>22</v>
      </c>
      <c r="G89" t="s">
        <v>62</v>
      </c>
      <c r="Q89">
        <v>356</v>
      </c>
      <c r="R89">
        <v>331</v>
      </c>
      <c r="S89">
        <v>325</v>
      </c>
      <c r="T89">
        <v>189</v>
      </c>
      <c r="U89">
        <v>188</v>
      </c>
      <c r="V89">
        <v>195</v>
      </c>
      <c r="W89">
        <v>159</v>
      </c>
      <c r="X89" s="1">
        <f t="shared" si="1"/>
        <v>9</v>
      </c>
    </row>
    <row r="90" spans="1:24" x14ac:dyDescent="0.25">
      <c r="A90">
        <v>100</v>
      </c>
      <c r="C90">
        <v>21131</v>
      </c>
      <c r="D90" t="s">
        <v>292</v>
      </c>
      <c r="E90" t="s">
        <v>61</v>
      </c>
      <c r="F90" t="s">
        <v>25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s="1">
        <f t="shared" si="1"/>
        <v>9</v>
      </c>
    </row>
    <row r="91" spans="1:24" x14ac:dyDescent="0.25">
      <c r="A91">
        <v>101</v>
      </c>
      <c r="C91">
        <v>21132</v>
      </c>
      <c r="D91" t="s">
        <v>292</v>
      </c>
      <c r="E91" t="s">
        <v>61</v>
      </c>
      <c r="F91" t="s">
        <v>26</v>
      </c>
      <c r="Q91">
        <v>92</v>
      </c>
      <c r="R91">
        <v>98</v>
      </c>
      <c r="S91">
        <v>91</v>
      </c>
      <c r="T91">
        <v>51</v>
      </c>
      <c r="U91">
        <v>51</v>
      </c>
      <c r="V91">
        <v>52</v>
      </c>
      <c r="W91">
        <v>42</v>
      </c>
      <c r="X91" s="1">
        <f t="shared" si="1"/>
        <v>9</v>
      </c>
    </row>
    <row r="92" spans="1:24" x14ac:dyDescent="0.25">
      <c r="A92">
        <v>102</v>
      </c>
      <c r="C92">
        <v>21130</v>
      </c>
      <c r="D92" t="s">
        <v>292</v>
      </c>
      <c r="E92" t="s">
        <v>61</v>
      </c>
      <c r="F92" t="s">
        <v>27</v>
      </c>
      <c r="Q92">
        <v>264</v>
      </c>
      <c r="R92">
        <v>233</v>
      </c>
      <c r="S92">
        <v>234</v>
      </c>
      <c r="T92">
        <v>138</v>
      </c>
      <c r="U92">
        <v>137</v>
      </c>
      <c r="V92">
        <v>143</v>
      </c>
      <c r="W92">
        <v>117</v>
      </c>
      <c r="X92" s="1">
        <f t="shared" si="1"/>
        <v>9</v>
      </c>
    </row>
    <row r="93" spans="1:24" x14ac:dyDescent="0.25">
      <c r="A93">
        <v>103</v>
      </c>
      <c r="C93">
        <v>14351</v>
      </c>
      <c r="D93" t="s">
        <v>20</v>
      </c>
      <c r="E93" t="s">
        <v>63</v>
      </c>
      <c r="F93" t="s">
        <v>22</v>
      </c>
      <c r="G93" t="s">
        <v>64</v>
      </c>
      <c r="H93">
        <v>44496</v>
      </c>
      <c r="I93">
        <v>45249</v>
      </c>
      <c r="J93">
        <v>37023</v>
      </c>
      <c r="K93">
        <v>40761</v>
      </c>
      <c r="L93">
        <v>44247</v>
      </c>
      <c r="M93">
        <v>45443</v>
      </c>
      <c r="N93">
        <v>46367</v>
      </c>
      <c r="O93">
        <v>47195</v>
      </c>
      <c r="P93">
        <v>47047</v>
      </c>
      <c r="Q93">
        <v>44781</v>
      </c>
      <c r="R93">
        <v>44440</v>
      </c>
      <c r="S93">
        <v>42639</v>
      </c>
      <c r="T93">
        <v>44018</v>
      </c>
      <c r="U93">
        <v>46380</v>
      </c>
      <c r="V93">
        <v>44540</v>
      </c>
      <c r="W93">
        <v>44097</v>
      </c>
      <c r="X93" s="1">
        <f t="shared" si="1"/>
        <v>0</v>
      </c>
    </row>
    <row r="94" spans="1:24" x14ac:dyDescent="0.25">
      <c r="A94">
        <v>104</v>
      </c>
      <c r="C94">
        <v>14352</v>
      </c>
      <c r="D94" t="s">
        <v>20</v>
      </c>
      <c r="E94" t="s">
        <v>63</v>
      </c>
      <c r="F94" t="s">
        <v>22</v>
      </c>
      <c r="G94" t="s">
        <v>65</v>
      </c>
      <c r="H94">
        <v>794</v>
      </c>
      <c r="I94">
        <v>795</v>
      </c>
      <c r="J94">
        <v>795</v>
      </c>
      <c r="K94">
        <v>795</v>
      </c>
      <c r="L94">
        <v>795</v>
      </c>
      <c r="M94">
        <v>795</v>
      </c>
      <c r="N94">
        <v>795</v>
      </c>
      <c r="O94">
        <v>795</v>
      </c>
      <c r="P94">
        <v>795</v>
      </c>
      <c r="Q94">
        <v>795</v>
      </c>
      <c r="R94">
        <v>795</v>
      </c>
      <c r="S94">
        <v>838</v>
      </c>
      <c r="T94">
        <v>760</v>
      </c>
      <c r="U94">
        <v>786</v>
      </c>
      <c r="V94">
        <v>749</v>
      </c>
      <c r="W94">
        <v>637</v>
      </c>
      <c r="X94" s="1">
        <f t="shared" si="1"/>
        <v>0</v>
      </c>
    </row>
    <row r="95" spans="1:24" x14ac:dyDescent="0.25">
      <c r="A95">
        <v>105</v>
      </c>
      <c r="C95">
        <v>2984</v>
      </c>
      <c r="D95" t="s">
        <v>20</v>
      </c>
      <c r="E95" t="s">
        <v>63</v>
      </c>
      <c r="F95" t="s">
        <v>25</v>
      </c>
      <c r="H95">
        <v>782</v>
      </c>
      <c r="I95">
        <v>806</v>
      </c>
      <c r="J95">
        <v>989</v>
      </c>
      <c r="K95">
        <v>945</v>
      </c>
      <c r="L95">
        <v>899</v>
      </c>
      <c r="M95">
        <v>1105</v>
      </c>
      <c r="N95">
        <v>1132</v>
      </c>
      <c r="O95">
        <v>1322</v>
      </c>
      <c r="P95">
        <v>1368</v>
      </c>
      <c r="Q95">
        <v>1034</v>
      </c>
      <c r="R95">
        <v>731</v>
      </c>
      <c r="S95">
        <v>648</v>
      </c>
      <c r="T95">
        <v>1006</v>
      </c>
      <c r="U95">
        <v>1655</v>
      </c>
      <c r="V95">
        <v>1951</v>
      </c>
      <c r="W95">
        <v>1659</v>
      </c>
      <c r="X95" s="1">
        <f t="shared" si="1"/>
        <v>0</v>
      </c>
    </row>
    <row r="96" spans="1:24" x14ac:dyDescent="0.25">
      <c r="A96">
        <v>106</v>
      </c>
      <c r="C96">
        <v>3268</v>
      </c>
      <c r="D96" t="s">
        <v>20</v>
      </c>
      <c r="E96" t="s">
        <v>63</v>
      </c>
      <c r="F96" t="s">
        <v>26</v>
      </c>
      <c r="H96">
        <v>7786</v>
      </c>
      <c r="I96">
        <v>7912</v>
      </c>
      <c r="J96">
        <v>6183</v>
      </c>
      <c r="K96">
        <v>6940</v>
      </c>
      <c r="L96">
        <v>7523</v>
      </c>
      <c r="M96">
        <v>7588</v>
      </c>
      <c r="N96">
        <v>7875</v>
      </c>
      <c r="O96">
        <v>8016</v>
      </c>
      <c r="P96">
        <v>7991</v>
      </c>
      <c r="Q96">
        <v>7612</v>
      </c>
      <c r="R96">
        <v>7554</v>
      </c>
      <c r="S96">
        <v>7260</v>
      </c>
      <c r="T96">
        <v>7477</v>
      </c>
      <c r="U96">
        <v>7876</v>
      </c>
      <c r="V96">
        <v>7564</v>
      </c>
      <c r="W96">
        <v>7471</v>
      </c>
      <c r="X96" s="1">
        <f t="shared" si="1"/>
        <v>0</v>
      </c>
    </row>
    <row r="97" spans="1:24" x14ac:dyDescent="0.25">
      <c r="A97">
        <v>108</v>
      </c>
      <c r="C97">
        <v>2986</v>
      </c>
      <c r="D97" t="s">
        <v>20</v>
      </c>
      <c r="E97" t="s">
        <v>66</v>
      </c>
      <c r="F97" t="s">
        <v>22</v>
      </c>
      <c r="G97" t="s">
        <v>64</v>
      </c>
      <c r="H97">
        <v>43454</v>
      </c>
      <c r="I97">
        <v>44568</v>
      </c>
      <c r="J97">
        <v>43550</v>
      </c>
      <c r="K97">
        <v>39551</v>
      </c>
      <c r="L97">
        <v>49552</v>
      </c>
      <c r="M97">
        <v>50729</v>
      </c>
      <c r="N97">
        <v>49512</v>
      </c>
      <c r="O97">
        <v>51080</v>
      </c>
      <c r="P97">
        <v>48561</v>
      </c>
      <c r="Q97">
        <v>47709</v>
      </c>
      <c r="R97">
        <v>37986</v>
      </c>
      <c r="S97">
        <v>42952</v>
      </c>
      <c r="T97">
        <v>36261</v>
      </c>
      <c r="U97">
        <v>35843</v>
      </c>
      <c r="V97">
        <v>33461</v>
      </c>
      <c r="W97">
        <v>38725</v>
      </c>
      <c r="X97" s="1">
        <f t="shared" si="1"/>
        <v>0</v>
      </c>
    </row>
    <row r="98" spans="1:24" x14ac:dyDescent="0.25">
      <c r="A98">
        <v>109</v>
      </c>
      <c r="C98">
        <v>2987</v>
      </c>
      <c r="D98" t="s">
        <v>20</v>
      </c>
      <c r="E98" t="s">
        <v>66</v>
      </c>
      <c r="F98" t="s">
        <v>25</v>
      </c>
      <c r="H98">
        <v>444</v>
      </c>
      <c r="I98">
        <v>518</v>
      </c>
      <c r="J98">
        <v>637</v>
      </c>
      <c r="K98">
        <v>542</v>
      </c>
      <c r="L98">
        <v>567</v>
      </c>
      <c r="M98">
        <v>765</v>
      </c>
      <c r="N98">
        <v>687</v>
      </c>
      <c r="O98">
        <v>823</v>
      </c>
      <c r="P98">
        <v>804</v>
      </c>
      <c r="Q98">
        <v>669</v>
      </c>
      <c r="R98">
        <v>381</v>
      </c>
      <c r="S98">
        <v>354</v>
      </c>
      <c r="T98">
        <v>499</v>
      </c>
      <c r="U98">
        <v>726</v>
      </c>
      <c r="V98">
        <v>894</v>
      </c>
      <c r="W98">
        <v>769</v>
      </c>
      <c r="X98" s="1">
        <f t="shared" si="1"/>
        <v>0</v>
      </c>
    </row>
    <row r="99" spans="1:24" x14ac:dyDescent="0.25">
      <c r="A99">
        <v>110</v>
      </c>
      <c r="C99">
        <v>3267</v>
      </c>
      <c r="D99" t="s">
        <v>20</v>
      </c>
      <c r="E99" t="s">
        <v>66</v>
      </c>
      <c r="F99" t="s">
        <v>26</v>
      </c>
      <c r="H99">
        <v>7257</v>
      </c>
      <c r="I99">
        <v>7442</v>
      </c>
      <c r="J99">
        <v>7273</v>
      </c>
      <c r="K99">
        <v>6605</v>
      </c>
      <c r="L99">
        <v>8277</v>
      </c>
      <c r="M99">
        <v>8471</v>
      </c>
      <c r="N99">
        <v>8267</v>
      </c>
      <c r="O99">
        <v>8530</v>
      </c>
      <c r="P99">
        <v>8110</v>
      </c>
      <c r="Q99">
        <v>7968</v>
      </c>
      <c r="R99">
        <v>6343</v>
      </c>
      <c r="S99">
        <v>7173</v>
      </c>
      <c r="T99">
        <v>6056</v>
      </c>
      <c r="U99">
        <v>5986</v>
      </c>
      <c r="V99">
        <v>5586</v>
      </c>
      <c r="W99">
        <v>6468</v>
      </c>
      <c r="X99" s="1">
        <f t="shared" si="1"/>
        <v>0</v>
      </c>
    </row>
    <row r="100" spans="1:24" x14ac:dyDescent="0.25">
      <c r="A100">
        <v>112</v>
      </c>
      <c r="C100">
        <v>2989</v>
      </c>
      <c r="D100" t="s">
        <v>20</v>
      </c>
      <c r="E100" t="s">
        <v>67</v>
      </c>
      <c r="F100" t="s">
        <v>25</v>
      </c>
      <c r="G100" t="s">
        <v>68</v>
      </c>
      <c r="H100">
        <v>25895</v>
      </c>
      <c r="I100">
        <v>28342</v>
      </c>
      <c r="J100">
        <v>27839</v>
      </c>
      <c r="K100">
        <v>26929</v>
      </c>
      <c r="L100">
        <v>28299</v>
      </c>
      <c r="M100">
        <v>30567</v>
      </c>
      <c r="N100">
        <v>27749</v>
      </c>
      <c r="O100">
        <v>24809</v>
      </c>
      <c r="P100">
        <v>30509</v>
      </c>
      <c r="Q100">
        <v>28407</v>
      </c>
      <c r="R100">
        <v>23296</v>
      </c>
      <c r="S100">
        <v>26524</v>
      </c>
      <c r="T100">
        <v>25626</v>
      </c>
      <c r="U100">
        <v>26180</v>
      </c>
      <c r="V100">
        <v>25241</v>
      </c>
      <c r="W100">
        <v>25838</v>
      </c>
      <c r="X100" s="1">
        <f t="shared" si="1"/>
        <v>0</v>
      </c>
    </row>
    <row r="101" spans="1:24" x14ac:dyDescent="0.25">
      <c r="A101">
        <v>113</v>
      </c>
      <c r="C101">
        <v>3274</v>
      </c>
      <c r="D101" t="s">
        <v>20</v>
      </c>
      <c r="E101" t="s">
        <v>293</v>
      </c>
      <c r="F101" t="s">
        <v>27</v>
      </c>
      <c r="H101">
        <v>46580</v>
      </c>
      <c r="I101">
        <v>45592</v>
      </c>
      <c r="J101">
        <v>38447</v>
      </c>
      <c r="K101">
        <v>39146</v>
      </c>
      <c r="L101">
        <v>49029</v>
      </c>
      <c r="M101">
        <v>48471</v>
      </c>
      <c r="N101">
        <v>50964</v>
      </c>
      <c r="O101">
        <v>55570</v>
      </c>
      <c r="P101">
        <v>47621</v>
      </c>
      <c r="Q101">
        <v>47595</v>
      </c>
      <c r="R101">
        <v>44916</v>
      </c>
      <c r="S101">
        <v>44470</v>
      </c>
      <c r="T101">
        <v>40375</v>
      </c>
      <c r="U101">
        <v>40586</v>
      </c>
      <c r="V101">
        <v>37514</v>
      </c>
      <c r="W101">
        <v>41254</v>
      </c>
      <c r="X101" s="1">
        <f t="shared" si="1"/>
        <v>0</v>
      </c>
    </row>
    <row r="102" spans="1:24" x14ac:dyDescent="0.25">
      <c r="A102">
        <v>114</v>
      </c>
      <c r="C102">
        <v>24011</v>
      </c>
      <c r="D102" t="s">
        <v>292</v>
      </c>
      <c r="E102" t="s">
        <v>69</v>
      </c>
      <c r="F102" t="s">
        <v>22</v>
      </c>
      <c r="G102" t="s">
        <v>70</v>
      </c>
      <c r="Q102">
        <v>664</v>
      </c>
      <c r="R102">
        <v>294</v>
      </c>
      <c r="S102">
        <v>210</v>
      </c>
      <c r="T102">
        <v>234</v>
      </c>
      <c r="U102">
        <v>561</v>
      </c>
      <c r="V102">
        <v>28</v>
      </c>
      <c r="W102">
        <v>589</v>
      </c>
      <c r="X102" s="1">
        <f t="shared" si="1"/>
        <v>9</v>
      </c>
    </row>
    <row r="103" spans="1:24" x14ac:dyDescent="0.25">
      <c r="A103">
        <v>115</v>
      </c>
      <c r="C103">
        <v>24010</v>
      </c>
      <c r="D103" t="s">
        <v>292</v>
      </c>
      <c r="E103" t="s">
        <v>71</v>
      </c>
      <c r="F103" t="s">
        <v>22</v>
      </c>
      <c r="G103" t="s">
        <v>72</v>
      </c>
      <c r="Q103">
        <v>515</v>
      </c>
      <c r="R103">
        <v>168</v>
      </c>
      <c r="S103">
        <v>135</v>
      </c>
      <c r="T103">
        <v>142</v>
      </c>
      <c r="U103">
        <v>343</v>
      </c>
      <c r="V103">
        <v>209</v>
      </c>
      <c r="W103">
        <v>357</v>
      </c>
      <c r="X103" s="1">
        <f t="shared" si="1"/>
        <v>9</v>
      </c>
    </row>
    <row r="104" spans="1:24" x14ac:dyDescent="0.25">
      <c r="A104">
        <v>116</v>
      </c>
      <c r="C104">
        <v>24009</v>
      </c>
      <c r="D104" t="s">
        <v>292</v>
      </c>
      <c r="E104" t="s">
        <v>73</v>
      </c>
      <c r="F104" t="s">
        <v>22</v>
      </c>
      <c r="G104" t="s">
        <v>74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s="1">
        <f t="shared" si="1"/>
        <v>9</v>
      </c>
    </row>
    <row r="105" spans="1:24" x14ac:dyDescent="0.25">
      <c r="A105">
        <v>117</v>
      </c>
      <c r="C105">
        <v>24008</v>
      </c>
      <c r="D105" t="s">
        <v>292</v>
      </c>
      <c r="E105" t="s">
        <v>75</v>
      </c>
      <c r="F105" t="s">
        <v>22</v>
      </c>
      <c r="G105" t="s">
        <v>76</v>
      </c>
      <c r="Q105">
        <v>1350</v>
      </c>
      <c r="R105">
        <v>968</v>
      </c>
      <c r="S105">
        <v>901</v>
      </c>
      <c r="T105">
        <v>485</v>
      </c>
      <c r="U105">
        <v>128</v>
      </c>
      <c r="V105">
        <v>1358</v>
      </c>
      <c r="W105">
        <v>1166</v>
      </c>
      <c r="X105" s="1">
        <f t="shared" si="1"/>
        <v>9</v>
      </c>
    </row>
    <row r="106" spans="1:24" x14ac:dyDescent="0.25">
      <c r="A106">
        <v>118</v>
      </c>
      <c r="C106">
        <v>2881</v>
      </c>
      <c r="D106" t="s">
        <v>292</v>
      </c>
      <c r="E106" t="s">
        <v>77</v>
      </c>
      <c r="F106" t="s">
        <v>22</v>
      </c>
      <c r="G106" t="s">
        <v>78</v>
      </c>
      <c r="Q106">
        <v>891</v>
      </c>
      <c r="R106">
        <v>932</v>
      </c>
      <c r="S106">
        <v>973</v>
      </c>
      <c r="T106">
        <v>1041</v>
      </c>
      <c r="U106">
        <v>1832</v>
      </c>
      <c r="V106">
        <v>2160</v>
      </c>
      <c r="W106">
        <v>1844</v>
      </c>
      <c r="X106" s="1">
        <f t="shared" si="1"/>
        <v>9</v>
      </c>
    </row>
    <row r="107" spans="1:24" x14ac:dyDescent="0.25">
      <c r="A107">
        <v>119</v>
      </c>
      <c r="C107">
        <v>24007</v>
      </c>
      <c r="D107" t="s">
        <v>292</v>
      </c>
      <c r="E107" t="s">
        <v>79</v>
      </c>
      <c r="F107" t="s">
        <v>22</v>
      </c>
      <c r="G107" t="s">
        <v>76</v>
      </c>
      <c r="Q107">
        <v>509</v>
      </c>
      <c r="R107">
        <v>188</v>
      </c>
      <c r="S107">
        <v>272</v>
      </c>
      <c r="T107">
        <v>216</v>
      </c>
      <c r="U107">
        <v>139</v>
      </c>
      <c r="V107">
        <v>0</v>
      </c>
      <c r="W107">
        <v>0</v>
      </c>
      <c r="X107" s="1">
        <f t="shared" si="1"/>
        <v>9</v>
      </c>
    </row>
    <row r="108" spans="1:24" x14ac:dyDescent="0.25">
      <c r="A108">
        <v>120</v>
      </c>
      <c r="C108">
        <v>24006</v>
      </c>
      <c r="D108" t="s">
        <v>292</v>
      </c>
      <c r="E108" t="s">
        <v>80</v>
      </c>
      <c r="F108" t="s">
        <v>22</v>
      </c>
      <c r="G108" t="s">
        <v>81</v>
      </c>
      <c r="Q108">
        <v>531</v>
      </c>
      <c r="R108">
        <v>442</v>
      </c>
      <c r="S108">
        <v>680</v>
      </c>
      <c r="T108">
        <v>292</v>
      </c>
      <c r="U108">
        <v>573</v>
      </c>
      <c r="V108">
        <v>463</v>
      </c>
      <c r="W108">
        <v>235</v>
      </c>
      <c r="X108" s="1">
        <f t="shared" si="1"/>
        <v>9</v>
      </c>
    </row>
    <row r="109" spans="1:24" x14ac:dyDescent="0.25">
      <c r="A109">
        <v>121</v>
      </c>
      <c r="C109">
        <v>24005</v>
      </c>
      <c r="D109" t="s">
        <v>292</v>
      </c>
      <c r="E109" t="s">
        <v>82</v>
      </c>
      <c r="F109" t="s">
        <v>22</v>
      </c>
      <c r="G109" t="s">
        <v>83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s="1">
        <f t="shared" si="1"/>
        <v>9</v>
      </c>
    </row>
    <row r="110" spans="1:24" x14ac:dyDescent="0.25">
      <c r="A110">
        <v>122</v>
      </c>
      <c r="C110">
        <v>3342</v>
      </c>
      <c r="D110" t="s">
        <v>292</v>
      </c>
      <c r="E110" t="s">
        <v>84</v>
      </c>
      <c r="F110" t="s">
        <v>25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s="1">
        <f t="shared" si="1"/>
        <v>9</v>
      </c>
    </row>
    <row r="111" spans="1:24" x14ac:dyDescent="0.25">
      <c r="A111">
        <v>123</v>
      </c>
      <c r="C111">
        <v>3343</v>
      </c>
      <c r="D111" t="s">
        <v>292</v>
      </c>
      <c r="E111" t="s">
        <v>84</v>
      </c>
      <c r="F111" t="s">
        <v>26</v>
      </c>
      <c r="Q111">
        <v>1994</v>
      </c>
      <c r="R111">
        <v>1338</v>
      </c>
      <c r="S111">
        <v>1418</v>
      </c>
      <c r="T111">
        <v>1079</v>
      </c>
      <c r="U111">
        <v>1598</v>
      </c>
      <c r="V111">
        <v>1886</v>
      </c>
      <c r="W111">
        <v>1873</v>
      </c>
      <c r="X111" s="1">
        <f t="shared" si="1"/>
        <v>9</v>
      </c>
    </row>
    <row r="112" spans="1:24" x14ac:dyDescent="0.25">
      <c r="A112">
        <v>124</v>
      </c>
      <c r="C112">
        <v>3344</v>
      </c>
      <c r="D112" t="s">
        <v>292</v>
      </c>
      <c r="E112" t="s">
        <v>84</v>
      </c>
      <c r="F112" t="s">
        <v>27</v>
      </c>
      <c r="Q112">
        <v>2466</v>
      </c>
      <c r="R112">
        <v>1654</v>
      </c>
      <c r="S112">
        <v>1753</v>
      </c>
      <c r="T112">
        <v>1331</v>
      </c>
      <c r="U112">
        <v>1978</v>
      </c>
      <c r="V112">
        <v>2332</v>
      </c>
      <c r="W112">
        <v>2318</v>
      </c>
      <c r="X112" s="1">
        <f t="shared" si="1"/>
        <v>9</v>
      </c>
    </row>
    <row r="113" spans="1:24" x14ac:dyDescent="0.25">
      <c r="A113">
        <v>125</v>
      </c>
      <c r="C113">
        <v>5081</v>
      </c>
      <c r="D113" t="s">
        <v>292</v>
      </c>
      <c r="E113" t="s">
        <v>85</v>
      </c>
      <c r="F113" t="s">
        <v>22</v>
      </c>
      <c r="G113" t="s">
        <v>86</v>
      </c>
      <c r="Q113">
        <v>6147</v>
      </c>
      <c r="R113">
        <v>4014</v>
      </c>
      <c r="S113">
        <v>2954</v>
      </c>
      <c r="T113">
        <v>2623</v>
      </c>
      <c r="U113">
        <v>3261</v>
      </c>
      <c r="V113">
        <v>2920</v>
      </c>
      <c r="W113">
        <v>4654</v>
      </c>
      <c r="X113" s="1">
        <f t="shared" si="1"/>
        <v>9</v>
      </c>
    </row>
    <row r="114" spans="1:24" x14ac:dyDescent="0.25">
      <c r="A114">
        <v>126</v>
      </c>
      <c r="C114">
        <v>5083</v>
      </c>
      <c r="D114" t="s">
        <v>292</v>
      </c>
      <c r="E114" t="s">
        <v>85</v>
      </c>
      <c r="F114" t="s">
        <v>25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s="1">
        <f t="shared" si="1"/>
        <v>9</v>
      </c>
    </row>
    <row r="115" spans="1:24" x14ac:dyDescent="0.25">
      <c r="A115">
        <v>127</v>
      </c>
      <c r="C115">
        <v>5084</v>
      </c>
      <c r="D115" t="s">
        <v>292</v>
      </c>
      <c r="E115" t="s">
        <v>85</v>
      </c>
      <c r="F115" t="s">
        <v>26</v>
      </c>
      <c r="Q115">
        <v>2746</v>
      </c>
      <c r="R115">
        <v>1795</v>
      </c>
      <c r="S115">
        <v>1322</v>
      </c>
      <c r="T115">
        <v>1173</v>
      </c>
      <c r="U115">
        <v>1457</v>
      </c>
      <c r="V115">
        <v>1305</v>
      </c>
      <c r="W115">
        <v>2080</v>
      </c>
      <c r="X115" s="1">
        <f t="shared" si="1"/>
        <v>9</v>
      </c>
    </row>
    <row r="116" spans="1:24" x14ac:dyDescent="0.25">
      <c r="A116">
        <v>128</v>
      </c>
      <c r="C116">
        <v>5082</v>
      </c>
      <c r="D116" t="s">
        <v>292</v>
      </c>
      <c r="E116" t="s">
        <v>85</v>
      </c>
      <c r="F116" t="s">
        <v>27</v>
      </c>
      <c r="Q116">
        <v>3401</v>
      </c>
      <c r="R116">
        <v>2219</v>
      </c>
      <c r="S116">
        <v>1632</v>
      </c>
      <c r="T116">
        <v>1450</v>
      </c>
      <c r="U116">
        <v>1804</v>
      </c>
      <c r="V116">
        <v>1615</v>
      </c>
      <c r="W116">
        <v>2574</v>
      </c>
      <c r="X116" s="1">
        <f t="shared" si="1"/>
        <v>9</v>
      </c>
    </row>
    <row r="117" spans="1:24" x14ac:dyDescent="0.25">
      <c r="A117">
        <v>129</v>
      </c>
      <c r="C117">
        <v>2979</v>
      </c>
      <c r="D117" t="s">
        <v>20</v>
      </c>
      <c r="E117" t="s">
        <v>87</v>
      </c>
      <c r="F117" t="s">
        <v>22</v>
      </c>
      <c r="G117" t="s">
        <v>38</v>
      </c>
      <c r="H117">
        <v>106</v>
      </c>
      <c r="I117">
        <v>108</v>
      </c>
      <c r="J117">
        <v>99</v>
      </c>
      <c r="K117">
        <v>104</v>
      </c>
      <c r="L117">
        <v>104</v>
      </c>
      <c r="M117">
        <v>102</v>
      </c>
      <c r="N117">
        <v>103</v>
      </c>
      <c r="O117">
        <v>91</v>
      </c>
      <c r="P117">
        <v>104</v>
      </c>
      <c r="Q117">
        <v>98</v>
      </c>
      <c r="R117">
        <v>97</v>
      </c>
      <c r="S117">
        <v>91</v>
      </c>
      <c r="T117">
        <v>83</v>
      </c>
      <c r="U117">
        <v>87</v>
      </c>
      <c r="V117">
        <v>72</v>
      </c>
      <c r="W117">
        <v>66</v>
      </c>
      <c r="X117" s="1">
        <f t="shared" ref="X117:X141" si="2">COUNTBLANK(H117:W117)</f>
        <v>0</v>
      </c>
    </row>
    <row r="118" spans="1:24" x14ac:dyDescent="0.25">
      <c r="A118">
        <v>130</v>
      </c>
      <c r="C118">
        <v>3264</v>
      </c>
      <c r="D118" t="s">
        <v>20</v>
      </c>
      <c r="E118" t="s">
        <v>87</v>
      </c>
      <c r="F118" t="s">
        <v>25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 s="1">
        <f t="shared" si="2"/>
        <v>0</v>
      </c>
    </row>
    <row r="119" spans="1:24" x14ac:dyDescent="0.25">
      <c r="A119">
        <v>131</v>
      </c>
      <c r="C119">
        <v>3265</v>
      </c>
      <c r="D119" t="s">
        <v>20</v>
      </c>
      <c r="E119" t="s">
        <v>87</v>
      </c>
      <c r="F119" t="s">
        <v>26</v>
      </c>
      <c r="H119">
        <v>35</v>
      </c>
      <c r="I119">
        <v>36</v>
      </c>
      <c r="J119">
        <v>33</v>
      </c>
      <c r="K119">
        <v>36</v>
      </c>
      <c r="L119">
        <v>35</v>
      </c>
      <c r="M119">
        <v>36</v>
      </c>
      <c r="N119">
        <v>34</v>
      </c>
      <c r="O119">
        <v>31</v>
      </c>
      <c r="P119">
        <v>35</v>
      </c>
      <c r="Q119">
        <v>34</v>
      </c>
      <c r="R119">
        <v>32</v>
      </c>
      <c r="S119">
        <v>30</v>
      </c>
      <c r="T119">
        <v>27</v>
      </c>
      <c r="U119">
        <v>28</v>
      </c>
      <c r="V119">
        <v>23</v>
      </c>
      <c r="W119">
        <v>22</v>
      </c>
      <c r="X119" s="1">
        <f t="shared" si="2"/>
        <v>0</v>
      </c>
    </row>
    <row r="120" spans="1:24" x14ac:dyDescent="0.25">
      <c r="A120">
        <v>132</v>
      </c>
      <c r="C120">
        <v>3266</v>
      </c>
      <c r="D120" t="s">
        <v>20</v>
      </c>
      <c r="E120" t="s">
        <v>87</v>
      </c>
      <c r="F120" t="s">
        <v>27</v>
      </c>
      <c r="H120">
        <v>71</v>
      </c>
      <c r="I120">
        <v>72</v>
      </c>
      <c r="J120">
        <v>66</v>
      </c>
      <c r="K120">
        <v>68</v>
      </c>
      <c r="L120">
        <v>69</v>
      </c>
      <c r="M120">
        <v>66</v>
      </c>
      <c r="N120">
        <v>69</v>
      </c>
      <c r="O120">
        <v>60</v>
      </c>
      <c r="P120">
        <v>69</v>
      </c>
      <c r="Q120">
        <v>64</v>
      </c>
      <c r="R120">
        <v>65</v>
      </c>
      <c r="S120">
        <v>61</v>
      </c>
      <c r="T120">
        <v>56</v>
      </c>
      <c r="U120">
        <v>59</v>
      </c>
      <c r="V120">
        <v>49</v>
      </c>
      <c r="W120">
        <v>44</v>
      </c>
      <c r="X120" s="1">
        <f t="shared" si="2"/>
        <v>0</v>
      </c>
    </row>
    <row r="121" spans="1:24" x14ac:dyDescent="0.25">
      <c r="A121">
        <v>133</v>
      </c>
      <c r="C121">
        <v>2991</v>
      </c>
      <c r="D121" t="s">
        <v>20</v>
      </c>
      <c r="E121" t="s">
        <v>88</v>
      </c>
      <c r="F121" t="s">
        <v>22</v>
      </c>
      <c r="G121" t="s">
        <v>89</v>
      </c>
      <c r="H121">
        <v>2952526</v>
      </c>
      <c r="I121">
        <v>2919108</v>
      </c>
      <c r="J121">
        <v>2679356</v>
      </c>
      <c r="K121">
        <v>2640769</v>
      </c>
      <c r="L121">
        <v>2899353</v>
      </c>
      <c r="M121">
        <v>2897602</v>
      </c>
      <c r="N121">
        <v>2535452</v>
      </c>
      <c r="O121">
        <v>2496428</v>
      </c>
      <c r="P121">
        <v>2455649</v>
      </c>
      <c r="Q121">
        <v>2461562</v>
      </c>
      <c r="R121">
        <v>2488615</v>
      </c>
      <c r="S121">
        <v>2515215</v>
      </c>
      <c r="T121">
        <v>2529797</v>
      </c>
      <c r="U121">
        <v>2487376</v>
      </c>
      <c r="V121">
        <v>2617910</v>
      </c>
      <c r="W121">
        <v>2613035</v>
      </c>
      <c r="X121" s="1">
        <f t="shared" si="2"/>
        <v>0</v>
      </c>
    </row>
    <row r="122" spans="1:24" x14ac:dyDescent="0.25">
      <c r="A122">
        <v>134</v>
      </c>
      <c r="D122" t="s">
        <v>20</v>
      </c>
      <c r="E122" t="s">
        <v>88</v>
      </c>
      <c r="F122" t="s">
        <v>25</v>
      </c>
      <c r="H122">
        <v>79772</v>
      </c>
      <c r="I122">
        <v>93992</v>
      </c>
      <c r="J122">
        <v>112644</v>
      </c>
      <c r="K122">
        <v>106395</v>
      </c>
      <c r="L122">
        <v>98209</v>
      </c>
      <c r="M122">
        <v>121242</v>
      </c>
      <c r="N122">
        <v>101941</v>
      </c>
      <c r="O122">
        <v>111381</v>
      </c>
      <c r="P122">
        <v>118019</v>
      </c>
      <c r="Q122">
        <v>100912</v>
      </c>
      <c r="R122">
        <v>56653</v>
      </c>
      <c r="S122">
        <v>52454</v>
      </c>
      <c r="T122">
        <v>86888</v>
      </c>
      <c r="U122">
        <v>131686</v>
      </c>
      <c r="V122">
        <v>193777</v>
      </c>
      <c r="W122">
        <v>149201</v>
      </c>
      <c r="X122" s="1">
        <f t="shared" si="2"/>
        <v>0</v>
      </c>
    </row>
    <row r="123" spans="1:24" x14ac:dyDescent="0.25">
      <c r="A123">
        <v>135</v>
      </c>
      <c r="D123" t="s">
        <v>20</v>
      </c>
      <c r="E123" t="s">
        <v>88</v>
      </c>
      <c r="F123" t="s">
        <v>26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s="1">
        <f t="shared" si="2"/>
        <v>0</v>
      </c>
    </row>
    <row r="124" spans="1:24" x14ac:dyDescent="0.25">
      <c r="A124">
        <v>136</v>
      </c>
      <c r="D124" t="s">
        <v>20</v>
      </c>
      <c r="E124" t="s">
        <v>88</v>
      </c>
      <c r="F124" t="s">
        <v>27</v>
      </c>
      <c r="G124" t="s">
        <v>90</v>
      </c>
      <c r="H124">
        <v>2872754</v>
      </c>
      <c r="I124">
        <v>2825116</v>
      </c>
      <c r="J124">
        <v>2566713</v>
      </c>
      <c r="K124" s="2"/>
      <c r="X124" s="1">
        <f t="shared" si="2"/>
        <v>13</v>
      </c>
    </row>
    <row r="125" spans="1:24" x14ac:dyDescent="0.25">
      <c r="A125">
        <v>137</v>
      </c>
      <c r="D125" t="s">
        <v>20</v>
      </c>
      <c r="E125" t="s">
        <v>88</v>
      </c>
      <c r="F125" t="s">
        <v>22</v>
      </c>
      <c r="G125" t="s">
        <v>91</v>
      </c>
      <c r="H125">
        <v>23871</v>
      </c>
      <c r="I125">
        <v>27173</v>
      </c>
      <c r="J125">
        <v>31700</v>
      </c>
      <c r="K125">
        <v>83462</v>
      </c>
      <c r="L125">
        <v>0</v>
      </c>
      <c r="M125">
        <v>16081</v>
      </c>
      <c r="N125">
        <v>75015</v>
      </c>
      <c r="O125">
        <v>94037</v>
      </c>
      <c r="P125">
        <v>163810</v>
      </c>
      <c r="Q125">
        <v>135819</v>
      </c>
      <c r="R125">
        <v>110424</v>
      </c>
      <c r="S125">
        <v>150</v>
      </c>
      <c r="T125">
        <v>17</v>
      </c>
      <c r="X125" s="1">
        <f t="shared" si="2"/>
        <v>3</v>
      </c>
    </row>
    <row r="126" spans="1:24" x14ac:dyDescent="0.25">
      <c r="A126">
        <v>138</v>
      </c>
      <c r="C126">
        <v>2992</v>
      </c>
      <c r="D126" t="s">
        <v>20</v>
      </c>
      <c r="E126" t="s">
        <v>88</v>
      </c>
      <c r="F126" t="s">
        <v>25</v>
      </c>
      <c r="H126">
        <v>565</v>
      </c>
      <c r="I126">
        <v>1088</v>
      </c>
      <c r="J126">
        <v>1542</v>
      </c>
      <c r="K126">
        <v>3180</v>
      </c>
      <c r="L126">
        <v>0</v>
      </c>
      <c r="M126">
        <v>971</v>
      </c>
      <c r="N126">
        <v>3545</v>
      </c>
      <c r="O126">
        <v>4869</v>
      </c>
      <c r="P126">
        <v>10483</v>
      </c>
      <c r="Q126">
        <v>5023</v>
      </c>
      <c r="R126">
        <v>5269</v>
      </c>
      <c r="S126">
        <v>1</v>
      </c>
      <c r="T126">
        <v>1</v>
      </c>
      <c r="X126" s="1">
        <f t="shared" si="2"/>
        <v>3</v>
      </c>
    </row>
    <row r="127" spans="1:24" x14ac:dyDescent="0.25">
      <c r="A127">
        <v>140</v>
      </c>
      <c r="C127">
        <v>3275</v>
      </c>
      <c r="D127" t="s">
        <v>20</v>
      </c>
      <c r="E127" t="s">
        <v>88</v>
      </c>
      <c r="F127" t="s">
        <v>27</v>
      </c>
      <c r="H127">
        <v>23306</v>
      </c>
      <c r="I127">
        <v>26085</v>
      </c>
      <c r="J127">
        <v>30158</v>
      </c>
      <c r="K127">
        <v>80282</v>
      </c>
      <c r="L127">
        <v>0</v>
      </c>
      <c r="M127">
        <v>15110</v>
      </c>
      <c r="N127">
        <v>71470</v>
      </c>
      <c r="O127">
        <v>89168</v>
      </c>
      <c r="P127">
        <v>153327</v>
      </c>
      <c r="Q127">
        <v>130796</v>
      </c>
      <c r="R127">
        <v>105155</v>
      </c>
      <c r="S127">
        <v>149</v>
      </c>
      <c r="T127">
        <v>16</v>
      </c>
      <c r="X127" s="1">
        <f t="shared" si="2"/>
        <v>3</v>
      </c>
    </row>
    <row r="128" spans="1:24" x14ac:dyDescent="0.25">
      <c r="A128">
        <v>141</v>
      </c>
      <c r="C128">
        <v>20608</v>
      </c>
      <c r="D128" t="s">
        <v>20</v>
      </c>
      <c r="E128" t="s">
        <v>88</v>
      </c>
      <c r="F128" t="s">
        <v>92</v>
      </c>
      <c r="G128" t="s">
        <v>93</v>
      </c>
      <c r="K128">
        <v>11219</v>
      </c>
      <c r="L128">
        <v>114640</v>
      </c>
      <c r="M128">
        <v>126856</v>
      </c>
      <c r="N128">
        <v>121343</v>
      </c>
      <c r="O128">
        <v>148367</v>
      </c>
      <c r="P128">
        <v>143303</v>
      </c>
      <c r="Q128">
        <v>143608</v>
      </c>
      <c r="R128">
        <v>116209</v>
      </c>
      <c r="S128">
        <v>162661</v>
      </c>
      <c r="T128">
        <v>115227</v>
      </c>
      <c r="U128">
        <v>137933</v>
      </c>
      <c r="V128">
        <v>133109</v>
      </c>
      <c r="W128">
        <v>113330</v>
      </c>
      <c r="X128" s="1">
        <f t="shared" si="2"/>
        <v>3</v>
      </c>
    </row>
    <row r="129" spans="1:24" x14ac:dyDescent="0.25">
      <c r="A129">
        <v>142</v>
      </c>
      <c r="C129">
        <v>2993</v>
      </c>
      <c r="D129" t="s">
        <v>20</v>
      </c>
      <c r="E129" t="s">
        <v>88</v>
      </c>
      <c r="F129" t="s">
        <v>27</v>
      </c>
      <c r="G129" t="s">
        <v>90</v>
      </c>
      <c r="K129">
        <v>2545593</v>
      </c>
      <c r="L129">
        <v>2915784</v>
      </c>
      <c r="M129">
        <v>2903216</v>
      </c>
      <c r="N129">
        <v>2554854</v>
      </c>
      <c r="O129">
        <v>2533414</v>
      </c>
      <c r="P129">
        <v>2480933</v>
      </c>
      <c r="Q129">
        <v>2504258</v>
      </c>
      <c r="R129">
        <v>2548171</v>
      </c>
      <c r="S129">
        <v>2625422</v>
      </c>
      <c r="T129">
        <v>2558136</v>
      </c>
      <c r="U129">
        <v>2493623</v>
      </c>
      <c r="V129">
        <v>2557242</v>
      </c>
      <c r="W129">
        <v>2577164</v>
      </c>
      <c r="X129" s="1">
        <f t="shared" si="2"/>
        <v>3</v>
      </c>
    </row>
    <row r="130" spans="1:24" x14ac:dyDescent="0.25">
      <c r="A130">
        <v>143</v>
      </c>
      <c r="C130">
        <v>2994</v>
      </c>
      <c r="D130" t="s">
        <v>20</v>
      </c>
      <c r="E130" t="s">
        <v>94</v>
      </c>
      <c r="F130" t="s">
        <v>22</v>
      </c>
      <c r="G130" t="s">
        <v>95</v>
      </c>
      <c r="H130">
        <v>321174</v>
      </c>
      <c r="I130">
        <v>310159</v>
      </c>
      <c r="J130">
        <v>322730</v>
      </c>
      <c r="K130">
        <v>319098</v>
      </c>
      <c r="L130">
        <v>320573</v>
      </c>
      <c r="M130">
        <v>344923</v>
      </c>
      <c r="N130">
        <v>345604</v>
      </c>
      <c r="O130">
        <v>366779</v>
      </c>
      <c r="P130">
        <v>360381</v>
      </c>
      <c r="Q130">
        <v>372371</v>
      </c>
      <c r="R130">
        <v>343930</v>
      </c>
      <c r="S130">
        <v>346367</v>
      </c>
      <c r="T130">
        <v>358675</v>
      </c>
      <c r="U130">
        <v>371588</v>
      </c>
      <c r="V130">
        <v>380735</v>
      </c>
      <c r="W130">
        <v>350590</v>
      </c>
      <c r="X130" s="1">
        <f t="shared" si="2"/>
        <v>0</v>
      </c>
    </row>
    <row r="131" spans="1:24" x14ac:dyDescent="0.25">
      <c r="A131">
        <v>144</v>
      </c>
      <c r="C131">
        <v>2995</v>
      </c>
      <c r="D131" t="s">
        <v>20</v>
      </c>
      <c r="E131" t="s">
        <v>94</v>
      </c>
      <c r="F131" t="s">
        <v>25</v>
      </c>
      <c r="H131">
        <v>9203</v>
      </c>
      <c r="I131">
        <v>11095</v>
      </c>
      <c r="J131">
        <v>14170</v>
      </c>
      <c r="K131">
        <v>12957</v>
      </c>
      <c r="L131">
        <v>11225</v>
      </c>
      <c r="M131">
        <v>15347</v>
      </c>
      <c r="N131">
        <v>14467</v>
      </c>
      <c r="O131">
        <v>17407</v>
      </c>
      <c r="P131">
        <v>18313</v>
      </c>
      <c r="Q131">
        <v>16013</v>
      </c>
      <c r="R131">
        <v>8609</v>
      </c>
      <c r="S131">
        <v>8332</v>
      </c>
      <c r="T131">
        <v>14704</v>
      </c>
      <c r="U131">
        <v>20970</v>
      </c>
      <c r="V131">
        <v>28831</v>
      </c>
      <c r="W131">
        <v>20203</v>
      </c>
      <c r="X131" s="1">
        <f t="shared" si="2"/>
        <v>0</v>
      </c>
    </row>
    <row r="132" spans="1:24" x14ac:dyDescent="0.25">
      <c r="A132">
        <v>145</v>
      </c>
      <c r="C132">
        <v>3276</v>
      </c>
      <c r="D132" t="s">
        <v>20</v>
      </c>
      <c r="E132" t="s">
        <v>94</v>
      </c>
      <c r="F132" t="s">
        <v>26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 s="1">
        <f t="shared" si="2"/>
        <v>0</v>
      </c>
    </row>
    <row r="133" spans="1:24" x14ac:dyDescent="0.25">
      <c r="A133">
        <v>146</v>
      </c>
      <c r="C133">
        <v>2996</v>
      </c>
      <c r="D133" t="s">
        <v>20</v>
      </c>
      <c r="E133" t="s">
        <v>94</v>
      </c>
      <c r="F133" t="s">
        <v>27</v>
      </c>
      <c r="H133">
        <v>311971</v>
      </c>
      <c r="I133">
        <v>299064</v>
      </c>
      <c r="J133">
        <v>308560</v>
      </c>
      <c r="K133">
        <v>306141</v>
      </c>
      <c r="L133">
        <v>309348</v>
      </c>
      <c r="M133">
        <v>329576</v>
      </c>
      <c r="N133">
        <v>331137</v>
      </c>
      <c r="O133">
        <v>349372</v>
      </c>
      <c r="P133">
        <v>342068</v>
      </c>
      <c r="Q133">
        <v>356358</v>
      </c>
      <c r="R133">
        <v>335321</v>
      </c>
      <c r="S133">
        <v>338035</v>
      </c>
      <c r="T133">
        <v>343971</v>
      </c>
      <c r="U133">
        <v>350618</v>
      </c>
      <c r="V133">
        <v>351904</v>
      </c>
      <c r="W133">
        <v>330387</v>
      </c>
      <c r="X133" s="1">
        <f t="shared" si="2"/>
        <v>0</v>
      </c>
    </row>
    <row r="134" spans="1:24" x14ac:dyDescent="0.25">
      <c r="A134">
        <v>147</v>
      </c>
      <c r="D134" t="s">
        <v>20</v>
      </c>
      <c r="E134" t="s">
        <v>96</v>
      </c>
      <c r="F134" t="s">
        <v>22</v>
      </c>
      <c r="G134" t="s">
        <v>97</v>
      </c>
      <c r="H134">
        <v>18993</v>
      </c>
      <c r="I134">
        <v>18203</v>
      </c>
      <c r="J134">
        <v>16492</v>
      </c>
      <c r="K134">
        <v>8425</v>
      </c>
      <c r="L134">
        <v>12065</v>
      </c>
      <c r="M134">
        <v>14718</v>
      </c>
      <c r="N134">
        <v>13707</v>
      </c>
      <c r="O134">
        <v>13256</v>
      </c>
      <c r="P134">
        <v>11437</v>
      </c>
      <c r="X134" s="1">
        <f t="shared" si="2"/>
        <v>7</v>
      </c>
    </row>
    <row r="135" spans="1:24" x14ac:dyDescent="0.25">
      <c r="A135">
        <v>148</v>
      </c>
      <c r="D135" t="s">
        <v>20</v>
      </c>
      <c r="E135" t="s">
        <v>96</v>
      </c>
      <c r="F135" t="s">
        <v>25</v>
      </c>
      <c r="G135" t="s">
        <v>98</v>
      </c>
      <c r="H135">
        <v>196</v>
      </c>
      <c r="I135">
        <v>193</v>
      </c>
      <c r="J135">
        <v>190</v>
      </c>
      <c r="K135">
        <v>101</v>
      </c>
      <c r="L135">
        <v>203</v>
      </c>
      <c r="M135">
        <v>208</v>
      </c>
      <c r="N135">
        <v>208</v>
      </c>
      <c r="O135">
        <v>207</v>
      </c>
      <c r="P135">
        <v>206</v>
      </c>
      <c r="X135" s="1">
        <f t="shared" si="2"/>
        <v>7</v>
      </c>
    </row>
    <row r="136" spans="1:24" x14ac:dyDescent="0.25">
      <c r="A136">
        <v>149</v>
      </c>
      <c r="D136" t="s">
        <v>20</v>
      </c>
      <c r="E136" t="s">
        <v>96</v>
      </c>
      <c r="F136" t="s">
        <v>26</v>
      </c>
      <c r="H136">
        <v>8190</v>
      </c>
      <c r="I136">
        <v>7873</v>
      </c>
      <c r="J136">
        <v>7152</v>
      </c>
      <c r="K136">
        <v>3581</v>
      </c>
      <c r="L136">
        <v>5174</v>
      </c>
      <c r="M136">
        <v>6353</v>
      </c>
      <c r="N136">
        <v>5913</v>
      </c>
      <c r="O136">
        <v>5712</v>
      </c>
      <c r="P136">
        <v>4910</v>
      </c>
      <c r="X136" s="1">
        <f t="shared" si="2"/>
        <v>7</v>
      </c>
    </row>
    <row r="137" spans="1:24" x14ac:dyDescent="0.25">
      <c r="A137">
        <v>150</v>
      </c>
      <c r="D137" t="s">
        <v>20</v>
      </c>
      <c r="E137" t="s">
        <v>96</v>
      </c>
      <c r="F137" t="s">
        <v>27</v>
      </c>
      <c r="H137">
        <v>10607</v>
      </c>
      <c r="I137">
        <v>10137</v>
      </c>
      <c r="J137">
        <v>9150</v>
      </c>
      <c r="K137">
        <v>4743</v>
      </c>
      <c r="L137">
        <v>6688</v>
      </c>
      <c r="M137">
        <v>8157</v>
      </c>
      <c r="N137">
        <v>7586</v>
      </c>
      <c r="O137">
        <v>7337</v>
      </c>
      <c r="P137">
        <v>6321</v>
      </c>
      <c r="X137" s="1">
        <f t="shared" si="2"/>
        <v>7</v>
      </c>
    </row>
    <row r="138" spans="1:24" x14ac:dyDescent="0.25">
      <c r="A138">
        <v>151</v>
      </c>
      <c r="C138">
        <v>2997</v>
      </c>
      <c r="D138" t="s">
        <v>20</v>
      </c>
      <c r="E138" t="s">
        <v>99</v>
      </c>
      <c r="F138" t="s">
        <v>22</v>
      </c>
      <c r="H138">
        <v>5068790</v>
      </c>
      <c r="I138">
        <v>5177292</v>
      </c>
      <c r="J138">
        <v>5012225</v>
      </c>
      <c r="K138">
        <v>4971889</v>
      </c>
      <c r="L138">
        <v>4861340</v>
      </c>
      <c r="M138">
        <v>5027076</v>
      </c>
      <c r="N138">
        <v>5077789</v>
      </c>
      <c r="O138">
        <v>5221631</v>
      </c>
      <c r="P138">
        <v>5158521</v>
      </c>
      <c r="Q138">
        <v>4868599</v>
      </c>
      <c r="R138">
        <v>4467987</v>
      </c>
      <c r="S138">
        <v>4639003</v>
      </c>
      <c r="T138">
        <v>4329425</v>
      </c>
      <c r="U138">
        <v>4578857</v>
      </c>
      <c r="V138">
        <v>4990724</v>
      </c>
      <c r="W138">
        <v>4988170</v>
      </c>
      <c r="X138" s="1">
        <f t="shared" si="2"/>
        <v>0</v>
      </c>
    </row>
    <row r="139" spans="1:24" x14ac:dyDescent="0.25">
      <c r="A139">
        <v>152</v>
      </c>
      <c r="C139">
        <v>2998</v>
      </c>
      <c r="D139" t="s">
        <v>20</v>
      </c>
      <c r="E139" t="s">
        <v>99</v>
      </c>
      <c r="F139" t="s">
        <v>25</v>
      </c>
      <c r="H139">
        <v>610547</v>
      </c>
      <c r="I139">
        <v>596370</v>
      </c>
      <c r="J139">
        <v>580908</v>
      </c>
      <c r="K139">
        <v>560651</v>
      </c>
      <c r="L139">
        <v>587577</v>
      </c>
      <c r="M139">
        <v>655016</v>
      </c>
      <c r="N139">
        <v>637389</v>
      </c>
      <c r="O139">
        <v>634840</v>
      </c>
      <c r="P139">
        <v>601950</v>
      </c>
      <c r="Q139">
        <v>546839</v>
      </c>
      <c r="R139">
        <v>477759</v>
      </c>
      <c r="S139">
        <v>454361</v>
      </c>
      <c r="T139">
        <v>522162</v>
      </c>
      <c r="U139">
        <v>570512</v>
      </c>
      <c r="V139">
        <v>634542</v>
      </c>
      <c r="W139">
        <v>587914</v>
      </c>
      <c r="X139" s="1">
        <f t="shared" si="2"/>
        <v>0</v>
      </c>
    </row>
    <row r="140" spans="1:24" x14ac:dyDescent="0.25">
      <c r="A140">
        <v>153</v>
      </c>
      <c r="C140">
        <v>3244</v>
      </c>
      <c r="D140" t="s">
        <v>20</v>
      </c>
      <c r="E140" t="s">
        <v>99</v>
      </c>
      <c r="F140" t="s">
        <v>26</v>
      </c>
      <c r="H140">
        <v>87548</v>
      </c>
      <c r="I140">
        <v>82112</v>
      </c>
      <c r="J140">
        <v>73244</v>
      </c>
      <c r="K140">
        <v>65618</v>
      </c>
      <c r="L140">
        <v>75742</v>
      </c>
      <c r="M140">
        <v>82198</v>
      </c>
      <c r="N140">
        <v>85954</v>
      </c>
      <c r="O140">
        <v>85424</v>
      </c>
      <c r="P140">
        <v>79118</v>
      </c>
      <c r="Q140">
        <v>84267</v>
      </c>
      <c r="R140">
        <v>79922</v>
      </c>
      <c r="S140">
        <v>81778</v>
      </c>
      <c r="T140">
        <v>81804</v>
      </c>
      <c r="U140">
        <v>86367</v>
      </c>
      <c r="V140">
        <v>84564</v>
      </c>
      <c r="W140">
        <v>89339</v>
      </c>
      <c r="X140" s="1">
        <f t="shared" si="2"/>
        <v>0</v>
      </c>
    </row>
    <row r="141" spans="1:24" x14ac:dyDescent="0.25">
      <c r="A141">
        <v>154</v>
      </c>
      <c r="C141">
        <v>2999</v>
      </c>
      <c r="D141" t="s">
        <v>20</v>
      </c>
      <c r="E141" t="s">
        <v>99</v>
      </c>
      <c r="F141" t="s">
        <v>27</v>
      </c>
      <c r="H141">
        <v>4370695</v>
      </c>
      <c r="I141">
        <v>4498810</v>
      </c>
      <c r="J141">
        <v>4358074</v>
      </c>
      <c r="K141">
        <v>4356839</v>
      </c>
      <c r="L141">
        <v>4312661</v>
      </c>
      <c r="M141">
        <v>4416718</v>
      </c>
      <c r="N141">
        <v>4475789</v>
      </c>
      <c r="O141">
        <v>4649734</v>
      </c>
      <c r="P141">
        <v>4620756</v>
      </c>
      <c r="Q141">
        <v>4381101</v>
      </c>
      <c r="R141">
        <v>4026515</v>
      </c>
      <c r="S141">
        <v>4265525</v>
      </c>
      <c r="T141">
        <v>3840686</v>
      </c>
      <c r="U141">
        <v>4059911</v>
      </c>
      <c r="V141">
        <v>4404727</v>
      </c>
      <c r="W141">
        <v>4424247</v>
      </c>
      <c r="X141" s="1">
        <f t="shared" si="2"/>
        <v>0</v>
      </c>
    </row>
    <row r="144" spans="1:24" x14ac:dyDescent="0.25">
      <c r="F144" t="s">
        <v>22</v>
      </c>
      <c r="H144">
        <f>SUMIF($F$2:$F$137,$F144,H$2:H$137)</f>
        <v>5068790</v>
      </c>
      <c r="I144">
        <f t="shared" ref="I144:W144" si="3">SUMIF($F$2:$F$137,$F144,I$2:I$137)</f>
        <v>5177292</v>
      </c>
      <c r="J144">
        <f t="shared" si="3"/>
        <v>5012225</v>
      </c>
      <c r="K144">
        <f t="shared" si="3"/>
        <v>4971889</v>
      </c>
      <c r="L144">
        <f t="shared" si="3"/>
        <v>4861340</v>
      </c>
      <c r="M144">
        <f t="shared" si="3"/>
        <v>5027076</v>
      </c>
      <c r="N144">
        <f t="shared" si="3"/>
        <v>5077789</v>
      </c>
      <c r="O144">
        <f t="shared" si="3"/>
        <v>5221631</v>
      </c>
      <c r="P144">
        <f t="shared" si="3"/>
        <v>5158521</v>
      </c>
      <c r="Q144">
        <f t="shared" si="3"/>
        <v>4868599</v>
      </c>
      <c r="R144">
        <f t="shared" si="3"/>
        <v>4467987</v>
      </c>
      <c r="S144">
        <f t="shared" si="3"/>
        <v>4639003</v>
      </c>
      <c r="T144">
        <f t="shared" si="3"/>
        <v>4329425</v>
      </c>
      <c r="U144">
        <f t="shared" si="3"/>
        <v>4578857</v>
      </c>
      <c r="V144">
        <f t="shared" si="3"/>
        <v>4990724</v>
      </c>
      <c r="W144">
        <f t="shared" si="3"/>
        <v>4988168</v>
      </c>
    </row>
    <row r="145" spans="6:23" x14ac:dyDescent="0.25">
      <c r="F145" t="s">
        <v>25</v>
      </c>
      <c r="H145">
        <f t="shared" ref="H145:W147" si="4">SUMIF($F$2:$F$137,$F145,H$2:H$137)</f>
        <v>610547</v>
      </c>
      <c r="I145">
        <f t="shared" si="4"/>
        <v>596370</v>
      </c>
      <c r="J145">
        <f t="shared" si="4"/>
        <v>580908</v>
      </c>
      <c r="K145">
        <f t="shared" si="4"/>
        <v>560651</v>
      </c>
      <c r="L145">
        <f t="shared" si="4"/>
        <v>587577</v>
      </c>
      <c r="M145">
        <f t="shared" si="4"/>
        <v>655016</v>
      </c>
      <c r="N145">
        <f t="shared" si="4"/>
        <v>637389</v>
      </c>
      <c r="O145">
        <f t="shared" si="4"/>
        <v>634840</v>
      </c>
      <c r="P145">
        <f t="shared" si="4"/>
        <v>601950</v>
      </c>
      <c r="Q145">
        <f t="shared" si="4"/>
        <v>546839</v>
      </c>
      <c r="R145">
        <f t="shared" si="4"/>
        <v>477759</v>
      </c>
      <c r="S145">
        <f t="shared" si="4"/>
        <v>454361</v>
      </c>
      <c r="T145">
        <f t="shared" si="4"/>
        <v>522162</v>
      </c>
      <c r="U145">
        <f t="shared" si="4"/>
        <v>570512</v>
      </c>
      <c r="V145">
        <f t="shared" si="4"/>
        <v>634542</v>
      </c>
      <c r="W145">
        <f t="shared" si="4"/>
        <v>587914</v>
      </c>
    </row>
    <row r="146" spans="6:23" x14ac:dyDescent="0.25">
      <c r="F146" t="s">
        <v>26</v>
      </c>
      <c r="H146">
        <f t="shared" si="4"/>
        <v>87548</v>
      </c>
      <c r="I146">
        <f t="shared" si="4"/>
        <v>82112</v>
      </c>
      <c r="J146">
        <f t="shared" si="4"/>
        <v>73244</v>
      </c>
      <c r="K146">
        <f t="shared" si="4"/>
        <v>65618</v>
      </c>
      <c r="L146">
        <f t="shared" si="4"/>
        <v>75742</v>
      </c>
      <c r="M146">
        <f t="shared" si="4"/>
        <v>82198</v>
      </c>
      <c r="N146">
        <f t="shared" si="4"/>
        <v>85954</v>
      </c>
      <c r="O146">
        <f t="shared" si="4"/>
        <v>85424</v>
      </c>
      <c r="P146">
        <f t="shared" si="4"/>
        <v>79118</v>
      </c>
      <c r="Q146">
        <f t="shared" si="4"/>
        <v>84267</v>
      </c>
      <c r="R146">
        <f t="shared" si="4"/>
        <v>79922</v>
      </c>
      <c r="S146">
        <f t="shared" si="4"/>
        <v>81778</v>
      </c>
      <c r="T146">
        <f t="shared" si="4"/>
        <v>81804</v>
      </c>
      <c r="U146">
        <f t="shared" si="4"/>
        <v>86367</v>
      </c>
      <c r="V146">
        <f t="shared" si="4"/>
        <v>84564</v>
      </c>
      <c r="W146">
        <f t="shared" si="4"/>
        <v>89338</v>
      </c>
    </row>
    <row r="147" spans="6:23" x14ac:dyDescent="0.25">
      <c r="F147" t="s">
        <v>27</v>
      </c>
      <c r="H147">
        <f>SUMIF($F$2:$F$137,$F147,H$2:H$137)</f>
        <v>4370695</v>
      </c>
      <c r="I147">
        <f t="shared" si="4"/>
        <v>4498810</v>
      </c>
      <c r="J147">
        <f t="shared" si="4"/>
        <v>4358074</v>
      </c>
      <c r="K147">
        <f t="shared" si="4"/>
        <v>4356839</v>
      </c>
      <c r="L147">
        <f t="shared" si="4"/>
        <v>4312661</v>
      </c>
      <c r="M147">
        <f t="shared" si="4"/>
        <v>4416718</v>
      </c>
      <c r="N147">
        <f t="shared" si="4"/>
        <v>4475789</v>
      </c>
      <c r="O147">
        <f t="shared" si="4"/>
        <v>4649734</v>
      </c>
      <c r="P147">
        <f t="shared" si="4"/>
        <v>4620756</v>
      </c>
      <c r="Q147">
        <f t="shared" si="4"/>
        <v>4381101</v>
      </c>
      <c r="R147">
        <f t="shared" si="4"/>
        <v>4026515</v>
      </c>
      <c r="S147">
        <f t="shared" si="4"/>
        <v>4265525</v>
      </c>
      <c r="T147">
        <f t="shared" si="4"/>
        <v>3840686</v>
      </c>
      <c r="U147">
        <f t="shared" si="4"/>
        <v>4059911</v>
      </c>
      <c r="V147">
        <f t="shared" si="4"/>
        <v>4404727</v>
      </c>
      <c r="W147">
        <f t="shared" si="4"/>
        <v>4424246</v>
      </c>
    </row>
    <row r="149" spans="6:23" x14ac:dyDescent="0.25">
      <c r="H149">
        <f>H138-H144</f>
        <v>0</v>
      </c>
      <c r="I149">
        <f t="shared" ref="I149:W149" si="5">I138-I144</f>
        <v>0</v>
      </c>
      <c r="J149">
        <f t="shared" si="5"/>
        <v>0</v>
      </c>
      <c r="K149">
        <f t="shared" si="5"/>
        <v>0</v>
      </c>
      <c r="L149">
        <f t="shared" si="5"/>
        <v>0</v>
      </c>
      <c r="M149">
        <f t="shared" si="5"/>
        <v>0</v>
      </c>
      <c r="N149">
        <f t="shared" si="5"/>
        <v>0</v>
      </c>
      <c r="O149">
        <f t="shared" si="5"/>
        <v>0</v>
      </c>
      <c r="P149">
        <f t="shared" si="5"/>
        <v>0</v>
      </c>
      <c r="Q149">
        <f t="shared" si="5"/>
        <v>0</v>
      </c>
      <c r="R149">
        <f t="shared" si="5"/>
        <v>0</v>
      </c>
      <c r="S149">
        <f t="shared" si="5"/>
        <v>0</v>
      </c>
      <c r="T149">
        <f t="shared" si="5"/>
        <v>0</v>
      </c>
      <c r="U149">
        <f t="shared" si="5"/>
        <v>0</v>
      </c>
      <c r="V149">
        <f t="shared" si="5"/>
        <v>0</v>
      </c>
      <c r="W149">
        <f t="shared" si="5"/>
        <v>2</v>
      </c>
    </row>
    <row r="150" spans="6:23" x14ac:dyDescent="0.25">
      <c r="H150">
        <f t="shared" ref="H150:W152" si="6">H139-H145</f>
        <v>0</v>
      </c>
      <c r="I150">
        <f t="shared" si="6"/>
        <v>0</v>
      </c>
      <c r="J150">
        <f t="shared" si="6"/>
        <v>0</v>
      </c>
      <c r="K150">
        <f t="shared" si="6"/>
        <v>0</v>
      </c>
      <c r="L150">
        <f t="shared" si="6"/>
        <v>0</v>
      </c>
      <c r="M150">
        <f t="shared" si="6"/>
        <v>0</v>
      </c>
      <c r="N150">
        <f t="shared" si="6"/>
        <v>0</v>
      </c>
      <c r="O150">
        <f t="shared" si="6"/>
        <v>0</v>
      </c>
      <c r="P150">
        <f t="shared" si="6"/>
        <v>0</v>
      </c>
      <c r="Q150">
        <f t="shared" si="6"/>
        <v>0</v>
      </c>
      <c r="R150">
        <f t="shared" si="6"/>
        <v>0</v>
      </c>
      <c r="S150">
        <f t="shared" si="6"/>
        <v>0</v>
      </c>
      <c r="T150">
        <f t="shared" si="6"/>
        <v>0</v>
      </c>
      <c r="U150">
        <f t="shared" si="6"/>
        <v>0</v>
      </c>
      <c r="V150">
        <f t="shared" si="6"/>
        <v>0</v>
      </c>
      <c r="W150">
        <f t="shared" si="6"/>
        <v>0</v>
      </c>
    </row>
    <row r="151" spans="6:23" x14ac:dyDescent="0.25">
      <c r="H151">
        <f t="shared" si="6"/>
        <v>0</v>
      </c>
      <c r="I151">
        <f t="shared" si="6"/>
        <v>0</v>
      </c>
      <c r="J151">
        <f t="shared" si="6"/>
        <v>0</v>
      </c>
      <c r="K151">
        <f t="shared" si="6"/>
        <v>0</v>
      </c>
      <c r="L151">
        <f t="shared" si="6"/>
        <v>0</v>
      </c>
      <c r="M151">
        <f t="shared" si="6"/>
        <v>0</v>
      </c>
      <c r="N151">
        <f t="shared" si="6"/>
        <v>0</v>
      </c>
      <c r="O151">
        <f t="shared" si="6"/>
        <v>0</v>
      </c>
      <c r="P151">
        <f t="shared" si="6"/>
        <v>0</v>
      </c>
      <c r="Q151">
        <f t="shared" si="6"/>
        <v>0</v>
      </c>
      <c r="R151">
        <f t="shared" si="6"/>
        <v>0</v>
      </c>
      <c r="S151">
        <f t="shared" si="6"/>
        <v>0</v>
      </c>
      <c r="T151">
        <f t="shared" si="6"/>
        <v>0</v>
      </c>
      <c r="U151">
        <f t="shared" si="6"/>
        <v>0</v>
      </c>
      <c r="V151">
        <f t="shared" si="6"/>
        <v>0</v>
      </c>
      <c r="W151">
        <f t="shared" si="6"/>
        <v>1</v>
      </c>
    </row>
    <row r="152" spans="6:23" x14ac:dyDescent="0.25">
      <c r="H152">
        <f t="shared" si="6"/>
        <v>0</v>
      </c>
      <c r="I152">
        <f t="shared" si="6"/>
        <v>0</v>
      </c>
      <c r="J152">
        <f t="shared" si="6"/>
        <v>0</v>
      </c>
      <c r="K152">
        <f t="shared" si="6"/>
        <v>0</v>
      </c>
      <c r="L152">
        <f t="shared" si="6"/>
        <v>0</v>
      </c>
      <c r="M152">
        <f t="shared" si="6"/>
        <v>0</v>
      </c>
      <c r="N152">
        <f t="shared" si="6"/>
        <v>0</v>
      </c>
      <c r="O152">
        <f t="shared" si="6"/>
        <v>0</v>
      </c>
      <c r="P152">
        <f t="shared" si="6"/>
        <v>0</v>
      </c>
      <c r="Q152">
        <f t="shared" si="6"/>
        <v>0</v>
      </c>
      <c r="R152">
        <f t="shared" si="6"/>
        <v>0</v>
      </c>
      <c r="S152">
        <f t="shared" si="6"/>
        <v>0</v>
      </c>
      <c r="T152">
        <f t="shared" si="6"/>
        <v>0</v>
      </c>
      <c r="U152">
        <f t="shared" si="6"/>
        <v>0</v>
      </c>
      <c r="V152">
        <f t="shared" si="6"/>
        <v>0</v>
      </c>
      <c r="W152">
        <f t="shared" si="6"/>
        <v>1</v>
      </c>
    </row>
  </sheetData>
  <autoFilter ref="A1:X1" xr:uid="{56FE50AD-885D-4A8E-8269-9F5F6F159BD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89EE-6B13-40F0-BC6B-C61A61F0F350}">
  <dimension ref="A1:X69"/>
  <sheetViews>
    <sheetView tabSelected="1" zoomScale="80" zoomScaleNormal="80" workbookViewId="0">
      <pane xSplit="7" ySplit="1" topLeftCell="H2" activePane="bottomRight" state="frozen"/>
      <selection pane="topRight" activeCell="G1" sqref="G1"/>
      <selection pane="bottomLeft" activeCell="A2" sqref="A2"/>
      <selection pane="bottomRight" activeCell="C56" sqref="C56"/>
    </sheetView>
  </sheetViews>
  <sheetFormatPr defaultRowHeight="15" x14ac:dyDescent="0.25"/>
  <cols>
    <col min="5" max="5" width="78.85546875" bestFit="1" customWidth="1"/>
    <col min="6" max="6" width="28.28515625" customWidth="1"/>
    <col min="7" max="7" width="47.42578125" hidden="1" customWidth="1"/>
    <col min="8" max="23" width="12.7109375" customWidth="1"/>
    <col min="24" max="24" width="13.85546875" bestFit="1" customWidth="1"/>
  </cols>
  <sheetData>
    <row r="1" spans="1:24" x14ac:dyDescent="0.25">
      <c r="A1" s="3" t="s">
        <v>100</v>
      </c>
      <c r="B1" s="3" t="s">
        <v>101</v>
      </c>
      <c r="C1" s="3" t="s">
        <v>102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4" t="s">
        <v>103</v>
      </c>
    </row>
    <row r="2" spans="1:24" x14ac:dyDescent="0.25">
      <c r="A2">
        <v>1</v>
      </c>
      <c r="C2">
        <v>3000</v>
      </c>
      <c r="D2" t="s">
        <v>261</v>
      </c>
      <c r="E2" t="s">
        <v>262</v>
      </c>
      <c r="F2" t="s">
        <v>22</v>
      </c>
      <c r="G2" t="s">
        <v>264</v>
      </c>
      <c r="H2">
        <v>56</v>
      </c>
      <c r="I2">
        <v>52</v>
      </c>
      <c r="J2">
        <v>50</v>
      </c>
      <c r="K2">
        <v>65</v>
      </c>
      <c r="L2">
        <v>40</v>
      </c>
      <c r="M2">
        <v>29</v>
      </c>
      <c r="N2">
        <v>35</v>
      </c>
      <c r="O2">
        <v>39</v>
      </c>
      <c r="P2">
        <v>40</v>
      </c>
      <c r="Q2">
        <v>61</v>
      </c>
      <c r="R2">
        <v>68</v>
      </c>
      <c r="S2">
        <v>64</v>
      </c>
      <c r="T2">
        <v>58</v>
      </c>
      <c r="U2">
        <v>35</v>
      </c>
      <c r="V2">
        <v>41</v>
      </c>
      <c r="W2">
        <v>54</v>
      </c>
      <c r="X2">
        <f t="shared" ref="X2:X48" si="0">COUNTBLANK(H2:W2)</f>
        <v>0</v>
      </c>
    </row>
    <row r="3" spans="1:24" x14ac:dyDescent="0.25">
      <c r="A3">
        <v>2</v>
      </c>
      <c r="C3">
        <v>3001</v>
      </c>
      <c r="D3" t="s">
        <v>261</v>
      </c>
      <c r="E3" t="s">
        <v>262</v>
      </c>
      <c r="F3" t="s">
        <v>25</v>
      </c>
      <c r="H3">
        <v>40</v>
      </c>
      <c r="I3">
        <v>34</v>
      </c>
      <c r="J3">
        <v>40</v>
      </c>
      <c r="K3">
        <v>42</v>
      </c>
      <c r="L3">
        <v>28</v>
      </c>
      <c r="M3">
        <v>22</v>
      </c>
      <c r="N3">
        <v>19</v>
      </c>
      <c r="O3">
        <v>16</v>
      </c>
      <c r="P3">
        <v>19</v>
      </c>
      <c r="Q3">
        <v>22</v>
      </c>
      <c r="R3">
        <v>25</v>
      </c>
      <c r="S3">
        <v>25</v>
      </c>
      <c r="T3">
        <v>25</v>
      </c>
      <c r="U3">
        <v>17</v>
      </c>
      <c r="V3">
        <v>18</v>
      </c>
      <c r="W3">
        <v>19</v>
      </c>
      <c r="X3">
        <f t="shared" si="0"/>
        <v>0</v>
      </c>
    </row>
    <row r="4" spans="1:24" x14ac:dyDescent="0.25">
      <c r="A4">
        <v>3</v>
      </c>
      <c r="C4">
        <v>3281</v>
      </c>
      <c r="D4" t="s">
        <v>261</v>
      </c>
      <c r="E4" t="s">
        <v>262</v>
      </c>
      <c r="F4" t="s">
        <v>26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si="0"/>
        <v>0</v>
      </c>
    </row>
    <row r="5" spans="1:24" x14ac:dyDescent="0.25">
      <c r="A5">
        <v>4</v>
      </c>
      <c r="C5">
        <v>3002</v>
      </c>
      <c r="D5" t="s">
        <v>261</v>
      </c>
      <c r="E5" t="s">
        <v>262</v>
      </c>
      <c r="F5" t="s">
        <v>27</v>
      </c>
      <c r="H5">
        <v>16</v>
      </c>
      <c r="I5">
        <v>18</v>
      </c>
      <c r="J5">
        <v>10</v>
      </c>
      <c r="K5">
        <v>23</v>
      </c>
      <c r="L5">
        <v>12</v>
      </c>
      <c r="M5">
        <v>7</v>
      </c>
      <c r="N5">
        <v>16</v>
      </c>
      <c r="O5">
        <v>23</v>
      </c>
      <c r="P5">
        <v>21</v>
      </c>
      <c r="Q5">
        <v>39</v>
      </c>
      <c r="R5">
        <v>43</v>
      </c>
      <c r="S5">
        <v>39</v>
      </c>
      <c r="T5">
        <v>33</v>
      </c>
      <c r="U5">
        <v>18</v>
      </c>
      <c r="V5">
        <v>23</v>
      </c>
      <c r="W5">
        <v>35</v>
      </c>
      <c r="X5">
        <f t="shared" si="0"/>
        <v>0</v>
      </c>
    </row>
    <row r="6" spans="1:24" x14ac:dyDescent="0.25">
      <c r="A6">
        <v>5</v>
      </c>
      <c r="C6">
        <v>3003</v>
      </c>
      <c r="D6" t="s">
        <v>261</v>
      </c>
      <c r="E6" t="s">
        <v>265</v>
      </c>
      <c r="F6" t="s">
        <v>22</v>
      </c>
      <c r="G6" t="s">
        <v>266</v>
      </c>
      <c r="H6">
        <v>484304</v>
      </c>
      <c r="I6">
        <v>445185</v>
      </c>
      <c r="J6">
        <v>425382</v>
      </c>
      <c r="K6">
        <v>422418</v>
      </c>
      <c r="L6">
        <v>406391</v>
      </c>
      <c r="M6">
        <v>407853</v>
      </c>
      <c r="N6">
        <v>401258</v>
      </c>
      <c r="O6">
        <v>410037</v>
      </c>
      <c r="P6">
        <v>416004</v>
      </c>
      <c r="Q6">
        <v>429050</v>
      </c>
      <c r="R6">
        <v>442550</v>
      </c>
      <c r="S6">
        <v>452364</v>
      </c>
      <c r="T6">
        <v>443727</v>
      </c>
      <c r="U6">
        <v>448397</v>
      </c>
      <c r="V6">
        <v>452993</v>
      </c>
      <c r="W6">
        <v>449273</v>
      </c>
      <c r="X6">
        <f t="shared" si="0"/>
        <v>0</v>
      </c>
    </row>
    <row r="7" spans="1:24" x14ac:dyDescent="0.25">
      <c r="A7">
        <v>14</v>
      </c>
      <c r="C7">
        <v>3009</v>
      </c>
      <c r="D7" t="s">
        <v>261</v>
      </c>
      <c r="E7" t="s">
        <v>267</v>
      </c>
      <c r="F7" t="s">
        <v>22</v>
      </c>
      <c r="G7" t="s">
        <v>268</v>
      </c>
      <c r="H7">
        <v>609</v>
      </c>
      <c r="I7">
        <v>567</v>
      </c>
      <c r="J7">
        <v>531</v>
      </c>
      <c r="K7">
        <v>456</v>
      </c>
      <c r="L7">
        <v>431</v>
      </c>
      <c r="M7">
        <v>427</v>
      </c>
      <c r="N7">
        <v>422</v>
      </c>
      <c r="O7">
        <v>403</v>
      </c>
      <c r="P7">
        <v>372</v>
      </c>
      <c r="Q7">
        <v>348</v>
      </c>
      <c r="R7">
        <v>335</v>
      </c>
      <c r="S7">
        <v>304</v>
      </c>
      <c r="T7">
        <v>282</v>
      </c>
      <c r="U7">
        <v>365</v>
      </c>
      <c r="V7">
        <v>338</v>
      </c>
      <c r="W7">
        <v>335</v>
      </c>
      <c r="X7">
        <f t="shared" si="0"/>
        <v>0</v>
      </c>
    </row>
    <row r="8" spans="1:24" x14ac:dyDescent="0.25">
      <c r="A8">
        <v>15</v>
      </c>
      <c r="C8">
        <v>3285</v>
      </c>
      <c r="D8" t="s">
        <v>261</v>
      </c>
      <c r="E8" t="s">
        <v>267</v>
      </c>
      <c r="F8" t="s">
        <v>25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 t="shared" si="0"/>
        <v>0</v>
      </c>
    </row>
    <row r="9" spans="1:24" x14ac:dyDescent="0.25">
      <c r="A9">
        <v>16</v>
      </c>
      <c r="C9">
        <v>3286</v>
      </c>
      <c r="D9" t="s">
        <v>261</v>
      </c>
      <c r="E9" t="s">
        <v>267</v>
      </c>
      <c r="F9" t="s">
        <v>26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 t="shared" si="0"/>
        <v>0</v>
      </c>
    </row>
    <row r="10" spans="1:24" x14ac:dyDescent="0.25">
      <c r="A10">
        <v>17</v>
      </c>
      <c r="C10">
        <v>3287</v>
      </c>
      <c r="D10" t="s">
        <v>261</v>
      </c>
      <c r="E10" t="s">
        <v>267</v>
      </c>
      <c r="F10" t="s">
        <v>27</v>
      </c>
      <c r="H10">
        <v>609</v>
      </c>
      <c r="I10">
        <v>567</v>
      </c>
      <c r="J10">
        <v>531</v>
      </c>
      <c r="K10">
        <v>456</v>
      </c>
      <c r="L10">
        <v>431</v>
      </c>
      <c r="M10">
        <v>427</v>
      </c>
      <c r="N10">
        <v>422</v>
      </c>
      <c r="O10">
        <v>403</v>
      </c>
      <c r="P10">
        <v>372</v>
      </c>
      <c r="Q10">
        <v>348</v>
      </c>
      <c r="R10">
        <v>335</v>
      </c>
      <c r="S10">
        <v>304</v>
      </c>
      <c r="T10">
        <v>282</v>
      </c>
      <c r="U10">
        <v>365</v>
      </c>
      <c r="V10">
        <v>338</v>
      </c>
      <c r="W10">
        <v>335</v>
      </c>
      <c r="X10">
        <f t="shared" si="0"/>
        <v>0</v>
      </c>
    </row>
    <row r="11" spans="1:24" x14ac:dyDescent="0.25">
      <c r="A11">
        <v>18</v>
      </c>
      <c r="C11">
        <v>3011</v>
      </c>
      <c r="D11" t="s">
        <v>261</v>
      </c>
      <c r="E11" t="s">
        <v>269</v>
      </c>
      <c r="F11" t="s">
        <v>22</v>
      </c>
      <c r="G11" t="s">
        <v>266</v>
      </c>
      <c r="H11">
        <v>5696</v>
      </c>
      <c r="I11">
        <v>5948</v>
      </c>
      <c r="J11">
        <v>5355</v>
      </c>
      <c r="K11">
        <v>5079</v>
      </c>
      <c r="L11">
        <v>5585</v>
      </c>
      <c r="M11">
        <v>5555</v>
      </c>
      <c r="N11">
        <v>5367</v>
      </c>
      <c r="O11">
        <v>6188</v>
      </c>
      <c r="P11">
        <v>5253</v>
      </c>
      <c r="Q11">
        <v>4982</v>
      </c>
      <c r="R11">
        <v>4451</v>
      </c>
      <c r="S11">
        <v>4877</v>
      </c>
      <c r="T11">
        <v>5049</v>
      </c>
      <c r="U11">
        <v>4317</v>
      </c>
      <c r="V11">
        <v>4574</v>
      </c>
      <c r="W11">
        <v>1966</v>
      </c>
      <c r="X11">
        <f t="shared" si="0"/>
        <v>0</v>
      </c>
    </row>
    <row r="12" spans="1:24" x14ac:dyDescent="0.25">
      <c r="A12">
        <v>19</v>
      </c>
      <c r="C12">
        <v>3288</v>
      </c>
      <c r="D12" t="s">
        <v>261</v>
      </c>
      <c r="E12" t="s">
        <v>269</v>
      </c>
      <c r="F12" t="s">
        <v>25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 t="shared" si="0"/>
        <v>0</v>
      </c>
    </row>
    <row r="13" spans="1:24" x14ac:dyDescent="0.25">
      <c r="A13">
        <v>20</v>
      </c>
      <c r="C13">
        <v>3289</v>
      </c>
      <c r="D13" t="s">
        <v>261</v>
      </c>
      <c r="E13" t="s">
        <v>269</v>
      </c>
      <c r="F13" t="s">
        <v>26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 t="shared" si="0"/>
        <v>0</v>
      </c>
    </row>
    <row r="14" spans="1:24" x14ac:dyDescent="0.25">
      <c r="A14">
        <v>21</v>
      </c>
      <c r="C14">
        <v>3290</v>
      </c>
      <c r="D14" t="s">
        <v>261</v>
      </c>
      <c r="E14" t="s">
        <v>269</v>
      </c>
      <c r="F14" t="s">
        <v>27</v>
      </c>
      <c r="H14">
        <v>5696</v>
      </c>
      <c r="I14">
        <v>5948</v>
      </c>
      <c r="J14">
        <v>5355</v>
      </c>
      <c r="K14">
        <v>5079</v>
      </c>
      <c r="L14">
        <v>5585</v>
      </c>
      <c r="M14">
        <v>5555</v>
      </c>
      <c r="N14">
        <v>5367</v>
      </c>
      <c r="O14">
        <v>6188</v>
      </c>
      <c r="P14">
        <v>5253</v>
      </c>
      <c r="Q14">
        <v>4982</v>
      </c>
      <c r="R14">
        <v>4451</v>
      </c>
      <c r="S14">
        <v>4877</v>
      </c>
      <c r="T14">
        <v>5049</v>
      </c>
      <c r="U14">
        <v>4317</v>
      </c>
      <c r="V14">
        <v>4574</v>
      </c>
      <c r="W14">
        <v>1966</v>
      </c>
      <c r="X14">
        <f t="shared" si="0"/>
        <v>0</v>
      </c>
    </row>
    <row r="15" spans="1:24" x14ac:dyDescent="0.25">
      <c r="A15">
        <v>22</v>
      </c>
      <c r="C15">
        <v>3012</v>
      </c>
      <c r="D15" t="s">
        <v>261</v>
      </c>
      <c r="E15" t="s">
        <v>270</v>
      </c>
      <c r="F15" t="s">
        <v>22</v>
      </c>
      <c r="G15" t="s">
        <v>266</v>
      </c>
      <c r="H15">
        <v>14751</v>
      </c>
      <c r="I15">
        <v>16527</v>
      </c>
      <c r="J15">
        <v>15927</v>
      </c>
      <c r="K15">
        <v>13844</v>
      </c>
      <c r="L15">
        <v>15794</v>
      </c>
      <c r="M15">
        <v>14915</v>
      </c>
      <c r="N15">
        <v>15779</v>
      </c>
      <c r="O15">
        <v>15114</v>
      </c>
      <c r="P15">
        <v>13398</v>
      </c>
      <c r="Q15">
        <v>12412</v>
      </c>
      <c r="R15">
        <v>12621</v>
      </c>
      <c r="S15">
        <v>10879</v>
      </c>
      <c r="T15">
        <v>13114</v>
      </c>
      <c r="U15">
        <v>16125</v>
      </c>
      <c r="V15">
        <v>13258</v>
      </c>
      <c r="W15">
        <v>5675</v>
      </c>
      <c r="X15">
        <f t="shared" si="0"/>
        <v>0</v>
      </c>
    </row>
    <row r="16" spans="1:24" x14ac:dyDescent="0.25">
      <c r="A16">
        <v>23</v>
      </c>
      <c r="C16">
        <v>3291</v>
      </c>
      <c r="D16" t="s">
        <v>261</v>
      </c>
      <c r="E16" t="s">
        <v>270</v>
      </c>
      <c r="F16" t="s">
        <v>25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 t="shared" si="0"/>
        <v>0</v>
      </c>
    </row>
    <row r="17" spans="1:24" x14ac:dyDescent="0.25">
      <c r="A17">
        <v>24</v>
      </c>
      <c r="C17">
        <v>3292</v>
      </c>
      <c r="D17" t="s">
        <v>261</v>
      </c>
      <c r="E17" t="s">
        <v>270</v>
      </c>
      <c r="F17" t="s">
        <v>26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 t="shared" si="0"/>
        <v>0</v>
      </c>
    </row>
    <row r="18" spans="1:24" x14ac:dyDescent="0.25">
      <c r="A18">
        <v>25</v>
      </c>
      <c r="C18">
        <v>3293</v>
      </c>
      <c r="D18" t="s">
        <v>261</v>
      </c>
      <c r="E18" t="s">
        <v>270</v>
      </c>
      <c r="F18" t="s">
        <v>27</v>
      </c>
      <c r="H18">
        <v>14751</v>
      </c>
      <c r="I18">
        <v>16527</v>
      </c>
      <c r="J18">
        <v>15927</v>
      </c>
      <c r="K18">
        <v>13844</v>
      </c>
      <c r="L18">
        <v>15794</v>
      </c>
      <c r="M18">
        <v>14915</v>
      </c>
      <c r="N18">
        <v>15779</v>
      </c>
      <c r="O18">
        <v>15114</v>
      </c>
      <c r="P18">
        <v>13398</v>
      </c>
      <c r="Q18">
        <v>12412</v>
      </c>
      <c r="R18">
        <v>12621</v>
      </c>
      <c r="S18">
        <v>10879</v>
      </c>
      <c r="T18">
        <v>13114</v>
      </c>
      <c r="U18">
        <v>16125</v>
      </c>
      <c r="V18">
        <v>13258</v>
      </c>
      <c r="W18">
        <v>5675</v>
      </c>
      <c r="X18">
        <f t="shared" si="0"/>
        <v>0</v>
      </c>
    </row>
    <row r="19" spans="1:24" x14ac:dyDescent="0.25">
      <c r="A19">
        <v>26</v>
      </c>
      <c r="C19">
        <v>3013</v>
      </c>
      <c r="D19" t="s">
        <v>261</v>
      </c>
      <c r="E19" t="s">
        <v>271</v>
      </c>
      <c r="F19" t="s">
        <v>22</v>
      </c>
      <c r="G19" t="s">
        <v>272</v>
      </c>
      <c r="H19">
        <v>1348</v>
      </c>
      <c r="I19">
        <v>58</v>
      </c>
      <c r="J19">
        <v>61</v>
      </c>
      <c r="K19">
        <v>234</v>
      </c>
      <c r="L19">
        <v>220</v>
      </c>
      <c r="M19">
        <v>244</v>
      </c>
      <c r="N19">
        <v>363</v>
      </c>
      <c r="O19">
        <v>405</v>
      </c>
      <c r="P19">
        <v>551</v>
      </c>
      <c r="Q19">
        <v>622</v>
      </c>
      <c r="R19">
        <v>495</v>
      </c>
      <c r="S19">
        <v>758</v>
      </c>
      <c r="T19">
        <v>864</v>
      </c>
      <c r="U19">
        <v>1164</v>
      </c>
      <c r="V19">
        <v>1068</v>
      </c>
      <c r="W19">
        <v>36</v>
      </c>
      <c r="X19">
        <f t="shared" si="0"/>
        <v>0</v>
      </c>
    </row>
    <row r="20" spans="1:24" x14ac:dyDescent="0.25">
      <c r="A20">
        <v>27</v>
      </c>
      <c r="C20">
        <v>3014</v>
      </c>
      <c r="D20" t="s">
        <v>261</v>
      </c>
      <c r="E20" t="s">
        <v>271</v>
      </c>
      <c r="F20" t="s">
        <v>25</v>
      </c>
      <c r="G20" t="s">
        <v>273</v>
      </c>
      <c r="H20">
        <v>1338</v>
      </c>
      <c r="I20">
        <v>49</v>
      </c>
      <c r="J20">
        <v>52</v>
      </c>
      <c r="K20">
        <v>224</v>
      </c>
      <c r="L20">
        <v>208</v>
      </c>
      <c r="M20">
        <v>234</v>
      </c>
      <c r="N20">
        <v>354</v>
      </c>
      <c r="O20">
        <v>395</v>
      </c>
      <c r="P20">
        <v>540</v>
      </c>
      <c r="Q20">
        <v>613</v>
      </c>
      <c r="R20">
        <v>486</v>
      </c>
      <c r="S20">
        <v>748</v>
      </c>
      <c r="T20">
        <v>852</v>
      </c>
      <c r="U20">
        <v>1152</v>
      </c>
      <c r="V20">
        <v>1056</v>
      </c>
      <c r="W20">
        <v>36</v>
      </c>
      <c r="X20">
        <f t="shared" si="0"/>
        <v>0</v>
      </c>
    </row>
    <row r="21" spans="1:24" x14ac:dyDescent="0.25">
      <c r="A21">
        <v>28</v>
      </c>
      <c r="C21">
        <v>3294</v>
      </c>
      <c r="D21" t="s">
        <v>261</v>
      </c>
      <c r="E21" t="s">
        <v>271</v>
      </c>
      <c r="F21" t="s">
        <v>26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 t="shared" si="0"/>
        <v>0</v>
      </c>
    </row>
    <row r="22" spans="1:24" x14ac:dyDescent="0.25">
      <c r="A22">
        <v>29</v>
      </c>
      <c r="C22">
        <v>3015</v>
      </c>
      <c r="D22" t="s">
        <v>261</v>
      </c>
      <c r="E22" t="s">
        <v>271</v>
      </c>
      <c r="F22" t="s">
        <v>27</v>
      </c>
      <c r="H22">
        <v>10</v>
      </c>
      <c r="I22">
        <v>9</v>
      </c>
      <c r="J22">
        <v>9</v>
      </c>
      <c r="K22">
        <v>10</v>
      </c>
      <c r="L22">
        <v>12</v>
      </c>
      <c r="M22">
        <v>10</v>
      </c>
      <c r="N22">
        <v>9</v>
      </c>
      <c r="O22">
        <v>10</v>
      </c>
      <c r="P22">
        <v>11</v>
      </c>
      <c r="Q22">
        <v>9</v>
      </c>
      <c r="R22">
        <v>9</v>
      </c>
      <c r="S22">
        <v>10</v>
      </c>
      <c r="T22">
        <v>12</v>
      </c>
      <c r="U22">
        <v>12</v>
      </c>
      <c r="V22">
        <v>12</v>
      </c>
      <c r="W22">
        <v>0</v>
      </c>
      <c r="X22">
        <f t="shared" si="0"/>
        <v>0</v>
      </c>
    </row>
    <row r="23" spans="1:24" x14ac:dyDescent="0.25">
      <c r="A23">
        <v>34</v>
      </c>
      <c r="C23">
        <v>3017</v>
      </c>
      <c r="D23" t="s">
        <v>261</v>
      </c>
      <c r="E23" t="s">
        <v>274</v>
      </c>
      <c r="F23" t="s">
        <v>22</v>
      </c>
      <c r="G23" t="s">
        <v>275</v>
      </c>
      <c r="H23">
        <v>822</v>
      </c>
      <c r="I23">
        <v>876</v>
      </c>
      <c r="J23">
        <v>678</v>
      </c>
      <c r="K23">
        <v>586</v>
      </c>
      <c r="L23">
        <v>607</v>
      </c>
      <c r="M23">
        <v>864</v>
      </c>
      <c r="N23">
        <v>923</v>
      </c>
      <c r="O23">
        <v>835</v>
      </c>
      <c r="P23">
        <v>913</v>
      </c>
      <c r="Q23">
        <v>914</v>
      </c>
      <c r="R23">
        <v>914</v>
      </c>
      <c r="S23">
        <v>900</v>
      </c>
      <c r="T23">
        <v>912</v>
      </c>
      <c r="U23">
        <v>925</v>
      </c>
      <c r="V23">
        <v>927</v>
      </c>
      <c r="W23">
        <v>916</v>
      </c>
      <c r="X23">
        <f t="shared" si="0"/>
        <v>0</v>
      </c>
    </row>
    <row r="24" spans="1:24" x14ac:dyDescent="0.25">
      <c r="A24">
        <v>35</v>
      </c>
      <c r="C24">
        <v>3298</v>
      </c>
      <c r="D24" t="s">
        <v>261</v>
      </c>
      <c r="E24" t="s">
        <v>274</v>
      </c>
      <c r="F24" t="s">
        <v>25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 t="shared" si="0"/>
        <v>0</v>
      </c>
    </row>
    <row r="25" spans="1:24" x14ac:dyDescent="0.25">
      <c r="A25">
        <v>36</v>
      </c>
      <c r="C25">
        <v>3299</v>
      </c>
      <c r="D25" t="s">
        <v>261</v>
      </c>
      <c r="E25" t="s">
        <v>274</v>
      </c>
      <c r="F25" t="s">
        <v>26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 t="shared" si="0"/>
        <v>0</v>
      </c>
    </row>
    <row r="26" spans="1:24" x14ac:dyDescent="0.25">
      <c r="A26">
        <v>37</v>
      </c>
      <c r="C26">
        <v>3300</v>
      </c>
      <c r="D26" t="s">
        <v>261</v>
      </c>
      <c r="E26" t="s">
        <v>274</v>
      </c>
      <c r="F26" t="s">
        <v>27</v>
      </c>
      <c r="H26">
        <v>822</v>
      </c>
      <c r="I26">
        <v>876</v>
      </c>
      <c r="J26">
        <v>678</v>
      </c>
      <c r="K26">
        <v>586</v>
      </c>
      <c r="L26">
        <v>607</v>
      </c>
      <c r="M26">
        <v>864</v>
      </c>
      <c r="N26">
        <v>923</v>
      </c>
      <c r="O26">
        <v>835</v>
      </c>
      <c r="P26">
        <v>913</v>
      </c>
      <c r="Q26">
        <v>914</v>
      </c>
      <c r="R26">
        <v>914</v>
      </c>
      <c r="S26">
        <v>900</v>
      </c>
      <c r="T26">
        <v>912</v>
      </c>
      <c r="U26">
        <v>925</v>
      </c>
      <c r="V26">
        <v>927</v>
      </c>
      <c r="W26">
        <v>916</v>
      </c>
      <c r="X26">
        <f t="shared" si="0"/>
        <v>0</v>
      </c>
    </row>
    <row r="27" spans="1:24" x14ac:dyDescent="0.25">
      <c r="A27">
        <v>38</v>
      </c>
      <c r="C27">
        <v>3023</v>
      </c>
      <c r="D27" t="s">
        <v>261</v>
      </c>
      <c r="E27" t="s">
        <v>276</v>
      </c>
      <c r="F27" t="s">
        <v>25</v>
      </c>
      <c r="H27">
        <v>211438</v>
      </c>
      <c r="I27">
        <v>205931</v>
      </c>
      <c r="J27">
        <v>205467</v>
      </c>
      <c r="K27">
        <v>206510</v>
      </c>
      <c r="L27">
        <v>211693</v>
      </c>
      <c r="M27">
        <v>198299</v>
      </c>
      <c r="N27">
        <v>205978</v>
      </c>
      <c r="O27">
        <v>212899</v>
      </c>
      <c r="P27">
        <v>218209</v>
      </c>
      <c r="Q27">
        <v>214727</v>
      </c>
      <c r="R27">
        <v>222768</v>
      </c>
      <c r="S27">
        <v>230734</v>
      </c>
      <c r="T27">
        <v>233885</v>
      </c>
      <c r="U27">
        <v>219199</v>
      </c>
      <c r="V27">
        <v>234675</v>
      </c>
      <c r="W27">
        <v>238979</v>
      </c>
      <c r="X27">
        <f t="shared" si="0"/>
        <v>0</v>
      </c>
    </row>
    <row r="28" spans="1:24" x14ac:dyDescent="0.25">
      <c r="A28">
        <v>40</v>
      </c>
      <c r="C28">
        <v>3010</v>
      </c>
      <c r="D28" t="s">
        <v>261</v>
      </c>
      <c r="E28" t="s">
        <v>267</v>
      </c>
      <c r="F28" t="s">
        <v>22</v>
      </c>
      <c r="G28" t="s">
        <v>277</v>
      </c>
      <c r="H28">
        <v>259</v>
      </c>
      <c r="I28">
        <v>209</v>
      </c>
      <c r="J28">
        <v>181</v>
      </c>
      <c r="K28">
        <v>162</v>
      </c>
      <c r="L28">
        <v>189</v>
      </c>
      <c r="M28">
        <v>151</v>
      </c>
      <c r="N28">
        <v>166</v>
      </c>
      <c r="O28">
        <v>152</v>
      </c>
      <c r="P28">
        <v>177</v>
      </c>
      <c r="Q28">
        <v>163</v>
      </c>
      <c r="R28">
        <v>151</v>
      </c>
      <c r="S28">
        <v>148</v>
      </c>
      <c r="T28">
        <v>159</v>
      </c>
      <c r="U28">
        <v>174</v>
      </c>
      <c r="V28">
        <v>192</v>
      </c>
      <c r="W28">
        <v>158</v>
      </c>
      <c r="X28">
        <f t="shared" si="0"/>
        <v>0</v>
      </c>
    </row>
    <row r="29" spans="1:24" x14ac:dyDescent="0.25">
      <c r="A29">
        <v>41</v>
      </c>
      <c r="C29">
        <v>3304</v>
      </c>
      <c r="D29" t="s">
        <v>261</v>
      </c>
      <c r="E29" t="s">
        <v>267</v>
      </c>
      <c r="F29" t="s">
        <v>25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 t="shared" si="0"/>
        <v>0</v>
      </c>
    </row>
    <row r="30" spans="1:24" x14ac:dyDescent="0.25">
      <c r="A30">
        <v>42</v>
      </c>
      <c r="C30">
        <v>3305</v>
      </c>
      <c r="D30" t="s">
        <v>261</v>
      </c>
      <c r="E30" t="s">
        <v>267</v>
      </c>
      <c r="F30" t="s">
        <v>26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 t="shared" si="0"/>
        <v>0</v>
      </c>
    </row>
    <row r="31" spans="1:24" x14ac:dyDescent="0.25">
      <c r="A31">
        <v>43</v>
      </c>
      <c r="C31">
        <v>3306</v>
      </c>
      <c r="D31" t="s">
        <v>261</v>
      </c>
      <c r="E31" t="s">
        <v>267</v>
      </c>
      <c r="F31" t="s">
        <v>27</v>
      </c>
      <c r="H31">
        <v>259</v>
      </c>
      <c r="I31">
        <v>209</v>
      </c>
      <c r="J31">
        <v>181</v>
      </c>
      <c r="K31">
        <v>162</v>
      </c>
      <c r="L31">
        <v>189</v>
      </c>
      <c r="M31">
        <v>151</v>
      </c>
      <c r="N31">
        <v>166</v>
      </c>
      <c r="O31">
        <v>152</v>
      </c>
      <c r="P31">
        <v>177</v>
      </c>
      <c r="Q31">
        <v>163</v>
      </c>
      <c r="R31">
        <v>151</v>
      </c>
      <c r="S31">
        <v>148</v>
      </c>
      <c r="T31">
        <v>159</v>
      </c>
      <c r="U31">
        <v>174</v>
      </c>
      <c r="V31">
        <v>192</v>
      </c>
      <c r="W31">
        <v>158</v>
      </c>
      <c r="X31">
        <f t="shared" si="0"/>
        <v>0</v>
      </c>
    </row>
    <row r="32" spans="1:24" x14ac:dyDescent="0.25">
      <c r="A32">
        <v>44</v>
      </c>
      <c r="C32">
        <v>3018</v>
      </c>
      <c r="D32" t="s">
        <v>261</v>
      </c>
      <c r="E32" t="s">
        <v>278</v>
      </c>
      <c r="F32" t="s">
        <v>22</v>
      </c>
      <c r="G32" t="s">
        <v>279</v>
      </c>
      <c r="H32">
        <v>396</v>
      </c>
      <c r="I32">
        <v>491</v>
      </c>
      <c r="J32">
        <v>520</v>
      </c>
      <c r="K32">
        <v>370</v>
      </c>
      <c r="L32">
        <v>97</v>
      </c>
      <c r="X32">
        <f t="shared" si="0"/>
        <v>11</v>
      </c>
    </row>
    <row r="33" spans="1:24" x14ac:dyDescent="0.25">
      <c r="A33">
        <v>45</v>
      </c>
      <c r="C33">
        <v>3307</v>
      </c>
      <c r="D33" t="s">
        <v>261</v>
      </c>
      <c r="E33" t="s">
        <v>278</v>
      </c>
      <c r="F33" t="s">
        <v>25</v>
      </c>
      <c r="H33">
        <v>0</v>
      </c>
      <c r="I33">
        <v>0</v>
      </c>
      <c r="J33">
        <v>0</v>
      </c>
      <c r="K33">
        <v>0</v>
      </c>
      <c r="L33">
        <v>0</v>
      </c>
      <c r="X33">
        <f t="shared" si="0"/>
        <v>11</v>
      </c>
    </row>
    <row r="34" spans="1:24" x14ac:dyDescent="0.25">
      <c r="A34">
        <v>46</v>
      </c>
      <c r="C34">
        <v>3308</v>
      </c>
      <c r="D34" t="s">
        <v>261</v>
      </c>
      <c r="E34" t="s">
        <v>278</v>
      </c>
      <c r="F34" t="s">
        <v>26</v>
      </c>
      <c r="H34">
        <v>0</v>
      </c>
      <c r="I34">
        <v>0</v>
      </c>
      <c r="J34">
        <v>0</v>
      </c>
      <c r="K34">
        <v>0</v>
      </c>
      <c r="L34">
        <v>0</v>
      </c>
      <c r="X34">
        <f t="shared" si="0"/>
        <v>11</v>
      </c>
    </row>
    <row r="35" spans="1:24" x14ac:dyDescent="0.25">
      <c r="A35">
        <v>47</v>
      </c>
      <c r="C35">
        <v>3309</v>
      </c>
      <c r="D35" t="s">
        <v>261</v>
      </c>
      <c r="E35" t="s">
        <v>278</v>
      </c>
      <c r="F35" t="s">
        <v>27</v>
      </c>
      <c r="H35">
        <v>396</v>
      </c>
      <c r="I35">
        <v>491</v>
      </c>
      <c r="J35">
        <v>520</v>
      </c>
      <c r="K35">
        <v>370</v>
      </c>
      <c r="L35">
        <v>97</v>
      </c>
      <c r="X35">
        <f t="shared" si="0"/>
        <v>11</v>
      </c>
    </row>
    <row r="36" spans="1:24" x14ac:dyDescent="0.25">
      <c r="A36">
        <v>48</v>
      </c>
      <c r="C36">
        <v>3019</v>
      </c>
      <c r="D36" t="s">
        <v>261</v>
      </c>
      <c r="E36" t="s">
        <v>280</v>
      </c>
      <c r="F36" t="s">
        <v>22</v>
      </c>
      <c r="G36" t="s">
        <v>263</v>
      </c>
      <c r="H36">
        <v>4653</v>
      </c>
      <c r="I36">
        <v>4433</v>
      </c>
      <c r="J36">
        <v>4423</v>
      </c>
      <c r="K36">
        <v>4345</v>
      </c>
      <c r="L36">
        <v>4339</v>
      </c>
      <c r="M36">
        <v>4646</v>
      </c>
      <c r="N36">
        <v>4134</v>
      </c>
      <c r="O36">
        <v>4078</v>
      </c>
      <c r="P36">
        <v>3854</v>
      </c>
      <c r="Q36">
        <v>3884</v>
      </c>
      <c r="R36">
        <v>4043</v>
      </c>
      <c r="S36">
        <v>3886</v>
      </c>
      <c r="T36">
        <v>3639</v>
      </c>
      <c r="U36">
        <v>3508</v>
      </c>
      <c r="V36">
        <v>3152</v>
      </c>
      <c r="W36">
        <v>3145</v>
      </c>
      <c r="X36">
        <f t="shared" si="0"/>
        <v>0</v>
      </c>
    </row>
    <row r="37" spans="1:24" x14ac:dyDescent="0.25">
      <c r="A37">
        <v>49</v>
      </c>
      <c r="C37">
        <v>3020</v>
      </c>
      <c r="D37" t="s">
        <v>261</v>
      </c>
      <c r="E37" t="s">
        <v>280</v>
      </c>
      <c r="F37" t="s">
        <v>25</v>
      </c>
      <c r="H37">
        <v>2626</v>
      </c>
      <c r="I37">
        <v>2449</v>
      </c>
      <c r="J37">
        <v>2188</v>
      </c>
      <c r="K37">
        <v>2182</v>
      </c>
      <c r="L37">
        <v>2096</v>
      </c>
      <c r="M37">
        <v>2099</v>
      </c>
      <c r="N37">
        <v>1958</v>
      </c>
      <c r="O37">
        <v>1919</v>
      </c>
      <c r="P37">
        <v>2202</v>
      </c>
      <c r="Q37">
        <v>2097</v>
      </c>
      <c r="R37">
        <v>2035</v>
      </c>
      <c r="S37">
        <v>1986</v>
      </c>
      <c r="T37">
        <v>2068</v>
      </c>
      <c r="U37">
        <v>1726</v>
      </c>
      <c r="V37">
        <v>1665</v>
      </c>
      <c r="W37">
        <v>1674</v>
      </c>
      <c r="X37">
        <f t="shared" si="0"/>
        <v>0</v>
      </c>
    </row>
    <row r="38" spans="1:24" x14ac:dyDescent="0.25">
      <c r="A38">
        <v>50</v>
      </c>
      <c r="C38">
        <v>3310</v>
      </c>
      <c r="D38" t="s">
        <v>261</v>
      </c>
      <c r="E38" t="s">
        <v>280</v>
      </c>
      <c r="F38" t="s">
        <v>26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 t="shared" si="0"/>
        <v>0</v>
      </c>
    </row>
    <row r="39" spans="1:24" x14ac:dyDescent="0.25">
      <c r="A39">
        <v>51</v>
      </c>
      <c r="C39">
        <v>3021</v>
      </c>
      <c r="D39" t="s">
        <v>261</v>
      </c>
      <c r="E39" t="s">
        <v>280</v>
      </c>
      <c r="F39" t="s">
        <v>27</v>
      </c>
      <c r="H39">
        <v>2027</v>
      </c>
      <c r="I39">
        <v>1984</v>
      </c>
      <c r="J39">
        <v>2235</v>
      </c>
      <c r="K39">
        <v>2163</v>
      </c>
      <c r="L39">
        <v>2243</v>
      </c>
      <c r="M39">
        <v>2547</v>
      </c>
      <c r="N39">
        <v>2176</v>
      </c>
      <c r="O39">
        <v>2159</v>
      </c>
      <c r="P39">
        <v>1652</v>
      </c>
      <c r="Q39">
        <v>1787</v>
      </c>
      <c r="R39">
        <v>2008</v>
      </c>
      <c r="S39">
        <v>1900</v>
      </c>
      <c r="T39">
        <v>1571</v>
      </c>
      <c r="U39">
        <v>1782</v>
      </c>
      <c r="V39">
        <v>1487</v>
      </c>
      <c r="W39">
        <v>1471</v>
      </c>
      <c r="X39">
        <f t="shared" si="0"/>
        <v>0</v>
      </c>
    </row>
    <row r="40" spans="1:24" x14ac:dyDescent="0.25">
      <c r="A40">
        <v>52</v>
      </c>
      <c r="C40">
        <v>25421</v>
      </c>
      <c r="D40" t="s">
        <v>261</v>
      </c>
      <c r="E40" t="s">
        <v>281</v>
      </c>
      <c r="F40" t="s">
        <v>22</v>
      </c>
      <c r="L40">
        <v>4</v>
      </c>
      <c r="M40">
        <v>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 t="shared" si="0"/>
        <v>4</v>
      </c>
    </row>
    <row r="41" spans="1:24" x14ac:dyDescent="0.25">
      <c r="A41">
        <v>53</v>
      </c>
      <c r="C41">
        <v>25420</v>
      </c>
      <c r="D41" t="s">
        <v>261</v>
      </c>
      <c r="E41" t="s">
        <v>281</v>
      </c>
      <c r="F41" t="s">
        <v>25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 t="shared" si="0"/>
        <v>4</v>
      </c>
    </row>
    <row r="42" spans="1:24" x14ac:dyDescent="0.25">
      <c r="A42">
        <v>54</v>
      </c>
      <c r="C42">
        <v>25422</v>
      </c>
      <c r="D42" t="s">
        <v>261</v>
      </c>
      <c r="E42" t="s">
        <v>281</v>
      </c>
      <c r="F42" t="s">
        <v>26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 t="shared" si="0"/>
        <v>4</v>
      </c>
    </row>
    <row r="43" spans="1:24" x14ac:dyDescent="0.25">
      <c r="A43">
        <v>55</v>
      </c>
      <c r="C43">
        <v>25419</v>
      </c>
      <c r="D43" t="s">
        <v>261</v>
      </c>
      <c r="E43" t="s">
        <v>281</v>
      </c>
      <c r="F43" t="s">
        <v>27</v>
      </c>
      <c r="L43">
        <v>4</v>
      </c>
      <c r="M43">
        <v>3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 t="shared" si="0"/>
        <v>4</v>
      </c>
    </row>
    <row r="44" spans="1:24" x14ac:dyDescent="0.25">
      <c r="A44">
        <v>56</v>
      </c>
      <c r="C44">
        <v>25388</v>
      </c>
      <c r="D44" t="s">
        <v>261</v>
      </c>
      <c r="E44" t="s">
        <v>282</v>
      </c>
      <c r="F44" t="s">
        <v>22</v>
      </c>
      <c r="G44" t="s">
        <v>283</v>
      </c>
      <c r="H44">
        <v>4271</v>
      </c>
      <c r="I44">
        <v>5628</v>
      </c>
      <c r="J44">
        <v>4855</v>
      </c>
      <c r="K44">
        <v>4231</v>
      </c>
      <c r="L44">
        <v>4738</v>
      </c>
      <c r="M44">
        <v>4670</v>
      </c>
      <c r="N44">
        <v>5112</v>
      </c>
      <c r="O44">
        <v>3873</v>
      </c>
      <c r="P44">
        <v>4683</v>
      </c>
      <c r="Q44">
        <v>4998</v>
      </c>
      <c r="R44">
        <v>2666</v>
      </c>
      <c r="S44">
        <v>3031</v>
      </c>
      <c r="T44">
        <v>2725</v>
      </c>
      <c r="U44">
        <v>2762</v>
      </c>
      <c r="V44">
        <v>3619</v>
      </c>
      <c r="W44">
        <v>2871</v>
      </c>
      <c r="X44">
        <f t="shared" si="0"/>
        <v>0</v>
      </c>
    </row>
    <row r="45" spans="1:24" x14ac:dyDescent="0.25">
      <c r="A45">
        <v>57</v>
      </c>
      <c r="C45">
        <v>14338</v>
      </c>
      <c r="D45" t="s">
        <v>261</v>
      </c>
      <c r="E45" t="s">
        <v>282</v>
      </c>
      <c r="F45" t="s">
        <v>22</v>
      </c>
      <c r="G45" t="s">
        <v>284</v>
      </c>
      <c r="R45">
        <v>1977</v>
      </c>
      <c r="S45">
        <v>2068</v>
      </c>
      <c r="T45">
        <v>1785</v>
      </c>
      <c r="U45">
        <v>1197</v>
      </c>
      <c r="V45">
        <v>917</v>
      </c>
      <c r="W45">
        <v>1338</v>
      </c>
      <c r="X45">
        <f t="shared" si="0"/>
        <v>10</v>
      </c>
    </row>
    <row r="46" spans="1:24" x14ac:dyDescent="0.25">
      <c r="A46">
        <v>58</v>
      </c>
      <c r="C46">
        <v>3314</v>
      </c>
      <c r="D46" t="s">
        <v>261</v>
      </c>
      <c r="E46" t="s">
        <v>282</v>
      </c>
      <c r="F46" t="s">
        <v>25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 t="shared" si="0"/>
        <v>0</v>
      </c>
    </row>
    <row r="47" spans="1:24" x14ac:dyDescent="0.25">
      <c r="A47">
        <v>59</v>
      </c>
      <c r="C47">
        <v>3315</v>
      </c>
      <c r="D47" t="s">
        <v>261</v>
      </c>
      <c r="E47" t="s">
        <v>282</v>
      </c>
      <c r="F47" t="s">
        <v>26</v>
      </c>
      <c r="H47">
        <v>1411</v>
      </c>
      <c r="I47">
        <v>1857</v>
      </c>
      <c r="J47">
        <v>1603</v>
      </c>
      <c r="K47">
        <v>1397</v>
      </c>
      <c r="L47">
        <v>1563</v>
      </c>
      <c r="M47">
        <v>1542</v>
      </c>
      <c r="N47">
        <v>1687</v>
      </c>
      <c r="O47">
        <v>1279</v>
      </c>
      <c r="P47">
        <v>1546</v>
      </c>
      <c r="Q47">
        <v>1649</v>
      </c>
      <c r="R47">
        <v>1532</v>
      </c>
      <c r="S47">
        <v>1683</v>
      </c>
      <c r="T47">
        <v>1488</v>
      </c>
      <c r="U47">
        <v>1307</v>
      </c>
      <c r="V47">
        <v>1497</v>
      </c>
      <c r="W47">
        <v>1389</v>
      </c>
      <c r="X47">
        <f t="shared" si="0"/>
        <v>0</v>
      </c>
    </row>
    <row r="48" spans="1:24" x14ac:dyDescent="0.25">
      <c r="A48">
        <v>60</v>
      </c>
      <c r="C48">
        <v>3316</v>
      </c>
      <c r="D48" t="s">
        <v>261</v>
      </c>
      <c r="E48" t="s">
        <v>282</v>
      </c>
      <c r="F48" t="s">
        <v>27</v>
      </c>
      <c r="H48">
        <v>2860</v>
      </c>
      <c r="I48">
        <v>3771</v>
      </c>
      <c r="J48">
        <v>3252</v>
      </c>
      <c r="K48">
        <v>2834</v>
      </c>
      <c r="L48">
        <v>3175</v>
      </c>
      <c r="M48">
        <v>3128</v>
      </c>
      <c r="N48">
        <v>3425</v>
      </c>
      <c r="O48">
        <v>2594</v>
      </c>
      <c r="P48">
        <v>3137</v>
      </c>
      <c r="Q48">
        <v>3349</v>
      </c>
      <c r="R48">
        <v>3111</v>
      </c>
      <c r="S48">
        <v>3416</v>
      </c>
      <c r="T48">
        <v>3022</v>
      </c>
      <c r="U48">
        <v>2652</v>
      </c>
      <c r="V48">
        <v>3039</v>
      </c>
      <c r="W48">
        <v>2820</v>
      </c>
      <c r="X48">
        <f t="shared" si="0"/>
        <v>0</v>
      </c>
    </row>
    <row r="49" spans="1:24" x14ac:dyDescent="0.25">
      <c r="A49">
        <v>65</v>
      </c>
      <c r="C49">
        <v>14330</v>
      </c>
      <c r="D49" t="s">
        <v>261</v>
      </c>
      <c r="E49" t="s">
        <v>285</v>
      </c>
      <c r="F49" t="s">
        <v>286</v>
      </c>
      <c r="H49">
        <v>18016</v>
      </c>
      <c r="I49">
        <v>5045</v>
      </c>
      <c r="J49">
        <v>91</v>
      </c>
      <c r="K49">
        <v>8792</v>
      </c>
      <c r="L49">
        <v>3292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 t="shared" ref="X49:X56" si="1">COUNTBLANK(H49:W49)</f>
        <v>0</v>
      </c>
    </row>
    <row r="50" spans="1:24" x14ac:dyDescent="0.25">
      <c r="A50">
        <v>66</v>
      </c>
      <c r="C50">
        <v>14331</v>
      </c>
      <c r="D50" t="s">
        <v>261</v>
      </c>
      <c r="E50" t="s">
        <v>285</v>
      </c>
      <c r="F50" t="s">
        <v>287</v>
      </c>
      <c r="H50">
        <v>1225</v>
      </c>
      <c r="I50">
        <v>851</v>
      </c>
      <c r="J50">
        <v>625</v>
      </c>
      <c r="K50">
        <v>499</v>
      </c>
      <c r="L50">
        <v>531</v>
      </c>
      <c r="M50">
        <v>444</v>
      </c>
      <c r="N50">
        <v>344</v>
      </c>
      <c r="O50">
        <v>490</v>
      </c>
      <c r="P50">
        <v>346</v>
      </c>
      <c r="Q50">
        <v>444</v>
      </c>
      <c r="R50">
        <v>582</v>
      </c>
      <c r="S50">
        <v>408</v>
      </c>
      <c r="T50">
        <v>322</v>
      </c>
      <c r="U50">
        <v>672</v>
      </c>
      <c r="V50">
        <v>688</v>
      </c>
      <c r="W50">
        <v>797</v>
      </c>
      <c r="X50">
        <f t="shared" si="1"/>
        <v>0</v>
      </c>
    </row>
    <row r="51" spans="1:24" x14ac:dyDescent="0.25">
      <c r="A51">
        <v>67</v>
      </c>
      <c r="C51">
        <v>14328</v>
      </c>
      <c r="D51" t="s">
        <v>261</v>
      </c>
      <c r="E51" t="s">
        <v>288</v>
      </c>
      <c r="F51" t="s">
        <v>289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 t="shared" si="1"/>
        <v>0</v>
      </c>
    </row>
    <row r="52" spans="1:24" x14ac:dyDescent="0.25">
      <c r="A52">
        <v>68</v>
      </c>
      <c r="C52">
        <v>14329</v>
      </c>
      <c r="D52" t="s">
        <v>261</v>
      </c>
      <c r="E52" t="s">
        <v>288</v>
      </c>
      <c r="F52" t="s">
        <v>287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 t="shared" si="1"/>
        <v>0</v>
      </c>
    </row>
    <row r="53" spans="1:24" x14ac:dyDescent="0.25">
      <c r="A53">
        <v>71</v>
      </c>
      <c r="C53">
        <v>3025</v>
      </c>
      <c r="D53" t="s">
        <v>261</v>
      </c>
      <c r="E53" t="s">
        <v>290</v>
      </c>
      <c r="F53" t="s">
        <v>22</v>
      </c>
      <c r="H53">
        <v>517165</v>
      </c>
      <c r="I53">
        <v>479974</v>
      </c>
      <c r="J53">
        <v>457963</v>
      </c>
      <c r="K53">
        <v>451792</v>
      </c>
      <c r="L53">
        <v>438435</v>
      </c>
      <c r="M53">
        <v>439357</v>
      </c>
      <c r="N53">
        <v>433559</v>
      </c>
      <c r="O53">
        <v>441124</v>
      </c>
      <c r="P53">
        <v>445245</v>
      </c>
      <c r="Q53">
        <v>457434</v>
      </c>
      <c r="R53">
        <v>470271</v>
      </c>
      <c r="S53">
        <v>479279</v>
      </c>
      <c r="T53">
        <v>472314</v>
      </c>
      <c r="U53">
        <v>478969</v>
      </c>
      <c r="V53">
        <v>481079</v>
      </c>
      <c r="W53">
        <v>465767</v>
      </c>
      <c r="X53">
        <f t="shared" si="1"/>
        <v>0</v>
      </c>
    </row>
    <row r="54" spans="1:24" x14ac:dyDescent="0.25">
      <c r="A54">
        <v>72</v>
      </c>
      <c r="C54">
        <v>3026</v>
      </c>
      <c r="D54" t="s">
        <v>261</v>
      </c>
      <c r="E54" t="s">
        <v>290</v>
      </c>
      <c r="F54" t="s">
        <v>25</v>
      </c>
      <c r="H54">
        <v>215442</v>
      </c>
      <c r="I54">
        <v>208463</v>
      </c>
      <c r="J54">
        <v>207747</v>
      </c>
      <c r="K54">
        <v>208958</v>
      </c>
      <c r="L54">
        <v>214025</v>
      </c>
      <c r="M54">
        <v>200654</v>
      </c>
      <c r="N54">
        <v>208309</v>
      </c>
      <c r="O54">
        <v>215229</v>
      </c>
      <c r="P54">
        <v>220970</v>
      </c>
      <c r="Q54">
        <v>217459</v>
      </c>
      <c r="R54">
        <v>225314</v>
      </c>
      <c r="S54">
        <v>233493</v>
      </c>
      <c r="T54">
        <v>236830</v>
      </c>
      <c r="U54">
        <v>222094</v>
      </c>
      <c r="V54">
        <v>237414</v>
      </c>
      <c r="W54">
        <v>240708</v>
      </c>
      <c r="X54">
        <f t="shared" si="1"/>
        <v>0</v>
      </c>
    </row>
    <row r="55" spans="1:24" x14ac:dyDescent="0.25">
      <c r="A55">
        <v>73</v>
      </c>
      <c r="C55">
        <v>3280</v>
      </c>
      <c r="D55" t="s">
        <v>261</v>
      </c>
      <c r="E55" t="s">
        <v>290</v>
      </c>
      <c r="F55" t="s">
        <v>26</v>
      </c>
      <c r="H55">
        <v>1411</v>
      </c>
      <c r="I55">
        <v>1857</v>
      </c>
      <c r="J55">
        <v>1603</v>
      </c>
      <c r="K55">
        <v>1397</v>
      </c>
      <c r="L55">
        <v>1563</v>
      </c>
      <c r="M55">
        <v>1542</v>
      </c>
      <c r="N55">
        <v>1687</v>
      </c>
      <c r="O55">
        <v>1279</v>
      </c>
      <c r="P55">
        <v>1546</v>
      </c>
      <c r="Q55">
        <v>1649</v>
      </c>
      <c r="R55">
        <v>1532</v>
      </c>
      <c r="S55">
        <v>1683</v>
      </c>
      <c r="T55">
        <v>1488</v>
      </c>
      <c r="U55">
        <v>1307</v>
      </c>
      <c r="V55">
        <v>1497</v>
      </c>
      <c r="W55">
        <v>1389</v>
      </c>
      <c r="X55">
        <f t="shared" si="1"/>
        <v>0</v>
      </c>
    </row>
    <row r="56" spans="1:24" x14ac:dyDescent="0.25">
      <c r="A56">
        <v>74</v>
      </c>
      <c r="C56">
        <v>3027</v>
      </c>
      <c r="D56" t="s">
        <v>261</v>
      </c>
      <c r="E56" t="s">
        <v>290</v>
      </c>
      <c r="F56" t="s">
        <v>27</v>
      </c>
      <c r="H56">
        <v>300312</v>
      </c>
      <c r="I56">
        <v>269654</v>
      </c>
      <c r="J56">
        <v>248613</v>
      </c>
      <c r="K56">
        <v>241437</v>
      </c>
      <c r="L56">
        <v>222847</v>
      </c>
      <c r="M56">
        <v>237161</v>
      </c>
      <c r="N56">
        <v>223563</v>
      </c>
      <c r="O56">
        <v>224616</v>
      </c>
      <c r="P56">
        <v>222729</v>
      </c>
      <c r="Q56">
        <v>238326</v>
      </c>
      <c r="R56">
        <v>243425</v>
      </c>
      <c r="S56">
        <v>244103</v>
      </c>
      <c r="T56">
        <v>233996</v>
      </c>
      <c r="U56">
        <v>255568</v>
      </c>
      <c r="V56">
        <v>242168</v>
      </c>
      <c r="W56">
        <v>223670</v>
      </c>
      <c r="X56">
        <f t="shared" si="1"/>
        <v>0</v>
      </c>
    </row>
    <row r="59" spans="1:24" x14ac:dyDescent="0.25">
      <c r="F59" t="s">
        <v>22</v>
      </c>
      <c r="H59">
        <f t="shared" ref="H59:W62" si="2">SUMIF($F$2:$F$52,$F59,H$2:H$52)</f>
        <v>517165</v>
      </c>
      <c r="I59">
        <f t="shared" si="2"/>
        <v>479974</v>
      </c>
      <c r="J59">
        <f t="shared" si="2"/>
        <v>457963</v>
      </c>
      <c r="K59">
        <f t="shared" si="2"/>
        <v>451790</v>
      </c>
      <c r="L59">
        <f t="shared" si="2"/>
        <v>438435</v>
      </c>
      <c r="M59">
        <f t="shared" si="2"/>
        <v>439357</v>
      </c>
      <c r="N59">
        <f t="shared" si="2"/>
        <v>433559</v>
      </c>
      <c r="O59">
        <f t="shared" si="2"/>
        <v>441124</v>
      </c>
      <c r="P59">
        <f t="shared" si="2"/>
        <v>445245</v>
      </c>
      <c r="Q59">
        <f t="shared" si="2"/>
        <v>457434</v>
      </c>
      <c r="R59">
        <f t="shared" si="2"/>
        <v>470271</v>
      </c>
      <c r="S59">
        <f t="shared" si="2"/>
        <v>479279</v>
      </c>
      <c r="T59">
        <f t="shared" si="2"/>
        <v>472314</v>
      </c>
      <c r="U59">
        <f t="shared" si="2"/>
        <v>478969</v>
      </c>
      <c r="V59">
        <f t="shared" si="2"/>
        <v>481079</v>
      </c>
      <c r="W59">
        <f t="shared" si="2"/>
        <v>465767</v>
      </c>
    </row>
    <row r="60" spans="1:24" x14ac:dyDescent="0.25">
      <c r="F60" t="s">
        <v>25</v>
      </c>
      <c r="H60">
        <f t="shared" si="2"/>
        <v>215442</v>
      </c>
      <c r="I60">
        <f t="shared" si="2"/>
        <v>208463</v>
      </c>
      <c r="J60">
        <f t="shared" si="2"/>
        <v>207747</v>
      </c>
      <c r="K60">
        <f t="shared" si="2"/>
        <v>208958</v>
      </c>
      <c r="L60">
        <f t="shared" si="2"/>
        <v>214025</v>
      </c>
      <c r="M60">
        <f t="shared" si="2"/>
        <v>200654</v>
      </c>
      <c r="N60">
        <f t="shared" si="2"/>
        <v>208309</v>
      </c>
      <c r="O60">
        <f t="shared" si="2"/>
        <v>215229</v>
      </c>
      <c r="P60">
        <f t="shared" si="2"/>
        <v>220970</v>
      </c>
      <c r="Q60">
        <f t="shared" si="2"/>
        <v>217459</v>
      </c>
      <c r="R60">
        <f t="shared" si="2"/>
        <v>225314</v>
      </c>
      <c r="S60">
        <f t="shared" si="2"/>
        <v>233493</v>
      </c>
      <c r="T60">
        <f t="shared" si="2"/>
        <v>236830</v>
      </c>
      <c r="U60">
        <f t="shared" si="2"/>
        <v>222094</v>
      </c>
      <c r="V60">
        <f t="shared" si="2"/>
        <v>237414</v>
      </c>
      <c r="W60">
        <f t="shared" si="2"/>
        <v>240708</v>
      </c>
    </row>
    <row r="61" spans="1:24" x14ac:dyDescent="0.25">
      <c r="F61" t="s">
        <v>26</v>
      </c>
      <c r="H61">
        <f t="shared" si="2"/>
        <v>1411</v>
      </c>
      <c r="I61">
        <f t="shared" si="2"/>
        <v>1857</v>
      </c>
      <c r="J61">
        <f t="shared" si="2"/>
        <v>1603</v>
      </c>
      <c r="K61">
        <f t="shared" si="2"/>
        <v>1397</v>
      </c>
      <c r="L61">
        <f t="shared" si="2"/>
        <v>1563</v>
      </c>
      <c r="M61">
        <f t="shared" si="2"/>
        <v>1542</v>
      </c>
      <c r="N61">
        <f t="shared" si="2"/>
        <v>1687</v>
      </c>
      <c r="O61">
        <f t="shared" si="2"/>
        <v>1279</v>
      </c>
      <c r="P61">
        <f t="shared" si="2"/>
        <v>1546</v>
      </c>
      <c r="Q61">
        <f t="shared" si="2"/>
        <v>1649</v>
      </c>
      <c r="R61">
        <f t="shared" si="2"/>
        <v>1532</v>
      </c>
      <c r="S61">
        <f t="shared" si="2"/>
        <v>1683</v>
      </c>
      <c r="T61">
        <f t="shared" si="2"/>
        <v>1488</v>
      </c>
      <c r="U61">
        <f t="shared" si="2"/>
        <v>1307</v>
      </c>
      <c r="V61">
        <f t="shared" si="2"/>
        <v>1497</v>
      </c>
      <c r="W61">
        <f t="shared" si="2"/>
        <v>1389</v>
      </c>
    </row>
    <row r="62" spans="1:24" x14ac:dyDescent="0.25">
      <c r="F62" t="s">
        <v>27</v>
      </c>
      <c r="H62">
        <f t="shared" si="2"/>
        <v>27446</v>
      </c>
      <c r="I62">
        <f t="shared" si="2"/>
        <v>30400</v>
      </c>
      <c r="J62">
        <f t="shared" si="2"/>
        <v>28698</v>
      </c>
      <c r="K62">
        <f t="shared" si="2"/>
        <v>25527</v>
      </c>
      <c r="L62">
        <f t="shared" si="2"/>
        <v>28149</v>
      </c>
      <c r="M62">
        <f t="shared" si="2"/>
        <v>27607</v>
      </c>
      <c r="N62">
        <f t="shared" si="2"/>
        <v>28283</v>
      </c>
      <c r="O62">
        <f t="shared" si="2"/>
        <v>27478</v>
      </c>
      <c r="P62">
        <f t="shared" si="2"/>
        <v>24934</v>
      </c>
      <c r="Q62">
        <f t="shared" si="2"/>
        <v>24003</v>
      </c>
      <c r="R62">
        <f t="shared" si="2"/>
        <v>23643</v>
      </c>
      <c r="S62">
        <f t="shared" si="2"/>
        <v>22473</v>
      </c>
      <c r="T62">
        <f t="shared" si="2"/>
        <v>24154</v>
      </c>
      <c r="U62">
        <f t="shared" si="2"/>
        <v>26370</v>
      </c>
      <c r="V62">
        <f t="shared" si="2"/>
        <v>23850</v>
      </c>
      <c r="W62">
        <f t="shared" si="2"/>
        <v>13376</v>
      </c>
    </row>
    <row r="64" spans="1:24" x14ac:dyDescent="0.25">
      <c r="H64">
        <f>H53-H59</f>
        <v>0</v>
      </c>
      <c r="I64">
        <f t="shared" ref="I64:W64" si="3">I53-I59</f>
        <v>0</v>
      </c>
      <c r="J64">
        <f t="shared" si="3"/>
        <v>0</v>
      </c>
      <c r="K64">
        <f t="shared" si="3"/>
        <v>2</v>
      </c>
      <c r="L64">
        <f t="shared" si="3"/>
        <v>0</v>
      </c>
      <c r="M64">
        <f t="shared" si="3"/>
        <v>0</v>
      </c>
      <c r="N64">
        <f t="shared" si="3"/>
        <v>0</v>
      </c>
      <c r="O64">
        <f t="shared" si="3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  <c r="T64">
        <f t="shared" si="3"/>
        <v>0</v>
      </c>
      <c r="U64">
        <f t="shared" si="3"/>
        <v>0</v>
      </c>
      <c r="V64">
        <f t="shared" si="3"/>
        <v>0</v>
      </c>
      <c r="W64">
        <f t="shared" si="3"/>
        <v>0</v>
      </c>
    </row>
    <row r="65" spans="5:23" x14ac:dyDescent="0.25">
      <c r="H65">
        <f t="shared" ref="H65:W67" si="4">H54-H60</f>
        <v>0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0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si="4"/>
        <v>0</v>
      </c>
      <c r="S65">
        <f t="shared" si="4"/>
        <v>0</v>
      </c>
      <c r="T65">
        <f t="shared" si="4"/>
        <v>0</v>
      </c>
      <c r="U65">
        <f t="shared" si="4"/>
        <v>0</v>
      </c>
      <c r="V65">
        <f t="shared" si="4"/>
        <v>0</v>
      </c>
      <c r="W65">
        <f t="shared" si="4"/>
        <v>0</v>
      </c>
    </row>
    <row r="66" spans="5:23" x14ac:dyDescent="0.25">
      <c r="H66">
        <f t="shared" si="4"/>
        <v>0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0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  <c r="R66">
        <f t="shared" si="4"/>
        <v>0</v>
      </c>
      <c r="S66">
        <f t="shared" si="4"/>
        <v>0</v>
      </c>
      <c r="T66">
        <f t="shared" si="4"/>
        <v>0</v>
      </c>
      <c r="U66">
        <f t="shared" si="4"/>
        <v>0</v>
      </c>
      <c r="V66">
        <f t="shared" si="4"/>
        <v>0</v>
      </c>
      <c r="W66">
        <f t="shared" si="4"/>
        <v>0</v>
      </c>
    </row>
    <row r="67" spans="5:23" x14ac:dyDescent="0.25">
      <c r="H67">
        <f t="shared" si="4"/>
        <v>272866</v>
      </c>
      <c r="I67">
        <f t="shared" si="4"/>
        <v>239254</v>
      </c>
      <c r="J67">
        <f t="shared" si="4"/>
        <v>219915</v>
      </c>
      <c r="K67">
        <f t="shared" si="4"/>
        <v>215910</v>
      </c>
      <c r="L67">
        <f t="shared" si="4"/>
        <v>194698</v>
      </c>
      <c r="M67">
        <f t="shared" si="4"/>
        <v>209554</v>
      </c>
      <c r="N67">
        <f t="shared" si="4"/>
        <v>195280</v>
      </c>
      <c r="O67">
        <f t="shared" si="4"/>
        <v>197138</v>
      </c>
      <c r="P67">
        <f t="shared" si="4"/>
        <v>197795</v>
      </c>
      <c r="Q67">
        <f t="shared" si="4"/>
        <v>214323</v>
      </c>
      <c r="R67">
        <f t="shared" si="4"/>
        <v>219782</v>
      </c>
      <c r="S67">
        <f t="shared" si="4"/>
        <v>221630</v>
      </c>
      <c r="T67">
        <f t="shared" si="4"/>
        <v>209842</v>
      </c>
      <c r="U67">
        <f t="shared" si="4"/>
        <v>229198</v>
      </c>
      <c r="V67">
        <f t="shared" si="4"/>
        <v>218318</v>
      </c>
      <c r="W67">
        <f t="shared" si="4"/>
        <v>210294</v>
      </c>
    </row>
    <row r="69" spans="5:23" x14ac:dyDescent="0.25">
      <c r="E69" t="s">
        <v>291</v>
      </c>
      <c r="H69">
        <f>H6-H27</f>
        <v>272866</v>
      </c>
      <c r="I69">
        <f t="shared" ref="I69:W69" si="5">I6-I27</f>
        <v>239254</v>
      </c>
      <c r="J69">
        <f t="shared" si="5"/>
        <v>219915</v>
      </c>
      <c r="K69">
        <f t="shared" si="5"/>
        <v>215908</v>
      </c>
      <c r="L69">
        <f t="shared" si="5"/>
        <v>194698</v>
      </c>
      <c r="M69">
        <f t="shared" si="5"/>
        <v>209554</v>
      </c>
      <c r="N69">
        <f t="shared" si="5"/>
        <v>195280</v>
      </c>
      <c r="O69">
        <f t="shared" si="5"/>
        <v>197138</v>
      </c>
      <c r="P69">
        <f t="shared" si="5"/>
        <v>197795</v>
      </c>
      <c r="Q69">
        <f t="shared" si="5"/>
        <v>214323</v>
      </c>
      <c r="R69">
        <f t="shared" si="5"/>
        <v>219782</v>
      </c>
      <c r="S69">
        <f t="shared" si="5"/>
        <v>221630</v>
      </c>
      <c r="T69">
        <f t="shared" si="5"/>
        <v>209842</v>
      </c>
      <c r="U69">
        <f t="shared" si="5"/>
        <v>229198</v>
      </c>
      <c r="V69">
        <f t="shared" si="5"/>
        <v>218318</v>
      </c>
      <c r="W69">
        <f t="shared" si="5"/>
        <v>210294</v>
      </c>
    </row>
  </sheetData>
  <autoFilter ref="A1:X56" xr:uid="{669D89EE-6B13-40F0-BC6B-C61A61F0F35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AZ</vt:lpstr>
      <vt:lpstr>CA</vt:lpstr>
      <vt:lpstr>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Henry, Roy</dc:creator>
  <cp:lastModifiedBy>Armen Konialian</cp:lastModifiedBy>
  <dcterms:created xsi:type="dcterms:W3CDTF">2024-02-20T14:27:43Z</dcterms:created>
  <dcterms:modified xsi:type="dcterms:W3CDTF">2024-08-24T18:29:51Z</dcterms:modified>
</cp:coreProperties>
</file>