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Supplies\Colorado\"/>
    </mc:Choice>
  </mc:AlternateContent>
  <xr:revisionPtr revIDLastSave="0" documentId="13_ncr:1_{89C93818-A734-41F1-9CA8-FAE9F314CD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MWD" sheetId="3" r:id="rId2"/>
    <sheet name="Indicators - CY" sheetId="2" r:id="rId3"/>
  </sheets>
  <definedNames>
    <definedName name="_xlchart.v1.0" hidden="1">Sheet1!$A$3:$A$35</definedName>
    <definedName name="_xlchart.v1.1" hidden="1">Sheet1!$B$1:$B$2</definedName>
    <definedName name="_xlchart.v1.10" hidden="1">Sheet1!$B$1:$B$2</definedName>
    <definedName name="_xlchart.v1.11" hidden="1">Sheet1!$B$3:$B$35</definedName>
    <definedName name="_xlchart.v1.2" hidden="1">Sheet1!$B$3:$B$35</definedName>
    <definedName name="_xlchart.v1.3" hidden="1">Sheet1!$E$2</definedName>
    <definedName name="_xlchart.v1.4" hidden="1">Sheet1!$E$3:$E$35</definedName>
    <definedName name="_xlchart.v1.5" hidden="1">Sheet1!$I$2</definedName>
    <definedName name="_xlchart.v1.6" hidden="1">Sheet1!$I$3:$I$35</definedName>
    <definedName name="_xlchart.v1.7" hidden="1">Sheet1!$J$2</definedName>
    <definedName name="_xlchart.v1.8" hidden="1">Sheet1!$J$3:$J$35</definedName>
    <definedName name="_xlchart.v1.9" hidden="1">Sheet1!$A$3:$A$35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15" i="1"/>
  <c r="I3" i="1"/>
</calcChain>
</file>

<file path=xl/sharedStrings.xml><?xml version="1.0" encoding="utf-8"?>
<sst xmlns="http://schemas.openxmlformats.org/spreadsheetml/2006/main" count="34" uniqueCount="23">
  <si>
    <t>MWD</t>
  </si>
  <si>
    <t>Total</t>
  </si>
  <si>
    <t>Consumptive Use</t>
  </si>
  <si>
    <t>Year</t>
  </si>
  <si>
    <t>year</t>
  </si>
  <si>
    <t>SWDI-SC</t>
  </si>
  <si>
    <t>SWDI-SL</t>
  </si>
  <si>
    <t>SWDI-delta</t>
  </si>
  <si>
    <t>pctl_gwelev</t>
  </si>
  <si>
    <t>pctl_gwchange</t>
  </si>
  <si>
    <t>pctl_cumgwchange</t>
  </si>
  <si>
    <t>pctl_gwchange_corr</t>
  </si>
  <si>
    <t>pctl_cumgwchange_corr</t>
  </si>
  <si>
    <t>SWDI SC</t>
  </si>
  <si>
    <t>SWDI delta</t>
  </si>
  <si>
    <t>South Coast (MWD)</t>
  </si>
  <si>
    <t>1991 - 2023</t>
  </si>
  <si>
    <t>1991 - 2002</t>
  </si>
  <si>
    <t>2003 - 2023</t>
  </si>
  <si>
    <t>percentile</t>
  </si>
  <si>
    <t>SWDI Colorado</t>
  </si>
  <si>
    <t>2003-2023</t>
  </si>
  <si>
    <t>1991-2002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</si>
</sst>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SWDI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Sheet1!$E$3:$E$35</c:f>
              <c:numCache>
                <c:formatCode>General</c:formatCode>
                <c:ptCount val="33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  <c:pt idx="12">
                  <c:v>0.61111111111111105</c:v>
                </c:pt>
                <c:pt idx="13">
                  <c:v>0.51388888888888895</c:v>
                </c:pt>
                <c:pt idx="14">
                  <c:v>0.81111111111111101</c:v>
                </c:pt>
                <c:pt idx="15">
                  <c:v>0.89722222222222203</c:v>
                </c:pt>
                <c:pt idx="16">
                  <c:v>0.38055555555555498</c:v>
                </c:pt>
                <c:pt idx="17">
                  <c:v>0.23611111111111099</c:v>
                </c:pt>
                <c:pt idx="18">
                  <c:v>0.23055555555555499</c:v>
                </c:pt>
                <c:pt idx="19">
                  <c:v>0.57777777777777695</c:v>
                </c:pt>
                <c:pt idx="20">
                  <c:v>0.93055555555555503</c:v>
                </c:pt>
                <c:pt idx="21">
                  <c:v>0.48611111111111099</c:v>
                </c:pt>
                <c:pt idx="22">
                  <c:v>0.313888888888888</c:v>
                </c:pt>
                <c:pt idx="23">
                  <c:v>7.2222222222222104E-2</c:v>
                </c:pt>
                <c:pt idx="24">
                  <c:v>5.83333333333333E-2</c:v>
                </c:pt>
                <c:pt idx="25">
                  <c:v>0.3</c:v>
                </c:pt>
                <c:pt idx="26">
                  <c:v>0.85833333333333295</c:v>
                </c:pt>
                <c:pt idx="27">
                  <c:v>0.46111111111111103</c:v>
                </c:pt>
                <c:pt idx="28">
                  <c:v>0.79444444444444395</c:v>
                </c:pt>
                <c:pt idx="29">
                  <c:v>0.41111111111111098</c:v>
                </c:pt>
                <c:pt idx="30">
                  <c:v>0.11111111111111099</c:v>
                </c:pt>
                <c:pt idx="31">
                  <c:v>0.155555555555555</c:v>
                </c:pt>
                <c:pt idx="32">
                  <c:v>0.85</c:v>
                </c:pt>
              </c:numCache>
            </c:numRef>
          </c:xVal>
          <c:yVal>
            <c:numRef>
              <c:f>Sheet1!$B$3:$B$35</c:f>
              <c:numCache>
                <c:formatCode>General</c:formatCode>
                <c:ptCount val="33"/>
                <c:pt idx="0">
                  <c:v>1252352</c:v>
                </c:pt>
                <c:pt idx="1">
                  <c:v>1193830</c:v>
                </c:pt>
                <c:pt idx="2">
                  <c:v>1204003</c:v>
                </c:pt>
                <c:pt idx="3">
                  <c:v>1300203</c:v>
                </c:pt>
                <c:pt idx="4">
                  <c:v>994373</c:v>
                </c:pt>
                <c:pt idx="5">
                  <c:v>1227279</c:v>
                </c:pt>
                <c:pt idx="6">
                  <c:v>1238660</c:v>
                </c:pt>
                <c:pt idx="7">
                  <c:v>1073125</c:v>
                </c:pt>
                <c:pt idx="8">
                  <c:v>1212067</c:v>
                </c:pt>
                <c:pt idx="9">
                  <c:v>1300014</c:v>
                </c:pt>
                <c:pt idx="10">
                  <c:v>1250502</c:v>
                </c:pt>
                <c:pt idx="11">
                  <c:v>1237994</c:v>
                </c:pt>
                <c:pt idx="12">
                  <c:v>683786</c:v>
                </c:pt>
                <c:pt idx="13">
                  <c:v>760032</c:v>
                </c:pt>
                <c:pt idx="14">
                  <c:v>875252</c:v>
                </c:pt>
                <c:pt idx="15">
                  <c:v>632424</c:v>
                </c:pt>
                <c:pt idx="16">
                  <c:v>713456</c:v>
                </c:pt>
                <c:pt idx="17">
                  <c:v>904850</c:v>
                </c:pt>
                <c:pt idx="18">
                  <c:v>1105232</c:v>
                </c:pt>
                <c:pt idx="19">
                  <c:v>1099061</c:v>
                </c:pt>
                <c:pt idx="20">
                  <c:v>698990</c:v>
                </c:pt>
                <c:pt idx="21">
                  <c:v>736119</c:v>
                </c:pt>
                <c:pt idx="22">
                  <c:v>1012715</c:v>
                </c:pt>
                <c:pt idx="23">
                  <c:v>1176334</c:v>
                </c:pt>
                <c:pt idx="24">
                  <c:v>1178928</c:v>
                </c:pt>
                <c:pt idx="25">
                  <c:v>997023</c:v>
                </c:pt>
                <c:pt idx="26">
                  <c:v>677027</c:v>
                </c:pt>
                <c:pt idx="27">
                  <c:v>889108</c:v>
                </c:pt>
                <c:pt idx="28">
                  <c:v>537607</c:v>
                </c:pt>
                <c:pt idx="29">
                  <c:v>815618</c:v>
                </c:pt>
                <c:pt idx="30">
                  <c:v>1075563</c:v>
                </c:pt>
                <c:pt idx="31">
                  <c:v>1127137</c:v>
                </c:pt>
                <c:pt idx="32">
                  <c:v>661500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2B-47D6-85B4-5BCECE0B4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gw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Sheet1!$G$15:$G$35</c:f>
              <c:numCache>
                <c:formatCode>General</c:formatCode>
                <c:ptCount val="21"/>
                <c:pt idx="0">
                  <c:v>0.53742514970059796</c:v>
                </c:pt>
                <c:pt idx="1">
                  <c:v>0.32372754491017902</c:v>
                </c:pt>
                <c:pt idx="2">
                  <c:v>0.94872754491017897</c:v>
                </c:pt>
                <c:pt idx="3">
                  <c:v>0.71856287425149701</c:v>
                </c:pt>
                <c:pt idx="4">
                  <c:v>8.6826347305389198E-2</c:v>
                </c:pt>
                <c:pt idx="5">
                  <c:v>0.43974550898203502</c:v>
                </c:pt>
                <c:pt idx="6">
                  <c:v>0.32447604790419099</c:v>
                </c:pt>
                <c:pt idx="7">
                  <c:v>0.80800898203592797</c:v>
                </c:pt>
                <c:pt idx="8">
                  <c:v>0.88510479041916101</c:v>
                </c:pt>
                <c:pt idx="9">
                  <c:v>0.415419161676646</c:v>
                </c:pt>
                <c:pt idx="10">
                  <c:v>0.100299401197604</c:v>
                </c:pt>
                <c:pt idx="11">
                  <c:v>7.4850299401197501E-2</c:v>
                </c:pt>
                <c:pt idx="12">
                  <c:v>0.26983532934131699</c:v>
                </c:pt>
                <c:pt idx="13">
                  <c:v>0.29715568862275399</c:v>
                </c:pt>
                <c:pt idx="14">
                  <c:v>0.83420658682634696</c:v>
                </c:pt>
                <c:pt idx="15">
                  <c:v>0.394461077844311</c:v>
                </c:pt>
                <c:pt idx="16">
                  <c:v>0.88922155688622695</c:v>
                </c:pt>
                <c:pt idx="17">
                  <c:v>0.77357784431137699</c:v>
                </c:pt>
                <c:pt idx="18">
                  <c:v>0.24251497005987999</c:v>
                </c:pt>
                <c:pt idx="19">
                  <c:v>0.388098802395209</c:v>
                </c:pt>
                <c:pt idx="20">
                  <c:v>0.92514970059880197</c:v>
                </c:pt>
              </c:numCache>
            </c:numRef>
          </c:xVal>
          <c:yVal>
            <c:numRef>
              <c:f>Sheet1!$B$15:$B$35</c:f>
              <c:numCache>
                <c:formatCode>General</c:formatCode>
                <c:ptCount val="21"/>
                <c:pt idx="0">
                  <c:v>683786</c:v>
                </c:pt>
                <c:pt idx="1">
                  <c:v>760032</c:v>
                </c:pt>
                <c:pt idx="2">
                  <c:v>875252</c:v>
                </c:pt>
                <c:pt idx="3">
                  <c:v>632424</c:v>
                </c:pt>
                <c:pt idx="4">
                  <c:v>713456</c:v>
                </c:pt>
                <c:pt idx="5">
                  <c:v>904850</c:v>
                </c:pt>
                <c:pt idx="6">
                  <c:v>1105232</c:v>
                </c:pt>
                <c:pt idx="7">
                  <c:v>1099061</c:v>
                </c:pt>
                <c:pt idx="8">
                  <c:v>698990</c:v>
                </c:pt>
                <c:pt idx="9">
                  <c:v>736119</c:v>
                </c:pt>
                <c:pt idx="10">
                  <c:v>1012715</c:v>
                </c:pt>
                <c:pt idx="11">
                  <c:v>1176334</c:v>
                </c:pt>
                <c:pt idx="12">
                  <c:v>1178928</c:v>
                </c:pt>
                <c:pt idx="13">
                  <c:v>997023</c:v>
                </c:pt>
                <c:pt idx="14">
                  <c:v>677027</c:v>
                </c:pt>
                <c:pt idx="15">
                  <c:v>889108</c:v>
                </c:pt>
                <c:pt idx="16">
                  <c:v>537607</c:v>
                </c:pt>
                <c:pt idx="17">
                  <c:v>815618</c:v>
                </c:pt>
                <c:pt idx="18">
                  <c:v>1075563</c:v>
                </c:pt>
                <c:pt idx="19">
                  <c:v>1127137</c:v>
                </c:pt>
                <c:pt idx="20">
                  <c:v>661500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C8-461E-9143-5798E9F7B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MWD!$B$1</c:f>
              <c:strCache>
                <c:ptCount val="1"/>
                <c:pt idx="0">
                  <c:v>MWD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MWD!$A$2:$A$87</c:f>
              <c:numCache>
                <c:formatCode>General</c:formatCode>
                <c:ptCount val="86"/>
                <c:pt idx="0">
                  <c:v>1939</c:v>
                </c:pt>
                <c:pt idx="1">
                  <c:v>1940</c:v>
                </c:pt>
                <c:pt idx="2">
                  <c:v>1941</c:v>
                </c:pt>
                <c:pt idx="3">
                  <c:v>1942</c:v>
                </c:pt>
                <c:pt idx="4">
                  <c:v>1943</c:v>
                </c:pt>
                <c:pt idx="5">
                  <c:v>1944</c:v>
                </c:pt>
                <c:pt idx="6">
                  <c:v>1945</c:v>
                </c:pt>
                <c:pt idx="7">
                  <c:v>1946</c:v>
                </c:pt>
                <c:pt idx="8">
                  <c:v>1947</c:v>
                </c:pt>
                <c:pt idx="9">
                  <c:v>1948</c:v>
                </c:pt>
                <c:pt idx="10">
                  <c:v>1949</c:v>
                </c:pt>
                <c:pt idx="11">
                  <c:v>1950</c:v>
                </c:pt>
                <c:pt idx="12">
                  <c:v>1951</c:v>
                </c:pt>
                <c:pt idx="13">
                  <c:v>1952</c:v>
                </c:pt>
                <c:pt idx="14">
                  <c:v>1953</c:v>
                </c:pt>
                <c:pt idx="15">
                  <c:v>1954</c:v>
                </c:pt>
                <c:pt idx="16">
                  <c:v>1955</c:v>
                </c:pt>
                <c:pt idx="17">
                  <c:v>1956</c:v>
                </c:pt>
                <c:pt idx="18">
                  <c:v>1957</c:v>
                </c:pt>
                <c:pt idx="19">
                  <c:v>1958</c:v>
                </c:pt>
                <c:pt idx="20">
                  <c:v>1959</c:v>
                </c:pt>
                <c:pt idx="21">
                  <c:v>1960</c:v>
                </c:pt>
                <c:pt idx="22">
                  <c:v>1961</c:v>
                </c:pt>
                <c:pt idx="23">
                  <c:v>1962</c:v>
                </c:pt>
                <c:pt idx="24">
                  <c:v>1963</c:v>
                </c:pt>
                <c:pt idx="25">
                  <c:v>1964</c:v>
                </c:pt>
                <c:pt idx="26">
                  <c:v>1965</c:v>
                </c:pt>
                <c:pt idx="27">
                  <c:v>1966</c:v>
                </c:pt>
                <c:pt idx="28">
                  <c:v>1967</c:v>
                </c:pt>
                <c:pt idx="29">
                  <c:v>1968</c:v>
                </c:pt>
                <c:pt idx="30">
                  <c:v>1969</c:v>
                </c:pt>
                <c:pt idx="31">
                  <c:v>1970</c:v>
                </c:pt>
                <c:pt idx="32">
                  <c:v>1971</c:v>
                </c:pt>
                <c:pt idx="33">
                  <c:v>1972</c:v>
                </c:pt>
                <c:pt idx="34">
                  <c:v>1973</c:v>
                </c:pt>
                <c:pt idx="35">
                  <c:v>1974</c:v>
                </c:pt>
                <c:pt idx="36">
                  <c:v>1975</c:v>
                </c:pt>
                <c:pt idx="37">
                  <c:v>1976</c:v>
                </c:pt>
                <c:pt idx="38">
                  <c:v>1977</c:v>
                </c:pt>
                <c:pt idx="39">
                  <c:v>1978</c:v>
                </c:pt>
                <c:pt idx="40">
                  <c:v>1979</c:v>
                </c:pt>
                <c:pt idx="41">
                  <c:v>1980</c:v>
                </c:pt>
                <c:pt idx="42">
                  <c:v>1981</c:v>
                </c:pt>
                <c:pt idx="43">
                  <c:v>1982</c:v>
                </c:pt>
                <c:pt idx="44">
                  <c:v>1983</c:v>
                </c:pt>
                <c:pt idx="45">
                  <c:v>1984</c:v>
                </c:pt>
                <c:pt idx="46">
                  <c:v>1985</c:v>
                </c:pt>
                <c:pt idx="47">
                  <c:v>1986</c:v>
                </c:pt>
                <c:pt idx="48">
                  <c:v>1987</c:v>
                </c:pt>
                <c:pt idx="49">
                  <c:v>1988</c:v>
                </c:pt>
                <c:pt idx="50">
                  <c:v>1989</c:v>
                </c:pt>
                <c:pt idx="51">
                  <c:v>1990</c:v>
                </c:pt>
                <c:pt idx="52">
                  <c:v>1991</c:v>
                </c:pt>
                <c:pt idx="53">
                  <c:v>1992</c:v>
                </c:pt>
                <c:pt idx="54">
                  <c:v>1993</c:v>
                </c:pt>
                <c:pt idx="55">
                  <c:v>1994</c:v>
                </c:pt>
                <c:pt idx="56">
                  <c:v>1995</c:v>
                </c:pt>
                <c:pt idx="57">
                  <c:v>1996</c:v>
                </c:pt>
                <c:pt idx="58">
                  <c:v>1997</c:v>
                </c:pt>
                <c:pt idx="59">
                  <c:v>1998</c:v>
                </c:pt>
                <c:pt idx="60">
                  <c:v>1999</c:v>
                </c:pt>
                <c:pt idx="61">
                  <c:v>2000</c:v>
                </c:pt>
                <c:pt idx="62">
                  <c:v>2001</c:v>
                </c:pt>
                <c:pt idx="63">
                  <c:v>2002</c:v>
                </c:pt>
                <c:pt idx="64">
                  <c:v>2003</c:v>
                </c:pt>
                <c:pt idx="65">
                  <c:v>2004</c:v>
                </c:pt>
                <c:pt idx="66">
                  <c:v>2005</c:v>
                </c:pt>
                <c:pt idx="67">
                  <c:v>2006</c:v>
                </c:pt>
                <c:pt idx="68">
                  <c:v>2007</c:v>
                </c:pt>
                <c:pt idx="69">
                  <c:v>2008</c:v>
                </c:pt>
                <c:pt idx="70">
                  <c:v>2009</c:v>
                </c:pt>
                <c:pt idx="71">
                  <c:v>2010</c:v>
                </c:pt>
                <c:pt idx="72">
                  <c:v>2011</c:v>
                </c:pt>
                <c:pt idx="73">
                  <c:v>2012</c:v>
                </c:pt>
                <c:pt idx="74">
                  <c:v>2013</c:v>
                </c:pt>
                <c:pt idx="75">
                  <c:v>2014</c:v>
                </c:pt>
                <c:pt idx="76">
                  <c:v>2015</c:v>
                </c:pt>
                <c:pt idx="77">
                  <c:v>2016</c:v>
                </c:pt>
                <c:pt idx="78">
                  <c:v>2017</c:v>
                </c:pt>
                <c:pt idx="79">
                  <c:v>2018</c:v>
                </c:pt>
                <c:pt idx="80">
                  <c:v>2019</c:v>
                </c:pt>
                <c:pt idx="81">
                  <c:v>2020</c:v>
                </c:pt>
                <c:pt idx="82">
                  <c:v>2021</c:v>
                </c:pt>
                <c:pt idx="83">
                  <c:v>2022</c:v>
                </c:pt>
                <c:pt idx="84">
                  <c:v>2023</c:v>
                </c:pt>
                <c:pt idx="85">
                  <c:v>2024</c:v>
                </c:pt>
              </c:numCache>
            </c:numRef>
          </c:cat>
          <c:val>
            <c:numRef>
              <c:f>MWD!$B$2:$B$87</c:f>
              <c:numCache>
                <c:formatCode>General</c:formatCode>
                <c:ptCount val="86"/>
                <c:pt idx="0">
                  <c:v>172500</c:v>
                </c:pt>
                <c:pt idx="1">
                  <c:v>95710</c:v>
                </c:pt>
                <c:pt idx="2">
                  <c:v>30698</c:v>
                </c:pt>
                <c:pt idx="3">
                  <c:v>31136</c:v>
                </c:pt>
                <c:pt idx="4">
                  <c:v>34630</c:v>
                </c:pt>
                <c:pt idx="5">
                  <c:v>51633</c:v>
                </c:pt>
                <c:pt idx="6">
                  <c:v>58342</c:v>
                </c:pt>
                <c:pt idx="7">
                  <c:v>80395</c:v>
                </c:pt>
                <c:pt idx="8">
                  <c:v>85356</c:v>
                </c:pt>
                <c:pt idx="9">
                  <c:v>194245</c:v>
                </c:pt>
                <c:pt idx="10">
                  <c:v>172254</c:v>
                </c:pt>
                <c:pt idx="11">
                  <c:v>179440</c:v>
                </c:pt>
                <c:pt idx="12">
                  <c:v>231370</c:v>
                </c:pt>
                <c:pt idx="13">
                  <c:v>175050</c:v>
                </c:pt>
                <c:pt idx="14">
                  <c:v>228317</c:v>
                </c:pt>
                <c:pt idx="15">
                  <c:v>341156</c:v>
                </c:pt>
                <c:pt idx="16">
                  <c:v>417080</c:v>
                </c:pt>
                <c:pt idx="17">
                  <c:v>481493</c:v>
                </c:pt>
                <c:pt idx="18">
                  <c:v>593983</c:v>
                </c:pt>
                <c:pt idx="19">
                  <c:v>540169</c:v>
                </c:pt>
                <c:pt idx="20">
                  <c:v>707938</c:v>
                </c:pt>
                <c:pt idx="21">
                  <c:v>894190</c:v>
                </c:pt>
                <c:pt idx="22">
                  <c:v>1102689</c:v>
                </c:pt>
                <c:pt idx="23">
                  <c:v>1073413</c:v>
                </c:pt>
                <c:pt idx="24">
                  <c:v>1057132</c:v>
                </c:pt>
                <c:pt idx="25">
                  <c:v>1134507</c:v>
                </c:pt>
                <c:pt idx="26">
                  <c:v>1178058</c:v>
                </c:pt>
                <c:pt idx="27">
                  <c:v>1146182</c:v>
                </c:pt>
                <c:pt idx="28">
                  <c:v>1122633</c:v>
                </c:pt>
                <c:pt idx="29">
                  <c:v>1181527</c:v>
                </c:pt>
                <c:pt idx="30">
                  <c:v>1128575</c:v>
                </c:pt>
                <c:pt idx="31">
                  <c:v>1200353</c:v>
                </c:pt>
                <c:pt idx="32">
                  <c:v>1212000</c:v>
                </c:pt>
                <c:pt idx="33">
                  <c:v>1212000</c:v>
                </c:pt>
                <c:pt idx="34">
                  <c:v>1170140</c:v>
                </c:pt>
                <c:pt idx="35">
                  <c:v>1121788</c:v>
                </c:pt>
                <c:pt idx="36">
                  <c:v>778495</c:v>
                </c:pt>
                <c:pt idx="37">
                  <c:v>790857</c:v>
                </c:pt>
                <c:pt idx="38">
                  <c:v>1276891</c:v>
                </c:pt>
                <c:pt idx="39">
                  <c:v>709859</c:v>
                </c:pt>
                <c:pt idx="40">
                  <c:v>808757</c:v>
                </c:pt>
                <c:pt idx="41">
                  <c:v>814147</c:v>
                </c:pt>
                <c:pt idx="42">
                  <c:v>826336</c:v>
                </c:pt>
                <c:pt idx="43">
                  <c:v>712951</c:v>
                </c:pt>
                <c:pt idx="44">
                  <c:v>903867</c:v>
                </c:pt>
                <c:pt idx="45">
                  <c:v>1233519</c:v>
                </c:pt>
                <c:pt idx="46">
                  <c:v>1269526</c:v>
                </c:pt>
                <c:pt idx="47">
                  <c:v>1299650</c:v>
                </c:pt>
                <c:pt idx="48">
                  <c:v>1278836</c:v>
                </c:pt>
                <c:pt idx="49">
                  <c:v>1200181</c:v>
                </c:pt>
                <c:pt idx="50">
                  <c:v>1201390</c:v>
                </c:pt>
                <c:pt idx="51">
                  <c:v>1214971</c:v>
                </c:pt>
                <c:pt idx="52">
                  <c:v>1252352</c:v>
                </c:pt>
                <c:pt idx="53">
                  <c:v>1193830</c:v>
                </c:pt>
                <c:pt idx="54">
                  <c:v>1204003</c:v>
                </c:pt>
                <c:pt idx="55">
                  <c:v>1300203</c:v>
                </c:pt>
                <c:pt idx="56">
                  <c:v>994373</c:v>
                </c:pt>
                <c:pt idx="57">
                  <c:v>1227279</c:v>
                </c:pt>
                <c:pt idx="58">
                  <c:v>1238660</c:v>
                </c:pt>
                <c:pt idx="59">
                  <c:v>1073125</c:v>
                </c:pt>
                <c:pt idx="60">
                  <c:v>1212067</c:v>
                </c:pt>
                <c:pt idx="61">
                  <c:v>1300014</c:v>
                </c:pt>
                <c:pt idx="62">
                  <c:v>1250502</c:v>
                </c:pt>
                <c:pt idx="63">
                  <c:v>1237994</c:v>
                </c:pt>
                <c:pt idx="64">
                  <c:v>683786</c:v>
                </c:pt>
                <c:pt idx="65">
                  <c:v>760032</c:v>
                </c:pt>
                <c:pt idx="66">
                  <c:v>875252</c:v>
                </c:pt>
                <c:pt idx="67">
                  <c:v>632424</c:v>
                </c:pt>
                <c:pt idx="68">
                  <c:v>713456</c:v>
                </c:pt>
                <c:pt idx="69">
                  <c:v>904850</c:v>
                </c:pt>
                <c:pt idx="70">
                  <c:v>1105232</c:v>
                </c:pt>
                <c:pt idx="71">
                  <c:v>1099061</c:v>
                </c:pt>
                <c:pt idx="72">
                  <c:v>698990</c:v>
                </c:pt>
                <c:pt idx="73">
                  <c:v>736119</c:v>
                </c:pt>
                <c:pt idx="74">
                  <c:v>1012715</c:v>
                </c:pt>
                <c:pt idx="75">
                  <c:v>1176334</c:v>
                </c:pt>
                <c:pt idx="76">
                  <c:v>1178928</c:v>
                </c:pt>
                <c:pt idx="77">
                  <c:v>997023</c:v>
                </c:pt>
                <c:pt idx="78">
                  <c:v>677027</c:v>
                </c:pt>
                <c:pt idx="79">
                  <c:v>889108</c:v>
                </c:pt>
                <c:pt idx="80">
                  <c:v>537607</c:v>
                </c:pt>
                <c:pt idx="81">
                  <c:v>815618</c:v>
                </c:pt>
                <c:pt idx="82">
                  <c:v>1075563</c:v>
                </c:pt>
                <c:pt idx="83">
                  <c:v>1127137</c:v>
                </c:pt>
                <c:pt idx="84">
                  <c:v>661500</c:v>
                </c:pt>
                <c:pt idx="85">
                  <c:v>532295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A-4E25-A11C-6A6816C3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302704"/>
        <c:axId val="1106309904"/>
      </c:barChart>
      <c:catAx>
        <c:axId val="11063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09904"/>
        <c:crosses val="autoZero"/>
        <c:auto val="1"/>
        <c:lblAlgn val="ctr"/>
        <c:lblOffset val="100"/>
        <c:noMultiLvlLbl val="0"/>
      </c:catAx>
      <c:valAx>
        <c:axId val="11063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SWDI Colorado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Sheet1!$H$3:$H$35</c:f>
              <c:numCache>
                <c:formatCode>General</c:formatCode>
                <c:ptCount val="33"/>
                <c:pt idx="0">
                  <c:v>0.69259259259259198</c:v>
                </c:pt>
                <c:pt idx="1">
                  <c:v>0.66944444444444395</c:v>
                </c:pt>
                <c:pt idx="2">
                  <c:v>0.70833333333333304</c:v>
                </c:pt>
                <c:pt idx="3">
                  <c:v>0.78333333333333299</c:v>
                </c:pt>
                <c:pt idx="4">
                  <c:v>0.76944444444444404</c:v>
                </c:pt>
                <c:pt idx="5">
                  <c:v>0.88055555555555498</c:v>
                </c:pt>
                <c:pt idx="6">
                  <c:v>0.88333333333333297</c:v>
                </c:pt>
                <c:pt idx="7">
                  <c:v>0.97222222222222199</c:v>
                </c:pt>
                <c:pt idx="8">
                  <c:v>0.97499999999999998</c:v>
                </c:pt>
                <c:pt idx="9">
                  <c:v>0.94166666666666599</c:v>
                </c:pt>
                <c:pt idx="10">
                  <c:v>0.83055555555555505</c:v>
                </c:pt>
                <c:pt idx="11">
                  <c:v>0.70833333333333304</c:v>
                </c:pt>
                <c:pt idx="12">
                  <c:v>0.58888888888888802</c:v>
                </c:pt>
                <c:pt idx="13">
                  <c:v>0.42777777777777698</c:v>
                </c:pt>
                <c:pt idx="14">
                  <c:v>0.33888888888888802</c:v>
                </c:pt>
                <c:pt idx="15">
                  <c:v>0.5</c:v>
                </c:pt>
                <c:pt idx="16">
                  <c:v>0.422222222222222</c:v>
                </c:pt>
                <c:pt idx="17">
                  <c:v>0.31944444444444398</c:v>
                </c:pt>
                <c:pt idx="18">
                  <c:v>0.42499999999999999</c:v>
                </c:pt>
                <c:pt idx="19">
                  <c:v>0.39444444444444399</c:v>
                </c:pt>
                <c:pt idx="20">
                  <c:v>0.405555555555555</c:v>
                </c:pt>
                <c:pt idx="21">
                  <c:v>0.58055555555555505</c:v>
                </c:pt>
                <c:pt idx="22">
                  <c:v>0.37222222222222201</c:v>
                </c:pt>
                <c:pt idx="23">
                  <c:v>0.141666666666666</c:v>
                </c:pt>
                <c:pt idx="24">
                  <c:v>0.116666666666666</c:v>
                </c:pt>
                <c:pt idx="25">
                  <c:v>0.102777777777777</c:v>
                </c:pt>
                <c:pt idx="26">
                  <c:v>0.19166666666666601</c:v>
                </c:pt>
                <c:pt idx="27">
                  <c:v>0.219444444444444</c:v>
                </c:pt>
                <c:pt idx="28">
                  <c:v>8.3333333333333301E-2</c:v>
                </c:pt>
                <c:pt idx="29">
                  <c:v>0.211111111111111</c:v>
                </c:pt>
                <c:pt idx="30">
                  <c:v>2.2222222222222199E-2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Sheet1!$B$3:$B$35</c:f>
              <c:numCache>
                <c:formatCode>General</c:formatCode>
                <c:ptCount val="33"/>
                <c:pt idx="0">
                  <c:v>1252352</c:v>
                </c:pt>
                <c:pt idx="1">
                  <c:v>1193830</c:v>
                </c:pt>
                <c:pt idx="2">
                  <c:v>1204003</c:v>
                </c:pt>
                <c:pt idx="3">
                  <c:v>1300203</c:v>
                </c:pt>
                <c:pt idx="4">
                  <c:v>994373</c:v>
                </c:pt>
                <c:pt idx="5">
                  <c:v>1227279</c:v>
                </c:pt>
                <c:pt idx="6">
                  <c:v>1238660</c:v>
                </c:pt>
                <c:pt idx="7">
                  <c:v>1073125</c:v>
                </c:pt>
                <c:pt idx="8">
                  <c:v>1212067</c:v>
                </c:pt>
                <c:pt idx="9">
                  <c:v>1300014</c:v>
                </c:pt>
                <c:pt idx="10">
                  <c:v>1250502</c:v>
                </c:pt>
                <c:pt idx="11">
                  <c:v>1237994</c:v>
                </c:pt>
                <c:pt idx="12">
                  <c:v>683786</c:v>
                </c:pt>
                <c:pt idx="13">
                  <c:v>760032</c:v>
                </c:pt>
                <c:pt idx="14">
                  <c:v>875252</c:v>
                </c:pt>
                <c:pt idx="15">
                  <c:v>632424</c:v>
                </c:pt>
                <c:pt idx="16">
                  <c:v>713456</c:v>
                </c:pt>
                <c:pt idx="17">
                  <c:v>904850</c:v>
                </c:pt>
                <c:pt idx="18">
                  <c:v>1105232</c:v>
                </c:pt>
                <c:pt idx="19">
                  <c:v>1099061</c:v>
                </c:pt>
                <c:pt idx="20">
                  <c:v>698990</c:v>
                </c:pt>
                <c:pt idx="21">
                  <c:v>736119</c:v>
                </c:pt>
                <c:pt idx="22">
                  <c:v>1012715</c:v>
                </c:pt>
                <c:pt idx="23">
                  <c:v>1176334</c:v>
                </c:pt>
                <c:pt idx="24">
                  <c:v>1178928</c:v>
                </c:pt>
                <c:pt idx="25">
                  <c:v>997023</c:v>
                </c:pt>
                <c:pt idx="26">
                  <c:v>677027</c:v>
                </c:pt>
                <c:pt idx="27">
                  <c:v>889108</c:v>
                </c:pt>
                <c:pt idx="28">
                  <c:v>537607</c:v>
                </c:pt>
                <c:pt idx="29">
                  <c:v>815618</c:v>
                </c:pt>
                <c:pt idx="30">
                  <c:v>1075563</c:v>
                </c:pt>
                <c:pt idx="31">
                  <c:v>1127137</c:v>
                </c:pt>
                <c:pt idx="32">
                  <c:v>661500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0-4E44-B5AE-5E1ADCF3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SWDI Colorado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Sheet1!$H$3:$H$14</c:f>
              <c:numCache>
                <c:formatCode>General</c:formatCode>
                <c:ptCount val="12"/>
                <c:pt idx="0">
                  <c:v>0.69259259259259198</c:v>
                </c:pt>
                <c:pt idx="1">
                  <c:v>0.66944444444444395</c:v>
                </c:pt>
                <c:pt idx="2">
                  <c:v>0.70833333333333304</c:v>
                </c:pt>
                <c:pt idx="3">
                  <c:v>0.78333333333333299</c:v>
                </c:pt>
                <c:pt idx="4">
                  <c:v>0.76944444444444404</c:v>
                </c:pt>
                <c:pt idx="5">
                  <c:v>0.88055555555555498</c:v>
                </c:pt>
                <c:pt idx="6">
                  <c:v>0.88333333333333297</c:v>
                </c:pt>
                <c:pt idx="7">
                  <c:v>0.97222222222222199</c:v>
                </c:pt>
                <c:pt idx="8">
                  <c:v>0.97499999999999998</c:v>
                </c:pt>
                <c:pt idx="9">
                  <c:v>0.94166666666666599</c:v>
                </c:pt>
                <c:pt idx="10">
                  <c:v>0.83055555555555505</c:v>
                </c:pt>
                <c:pt idx="11">
                  <c:v>0.70833333333333304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1252352</c:v>
                </c:pt>
                <c:pt idx="1">
                  <c:v>1193830</c:v>
                </c:pt>
                <c:pt idx="2">
                  <c:v>1204003</c:v>
                </c:pt>
                <c:pt idx="3">
                  <c:v>1300203</c:v>
                </c:pt>
                <c:pt idx="4">
                  <c:v>994373</c:v>
                </c:pt>
                <c:pt idx="5">
                  <c:v>1227279</c:v>
                </c:pt>
                <c:pt idx="6">
                  <c:v>1238660</c:v>
                </c:pt>
                <c:pt idx="7">
                  <c:v>1073125</c:v>
                </c:pt>
                <c:pt idx="8">
                  <c:v>1212067</c:v>
                </c:pt>
                <c:pt idx="9">
                  <c:v>1300014</c:v>
                </c:pt>
                <c:pt idx="10">
                  <c:v>1250502</c:v>
                </c:pt>
                <c:pt idx="11">
                  <c:v>1237994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AB-47AE-9BD5-090517582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SWDI Colorado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Sheet1!$H$15:$H$35</c:f>
              <c:numCache>
                <c:formatCode>General</c:formatCode>
                <c:ptCount val="21"/>
                <c:pt idx="0">
                  <c:v>0.58888888888888802</c:v>
                </c:pt>
                <c:pt idx="1">
                  <c:v>0.42777777777777698</c:v>
                </c:pt>
                <c:pt idx="2">
                  <c:v>0.33888888888888802</c:v>
                </c:pt>
                <c:pt idx="3">
                  <c:v>0.5</c:v>
                </c:pt>
                <c:pt idx="4">
                  <c:v>0.422222222222222</c:v>
                </c:pt>
                <c:pt idx="5">
                  <c:v>0.31944444444444398</c:v>
                </c:pt>
                <c:pt idx="6">
                  <c:v>0.42499999999999999</c:v>
                </c:pt>
                <c:pt idx="7">
                  <c:v>0.39444444444444399</c:v>
                </c:pt>
                <c:pt idx="8">
                  <c:v>0.405555555555555</c:v>
                </c:pt>
                <c:pt idx="9">
                  <c:v>0.58055555555555505</c:v>
                </c:pt>
                <c:pt idx="10">
                  <c:v>0.37222222222222201</c:v>
                </c:pt>
                <c:pt idx="11">
                  <c:v>0.141666666666666</c:v>
                </c:pt>
                <c:pt idx="12">
                  <c:v>0.116666666666666</c:v>
                </c:pt>
                <c:pt idx="13">
                  <c:v>0.102777777777777</c:v>
                </c:pt>
                <c:pt idx="14">
                  <c:v>0.19166666666666601</c:v>
                </c:pt>
                <c:pt idx="15">
                  <c:v>0.219444444444444</c:v>
                </c:pt>
                <c:pt idx="16">
                  <c:v>8.3333333333333301E-2</c:v>
                </c:pt>
                <c:pt idx="17">
                  <c:v>0.211111111111111</c:v>
                </c:pt>
                <c:pt idx="18">
                  <c:v>2.2222222222222199E-2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Sheet1!$B$15:$B$35</c:f>
              <c:numCache>
                <c:formatCode>General</c:formatCode>
                <c:ptCount val="21"/>
                <c:pt idx="0">
                  <c:v>683786</c:v>
                </c:pt>
                <c:pt idx="1">
                  <c:v>760032</c:v>
                </c:pt>
                <c:pt idx="2">
                  <c:v>875252</c:v>
                </c:pt>
                <c:pt idx="3">
                  <c:v>632424</c:v>
                </c:pt>
                <c:pt idx="4">
                  <c:v>713456</c:v>
                </c:pt>
                <c:pt idx="5">
                  <c:v>904850</c:v>
                </c:pt>
                <c:pt idx="6">
                  <c:v>1105232</c:v>
                </c:pt>
                <c:pt idx="7">
                  <c:v>1099061</c:v>
                </c:pt>
                <c:pt idx="8">
                  <c:v>698990</c:v>
                </c:pt>
                <c:pt idx="9">
                  <c:v>736119</c:v>
                </c:pt>
                <c:pt idx="10">
                  <c:v>1012715</c:v>
                </c:pt>
                <c:pt idx="11">
                  <c:v>1176334</c:v>
                </c:pt>
                <c:pt idx="12">
                  <c:v>1178928</c:v>
                </c:pt>
                <c:pt idx="13">
                  <c:v>997023</c:v>
                </c:pt>
                <c:pt idx="14">
                  <c:v>677027</c:v>
                </c:pt>
                <c:pt idx="15">
                  <c:v>889108</c:v>
                </c:pt>
                <c:pt idx="16">
                  <c:v>537607</c:v>
                </c:pt>
                <c:pt idx="17">
                  <c:v>815618</c:v>
                </c:pt>
                <c:pt idx="18">
                  <c:v>1075563</c:v>
                </c:pt>
                <c:pt idx="19">
                  <c:v>1127137</c:v>
                </c:pt>
                <c:pt idx="20">
                  <c:v>661500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44-4D37-945D-53D2C8199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Sheet1!$B$1:$B$2</c:f>
              <c:strCache>
                <c:ptCount val="2"/>
                <c:pt idx="0">
                  <c:v>Consumptive Use</c:v>
                </c:pt>
                <c:pt idx="1">
                  <c:v>South Coast (MWD)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Sheet1!$A$3:$A$35</c:f>
              <c:numCache>
                <c:formatCode>General</c:formatCode>
                <c:ptCount val="3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</c:numCache>
            </c:numRef>
          </c:cat>
          <c:val>
            <c:numRef>
              <c:f>Sheet1!$B$3:$B$35</c:f>
              <c:numCache>
                <c:formatCode>General</c:formatCode>
                <c:ptCount val="33"/>
                <c:pt idx="0">
                  <c:v>1252352</c:v>
                </c:pt>
                <c:pt idx="1">
                  <c:v>1193830</c:v>
                </c:pt>
                <c:pt idx="2">
                  <c:v>1204003</c:v>
                </c:pt>
                <c:pt idx="3">
                  <c:v>1300203</c:v>
                </c:pt>
                <c:pt idx="4">
                  <c:v>994373</c:v>
                </c:pt>
                <c:pt idx="5">
                  <c:v>1227279</c:v>
                </c:pt>
                <c:pt idx="6">
                  <c:v>1238660</c:v>
                </c:pt>
                <c:pt idx="7">
                  <c:v>1073125</c:v>
                </c:pt>
                <c:pt idx="8">
                  <c:v>1212067</c:v>
                </c:pt>
                <c:pt idx="9">
                  <c:v>1300014</c:v>
                </c:pt>
                <c:pt idx="10">
                  <c:v>1250502</c:v>
                </c:pt>
                <c:pt idx="11">
                  <c:v>1237994</c:v>
                </c:pt>
                <c:pt idx="12">
                  <c:v>683786</c:v>
                </c:pt>
                <c:pt idx="13">
                  <c:v>760032</c:v>
                </c:pt>
                <c:pt idx="14">
                  <c:v>875252</c:v>
                </c:pt>
                <c:pt idx="15">
                  <c:v>632424</c:v>
                </c:pt>
                <c:pt idx="16">
                  <c:v>713456</c:v>
                </c:pt>
                <c:pt idx="17">
                  <c:v>904850</c:v>
                </c:pt>
                <c:pt idx="18">
                  <c:v>1105232</c:v>
                </c:pt>
                <c:pt idx="19">
                  <c:v>1099061</c:v>
                </c:pt>
                <c:pt idx="20">
                  <c:v>698990</c:v>
                </c:pt>
                <c:pt idx="21">
                  <c:v>736119</c:v>
                </c:pt>
                <c:pt idx="22">
                  <c:v>1012715</c:v>
                </c:pt>
                <c:pt idx="23">
                  <c:v>1176334</c:v>
                </c:pt>
                <c:pt idx="24">
                  <c:v>1178928</c:v>
                </c:pt>
                <c:pt idx="25">
                  <c:v>997023</c:v>
                </c:pt>
                <c:pt idx="26">
                  <c:v>677027</c:v>
                </c:pt>
                <c:pt idx="27">
                  <c:v>889108</c:v>
                </c:pt>
                <c:pt idx="28">
                  <c:v>537607</c:v>
                </c:pt>
                <c:pt idx="29">
                  <c:v>815618</c:v>
                </c:pt>
                <c:pt idx="30">
                  <c:v>1075563</c:v>
                </c:pt>
                <c:pt idx="31">
                  <c:v>1127137</c:v>
                </c:pt>
                <c:pt idx="32">
                  <c:v>661500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0-4BAA-8B92-911146FA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7337280"/>
        <c:axId val="1097331520"/>
      </c:barChart>
      <c:lineChart>
        <c:grouping val="standard"/>
        <c:varyColors val="0"/>
        <c:ser>
          <c:idx val="2"/>
          <c:order val="2"/>
          <c:tx>
            <c:strRef>
              <c:f>Sheet1!$I$2</c:f>
              <c:strCache>
                <c:ptCount val="1"/>
                <c:pt idx="0">
                  <c:v>1991-2002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Sheet1!$I$3:$I$35</c:f>
              <c:numCache>
                <c:formatCode>General</c:formatCode>
                <c:ptCount val="33"/>
                <c:pt idx="0">
                  <c:v>1207033.5</c:v>
                </c:pt>
                <c:pt idx="1">
                  <c:v>1207033.5</c:v>
                </c:pt>
                <c:pt idx="2">
                  <c:v>1207033.5</c:v>
                </c:pt>
                <c:pt idx="3">
                  <c:v>1207033.5</c:v>
                </c:pt>
                <c:pt idx="4">
                  <c:v>1207033.5</c:v>
                </c:pt>
                <c:pt idx="5">
                  <c:v>1207033.5</c:v>
                </c:pt>
                <c:pt idx="6">
                  <c:v>1207033.5</c:v>
                </c:pt>
                <c:pt idx="7">
                  <c:v>1207033.5</c:v>
                </c:pt>
                <c:pt idx="8">
                  <c:v>1207033.5</c:v>
                </c:pt>
                <c:pt idx="9">
                  <c:v>1207033.5</c:v>
                </c:pt>
                <c:pt idx="10">
                  <c:v>1207033.5</c:v>
                </c:pt>
                <c:pt idx="11">
                  <c:v>1207033.5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80-4BAA-8B92-911146FAB929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2003-2023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Sheet1!$J$3:$J$35</c:f>
              <c:numCache>
                <c:formatCode>General</c:formatCode>
                <c:ptCount val="33"/>
                <c:pt idx="12">
                  <c:v>874179.14285714284</c:v>
                </c:pt>
                <c:pt idx="13">
                  <c:v>874179.14285714284</c:v>
                </c:pt>
                <c:pt idx="14">
                  <c:v>874179.14285714284</c:v>
                </c:pt>
                <c:pt idx="15">
                  <c:v>874179.14285714284</c:v>
                </c:pt>
                <c:pt idx="16">
                  <c:v>874179.14285714284</c:v>
                </c:pt>
                <c:pt idx="17">
                  <c:v>874179.14285714284</c:v>
                </c:pt>
                <c:pt idx="18">
                  <c:v>874179.14285714284</c:v>
                </c:pt>
                <c:pt idx="19">
                  <c:v>874179.14285714284</c:v>
                </c:pt>
                <c:pt idx="20">
                  <c:v>874179.14285714284</c:v>
                </c:pt>
                <c:pt idx="21">
                  <c:v>874179.14285714284</c:v>
                </c:pt>
                <c:pt idx="22">
                  <c:v>874179.14285714284</c:v>
                </c:pt>
                <c:pt idx="23">
                  <c:v>874179.14285714284</c:v>
                </c:pt>
                <c:pt idx="24">
                  <c:v>874179.14285714284</c:v>
                </c:pt>
                <c:pt idx="25">
                  <c:v>874179.14285714284</c:v>
                </c:pt>
                <c:pt idx="26">
                  <c:v>874179.14285714284</c:v>
                </c:pt>
                <c:pt idx="27">
                  <c:v>874179.14285714284</c:v>
                </c:pt>
                <c:pt idx="28">
                  <c:v>874179.14285714284</c:v>
                </c:pt>
                <c:pt idx="29">
                  <c:v>874179.14285714284</c:v>
                </c:pt>
                <c:pt idx="30">
                  <c:v>874179.14285714284</c:v>
                </c:pt>
                <c:pt idx="31">
                  <c:v>874179.14285714284</c:v>
                </c:pt>
                <c:pt idx="32">
                  <c:v>874179.14285714284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80-4BAA-8B92-911146FA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337280"/>
        <c:axId val="1097331520"/>
      </c:lineChart>
      <c:lineChart>
        <c:grouping val="standard"/>
        <c:varyColors val="0"/>
        <c:ser>
          <c:idx val="0"/>
          <c:order val="1"/>
          <c:tx>
            <c:strRef>
              <c:f>Sheet1!$E$2</c:f>
              <c:strCache>
                <c:ptCount val="1"/>
                <c:pt idx="0">
                  <c:v>SWDI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Sheet1!$A$3:$A$35</c:f>
              <c:numCache>
                <c:formatCode>General</c:formatCode>
                <c:ptCount val="3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</c:numCache>
            </c:numRef>
          </c:cat>
          <c:val>
            <c:numRef>
              <c:f>Sheet1!$E$3:$E$35</c:f>
              <c:numCache>
                <c:formatCode>General</c:formatCode>
                <c:ptCount val="33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  <c:pt idx="12">
                  <c:v>0.61111111111111105</c:v>
                </c:pt>
                <c:pt idx="13">
                  <c:v>0.51388888888888895</c:v>
                </c:pt>
                <c:pt idx="14">
                  <c:v>0.81111111111111101</c:v>
                </c:pt>
                <c:pt idx="15">
                  <c:v>0.89722222222222203</c:v>
                </c:pt>
                <c:pt idx="16">
                  <c:v>0.38055555555555498</c:v>
                </c:pt>
                <c:pt idx="17">
                  <c:v>0.23611111111111099</c:v>
                </c:pt>
                <c:pt idx="18">
                  <c:v>0.23055555555555499</c:v>
                </c:pt>
                <c:pt idx="19">
                  <c:v>0.57777777777777695</c:v>
                </c:pt>
                <c:pt idx="20">
                  <c:v>0.93055555555555503</c:v>
                </c:pt>
                <c:pt idx="21">
                  <c:v>0.48611111111111099</c:v>
                </c:pt>
                <c:pt idx="22">
                  <c:v>0.313888888888888</c:v>
                </c:pt>
                <c:pt idx="23">
                  <c:v>7.2222222222222104E-2</c:v>
                </c:pt>
                <c:pt idx="24">
                  <c:v>5.83333333333333E-2</c:v>
                </c:pt>
                <c:pt idx="25">
                  <c:v>0.3</c:v>
                </c:pt>
                <c:pt idx="26">
                  <c:v>0.85833333333333295</c:v>
                </c:pt>
                <c:pt idx="27">
                  <c:v>0.46111111111111103</c:v>
                </c:pt>
                <c:pt idx="28">
                  <c:v>0.79444444444444395</c:v>
                </c:pt>
                <c:pt idx="29">
                  <c:v>0.41111111111111098</c:v>
                </c:pt>
                <c:pt idx="30">
                  <c:v>0.11111111111111099</c:v>
                </c:pt>
                <c:pt idx="31">
                  <c:v>0.155555555555555</c:v>
                </c:pt>
                <c:pt idx="3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0-4BAA-8B92-911146FA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54847"/>
        <c:axId val="1609954367"/>
      </c:lineChart>
      <c:catAx>
        <c:axId val="10973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31520"/>
        <c:crosses val="autoZero"/>
        <c:auto val="1"/>
        <c:lblAlgn val="ctr"/>
        <c:lblOffset val="100"/>
        <c:noMultiLvlLbl val="0"/>
      </c:catAx>
      <c:valAx>
        <c:axId val="10973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37280"/>
        <c:crosses val="autoZero"/>
        <c:crossBetween val="between"/>
      </c:valAx>
      <c:valAx>
        <c:axId val="16099543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954847"/>
        <c:crosses val="max"/>
        <c:crossBetween val="between"/>
      </c:valAx>
      <c:catAx>
        <c:axId val="16099548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99543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Sheet1!$C$1:$C$2</c:f>
              <c:strCache>
                <c:ptCount val="2"/>
                <c:pt idx="0">
                  <c:v>Consumptive Use</c:v>
                </c:pt>
                <c:pt idx="1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Sheet1!$A$3:$A$35</c:f>
              <c:numCache>
                <c:formatCode>General</c:formatCode>
                <c:ptCount val="3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</c:numCache>
            </c:numRef>
          </c:cat>
          <c:val>
            <c:numRef>
              <c:f>Sheet1!$C$3:$C$35</c:f>
              <c:numCache>
                <c:formatCode>General</c:formatCode>
                <c:ptCount val="33"/>
                <c:pt idx="0">
                  <c:v>4881843</c:v>
                </c:pt>
                <c:pt idx="1">
                  <c:v>4407696</c:v>
                </c:pt>
                <c:pt idx="2">
                  <c:v>4629608</c:v>
                </c:pt>
                <c:pt idx="3">
                  <c:v>5056857</c:v>
                </c:pt>
                <c:pt idx="4">
                  <c:v>4818251</c:v>
                </c:pt>
                <c:pt idx="5">
                  <c:v>5211933</c:v>
                </c:pt>
                <c:pt idx="6">
                  <c:v>5157025</c:v>
                </c:pt>
                <c:pt idx="7">
                  <c:v>4939252</c:v>
                </c:pt>
                <c:pt idx="8">
                  <c:v>5103744</c:v>
                </c:pt>
                <c:pt idx="9">
                  <c:v>5267602</c:v>
                </c:pt>
                <c:pt idx="10">
                  <c:v>5153764</c:v>
                </c:pt>
                <c:pt idx="11">
                  <c:v>5262871</c:v>
                </c:pt>
                <c:pt idx="12">
                  <c:v>4338467</c:v>
                </c:pt>
                <c:pt idx="13">
                  <c:v>4235257</c:v>
                </c:pt>
                <c:pt idx="14">
                  <c:v>4261805</c:v>
                </c:pt>
                <c:pt idx="15">
                  <c:v>4226324</c:v>
                </c:pt>
                <c:pt idx="16">
                  <c:v>4273528</c:v>
                </c:pt>
                <c:pt idx="17">
                  <c:v>4404025</c:v>
                </c:pt>
                <c:pt idx="18">
                  <c:v>4265469</c:v>
                </c:pt>
                <c:pt idx="19">
                  <c:v>4220662</c:v>
                </c:pt>
                <c:pt idx="20">
                  <c:v>4244210</c:v>
                </c:pt>
                <c:pt idx="21">
                  <c:v>4331134</c:v>
                </c:pt>
                <c:pt idx="22">
                  <c:v>4332273</c:v>
                </c:pt>
                <c:pt idx="23">
                  <c:v>4483681</c:v>
                </c:pt>
                <c:pt idx="24">
                  <c:v>4400960</c:v>
                </c:pt>
                <c:pt idx="25">
                  <c:v>4185754</c:v>
                </c:pt>
                <c:pt idx="26">
                  <c:v>3861461</c:v>
                </c:pt>
                <c:pt idx="27">
                  <c:v>4206792</c:v>
                </c:pt>
                <c:pt idx="28">
                  <c:v>3790071</c:v>
                </c:pt>
                <c:pt idx="29">
                  <c:v>4005944</c:v>
                </c:pt>
                <c:pt idx="30">
                  <c:v>4353588</c:v>
                </c:pt>
                <c:pt idx="31">
                  <c:v>4367845</c:v>
                </c:pt>
                <c:pt idx="32">
                  <c:v>3647630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D-4221-9893-5EA62A0CC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337280"/>
        <c:axId val="1097331520"/>
      </c:barChart>
      <c:catAx>
        <c:axId val="10973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31520"/>
        <c:crosses val="autoZero"/>
        <c:auto val="1"/>
        <c:lblAlgn val="ctr"/>
        <c:lblOffset val="100"/>
        <c:noMultiLvlLbl val="0"/>
      </c:catAx>
      <c:valAx>
        <c:axId val="10973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SWDI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91738324229797"/>
          <c:y val="0.19107007793745273"/>
          <c:w val="0.83306434613125768"/>
          <c:h val="0.726317794931992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Sheet1!$E$3:$E$14</c:f>
              <c:numCache>
                <c:formatCode>General</c:formatCode>
                <c:ptCount val="12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1252352</c:v>
                </c:pt>
                <c:pt idx="1">
                  <c:v>1193830</c:v>
                </c:pt>
                <c:pt idx="2">
                  <c:v>1204003</c:v>
                </c:pt>
                <c:pt idx="3">
                  <c:v>1300203</c:v>
                </c:pt>
                <c:pt idx="4">
                  <c:v>994373</c:v>
                </c:pt>
                <c:pt idx="5">
                  <c:v>1227279</c:v>
                </c:pt>
                <c:pt idx="6">
                  <c:v>1238660</c:v>
                </c:pt>
                <c:pt idx="7">
                  <c:v>1073125</c:v>
                </c:pt>
                <c:pt idx="8">
                  <c:v>1212067</c:v>
                </c:pt>
                <c:pt idx="9">
                  <c:v>1300014</c:v>
                </c:pt>
                <c:pt idx="10">
                  <c:v>1250502</c:v>
                </c:pt>
                <c:pt idx="11">
                  <c:v>1237994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0-4478-8621-68188FD9B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SWDI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Sheet1!$E$15:$E$35</c:f>
              <c:numCache>
                <c:formatCode>General</c:formatCode>
                <c:ptCount val="21"/>
                <c:pt idx="0">
                  <c:v>0.61111111111111105</c:v>
                </c:pt>
                <c:pt idx="1">
                  <c:v>0.51388888888888895</c:v>
                </c:pt>
                <c:pt idx="2">
                  <c:v>0.81111111111111101</c:v>
                </c:pt>
                <c:pt idx="3">
                  <c:v>0.89722222222222203</c:v>
                </c:pt>
                <c:pt idx="4">
                  <c:v>0.38055555555555498</c:v>
                </c:pt>
                <c:pt idx="5">
                  <c:v>0.23611111111111099</c:v>
                </c:pt>
                <c:pt idx="6">
                  <c:v>0.23055555555555499</c:v>
                </c:pt>
                <c:pt idx="7">
                  <c:v>0.57777777777777695</c:v>
                </c:pt>
                <c:pt idx="8">
                  <c:v>0.93055555555555503</c:v>
                </c:pt>
                <c:pt idx="9">
                  <c:v>0.48611111111111099</c:v>
                </c:pt>
                <c:pt idx="10">
                  <c:v>0.313888888888888</c:v>
                </c:pt>
                <c:pt idx="11">
                  <c:v>7.2222222222222104E-2</c:v>
                </c:pt>
                <c:pt idx="12">
                  <c:v>5.83333333333333E-2</c:v>
                </c:pt>
                <c:pt idx="13">
                  <c:v>0.3</c:v>
                </c:pt>
                <c:pt idx="14">
                  <c:v>0.85833333333333295</c:v>
                </c:pt>
                <c:pt idx="15">
                  <c:v>0.46111111111111103</c:v>
                </c:pt>
                <c:pt idx="16">
                  <c:v>0.79444444444444395</c:v>
                </c:pt>
                <c:pt idx="17">
                  <c:v>0.41111111111111098</c:v>
                </c:pt>
                <c:pt idx="18">
                  <c:v>0.11111111111111099</c:v>
                </c:pt>
                <c:pt idx="19">
                  <c:v>0.155555555555555</c:v>
                </c:pt>
                <c:pt idx="20">
                  <c:v>0.85</c:v>
                </c:pt>
              </c:numCache>
            </c:numRef>
          </c:xVal>
          <c:yVal>
            <c:numRef>
              <c:f>Sheet1!$B$15:$B$35</c:f>
              <c:numCache>
                <c:formatCode>General</c:formatCode>
                <c:ptCount val="21"/>
                <c:pt idx="0">
                  <c:v>683786</c:v>
                </c:pt>
                <c:pt idx="1">
                  <c:v>760032</c:v>
                </c:pt>
                <c:pt idx="2">
                  <c:v>875252</c:v>
                </c:pt>
                <c:pt idx="3">
                  <c:v>632424</c:v>
                </c:pt>
                <c:pt idx="4">
                  <c:v>713456</c:v>
                </c:pt>
                <c:pt idx="5">
                  <c:v>904850</c:v>
                </c:pt>
                <c:pt idx="6">
                  <c:v>1105232</c:v>
                </c:pt>
                <c:pt idx="7">
                  <c:v>1099061</c:v>
                </c:pt>
                <c:pt idx="8">
                  <c:v>698990</c:v>
                </c:pt>
                <c:pt idx="9">
                  <c:v>736119</c:v>
                </c:pt>
                <c:pt idx="10">
                  <c:v>1012715</c:v>
                </c:pt>
                <c:pt idx="11">
                  <c:v>1176334</c:v>
                </c:pt>
                <c:pt idx="12">
                  <c:v>1178928</c:v>
                </c:pt>
                <c:pt idx="13">
                  <c:v>997023</c:v>
                </c:pt>
                <c:pt idx="14">
                  <c:v>677027</c:v>
                </c:pt>
                <c:pt idx="15">
                  <c:v>889108</c:v>
                </c:pt>
                <c:pt idx="16">
                  <c:v>537607</c:v>
                </c:pt>
                <c:pt idx="17">
                  <c:v>815618</c:v>
                </c:pt>
                <c:pt idx="18">
                  <c:v>1075563</c:v>
                </c:pt>
                <c:pt idx="19">
                  <c:v>1127137</c:v>
                </c:pt>
                <c:pt idx="20">
                  <c:v>661500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B1-4E21-942F-F14202382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SWDI 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Sheet1!$D$3:$D$35</c:f>
              <c:numCache>
                <c:formatCode>General</c:formatCode>
                <c:ptCount val="33"/>
                <c:pt idx="0">
                  <c:v>9.1666666666666605E-2</c:v>
                </c:pt>
                <c:pt idx="1">
                  <c:v>0.13055555555555501</c:v>
                </c:pt>
                <c:pt idx="2">
                  <c:v>0.41944444444444401</c:v>
                </c:pt>
                <c:pt idx="3">
                  <c:v>0.25277777777777699</c:v>
                </c:pt>
                <c:pt idx="4">
                  <c:v>0.39999999999999902</c:v>
                </c:pt>
                <c:pt idx="5">
                  <c:v>0.29166666666666602</c:v>
                </c:pt>
                <c:pt idx="6">
                  <c:v>0.16111111111111101</c:v>
                </c:pt>
                <c:pt idx="7">
                  <c:v>0.37777777777777699</c:v>
                </c:pt>
                <c:pt idx="8">
                  <c:v>0.23888888888888801</c:v>
                </c:pt>
                <c:pt idx="9">
                  <c:v>0.31944444444444398</c:v>
                </c:pt>
                <c:pt idx="10">
                  <c:v>0.61111111111111105</c:v>
                </c:pt>
                <c:pt idx="11">
                  <c:v>0.70833333333333304</c:v>
                </c:pt>
                <c:pt idx="12">
                  <c:v>0.68333333333333302</c:v>
                </c:pt>
                <c:pt idx="13">
                  <c:v>0.57499999999999996</c:v>
                </c:pt>
                <c:pt idx="14">
                  <c:v>0.97222222222222199</c:v>
                </c:pt>
                <c:pt idx="15">
                  <c:v>0.94444444444444398</c:v>
                </c:pt>
                <c:pt idx="16">
                  <c:v>0.78888888888888797</c:v>
                </c:pt>
                <c:pt idx="17">
                  <c:v>0.66111111111111098</c:v>
                </c:pt>
                <c:pt idx="18">
                  <c:v>0.35277777777777702</c:v>
                </c:pt>
                <c:pt idx="19">
                  <c:v>0.50277777777777699</c:v>
                </c:pt>
                <c:pt idx="20">
                  <c:v>0.95277777777777795</c:v>
                </c:pt>
                <c:pt idx="21">
                  <c:v>0.84722222222222199</c:v>
                </c:pt>
                <c:pt idx="22">
                  <c:v>0.56666666666666599</c:v>
                </c:pt>
                <c:pt idx="23">
                  <c:v>0.23055555555555499</c:v>
                </c:pt>
                <c:pt idx="24">
                  <c:v>7.2222222222222202E-2</c:v>
                </c:pt>
                <c:pt idx="25">
                  <c:v>0.23611111111111099</c:v>
                </c:pt>
                <c:pt idx="26">
                  <c:v>0.719444444444444</c:v>
                </c:pt>
                <c:pt idx="27">
                  <c:v>0.66944444444444395</c:v>
                </c:pt>
                <c:pt idx="28">
                  <c:v>0.86666666666666603</c:v>
                </c:pt>
                <c:pt idx="29">
                  <c:v>0.85555555555555496</c:v>
                </c:pt>
                <c:pt idx="30">
                  <c:v>0.5</c:v>
                </c:pt>
                <c:pt idx="31">
                  <c:v>0.28611111111111098</c:v>
                </c:pt>
                <c:pt idx="32">
                  <c:v>0.73611111111111105</c:v>
                </c:pt>
              </c:numCache>
            </c:numRef>
          </c:xVal>
          <c:yVal>
            <c:numRef>
              <c:f>Sheet1!$B$3:$B$35</c:f>
              <c:numCache>
                <c:formatCode>General</c:formatCode>
                <c:ptCount val="33"/>
                <c:pt idx="0">
                  <c:v>1252352</c:v>
                </c:pt>
                <c:pt idx="1">
                  <c:v>1193830</c:v>
                </c:pt>
                <c:pt idx="2">
                  <c:v>1204003</c:v>
                </c:pt>
                <c:pt idx="3">
                  <c:v>1300203</c:v>
                </c:pt>
                <c:pt idx="4">
                  <c:v>994373</c:v>
                </c:pt>
                <c:pt idx="5">
                  <c:v>1227279</c:v>
                </c:pt>
                <c:pt idx="6">
                  <c:v>1238660</c:v>
                </c:pt>
                <c:pt idx="7">
                  <c:v>1073125</c:v>
                </c:pt>
                <c:pt idx="8">
                  <c:v>1212067</c:v>
                </c:pt>
                <c:pt idx="9">
                  <c:v>1300014</c:v>
                </c:pt>
                <c:pt idx="10">
                  <c:v>1250502</c:v>
                </c:pt>
                <c:pt idx="11">
                  <c:v>1237994</c:v>
                </c:pt>
                <c:pt idx="12">
                  <c:v>683786</c:v>
                </c:pt>
                <c:pt idx="13">
                  <c:v>760032</c:v>
                </c:pt>
                <c:pt idx="14">
                  <c:v>875252</c:v>
                </c:pt>
                <c:pt idx="15">
                  <c:v>632424</c:v>
                </c:pt>
                <c:pt idx="16">
                  <c:v>713456</c:v>
                </c:pt>
                <c:pt idx="17">
                  <c:v>904850</c:v>
                </c:pt>
                <c:pt idx="18">
                  <c:v>1105232</c:v>
                </c:pt>
                <c:pt idx="19">
                  <c:v>1099061</c:v>
                </c:pt>
                <c:pt idx="20">
                  <c:v>698990</c:v>
                </c:pt>
                <c:pt idx="21">
                  <c:v>736119</c:v>
                </c:pt>
                <c:pt idx="22">
                  <c:v>1012715</c:v>
                </c:pt>
                <c:pt idx="23">
                  <c:v>1176334</c:v>
                </c:pt>
                <c:pt idx="24">
                  <c:v>1178928</c:v>
                </c:pt>
                <c:pt idx="25">
                  <c:v>997023</c:v>
                </c:pt>
                <c:pt idx="26">
                  <c:v>677027</c:v>
                </c:pt>
                <c:pt idx="27">
                  <c:v>889108</c:v>
                </c:pt>
                <c:pt idx="28">
                  <c:v>537607</c:v>
                </c:pt>
                <c:pt idx="29">
                  <c:v>815618</c:v>
                </c:pt>
                <c:pt idx="30">
                  <c:v>1075563</c:v>
                </c:pt>
                <c:pt idx="31">
                  <c:v>1127137</c:v>
                </c:pt>
                <c:pt idx="32">
                  <c:v>661500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4-43B6-83B3-656D96FC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SWDI 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Sheet1!$D$3:$D$14</c:f>
              <c:numCache>
                <c:formatCode>General</c:formatCode>
                <c:ptCount val="12"/>
                <c:pt idx="0">
                  <c:v>9.1666666666666605E-2</c:v>
                </c:pt>
                <c:pt idx="1">
                  <c:v>0.13055555555555501</c:v>
                </c:pt>
                <c:pt idx="2">
                  <c:v>0.41944444444444401</c:v>
                </c:pt>
                <c:pt idx="3">
                  <c:v>0.25277777777777699</c:v>
                </c:pt>
                <c:pt idx="4">
                  <c:v>0.39999999999999902</c:v>
                </c:pt>
                <c:pt idx="5">
                  <c:v>0.29166666666666602</c:v>
                </c:pt>
                <c:pt idx="6">
                  <c:v>0.16111111111111101</c:v>
                </c:pt>
                <c:pt idx="7">
                  <c:v>0.37777777777777699</c:v>
                </c:pt>
                <c:pt idx="8">
                  <c:v>0.23888888888888801</c:v>
                </c:pt>
                <c:pt idx="9">
                  <c:v>0.31944444444444398</c:v>
                </c:pt>
                <c:pt idx="10">
                  <c:v>0.61111111111111105</c:v>
                </c:pt>
                <c:pt idx="11">
                  <c:v>0.70833333333333304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1252352</c:v>
                </c:pt>
                <c:pt idx="1">
                  <c:v>1193830</c:v>
                </c:pt>
                <c:pt idx="2">
                  <c:v>1204003</c:v>
                </c:pt>
                <c:pt idx="3">
                  <c:v>1300203</c:v>
                </c:pt>
                <c:pt idx="4">
                  <c:v>994373</c:v>
                </c:pt>
                <c:pt idx="5">
                  <c:v>1227279</c:v>
                </c:pt>
                <c:pt idx="6">
                  <c:v>1238660</c:v>
                </c:pt>
                <c:pt idx="7">
                  <c:v>1073125</c:v>
                </c:pt>
                <c:pt idx="8">
                  <c:v>1212067</c:v>
                </c:pt>
                <c:pt idx="9">
                  <c:v>1300014</c:v>
                </c:pt>
                <c:pt idx="10">
                  <c:v>1250502</c:v>
                </c:pt>
                <c:pt idx="11">
                  <c:v>1237994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FB-4E2F-8A53-2C5CBFB42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SWDI 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Sheet1!$D$15:$D$35</c:f>
              <c:numCache>
                <c:formatCode>General</c:formatCode>
                <c:ptCount val="21"/>
                <c:pt idx="0">
                  <c:v>0.68333333333333302</c:v>
                </c:pt>
                <c:pt idx="1">
                  <c:v>0.57499999999999996</c:v>
                </c:pt>
                <c:pt idx="2">
                  <c:v>0.97222222222222199</c:v>
                </c:pt>
                <c:pt idx="3">
                  <c:v>0.94444444444444398</c:v>
                </c:pt>
                <c:pt idx="4">
                  <c:v>0.78888888888888797</c:v>
                </c:pt>
                <c:pt idx="5">
                  <c:v>0.66111111111111098</c:v>
                </c:pt>
                <c:pt idx="6">
                  <c:v>0.35277777777777702</c:v>
                </c:pt>
                <c:pt idx="7">
                  <c:v>0.50277777777777699</c:v>
                </c:pt>
                <c:pt idx="8">
                  <c:v>0.95277777777777795</c:v>
                </c:pt>
                <c:pt idx="9">
                  <c:v>0.84722222222222199</c:v>
                </c:pt>
                <c:pt idx="10">
                  <c:v>0.56666666666666599</c:v>
                </c:pt>
                <c:pt idx="11">
                  <c:v>0.23055555555555499</c:v>
                </c:pt>
                <c:pt idx="12">
                  <c:v>7.2222222222222202E-2</c:v>
                </c:pt>
                <c:pt idx="13">
                  <c:v>0.23611111111111099</c:v>
                </c:pt>
                <c:pt idx="14">
                  <c:v>0.719444444444444</c:v>
                </c:pt>
                <c:pt idx="15">
                  <c:v>0.66944444444444395</c:v>
                </c:pt>
                <c:pt idx="16">
                  <c:v>0.86666666666666603</c:v>
                </c:pt>
                <c:pt idx="17">
                  <c:v>0.85555555555555496</c:v>
                </c:pt>
                <c:pt idx="18">
                  <c:v>0.5</c:v>
                </c:pt>
                <c:pt idx="19">
                  <c:v>0.28611111111111098</c:v>
                </c:pt>
                <c:pt idx="20">
                  <c:v>0.73611111111111105</c:v>
                </c:pt>
              </c:numCache>
            </c:numRef>
          </c:xVal>
          <c:yVal>
            <c:numRef>
              <c:f>Sheet1!$B$15:$B$35</c:f>
              <c:numCache>
                <c:formatCode>General</c:formatCode>
                <c:ptCount val="21"/>
                <c:pt idx="0">
                  <c:v>683786</c:v>
                </c:pt>
                <c:pt idx="1">
                  <c:v>760032</c:v>
                </c:pt>
                <c:pt idx="2">
                  <c:v>875252</c:v>
                </c:pt>
                <c:pt idx="3">
                  <c:v>632424</c:v>
                </c:pt>
                <c:pt idx="4">
                  <c:v>713456</c:v>
                </c:pt>
                <c:pt idx="5">
                  <c:v>904850</c:v>
                </c:pt>
                <c:pt idx="6">
                  <c:v>1105232</c:v>
                </c:pt>
                <c:pt idx="7">
                  <c:v>1099061</c:v>
                </c:pt>
                <c:pt idx="8">
                  <c:v>698990</c:v>
                </c:pt>
                <c:pt idx="9">
                  <c:v>736119</c:v>
                </c:pt>
                <c:pt idx="10">
                  <c:v>1012715</c:v>
                </c:pt>
                <c:pt idx="11">
                  <c:v>1176334</c:v>
                </c:pt>
                <c:pt idx="12">
                  <c:v>1178928</c:v>
                </c:pt>
                <c:pt idx="13">
                  <c:v>997023</c:v>
                </c:pt>
                <c:pt idx="14">
                  <c:v>677027</c:v>
                </c:pt>
                <c:pt idx="15">
                  <c:v>889108</c:v>
                </c:pt>
                <c:pt idx="16">
                  <c:v>537607</c:v>
                </c:pt>
                <c:pt idx="17">
                  <c:v>815618</c:v>
                </c:pt>
                <c:pt idx="18">
                  <c:v>1075563</c:v>
                </c:pt>
                <c:pt idx="19">
                  <c:v>1127137</c:v>
                </c:pt>
                <c:pt idx="20">
                  <c:v>661500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9-4F0A-A21D-37A3A31E7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gw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Sheet1!$G$3:$G$35</c:f>
              <c:numCache>
                <c:formatCode>General</c:formatCode>
                <c:ptCount val="33"/>
                <c:pt idx="0">
                  <c:v>0.51946107784431095</c:v>
                </c:pt>
                <c:pt idx="1">
                  <c:v>0.89146706586826296</c:v>
                </c:pt>
                <c:pt idx="2">
                  <c:v>0.97380239520958001</c:v>
                </c:pt>
                <c:pt idx="3">
                  <c:v>0.60516467065868196</c:v>
                </c:pt>
                <c:pt idx="4">
                  <c:v>0.80089820359281405</c:v>
                </c:pt>
                <c:pt idx="5">
                  <c:v>0.451721556886227</c:v>
                </c:pt>
                <c:pt idx="6">
                  <c:v>0.32634730538922102</c:v>
                </c:pt>
                <c:pt idx="7">
                  <c:v>0.87799401197604698</c:v>
                </c:pt>
                <c:pt idx="8">
                  <c:v>0.25224550898203502</c:v>
                </c:pt>
                <c:pt idx="9">
                  <c:v>0.212949101796407</c:v>
                </c:pt>
                <c:pt idx="10">
                  <c:v>0.65194610778443096</c:v>
                </c:pt>
                <c:pt idx="11">
                  <c:v>0.18188622754490999</c:v>
                </c:pt>
                <c:pt idx="12">
                  <c:v>0.53742514970059796</c:v>
                </c:pt>
                <c:pt idx="13">
                  <c:v>0.32372754491017902</c:v>
                </c:pt>
                <c:pt idx="14">
                  <c:v>0.94872754491017897</c:v>
                </c:pt>
                <c:pt idx="15">
                  <c:v>0.71856287425149701</c:v>
                </c:pt>
                <c:pt idx="16">
                  <c:v>8.6826347305389198E-2</c:v>
                </c:pt>
                <c:pt idx="17">
                  <c:v>0.43974550898203502</c:v>
                </c:pt>
                <c:pt idx="18">
                  <c:v>0.32447604790419099</c:v>
                </c:pt>
                <c:pt idx="19">
                  <c:v>0.80800898203592797</c:v>
                </c:pt>
                <c:pt idx="20">
                  <c:v>0.88510479041916101</c:v>
                </c:pt>
                <c:pt idx="21">
                  <c:v>0.415419161676646</c:v>
                </c:pt>
                <c:pt idx="22">
                  <c:v>0.100299401197604</c:v>
                </c:pt>
                <c:pt idx="23">
                  <c:v>7.4850299401197501E-2</c:v>
                </c:pt>
                <c:pt idx="24">
                  <c:v>0.26983532934131699</c:v>
                </c:pt>
                <c:pt idx="25">
                  <c:v>0.29715568862275399</c:v>
                </c:pt>
                <c:pt idx="26">
                  <c:v>0.83420658682634696</c:v>
                </c:pt>
                <c:pt idx="27">
                  <c:v>0.394461077844311</c:v>
                </c:pt>
                <c:pt idx="28">
                  <c:v>0.88922155688622695</c:v>
                </c:pt>
                <c:pt idx="29">
                  <c:v>0.77357784431137699</c:v>
                </c:pt>
                <c:pt idx="30">
                  <c:v>0.24251497005987999</c:v>
                </c:pt>
                <c:pt idx="31">
                  <c:v>0.388098802395209</c:v>
                </c:pt>
                <c:pt idx="32">
                  <c:v>0.92514970059880197</c:v>
                </c:pt>
              </c:numCache>
            </c:numRef>
          </c:xVal>
          <c:yVal>
            <c:numRef>
              <c:f>Sheet1!$B$3:$B$35</c:f>
              <c:numCache>
                <c:formatCode>General</c:formatCode>
                <c:ptCount val="33"/>
                <c:pt idx="0">
                  <c:v>1252352</c:v>
                </c:pt>
                <c:pt idx="1">
                  <c:v>1193830</c:v>
                </c:pt>
                <c:pt idx="2">
                  <c:v>1204003</c:v>
                </c:pt>
                <c:pt idx="3">
                  <c:v>1300203</c:v>
                </c:pt>
                <c:pt idx="4">
                  <c:v>994373</c:v>
                </c:pt>
                <c:pt idx="5">
                  <c:v>1227279</c:v>
                </c:pt>
                <c:pt idx="6">
                  <c:v>1238660</c:v>
                </c:pt>
                <c:pt idx="7">
                  <c:v>1073125</c:v>
                </c:pt>
                <c:pt idx="8">
                  <c:v>1212067</c:v>
                </c:pt>
                <c:pt idx="9">
                  <c:v>1300014</c:v>
                </c:pt>
                <c:pt idx="10">
                  <c:v>1250502</c:v>
                </c:pt>
                <c:pt idx="11">
                  <c:v>1237994</c:v>
                </c:pt>
                <c:pt idx="12">
                  <c:v>683786</c:v>
                </c:pt>
                <c:pt idx="13">
                  <c:v>760032</c:v>
                </c:pt>
                <c:pt idx="14">
                  <c:v>875252</c:v>
                </c:pt>
                <c:pt idx="15">
                  <c:v>632424</c:v>
                </c:pt>
                <c:pt idx="16">
                  <c:v>713456</c:v>
                </c:pt>
                <c:pt idx="17">
                  <c:v>904850</c:v>
                </c:pt>
                <c:pt idx="18">
                  <c:v>1105232</c:v>
                </c:pt>
                <c:pt idx="19">
                  <c:v>1099061</c:v>
                </c:pt>
                <c:pt idx="20">
                  <c:v>698990</c:v>
                </c:pt>
                <c:pt idx="21">
                  <c:v>736119</c:v>
                </c:pt>
                <c:pt idx="22">
                  <c:v>1012715</c:v>
                </c:pt>
                <c:pt idx="23">
                  <c:v>1176334</c:v>
                </c:pt>
                <c:pt idx="24">
                  <c:v>1178928</c:v>
                </c:pt>
                <c:pt idx="25">
                  <c:v>997023</c:v>
                </c:pt>
                <c:pt idx="26">
                  <c:v>677027</c:v>
                </c:pt>
                <c:pt idx="27">
                  <c:v>889108</c:v>
                </c:pt>
                <c:pt idx="28">
                  <c:v>537607</c:v>
                </c:pt>
                <c:pt idx="29">
                  <c:v>815618</c:v>
                </c:pt>
                <c:pt idx="30">
                  <c:v>1075563</c:v>
                </c:pt>
                <c:pt idx="31">
                  <c:v>1127137</c:v>
                </c:pt>
                <c:pt idx="32">
                  <c:v>661500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73-443A-A713-0663E0FF1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 SC vs gw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267716535433074E-2"/>
                  <c:y val="-0.1820804170312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Sheet1!$G$3:$G$14</c:f>
              <c:numCache>
                <c:formatCode>General</c:formatCode>
                <c:ptCount val="12"/>
                <c:pt idx="0">
                  <c:v>0.51946107784431095</c:v>
                </c:pt>
                <c:pt idx="1">
                  <c:v>0.89146706586826296</c:v>
                </c:pt>
                <c:pt idx="2">
                  <c:v>0.97380239520958001</c:v>
                </c:pt>
                <c:pt idx="3">
                  <c:v>0.60516467065868196</c:v>
                </c:pt>
                <c:pt idx="4">
                  <c:v>0.80089820359281405</c:v>
                </c:pt>
                <c:pt idx="5">
                  <c:v>0.451721556886227</c:v>
                </c:pt>
                <c:pt idx="6">
                  <c:v>0.32634730538922102</c:v>
                </c:pt>
                <c:pt idx="7">
                  <c:v>0.87799401197604698</c:v>
                </c:pt>
                <c:pt idx="8">
                  <c:v>0.25224550898203502</c:v>
                </c:pt>
                <c:pt idx="9">
                  <c:v>0.212949101796407</c:v>
                </c:pt>
                <c:pt idx="10">
                  <c:v>0.65194610778443096</c:v>
                </c:pt>
                <c:pt idx="11">
                  <c:v>0.18188622754490999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1252352</c:v>
                </c:pt>
                <c:pt idx="1">
                  <c:v>1193830</c:v>
                </c:pt>
                <c:pt idx="2">
                  <c:v>1204003</c:v>
                </c:pt>
                <c:pt idx="3">
                  <c:v>1300203</c:v>
                </c:pt>
                <c:pt idx="4">
                  <c:v>994373</c:v>
                </c:pt>
                <c:pt idx="5">
                  <c:v>1227279</c:v>
                </c:pt>
                <c:pt idx="6">
                  <c:v>1238660</c:v>
                </c:pt>
                <c:pt idx="7">
                  <c:v>1073125</c:v>
                </c:pt>
                <c:pt idx="8">
                  <c:v>1212067</c:v>
                </c:pt>
                <c:pt idx="9">
                  <c:v>1300014</c:v>
                </c:pt>
                <c:pt idx="10">
                  <c:v>1250502</c:v>
                </c:pt>
                <c:pt idx="11">
                  <c:v>1237994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F-4B7F-BD72-F50C04953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0080"/>
        <c:axId val="1690950560"/>
      </c:scatterChart>
      <c:valAx>
        <c:axId val="16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560"/>
        <c:crosses val="autoZero"/>
        <c:crossBetween val="midCat"/>
      </c:valAx>
      <c:valAx>
        <c:axId val="1690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33914</xdr:colOff>
      <xdr:row>2</xdr:row>
      <xdr:rowOff>13838</xdr:rowOff>
    </xdr:from>
    <xdr:to>
      <xdr:col>25</xdr:col>
      <xdr:colOff>338714</xdr:colOff>
      <xdr:row>16</xdr:row>
      <xdr:rowOff>90037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8DA12A-FA0C-4B6B-87E6-E50DA5ADB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339920</xdr:colOff>
      <xdr:row>17</xdr:row>
      <xdr:rowOff>20444</xdr:rowOff>
    </xdr:from>
    <xdr:to>
      <xdr:col>18</xdr:col>
      <xdr:colOff>11156</xdr:colOff>
      <xdr:row>31</xdr:row>
      <xdr:rowOff>146728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A984BB-C42F-4101-8795-94913DC06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12247</xdr:colOff>
      <xdr:row>18</xdr:row>
      <xdr:rowOff>48532</xdr:rowOff>
    </xdr:from>
    <xdr:to>
      <xdr:col>25</xdr:col>
      <xdr:colOff>317047</xdr:colOff>
      <xdr:row>32</xdr:row>
      <xdr:rowOff>124731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B1DC8A-FD64-471E-8209-1B4C3B61F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18143</xdr:colOff>
      <xdr:row>34</xdr:row>
      <xdr:rowOff>18143</xdr:rowOff>
    </xdr:from>
    <xdr:to>
      <xdr:col>25</xdr:col>
      <xdr:colOff>322943</xdr:colOff>
      <xdr:row>48</xdr:row>
      <xdr:rowOff>94342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8057B4-30F3-4296-BF56-8D42FF288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48882</xdr:colOff>
      <xdr:row>2</xdr:row>
      <xdr:rowOff>9072</xdr:rowOff>
    </xdr:from>
    <xdr:to>
      <xdr:col>33</xdr:col>
      <xdr:colOff>353682</xdr:colOff>
      <xdr:row>16</xdr:row>
      <xdr:rowOff>88446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DB2C86-EDE8-4B68-8663-D590D3EEB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30390</xdr:colOff>
      <xdr:row>18</xdr:row>
      <xdr:rowOff>46941</xdr:rowOff>
    </xdr:from>
    <xdr:to>
      <xdr:col>33</xdr:col>
      <xdr:colOff>335190</xdr:colOff>
      <xdr:row>32</xdr:row>
      <xdr:rowOff>119965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C896F8-F7BA-4EFD-8A46-6FB2D6CA7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33111</xdr:colOff>
      <xdr:row>34</xdr:row>
      <xdr:rowOff>13377</xdr:rowOff>
    </xdr:from>
    <xdr:to>
      <xdr:col>33</xdr:col>
      <xdr:colOff>337911</xdr:colOff>
      <xdr:row>48</xdr:row>
      <xdr:rowOff>89576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7B3446-8437-42EB-9932-BD2C0727D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36635</xdr:colOff>
      <xdr:row>2</xdr:row>
      <xdr:rowOff>9071</xdr:rowOff>
    </xdr:from>
    <xdr:to>
      <xdr:col>41</xdr:col>
      <xdr:colOff>341435</xdr:colOff>
      <xdr:row>16</xdr:row>
      <xdr:rowOff>88445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43B1438-327F-43FA-8B66-AFE496707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18143</xdr:colOff>
      <xdr:row>18</xdr:row>
      <xdr:rowOff>46940</xdr:rowOff>
    </xdr:from>
    <xdr:to>
      <xdr:col>41</xdr:col>
      <xdr:colOff>322943</xdr:colOff>
      <xdr:row>32</xdr:row>
      <xdr:rowOff>119964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9B80ED8-C5C5-4041-9A21-12E202108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20864</xdr:colOff>
      <xdr:row>34</xdr:row>
      <xdr:rowOff>13376</xdr:rowOff>
    </xdr:from>
    <xdr:to>
      <xdr:col>41</xdr:col>
      <xdr:colOff>325664</xdr:colOff>
      <xdr:row>48</xdr:row>
      <xdr:rowOff>89575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493C27B-DC02-45AE-A4FC-5DD60B6D8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131349</xdr:colOff>
      <xdr:row>36</xdr:row>
      <xdr:rowOff>17440</xdr:rowOff>
    </xdr:from>
    <xdr:to>
      <xdr:col>17</xdr:col>
      <xdr:colOff>102587</xdr:colOff>
      <xdr:row>52</xdr:row>
      <xdr:rowOff>139701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BE3BF03-4D3B-3823-C167-1160F0F2B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18493</xdr:colOff>
      <xdr:row>2</xdr:row>
      <xdr:rowOff>0</xdr:rowOff>
    </xdr:from>
    <xdr:to>
      <xdr:col>49</xdr:col>
      <xdr:colOff>323293</xdr:colOff>
      <xdr:row>16</xdr:row>
      <xdr:rowOff>79374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5ECE8-676E-4930-82D3-1FBF4F6D6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1</xdr:colOff>
      <xdr:row>18</xdr:row>
      <xdr:rowOff>37869</xdr:rowOff>
    </xdr:from>
    <xdr:to>
      <xdr:col>49</xdr:col>
      <xdr:colOff>304801</xdr:colOff>
      <xdr:row>32</xdr:row>
      <xdr:rowOff>110893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32A5F1-84CE-4511-B801-2AF485150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2722</xdr:colOff>
      <xdr:row>34</xdr:row>
      <xdr:rowOff>4305</xdr:rowOff>
    </xdr:from>
    <xdr:to>
      <xdr:col>49</xdr:col>
      <xdr:colOff>307522</xdr:colOff>
      <xdr:row>48</xdr:row>
      <xdr:rowOff>80504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1C7114-7CBD-4E9B-AAB5-D9F45EC2B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435429</xdr:colOff>
      <xdr:row>2</xdr:row>
      <xdr:rowOff>13605</xdr:rowOff>
    </xdr:from>
    <xdr:to>
      <xdr:col>17</xdr:col>
      <xdr:colOff>588813</xdr:colOff>
      <xdr:row>16</xdr:row>
      <xdr:rowOff>150321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AC7932C-5553-4C19-924D-21A40D6BD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"/>
  <sheetViews>
    <sheetView tabSelected="1" topLeftCell="F1" zoomScale="70" zoomScaleNormal="70" workbookViewId="0">
      <selection activeCell="AN34" sqref="AN34"/>
    </sheetView>
  </sheetViews>
  <sheetFormatPr defaultRowHeight="15" x14ac:dyDescent="0.25"/>
  <cols>
    <col min="2" max="2" width="19.7109375" bestFit="1" customWidth="1"/>
    <col min="10" max="10" width="9.140625" customWidth="1"/>
  </cols>
  <sheetData>
    <row r="1" spans="1:43" x14ac:dyDescent="0.25">
      <c r="B1" t="s">
        <v>2</v>
      </c>
    </row>
    <row r="2" spans="1:43" ht="15.75" x14ac:dyDescent="0.25">
      <c r="A2" t="s">
        <v>3</v>
      </c>
      <c r="B2" t="s">
        <v>15</v>
      </c>
      <c r="C2" t="s">
        <v>1</v>
      </c>
      <c r="D2" t="s">
        <v>13</v>
      </c>
      <c r="E2" t="s">
        <v>14</v>
      </c>
      <c r="F2" t="s">
        <v>8</v>
      </c>
      <c r="G2" t="s">
        <v>11</v>
      </c>
      <c r="H2" t="s">
        <v>20</v>
      </c>
      <c r="I2" t="s">
        <v>22</v>
      </c>
      <c r="J2" t="s">
        <v>21</v>
      </c>
      <c r="S2" s="1" t="s">
        <v>16</v>
      </c>
      <c r="AA2" s="1" t="s">
        <v>16</v>
      </c>
      <c r="AI2" s="1" t="s">
        <v>16</v>
      </c>
      <c r="AQ2" s="1" t="s">
        <v>16</v>
      </c>
    </row>
    <row r="3" spans="1:43" x14ac:dyDescent="0.25">
      <c r="A3">
        <v>1991</v>
      </c>
      <c r="B3">
        <v>1252352</v>
      </c>
      <c r="C3">
        <v>4881843</v>
      </c>
      <c r="D3">
        <v>9.1666666666666605E-2</v>
      </c>
      <c r="E3">
        <v>0.105555555555555</v>
      </c>
      <c r="F3">
        <v>0.32479166666666598</v>
      </c>
      <c r="G3">
        <v>0.51946107784431095</v>
      </c>
      <c r="H3">
        <v>0.69259259259259198</v>
      </c>
      <c r="I3">
        <f>AVERAGE($B$3:$B$14)</f>
        <v>1207033.5</v>
      </c>
    </row>
    <row r="4" spans="1:43" x14ac:dyDescent="0.25">
      <c r="A4">
        <v>1992</v>
      </c>
      <c r="B4">
        <v>1193830</v>
      </c>
      <c r="C4">
        <v>4407696</v>
      </c>
      <c r="D4">
        <v>0.13055555555555501</v>
      </c>
      <c r="E4">
        <v>9.9999999999999895E-2</v>
      </c>
      <c r="F4">
        <v>0.5</v>
      </c>
      <c r="G4">
        <v>0.89146706586826296</v>
      </c>
      <c r="H4">
        <v>0.66944444444444395</v>
      </c>
      <c r="I4">
        <f t="shared" ref="I4:I14" si="0">AVERAGE($B$3:$B$14)</f>
        <v>1207033.5</v>
      </c>
    </row>
    <row r="5" spans="1:43" x14ac:dyDescent="0.25">
      <c r="A5">
        <v>1993</v>
      </c>
      <c r="B5">
        <v>1204003</v>
      </c>
      <c r="C5">
        <v>4629608</v>
      </c>
      <c r="D5">
        <v>0.41944444444444401</v>
      </c>
      <c r="E5">
        <v>0.63333333333333297</v>
      </c>
      <c r="F5">
        <v>0.73076923076922995</v>
      </c>
      <c r="G5">
        <v>0.97380239520958001</v>
      </c>
      <c r="H5">
        <v>0.70833333333333304</v>
      </c>
      <c r="I5">
        <f t="shared" si="0"/>
        <v>1207033.5</v>
      </c>
    </row>
    <row r="6" spans="1:43" x14ac:dyDescent="0.25">
      <c r="A6">
        <v>1994</v>
      </c>
      <c r="B6">
        <v>1300203</v>
      </c>
      <c r="C6">
        <v>5056857</v>
      </c>
      <c r="D6">
        <v>0.25277777777777699</v>
      </c>
      <c r="E6">
        <v>0.24444444444444399</v>
      </c>
      <c r="F6">
        <v>0.69047619047619002</v>
      </c>
      <c r="G6">
        <v>0.60516467065868196</v>
      </c>
      <c r="H6">
        <v>0.78333333333333299</v>
      </c>
      <c r="I6">
        <f t="shared" si="0"/>
        <v>1207033.5</v>
      </c>
    </row>
    <row r="7" spans="1:43" x14ac:dyDescent="0.25">
      <c r="A7">
        <v>1995</v>
      </c>
      <c r="B7">
        <v>994373</v>
      </c>
      <c r="C7">
        <v>4818251</v>
      </c>
      <c r="D7">
        <v>0.39999999999999902</v>
      </c>
      <c r="E7">
        <v>0.88888888888888895</v>
      </c>
      <c r="F7">
        <v>0.83045977011494199</v>
      </c>
      <c r="G7">
        <v>0.80089820359281405</v>
      </c>
      <c r="H7">
        <v>0.76944444444444404</v>
      </c>
      <c r="I7">
        <f t="shared" si="0"/>
        <v>1207033.5</v>
      </c>
    </row>
    <row r="8" spans="1:43" x14ac:dyDescent="0.25">
      <c r="A8">
        <v>1996</v>
      </c>
      <c r="B8">
        <v>1227279</v>
      </c>
      <c r="C8">
        <v>5211933</v>
      </c>
      <c r="D8">
        <v>0.29166666666666602</v>
      </c>
      <c r="E8">
        <v>0.76666666666666605</v>
      </c>
      <c r="F8">
        <v>0.71428571428571397</v>
      </c>
      <c r="G8">
        <v>0.451721556886227</v>
      </c>
      <c r="H8">
        <v>0.88055555555555498</v>
      </c>
      <c r="I8">
        <f t="shared" si="0"/>
        <v>1207033.5</v>
      </c>
    </row>
    <row r="9" spans="1:43" x14ac:dyDescent="0.25">
      <c r="A9">
        <v>1997</v>
      </c>
      <c r="B9">
        <v>1238660</v>
      </c>
      <c r="C9">
        <v>5157025</v>
      </c>
      <c r="D9">
        <v>0.16111111111111101</v>
      </c>
      <c r="E9">
        <v>0.63055555555555498</v>
      </c>
      <c r="F9">
        <v>0.60965722495894903</v>
      </c>
      <c r="G9">
        <v>0.32634730538922102</v>
      </c>
      <c r="H9">
        <v>0.88333333333333297</v>
      </c>
      <c r="I9">
        <f t="shared" si="0"/>
        <v>1207033.5</v>
      </c>
    </row>
    <row r="10" spans="1:43" x14ac:dyDescent="0.25">
      <c r="A10">
        <v>1998</v>
      </c>
      <c r="B10">
        <v>1073125</v>
      </c>
      <c r="C10">
        <v>4939252</v>
      </c>
      <c r="D10">
        <v>0.37777777777777699</v>
      </c>
      <c r="E10">
        <v>0.94722222222222197</v>
      </c>
      <c r="F10">
        <v>0.83974358974358898</v>
      </c>
      <c r="G10">
        <v>0.87799401197604698</v>
      </c>
      <c r="H10">
        <v>0.97222222222222199</v>
      </c>
      <c r="I10">
        <f t="shared" si="0"/>
        <v>1207033.5</v>
      </c>
    </row>
    <row r="11" spans="1:43" x14ac:dyDescent="0.25">
      <c r="A11">
        <v>1999</v>
      </c>
      <c r="B11">
        <v>1212067</v>
      </c>
      <c r="C11">
        <v>5103744</v>
      </c>
      <c r="D11">
        <v>0.23888888888888801</v>
      </c>
      <c r="E11">
        <v>0.76388888888888895</v>
      </c>
      <c r="F11">
        <v>0.69326765188834105</v>
      </c>
      <c r="G11">
        <v>0.25224550898203502</v>
      </c>
      <c r="H11">
        <v>0.97499999999999998</v>
      </c>
      <c r="I11">
        <f t="shared" si="0"/>
        <v>1207033.5</v>
      </c>
    </row>
    <row r="12" spans="1:43" x14ac:dyDescent="0.25">
      <c r="A12">
        <v>2000</v>
      </c>
      <c r="B12">
        <v>1300014</v>
      </c>
      <c r="C12">
        <v>5267602</v>
      </c>
      <c r="D12">
        <v>0.31944444444444398</v>
      </c>
      <c r="E12">
        <v>0.62777777777777699</v>
      </c>
      <c r="F12">
        <v>0.52786377708978305</v>
      </c>
      <c r="G12">
        <v>0.212949101796407</v>
      </c>
      <c r="H12">
        <v>0.94166666666666599</v>
      </c>
      <c r="I12">
        <f t="shared" si="0"/>
        <v>1207033.5</v>
      </c>
    </row>
    <row r="13" spans="1:43" x14ac:dyDescent="0.25">
      <c r="A13">
        <v>2001</v>
      </c>
      <c r="B13">
        <v>1250502</v>
      </c>
      <c r="C13">
        <v>5153764</v>
      </c>
      <c r="D13">
        <v>0.61111111111111105</v>
      </c>
      <c r="E13">
        <v>0.38333333333333303</v>
      </c>
      <c r="F13">
        <v>0.63104288499025296</v>
      </c>
      <c r="G13">
        <v>0.65194610778443096</v>
      </c>
      <c r="H13">
        <v>0.83055555555555505</v>
      </c>
      <c r="I13">
        <f t="shared" si="0"/>
        <v>1207033.5</v>
      </c>
    </row>
    <row r="14" spans="1:43" x14ac:dyDescent="0.25">
      <c r="A14">
        <v>2002</v>
      </c>
      <c r="B14">
        <v>1237994</v>
      </c>
      <c r="C14">
        <v>5262871</v>
      </c>
      <c r="D14">
        <v>0.70833333333333304</v>
      </c>
      <c r="E14">
        <v>0.46388888888888802</v>
      </c>
      <c r="F14">
        <v>0.40790986085904402</v>
      </c>
      <c r="G14">
        <v>0.18188622754490999</v>
      </c>
      <c r="H14">
        <v>0.70833333333333304</v>
      </c>
      <c r="I14">
        <f t="shared" si="0"/>
        <v>1207033.5</v>
      </c>
    </row>
    <row r="15" spans="1:43" x14ac:dyDescent="0.25">
      <c r="A15">
        <v>2003</v>
      </c>
      <c r="B15">
        <v>683786</v>
      </c>
      <c r="C15">
        <v>4338467</v>
      </c>
      <c r="D15">
        <v>0.68333333333333302</v>
      </c>
      <c r="E15">
        <v>0.61111111111111105</v>
      </c>
      <c r="F15">
        <v>0.45476190476190398</v>
      </c>
      <c r="G15">
        <v>0.53742514970059796</v>
      </c>
      <c r="H15">
        <v>0.58888888888888802</v>
      </c>
      <c r="J15">
        <f>AVERAGE($B$15:$B$35)</f>
        <v>874179.14285714284</v>
      </c>
    </row>
    <row r="16" spans="1:43" x14ac:dyDescent="0.25">
      <c r="A16">
        <v>2004</v>
      </c>
      <c r="B16">
        <v>760032</v>
      </c>
      <c r="C16">
        <v>4235257</v>
      </c>
      <c r="D16">
        <v>0.57499999999999996</v>
      </c>
      <c r="E16">
        <v>0.51388888888888895</v>
      </c>
      <c r="F16">
        <v>0.372988505747126</v>
      </c>
      <c r="G16">
        <v>0.32372754491017902</v>
      </c>
      <c r="H16">
        <v>0.42777777777777698</v>
      </c>
      <c r="J16">
        <f t="shared" ref="J16:J35" si="1">AVERAGE($B$15:$B$35)</f>
        <v>874179.14285714284</v>
      </c>
    </row>
    <row r="17" spans="1:43" x14ac:dyDescent="0.25">
      <c r="A17">
        <v>2005</v>
      </c>
      <c r="B17">
        <v>875252</v>
      </c>
      <c r="C17">
        <v>4261805</v>
      </c>
      <c r="D17">
        <v>0.97222222222222199</v>
      </c>
      <c r="E17">
        <v>0.81111111111111101</v>
      </c>
      <c r="F17">
        <v>0.79089668615984399</v>
      </c>
      <c r="G17">
        <v>0.94872754491017897</v>
      </c>
      <c r="H17">
        <v>0.33888888888888802</v>
      </c>
      <c r="J17">
        <f t="shared" si="1"/>
        <v>874179.14285714284</v>
      </c>
    </row>
    <row r="18" spans="1:43" ht="15.75" x14ac:dyDescent="0.25">
      <c r="A18">
        <v>2006</v>
      </c>
      <c r="B18">
        <v>632424</v>
      </c>
      <c r="C18">
        <v>4226324</v>
      </c>
      <c r="D18">
        <v>0.94444444444444398</v>
      </c>
      <c r="E18">
        <v>0.89722222222222203</v>
      </c>
      <c r="F18">
        <v>0.83333333333333304</v>
      </c>
      <c r="G18">
        <v>0.71856287425149701</v>
      </c>
      <c r="H18">
        <v>0.5</v>
      </c>
      <c r="J18">
        <f t="shared" si="1"/>
        <v>874179.14285714284</v>
      </c>
      <c r="S18" s="1" t="s">
        <v>17</v>
      </c>
      <c r="AA18" s="1" t="s">
        <v>17</v>
      </c>
      <c r="AI18" s="1" t="s">
        <v>17</v>
      </c>
      <c r="AQ18" s="1" t="s">
        <v>17</v>
      </c>
    </row>
    <row r="19" spans="1:43" x14ac:dyDescent="0.25">
      <c r="A19">
        <v>2007</v>
      </c>
      <c r="B19">
        <v>713456</v>
      </c>
      <c r="C19">
        <v>4273528</v>
      </c>
      <c r="D19">
        <v>0.78888888888888797</v>
      </c>
      <c r="E19">
        <v>0.38055555555555498</v>
      </c>
      <c r="F19">
        <v>0.53571428571428503</v>
      </c>
      <c r="G19">
        <v>8.6826347305389198E-2</v>
      </c>
      <c r="H19">
        <v>0.422222222222222</v>
      </c>
      <c r="J19">
        <f t="shared" si="1"/>
        <v>874179.14285714284</v>
      </c>
    </row>
    <row r="20" spans="1:43" x14ac:dyDescent="0.25">
      <c r="A20">
        <v>2008</v>
      </c>
      <c r="B20">
        <v>904850</v>
      </c>
      <c r="C20">
        <v>4404025</v>
      </c>
      <c r="D20">
        <v>0.66111111111111098</v>
      </c>
      <c r="E20">
        <v>0.23611111111111099</v>
      </c>
      <c r="F20">
        <v>0.5</v>
      </c>
      <c r="G20">
        <v>0.43974550898203502</v>
      </c>
      <c r="H20">
        <v>0.31944444444444398</v>
      </c>
      <c r="J20">
        <f t="shared" si="1"/>
        <v>874179.14285714284</v>
      </c>
    </row>
    <row r="21" spans="1:43" x14ac:dyDescent="0.25">
      <c r="A21">
        <v>2009</v>
      </c>
      <c r="B21">
        <v>1105232</v>
      </c>
      <c r="C21">
        <v>4265469</v>
      </c>
      <c r="D21">
        <v>0.35277777777777702</v>
      </c>
      <c r="E21">
        <v>0.23055555555555499</v>
      </c>
      <c r="F21">
        <v>0.38965517241379299</v>
      </c>
      <c r="G21">
        <v>0.32447604790419099</v>
      </c>
      <c r="H21">
        <v>0.42499999999999999</v>
      </c>
      <c r="J21">
        <f t="shared" si="1"/>
        <v>874179.14285714284</v>
      </c>
    </row>
    <row r="22" spans="1:43" x14ac:dyDescent="0.25">
      <c r="A22">
        <v>2010</v>
      </c>
      <c r="B22">
        <v>1099061</v>
      </c>
      <c r="C22">
        <v>4220662</v>
      </c>
      <c r="D22">
        <v>0.50277777777777699</v>
      </c>
      <c r="E22">
        <v>0.57777777777777695</v>
      </c>
      <c r="F22">
        <v>0.50608519269776797</v>
      </c>
      <c r="G22">
        <v>0.80800898203592797</v>
      </c>
      <c r="H22">
        <v>0.39444444444444399</v>
      </c>
      <c r="J22">
        <f t="shared" si="1"/>
        <v>874179.14285714284</v>
      </c>
    </row>
    <row r="23" spans="1:43" x14ac:dyDescent="0.25">
      <c r="A23">
        <v>2011</v>
      </c>
      <c r="B23">
        <v>698990</v>
      </c>
      <c r="C23">
        <v>4244210</v>
      </c>
      <c r="D23">
        <v>0.95277777777777795</v>
      </c>
      <c r="E23">
        <v>0.93055555555555503</v>
      </c>
      <c r="F23">
        <v>0.83405172413793105</v>
      </c>
      <c r="G23">
        <v>0.88510479041916101</v>
      </c>
      <c r="H23">
        <v>0.405555555555555</v>
      </c>
      <c r="J23">
        <f t="shared" si="1"/>
        <v>874179.14285714284</v>
      </c>
    </row>
    <row r="24" spans="1:43" x14ac:dyDescent="0.25">
      <c r="A24">
        <v>2012</v>
      </c>
      <c r="B24">
        <v>736119</v>
      </c>
      <c r="C24">
        <v>4331134</v>
      </c>
      <c r="D24">
        <v>0.84722222222222199</v>
      </c>
      <c r="E24">
        <v>0.48611111111111099</v>
      </c>
      <c r="F24">
        <v>0.76388888888888795</v>
      </c>
      <c r="G24">
        <v>0.415419161676646</v>
      </c>
      <c r="H24">
        <v>0.58055555555555505</v>
      </c>
      <c r="J24">
        <f t="shared" si="1"/>
        <v>874179.14285714284</v>
      </c>
    </row>
    <row r="25" spans="1:43" x14ac:dyDescent="0.25">
      <c r="A25">
        <v>2013</v>
      </c>
      <c r="B25">
        <v>1012715</v>
      </c>
      <c r="C25">
        <v>4332273</v>
      </c>
      <c r="D25">
        <v>0.56666666666666599</v>
      </c>
      <c r="E25">
        <v>0.313888888888888</v>
      </c>
      <c r="F25">
        <v>0.59340659340659296</v>
      </c>
      <c r="G25">
        <v>0.100299401197604</v>
      </c>
      <c r="H25">
        <v>0.37222222222222201</v>
      </c>
      <c r="J25">
        <f t="shared" si="1"/>
        <v>874179.14285714284</v>
      </c>
    </row>
    <row r="26" spans="1:43" x14ac:dyDescent="0.25">
      <c r="A26">
        <v>2014</v>
      </c>
      <c r="B26">
        <v>1176334</v>
      </c>
      <c r="C26">
        <v>4483681</v>
      </c>
      <c r="D26">
        <v>0.23055555555555499</v>
      </c>
      <c r="E26">
        <v>7.2222222222222104E-2</v>
      </c>
      <c r="F26">
        <v>0.43055555555555503</v>
      </c>
      <c r="G26">
        <v>7.4850299401197501E-2</v>
      </c>
      <c r="H26">
        <v>0.141666666666666</v>
      </c>
      <c r="J26">
        <f t="shared" si="1"/>
        <v>874179.14285714284</v>
      </c>
    </row>
    <row r="27" spans="1:43" x14ac:dyDescent="0.25">
      <c r="A27">
        <v>2015</v>
      </c>
      <c r="B27">
        <v>1178928</v>
      </c>
      <c r="C27">
        <v>4400960</v>
      </c>
      <c r="D27">
        <v>7.2222222222222202E-2</v>
      </c>
      <c r="E27">
        <v>5.83333333333333E-2</v>
      </c>
      <c r="F27">
        <v>0.36538461538461497</v>
      </c>
      <c r="G27">
        <v>0.26983532934131699</v>
      </c>
      <c r="H27">
        <v>0.116666666666666</v>
      </c>
      <c r="J27">
        <f t="shared" si="1"/>
        <v>874179.14285714284</v>
      </c>
    </row>
    <row r="28" spans="1:43" x14ac:dyDescent="0.25">
      <c r="A28">
        <v>2016</v>
      </c>
      <c r="B28">
        <v>997023</v>
      </c>
      <c r="C28">
        <v>4185754</v>
      </c>
      <c r="D28">
        <v>0.23611111111111099</v>
      </c>
      <c r="E28">
        <v>0.3</v>
      </c>
      <c r="F28">
        <v>0.26050420168067201</v>
      </c>
      <c r="G28">
        <v>0.29715568862275399</v>
      </c>
      <c r="H28">
        <v>0.102777777777777</v>
      </c>
      <c r="J28">
        <f t="shared" si="1"/>
        <v>874179.14285714284</v>
      </c>
    </row>
    <row r="29" spans="1:43" x14ac:dyDescent="0.25">
      <c r="A29">
        <v>2017</v>
      </c>
      <c r="B29">
        <v>677027</v>
      </c>
      <c r="C29">
        <v>3861461</v>
      </c>
      <c r="D29">
        <v>0.719444444444444</v>
      </c>
      <c r="E29">
        <v>0.85833333333333295</v>
      </c>
      <c r="F29">
        <v>0.422222222222222</v>
      </c>
      <c r="G29">
        <v>0.83420658682634696</v>
      </c>
      <c r="H29">
        <v>0.19166666666666601</v>
      </c>
      <c r="J29">
        <f t="shared" si="1"/>
        <v>874179.14285714284</v>
      </c>
    </row>
    <row r="30" spans="1:43" x14ac:dyDescent="0.25">
      <c r="A30">
        <v>2018</v>
      </c>
      <c r="B30">
        <v>889108</v>
      </c>
      <c r="C30">
        <v>4206792</v>
      </c>
      <c r="D30">
        <v>0.66944444444444395</v>
      </c>
      <c r="E30">
        <v>0.46111111111111103</v>
      </c>
      <c r="F30">
        <v>0.31666666666666599</v>
      </c>
      <c r="G30">
        <v>0.394461077844311</v>
      </c>
      <c r="H30">
        <v>0.219444444444444</v>
      </c>
      <c r="J30">
        <f t="shared" si="1"/>
        <v>874179.14285714284</v>
      </c>
    </row>
    <row r="31" spans="1:43" x14ac:dyDescent="0.25">
      <c r="A31">
        <v>2019</v>
      </c>
      <c r="B31">
        <v>537607</v>
      </c>
      <c r="C31">
        <v>3790071</v>
      </c>
      <c r="D31">
        <v>0.86666666666666603</v>
      </c>
      <c r="E31">
        <v>0.79444444444444395</v>
      </c>
      <c r="F31">
        <v>0.55000000000000004</v>
      </c>
      <c r="G31">
        <v>0.88922155688622695</v>
      </c>
      <c r="H31">
        <v>8.3333333333333301E-2</v>
      </c>
      <c r="J31">
        <f t="shared" si="1"/>
        <v>874179.14285714284</v>
      </c>
    </row>
    <row r="32" spans="1:43" x14ac:dyDescent="0.25">
      <c r="A32">
        <v>2020</v>
      </c>
      <c r="B32">
        <v>815618</v>
      </c>
      <c r="C32">
        <v>4005944</v>
      </c>
      <c r="D32">
        <v>0.85555555555555496</v>
      </c>
      <c r="E32">
        <v>0.41111111111111098</v>
      </c>
      <c r="F32">
        <v>0.68333333333333302</v>
      </c>
      <c r="G32">
        <v>0.77357784431137699</v>
      </c>
      <c r="H32">
        <v>0.211111111111111</v>
      </c>
      <c r="J32">
        <f t="shared" si="1"/>
        <v>874179.14285714284</v>
      </c>
    </row>
    <row r="33" spans="1:43" x14ac:dyDescent="0.25">
      <c r="A33">
        <v>2021</v>
      </c>
      <c r="B33">
        <v>1075563</v>
      </c>
      <c r="C33">
        <v>4353588</v>
      </c>
      <c r="D33">
        <v>0.5</v>
      </c>
      <c r="E33">
        <v>0.11111111111111099</v>
      </c>
      <c r="F33">
        <v>0.45</v>
      </c>
      <c r="G33">
        <v>0.24251497005987999</v>
      </c>
      <c r="H33">
        <v>2.2222222222222199E-2</v>
      </c>
      <c r="J33">
        <f t="shared" si="1"/>
        <v>874179.14285714284</v>
      </c>
    </row>
    <row r="34" spans="1:43" ht="15.75" x14ac:dyDescent="0.25">
      <c r="A34">
        <v>2022</v>
      </c>
      <c r="B34">
        <v>1127137</v>
      </c>
      <c r="C34">
        <v>4367845</v>
      </c>
      <c r="D34">
        <v>0.28611111111111098</v>
      </c>
      <c r="E34">
        <v>0.155555555555555</v>
      </c>
      <c r="F34">
        <v>0.36666666666666597</v>
      </c>
      <c r="G34">
        <v>0.388098802395209</v>
      </c>
      <c r="H34">
        <v>0</v>
      </c>
      <c r="J34">
        <f t="shared" si="1"/>
        <v>874179.14285714284</v>
      </c>
      <c r="S34" s="1" t="s">
        <v>18</v>
      </c>
      <c r="AA34" s="1" t="s">
        <v>18</v>
      </c>
      <c r="AI34" s="1" t="s">
        <v>18</v>
      </c>
      <c r="AQ34" s="1" t="s">
        <v>18</v>
      </c>
    </row>
    <row r="35" spans="1:43" x14ac:dyDescent="0.25">
      <c r="A35">
        <v>2023</v>
      </c>
      <c r="B35">
        <v>661500</v>
      </c>
      <c r="C35">
        <v>3647630</v>
      </c>
      <c r="D35">
        <v>0.73611111111111105</v>
      </c>
      <c r="E35">
        <v>0.85</v>
      </c>
      <c r="F35">
        <v>0.77718832891246603</v>
      </c>
      <c r="G35">
        <v>0.92514970059880197</v>
      </c>
      <c r="H35">
        <v>0</v>
      </c>
      <c r="J35">
        <f t="shared" si="1"/>
        <v>874179.14285714284</v>
      </c>
    </row>
    <row r="36" spans="1:43" x14ac:dyDescent="0.25">
      <c r="F36">
        <v>0.4</v>
      </c>
      <c r="H3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870D-7812-4D52-B011-8E81AAC3E8FA}">
  <dimension ref="A1:E87"/>
  <sheetViews>
    <sheetView workbookViewId="0">
      <selection sqref="A1:E87"/>
    </sheetView>
  </sheetViews>
  <sheetFormatPr defaultRowHeight="15" x14ac:dyDescent="0.25"/>
  <sheetData>
    <row r="1" spans="1:5" x14ac:dyDescent="0.25">
      <c r="B1" t="s">
        <v>0</v>
      </c>
      <c r="E1" t="s">
        <v>19</v>
      </c>
    </row>
    <row r="2" spans="1:5" x14ac:dyDescent="0.25">
      <c r="A2">
        <v>1939</v>
      </c>
      <c r="B2">
        <v>172500</v>
      </c>
      <c r="D2">
        <v>1991</v>
      </c>
      <c r="E2">
        <v>0.69259259259259198</v>
      </c>
    </row>
    <row r="3" spans="1:5" x14ac:dyDescent="0.25">
      <c r="A3">
        <v>1940</v>
      </c>
      <c r="B3">
        <v>95710</v>
      </c>
      <c r="D3">
        <v>1992</v>
      </c>
      <c r="E3">
        <v>0.66944444444444395</v>
      </c>
    </row>
    <row r="4" spans="1:5" x14ac:dyDescent="0.25">
      <c r="A4">
        <v>1941</v>
      </c>
      <c r="B4">
        <v>30698</v>
      </c>
      <c r="D4">
        <v>1993</v>
      </c>
      <c r="E4">
        <v>0.70833333333333304</v>
      </c>
    </row>
    <row r="5" spans="1:5" x14ac:dyDescent="0.25">
      <c r="A5">
        <v>1942</v>
      </c>
      <c r="B5">
        <v>31136</v>
      </c>
      <c r="D5">
        <v>1994</v>
      </c>
      <c r="E5">
        <v>0.78333333333333299</v>
      </c>
    </row>
    <row r="6" spans="1:5" x14ac:dyDescent="0.25">
      <c r="A6">
        <v>1943</v>
      </c>
      <c r="B6">
        <v>34630</v>
      </c>
      <c r="D6">
        <v>1995</v>
      </c>
      <c r="E6">
        <v>0.76944444444444404</v>
      </c>
    </row>
    <row r="7" spans="1:5" x14ac:dyDescent="0.25">
      <c r="A7">
        <v>1944</v>
      </c>
      <c r="B7">
        <v>51633</v>
      </c>
      <c r="D7">
        <v>1996</v>
      </c>
      <c r="E7">
        <v>0.88055555555555498</v>
      </c>
    </row>
    <row r="8" spans="1:5" x14ac:dyDescent="0.25">
      <c r="A8">
        <v>1945</v>
      </c>
      <c r="B8">
        <v>58342</v>
      </c>
      <c r="D8">
        <v>1997</v>
      </c>
      <c r="E8">
        <v>0.88333333333333297</v>
      </c>
    </row>
    <row r="9" spans="1:5" x14ac:dyDescent="0.25">
      <c r="A9">
        <v>1946</v>
      </c>
      <c r="B9">
        <v>80395</v>
      </c>
      <c r="D9">
        <v>1998</v>
      </c>
      <c r="E9">
        <v>0.97222222222222199</v>
      </c>
    </row>
    <row r="10" spans="1:5" x14ac:dyDescent="0.25">
      <c r="A10">
        <v>1947</v>
      </c>
      <c r="B10">
        <v>85356</v>
      </c>
      <c r="D10">
        <v>1999</v>
      </c>
      <c r="E10">
        <v>0.97499999999999998</v>
      </c>
    </row>
    <row r="11" spans="1:5" x14ac:dyDescent="0.25">
      <c r="A11">
        <v>1948</v>
      </c>
      <c r="B11">
        <v>194245</v>
      </c>
      <c r="D11">
        <v>2000</v>
      </c>
      <c r="E11">
        <v>0.94166666666666599</v>
      </c>
    </row>
    <row r="12" spans="1:5" x14ac:dyDescent="0.25">
      <c r="A12">
        <v>1949</v>
      </c>
      <c r="B12">
        <v>172254</v>
      </c>
      <c r="D12">
        <v>2001</v>
      </c>
      <c r="E12">
        <v>0.83055555555555505</v>
      </c>
    </row>
    <row r="13" spans="1:5" x14ac:dyDescent="0.25">
      <c r="A13">
        <v>1950</v>
      </c>
      <c r="B13">
        <v>179440</v>
      </c>
      <c r="D13">
        <v>2002</v>
      </c>
      <c r="E13">
        <v>0.70833333333333304</v>
      </c>
    </row>
    <row r="14" spans="1:5" x14ac:dyDescent="0.25">
      <c r="A14">
        <v>1951</v>
      </c>
      <c r="B14">
        <v>231370</v>
      </c>
      <c r="D14">
        <v>2003</v>
      </c>
      <c r="E14">
        <v>0.58888888888888802</v>
      </c>
    </row>
    <row r="15" spans="1:5" x14ac:dyDescent="0.25">
      <c r="A15">
        <v>1952</v>
      </c>
      <c r="B15">
        <v>175050</v>
      </c>
      <c r="D15">
        <v>2004</v>
      </c>
      <c r="E15">
        <v>0.42777777777777698</v>
      </c>
    </row>
    <row r="16" spans="1:5" x14ac:dyDescent="0.25">
      <c r="A16">
        <v>1953</v>
      </c>
      <c r="B16">
        <v>228317</v>
      </c>
      <c r="D16">
        <v>2005</v>
      </c>
      <c r="E16">
        <v>0.33888888888888802</v>
      </c>
    </row>
    <row r="17" spans="1:5" x14ac:dyDescent="0.25">
      <c r="A17">
        <v>1954</v>
      </c>
      <c r="B17">
        <v>341156</v>
      </c>
      <c r="D17">
        <v>2006</v>
      </c>
      <c r="E17">
        <v>0.5</v>
      </c>
    </row>
    <row r="18" spans="1:5" x14ac:dyDescent="0.25">
      <c r="A18">
        <v>1955</v>
      </c>
      <c r="B18">
        <v>417080</v>
      </c>
      <c r="D18">
        <v>2007</v>
      </c>
      <c r="E18">
        <v>0.422222222222222</v>
      </c>
    </row>
    <row r="19" spans="1:5" x14ac:dyDescent="0.25">
      <c r="A19">
        <v>1956</v>
      </c>
      <c r="B19">
        <v>481493</v>
      </c>
      <c r="D19">
        <v>2008</v>
      </c>
      <c r="E19">
        <v>0.31944444444444398</v>
      </c>
    </row>
    <row r="20" spans="1:5" x14ac:dyDescent="0.25">
      <c r="A20">
        <v>1957</v>
      </c>
      <c r="B20">
        <v>593983</v>
      </c>
      <c r="D20">
        <v>2009</v>
      </c>
      <c r="E20">
        <v>0.42499999999999999</v>
      </c>
    </row>
    <row r="21" spans="1:5" x14ac:dyDescent="0.25">
      <c r="A21">
        <v>1958</v>
      </c>
      <c r="B21">
        <v>540169</v>
      </c>
      <c r="D21">
        <v>2010</v>
      </c>
      <c r="E21">
        <v>0.39444444444444399</v>
      </c>
    </row>
    <row r="22" spans="1:5" x14ac:dyDescent="0.25">
      <c r="A22">
        <v>1959</v>
      </c>
      <c r="B22">
        <v>707938</v>
      </c>
      <c r="D22">
        <v>2011</v>
      </c>
      <c r="E22">
        <v>0.405555555555555</v>
      </c>
    </row>
    <row r="23" spans="1:5" x14ac:dyDescent="0.25">
      <c r="A23">
        <v>1960</v>
      </c>
      <c r="B23">
        <v>894190</v>
      </c>
      <c r="D23">
        <v>2012</v>
      </c>
      <c r="E23">
        <v>0.58055555555555505</v>
      </c>
    </row>
    <row r="24" spans="1:5" x14ac:dyDescent="0.25">
      <c r="A24">
        <v>1961</v>
      </c>
      <c r="B24">
        <v>1102689</v>
      </c>
      <c r="D24">
        <v>2013</v>
      </c>
      <c r="E24">
        <v>0.37222222222222201</v>
      </c>
    </row>
    <row r="25" spans="1:5" x14ac:dyDescent="0.25">
      <c r="A25">
        <v>1962</v>
      </c>
      <c r="B25">
        <v>1073413</v>
      </c>
      <c r="D25">
        <v>2014</v>
      </c>
      <c r="E25">
        <v>0.141666666666666</v>
      </c>
    </row>
    <row r="26" spans="1:5" x14ac:dyDescent="0.25">
      <c r="A26">
        <v>1963</v>
      </c>
      <c r="B26">
        <v>1057132</v>
      </c>
      <c r="D26">
        <v>2015</v>
      </c>
      <c r="E26">
        <v>0.116666666666666</v>
      </c>
    </row>
    <row r="27" spans="1:5" x14ac:dyDescent="0.25">
      <c r="A27">
        <v>1964</v>
      </c>
      <c r="B27">
        <v>1134507</v>
      </c>
      <c r="D27">
        <v>2016</v>
      </c>
      <c r="E27">
        <v>0.102777777777777</v>
      </c>
    </row>
    <row r="28" spans="1:5" x14ac:dyDescent="0.25">
      <c r="A28">
        <v>1965</v>
      </c>
      <c r="B28">
        <v>1178058</v>
      </c>
      <c r="D28">
        <v>2017</v>
      </c>
      <c r="E28">
        <v>0.19166666666666601</v>
      </c>
    </row>
    <row r="29" spans="1:5" x14ac:dyDescent="0.25">
      <c r="A29">
        <v>1966</v>
      </c>
      <c r="B29">
        <v>1146182</v>
      </c>
      <c r="D29">
        <v>2018</v>
      </c>
      <c r="E29">
        <v>0.219444444444444</v>
      </c>
    </row>
    <row r="30" spans="1:5" x14ac:dyDescent="0.25">
      <c r="A30">
        <v>1967</v>
      </c>
      <c r="B30">
        <v>1122633</v>
      </c>
      <c r="D30">
        <v>2019</v>
      </c>
      <c r="E30">
        <v>8.3333333333333301E-2</v>
      </c>
    </row>
    <row r="31" spans="1:5" x14ac:dyDescent="0.25">
      <c r="A31">
        <v>1968</v>
      </c>
      <c r="B31">
        <v>1181527</v>
      </c>
      <c r="D31">
        <v>2020</v>
      </c>
      <c r="E31">
        <v>0.211111111111111</v>
      </c>
    </row>
    <row r="32" spans="1:5" x14ac:dyDescent="0.25">
      <c r="A32">
        <v>1969</v>
      </c>
      <c r="B32">
        <v>1128575</v>
      </c>
      <c r="D32">
        <v>2021</v>
      </c>
      <c r="E32">
        <v>2.2222222222222199E-2</v>
      </c>
    </row>
    <row r="33" spans="1:5" x14ac:dyDescent="0.25">
      <c r="A33">
        <v>1970</v>
      </c>
      <c r="B33">
        <v>1200353</v>
      </c>
      <c r="D33">
        <v>2022</v>
      </c>
      <c r="E33">
        <v>0</v>
      </c>
    </row>
    <row r="34" spans="1:5" x14ac:dyDescent="0.25">
      <c r="A34">
        <v>1971</v>
      </c>
      <c r="B34">
        <v>1212000</v>
      </c>
      <c r="D34">
        <v>2023</v>
      </c>
      <c r="E34">
        <v>0</v>
      </c>
    </row>
    <row r="35" spans="1:5" x14ac:dyDescent="0.25">
      <c r="A35">
        <v>1972</v>
      </c>
      <c r="B35">
        <v>1212000</v>
      </c>
      <c r="D35">
        <v>2024</v>
      </c>
      <c r="E35">
        <v>0</v>
      </c>
    </row>
    <row r="36" spans="1:5" x14ac:dyDescent="0.25">
      <c r="A36">
        <v>1973</v>
      </c>
      <c r="B36">
        <v>1170140</v>
      </c>
    </row>
    <row r="37" spans="1:5" x14ac:dyDescent="0.25">
      <c r="A37">
        <v>1974</v>
      </c>
      <c r="B37">
        <v>1121788</v>
      </c>
    </row>
    <row r="38" spans="1:5" x14ac:dyDescent="0.25">
      <c r="A38">
        <v>1975</v>
      </c>
      <c r="B38">
        <v>778495</v>
      </c>
    </row>
    <row r="39" spans="1:5" x14ac:dyDescent="0.25">
      <c r="A39">
        <v>1976</v>
      </c>
      <c r="B39">
        <v>790857</v>
      </c>
    </row>
    <row r="40" spans="1:5" x14ac:dyDescent="0.25">
      <c r="A40">
        <v>1977</v>
      </c>
      <c r="B40">
        <v>1276891</v>
      </c>
    </row>
    <row r="41" spans="1:5" x14ac:dyDescent="0.25">
      <c r="A41">
        <v>1978</v>
      </c>
      <c r="B41">
        <v>709859</v>
      </c>
    </row>
    <row r="42" spans="1:5" x14ac:dyDescent="0.25">
      <c r="A42">
        <v>1979</v>
      </c>
      <c r="B42">
        <v>808757</v>
      </c>
    </row>
    <row r="43" spans="1:5" x14ac:dyDescent="0.25">
      <c r="A43">
        <v>1980</v>
      </c>
      <c r="B43">
        <v>814147</v>
      </c>
    </row>
    <row r="44" spans="1:5" x14ac:dyDescent="0.25">
      <c r="A44">
        <v>1981</v>
      </c>
      <c r="B44">
        <v>826336</v>
      </c>
    </row>
    <row r="45" spans="1:5" x14ac:dyDescent="0.25">
      <c r="A45">
        <v>1982</v>
      </c>
      <c r="B45">
        <v>712951</v>
      </c>
    </row>
    <row r="46" spans="1:5" x14ac:dyDescent="0.25">
      <c r="A46">
        <v>1983</v>
      </c>
      <c r="B46">
        <v>903867</v>
      </c>
    </row>
    <row r="47" spans="1:5" x14ac:dyDescent="0.25">
      <c r="A47">
        <v>1984</v>
      </c>
      <c r="B47">
        <v>1233519</v>
      </c>
    </row>
    <row r="48" spans="1:5" x14ac:dyDescent="0.25">
      <c r="A48">
        <v>1985</v>
      </c>
      <c r="B48">
        <v>1269526</v>
      </c>
    </row>
    <row r="49" spans="1:2" x14ac:dyDescent="0.25">
      <c r="A49">
        <v>1986</v>
      </c>
      <c r="B49">
        <v>1299650</v>
      </c>
    </row>
    <row r="50" spans="1:2" x14ac:dyDescent="0.25">
      <c r="A50">
        <v>1987</v>
      </c>
      <c r="B50">
        <v>1278836</v>
      </c>
    </row>
    <row r="51" spans="1:2" x14ac:dyDescent="0.25">
      <c r="A51">
        <v>1988</v>
      </c>
      <c r="B51">
        <v>1200181</v>
      </c>
    </row>
    <row r="52" spans="1:2" x14ac:dyDescent="0.25">
      <c r="A52">
        <v>1989</v>
      </c>
      <c r="B52">
        <v>1201390</v>
      </c>
    </row>
    <row r="53" spans="1:2" x14ac:dyDescent="0.25">
      <c r="A53">
        <v>1990</v>
      </c>
      <c r="B53">
        <v>1214971</v>
      </c>
    </row>
    <row r="54" spans="1:2" x14ac:dyDescent="0.25">
      <c r="A54">
        <v>1991</v>
      </c>
      <c r="B54">
        <v>1252352</v>
      </c>
    </row>
    <row r="55" spans="1:2" x14ac:dyDescent="0.25">
      <c r="A55">
        <v>1992</v>
      </c>
      <c r="B55">
        <v>1193830</v>
      </c>
    </row>
    <row r="56" spans="1:2" x14ac:dyDescent="0.25">
      <c r="A56">
        <v>1993</v>
      </c>
      <c r="B56">
        <v>1204003</v>
      </c>
    </row>
    <row r="57" spans="1:2" x14ac:dyDescent="0.25">
      <c r="A57">
        <v>1994</v>
      </c>
      <c r="B57">
        <v>1300203</v>
      </c>
    </row>
    <row r="58" spans="1:2" x14ac:dyDescent="0.25">
      <c r="A58">
        <v>1995</v>
      </c>
      <c r="B58">
        <v>994373</v>
      </c>
    </row>
    <row r="59" spans="1:2" x14ac:dyDescent="0.25">
      <c r="A59">
        <v>1996</v>
      </c>
      <c r="B59">
        <v>1227279</v>
      </c>
    </row>
    <row r="60" spans="1:2" x14ac:dyDescent="0.25">
      <c r="A60">
        <v>1997</v>
      </c>
      <c r="B60">
        <v>1238660</v>
      </c>
    </row>
    <row r="61" spans="1:2" x14ac:dyDescent="0.25">
      <c r="A61">
        <v>1998</v>
      </c>
      <c r="B61">
        <v>1073125</v>
      </c>
    </row>
    <row r="62" spans="1:2" x14ac:dyDescent="0.25">
      <c r="A62">
        <v>1999</v>
      </c>
      <c r="B62">
        <v>1212067</v>
      </c>
    </row>
    <row r="63" spans="1:2" x14ac:dyDescent="0.25">
      <c r="A63">
        <v>2000</v>
      </c>
      <c r="B63">
        <v>1300014</v>
      </c>
    </row>
    <row r="64" spans="1:2" x14ac:dyDescent="0.25">
      <c r="A64">
        <v>2001</v>
      </c>
      <c r="B64">
        <v>1250502</v>
      </c>
    </row>
    <row r="65" spans="1:2" x14ac:dyDescent="0.25">
      <c r="A65">
        <v>2002</v>
      </c>
      <c r="B65">
        <v>1237994</v>
      </c>
    </row>
    <row r="66" spans="1:2" x14ac:dyDescent="0.25">
      <c r="A66">
        <v>2003</v>
      </c>
      <c r="B66">
        <v>683786</v>
      </c>
    </row>
    <row r="67" spans="1:2" x14ac:dyDescent="0.25">
      <c r="A67">
        <v>2004</v>
      </c>
      <c r="B67">
        <v>760032</v>
      </c>
    </row>
    <row r="68" spans="1:2" x14ac:dyDescent="0.25">
      <c r="A68">
        <v>2005</v>
      </c>
      <c r="B68">
        <v>875252</v>
      </c>
    </row>
    <row r="69" spans="1:2" x14ac:dyDescent="0.25">
      <c r="A69">
        <v>2006</v>
      </c>
      <c r="B69">
        <v>632424</v>
      </c>
    </row>
    <row r="70" spans="1:2" x14ac:dyDescent="0.25">
      <c r="A70">
        <v>2007</v>
      </c>
      <c r="B70">
        <v>713456</v>
      </c>
    </row>
    <row r="71" spans="1:2" x14ac:dyDescent="0.25">
      <c r="A71">
        <v>2008</v>
      </c>
      <c r="B71">
        <v>904850</v>
      </c>
    </row>
    <row r="72" spans="1:2" x14ac:dyDescent="0.25">
      <c r="A72">
        <v>2009</v>
      </c>
      <c r="B72">
        <v>1105232</v>
      </c>
    </row>
    <row r="73" spans="1:2" x14ac:dyDescent="0.25">
      <c r="A73">
        <v>2010</v>
      </c>
      <c r="B73">
        <v>1099061</v>
      </c>
    </row>
    <row r="74" spans="1:2" x14ac:dyDescent="0.25">
      <c r="A74">
        <v>2011</v>
      </c>
      <c r="B74">
        <v>698990</v>
      </c>
    </row>
    <row r="75" spans="1:2" x14ac:dyDescent="0.25">
      <c r="A75">
        <v>2012</v>
      </c>
      <c r="B75">
        <v>736119</v>
      </c>
    </row>
    <row r="76" spans="1:2" x14ac:dyDescent="0.25">
      <c r="A76">
        <v>2013</v>
      </c>
      <c r="B76">
        <v>1012715</v>
      </c>
    </row>
    <row r="77" spans="1:2" x14ac:dyDescent="0.25">
      <c r="A77">
        <v>2014</v>
      </c>
      <c r="B77">
        <v>1176334</v>
      </c>
    </row>
    <row r="78" spans="1:2" x14ac:dyDescent="0.25">
      <c r="A78">
        <v>2015</v>
      </c>
      <c r="B78">
        <v>1178928</v>
      </c>
    </row>
    <row r="79" spans="1:2" x14ac:dyDescent="0.25">
      <c r="A79">
        <v>2016</v>
      </c>
      <c r="B79">
        <v>997023</v>
      </c>
    </row>
    <row r="80" spans="1:2" x14ac:dyDescent="0.25">
      <c r="A80">
        <v>2017</v>
      </c>
      <c r="B80">
        <v>677027</v>
      </c>
    </row>
    <row r="81" spans="1:2" x14ac:dyDescent="0.25">
      <c r="A81">
        <v>2018</v>
      </c>
      <c r="B81">
        <v>889108</v>
      </c>
    </row>
    <row r="82" spans="1:2" x14ac:dyDescent="0.25">
      <c r="A82">
        <v>2019</v>
      </c>
      <c r="B82">
        <v>537607</v>
      </c>
    </row>
    <row r="83" spans="1:2" x14ac:dyDescent="0.25">
      <c r="A83">
        <v>2020</v>
      </c>
      <c r="B83">
        <v>815618</v>
      </c>
    </row>
    <row r="84" spans="1:2" x14ac:dyDescent="0.25">
      <c r="A84">
        <v>2021</v>
      </c>
      <c r="B84">
        <v>1075563</v>
      </c>
    </row>
    <row r="85" spans="1:2" x14ac:dyDescent="0.25">
      <c r="A85">
        <v>2022</v>
      </c>
      <c r="B85">
        <v>1127137</v>
      </c>
    </row>
    <row r="86" spans="1:2" x14ac:dyDescent="0.25">
      <c r="A86">
        <v>2023</v>
      </c>
      <c r="B86">
        <v>661500</v>
      </c>
    </row>
    <row r="87" spans="1:2" x14ac:dyDescent="0.25">
      <c r="A87">
        <v>2024</v>
      </c>
      <c r="B87">
        <v>532295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67F2-530A-4FDD-827E-29C98E8D74CE}">
  <dimension ref="A1:I35"/>
  <sheetViews>
    <sheetView topLeftCell="A13" workbookViewId="0">
      <selection activeCell="E1" sqref="E1:E35"/>
    </sheetView>
  </sheetViews>
  <sheetFormatPr defaultRowHeight="15" x14ac:dyDescent="0.25"/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>
        <v>1991</v>
      </c>
      <c r="B2">
        <v>9.1666666666666605E-2</v>
      </c>
      <c r="C2">
        <v>0.25277777777777699</v>
      </c>
      <c r="D2">
        <v>0.105555555555555</v>
      </c>
      <c r="E2">
        <v>0.32479166666666598</v>
      </c>
      <c r="F2">
        <v>0.52986279257465696</v>
      </c>
      <c r="G2">
        <v>0.30602006688963201</v>
      </c>
      <c r="H2">
        <v>0.51946107784431095</v>
      </c>
      <c r="I2">
        <v>0.12724550898203499</v>
      </c>
    </row>
    <row r="3" spans="1:9" x14ac:dyDescent="0.25">
      <c r="A3">
        <v>1992</v>
      </c>
      <c r="B3">
        <v>0.13055555555555501</v>
      </c>
      <c r="C3">
        <v>0.227777777777777</v>
      </c>
      <c r="D3">
        <v>9.9999999999999895E-2</v>
      </c>
      <c r="E3">
        <v>0.5</v>
      </c>
      <c r="F3">
        <v>0.74788135593220295</v>
      </c>
      <c r="G3">
        <v>0.49147727272727199</v>
      </c>
      <c r="H3">
        <v>0.89146706586826296</v>
      </c>
      <c r="I3">
        <v>0.43076347305389201</v>
      </c>
    </row>
    <row r="4" spans="1:9" x14ac:dyDescent="0.25">
      <c r="A4">
        <v>1993</v>
      </c>
      <c r="B4">
        <v>0.41944444444444401</v>
      </c>
      <c r="C4">
        <v>0.58055555555555505</v>
      </c>
      <c r="D4">
        <v>0.63333333333333297</v>
      </c>
      <c r="E4">
        <v>0.73076923076922995</v>
      </c>
      <c r="F4">
        <v>0.84087406015037502</v>
      </c>
      <c r="G4">
        <v>0.70833333333333304</v>
      </c>
      <c r="H4">
        <v>0.97380239520958001</v>
      </c>
      <c r="I4">
        <v>0.809880239520958</v>
      </c>
    </row>
    <row r="5" spans="1:9" x14ac:dyDescent="0.25">
      <c r="A5">
        <v>1994</v>
      </c>
      <c r="B5">
        <v>0.25277777777777699</v>
      </c>
      <c r="C5">
        <v>0.31944444444444398</v>
      </c>
      <c r="D5">
        <v>0.24444444444444399</v>
      </c>
      <c r="E5">
        <v>0.69047619047619002</v>
      </c>
      <c r="F5">
        <v>0.57003660637381504</v>
      </c>
      <c r="G5">
        <v>0.72949735449735398</v>
      </c>
      <c r="H5">
        <v>0.60516467065868196</v>
      </c>
      <c r="I5">
        <v>0.83757485029940104</v>
      </c>
    </row>
    <row r="6" spans="1:9" x14ac:dyDescent="0.25">
      <c r="A6">
        <v>1995</v>
      </c>
      <c r="B6">
        <v>0.39999999999999902</v>
      </c>
      <c r="C6">
        <v>0.84722222222222199</v>
      </c>
      <c r="D6">
        <v>0.88888888888888895</v>
      </c>
      <c r="E6">
        <v>0.83045977011494199</v>
      </c>
      <c r="F6">
        <v>0.69604037267080698</v>
      </c>
      <c r="G6">
        <v>0.79597701149425204</v>
      </c>
      <c r="H6">
        <v>0.80089820359281405</v>
      </c>
      <c r="I6">
        <v>0.91953592814371199</v>
      </c>
    </row>
    <row r="7" spans="1:9" x14ac:dyDescent="0.25">
      <c r="A7">
        <v>1996</v>
      </c>
      <c r="B7">
        <v>0.29166666666666602</v>
      </c>
      <c r="C7">
        <v>0.655555555555555</v>
      </c>
      <c r="D7">
        <v>0.76666666666666605</v>
      </c>
      <c r="E7">
        <v>0.71428571428571397</v>
      </c>
      <c r="F7">
        <v>0.50120772946859904</v>
      </c>
      <c r="G7">
        <v>0.77051282051282</v>
      </c>
      <c r="H7">
        <v>0.451721556886227</v>
      </c>
      <c r="I7">
        <v>0.89146706586826296</v>
      </c>
    </row>
    <row r="8" spans="1:9" x14ac:dyDescent="0.25">
      <c r="A8">
        <v>1997</v>
      </c>
      <c r="B8">
        <v>0.16111111111111101</v>
      </c>
      <c r="C8">
        <v>0.68333333333333302</v>
      </c>
      <c r="D8">
        <v>0.63055555555555498</v>
      </c>
      <c r="E8">
        <v>0.60965722495894903</v>
      </c>
      <c r="F8">
        <v>0.42035419582106798</v>
      </c>
      <c r="G8">
        <v>0.65434782608695596</v>
      </c>
      <c r="H8">
        <v>0.32634730538922102</v>
      </c>
      <c r="I8">
        <v>0.71744011976047894</v>
      </c>
    </row>
    <row r="9" spans="1:9" x14ac:dyDescent="0.25">
      <c r="A9">
        <v>1998</v>
      </c>
      <c r="B9">
        <v>0.37777777777777699</v>
      </c>
      <c r="C9">
        <v>0.83055555555555505</v>
      </c>
      <c r="D9">
        <v>0.94722222222222197</v>
      </c>
      <c r="E9">
        <v>0.83974358974358898</v>
      </c>
      <c r="F9">
        <v>0.74863544474393495</v>
      </c>
      <c r="G9">
        <v>0.76</v>
      </c>
      <c r="H9">
        <v>0.87799401197604698</v>
      </c>
      <c r="I9">
        <v>0.88061377245508898</v>
      </c>
    </row>
    <row r="10" spans="1:9" x14ac:dyDescent="0.25">
      <c r="A10">
        <v>1999</v>
      </c>
      <c r="B10">
        <v>0.23888888888888801</v>
      </c>
      <c r="C10">
        <v>0.51666666666666605</v>
      </c>
      <c r="D10">
        <v>0.76388888888888895</v>
      </c>
      <c r="E10">
        <v>0.69326765188834105</v>
      </c>
      <c r="F10">
        <v>0.36625874125874103</v>
      </c>
      <c r="G10">
        <v>0.75140977443609003</v>
      </c>
      <c r="H10">
        <v>0.25224550898203502</v>
      </c>
      <c r="I10">
        <v>0.86077844311377205</v>
      </c>
    </row>
    <row r="11" spans="1:9" x14ac:dyDescent="0.25">
      <c r="A11">
        <v>2000</v>
      </c>
      <c r="B11">
        <v>0.31944444444444398</v>
      </c>
      <c r="C11">
        <v>0.49444444444444402</v>
      </c>
      <c r="D11">
        <v>0.62777777777777699</v>
      </c>
      <c r="E11">
        <v>0.52786377708978305</v>
      </c>
      <c r="F11">
        <v>0.35714285714285698</v>
      </c>
      <c r="G11">
        <v>0.55238095238095197</v>
      </c>
      <c r="H11">
        <v>0.212949101796407</v>
      </c>
      <c r="I11">
        <v>0.54266467065868196</v>
      </c>
    </row>
    <row r="12" spans="1:9" x14ac:dyDescent="0.25">
      <c r="A12">
        <v>2001</v>
      </c>
      <c r="B12">
        <v>0.61111111111111105</v>
      </c>
      <c r="C12">
        <v>0.55555555555555503</v>
      </c>
      <c r="D12">
        <v>0.38333333333333303</v>
      </c>
      <c r="E12">
        <v>0.63104288499025296</v>
      </c>
      <c r="F12">
        <v>0.60229814030131801</v>
      </c>
      <c r="G12">
        <v>0.60662393162393102</v>
      </c>
      <c r="H12">
        <v>0.65194610778443096</v>
      </c>
      <c r="I12">
        <v>0.632859281437125</v>
      </c>
    </row>
    <row r="13" spans="1:9" x14ac:dyDescent="0.25">
      <c r="A13">
        <v>2002</v>
      </c>
      <c r="B13">
        <v>0.70833333333333304</v>
      </c>
      <c r="C13">
        <v>0.48611111111111099</v>
      </c>
      <c r="D13">
        <v>0.46388888888888802</v>
      </c>
      <c r="E13">
        <v>0.40790986085904402</v>
      </c>
      <c r="F13">
        <v>0.34006734006734002</v>
      </c>
      <c r="G13">
        <v>0.50595238095238004</v>
      </c>
      <c r="H13">
        <v>0.18188622754490999</v>
      </c>
      <c r="I13">
        <v>0.44872754491017902</v>
      </c>
    </row>
    <row r="14" spans="1:9" x14ac:dyDescent="0.25">
      <c r="A14">
        <v>2003</v>
      </c>
      <c r="B14">
        <v>0.68333333333333302</v>
      </c>
      <c r="C14">
        <v>0.57222222222222197</v>
      </c>
      <c r="D14">
        <v>0.61111111111111105</v>
      </c>
      <c r="E14">
        <v>0.45476190476190398</v>
      </c>
      <c r="F14">
        <v>0.53418799271380801</v>
      </c>
      <c r="G14">
        <v>0.46037037037036999</v>
      </c>
      <c r="H14">
        <v>0.53742514970059796</v>
      </c>
      <c r="I14">
        <v>0.36639221556886198</v>
      </c>
    </row>
    <row r="15" spans="1:9" x14ac:dyDescent="0.25">
      <c r="A15">
        <v>2004</v>
      </c>
      <c r="B15">
        <v>0.57499999999999996</v>
      </c>
      <c r="C15">
        <v>0.54722222222222205</v>
      </c>
      <c r="D15">
        <v>0.51388888888888895</v>
      </c>
      <c r="E15">
        <v>0.372988505747126</v>
      </c>
      <c r="F15">
        <v>0.41826923076923</v>
      </c>
      <c r="G15">
        <v>0.418650793650793</v>
      </c>
      <c r="H15">
        <v>0.32372754491017902</v>
      </c>
      <c r="I15">
        <v>0.29865269461077798</v>
      </c>
    </row>
    <row r="16" spans="1:9" x14ac:dyDescent="0.25">
      <c r="A16">
        <v>2005</v>
      </c>
      <c r="B16">
        <v>0.97222222222222199</v>
      </c>
      <c r="C16">
        <v>0.83333333333333304</v>
      </c>
      <c r="D16">
        <v>0.81111111111111101</v>
      </c>
      <c r="E16">
        <v>0.79089668615984399</v>
      </c>
      <c r="F16">
        <v>0.83123342175066295</v>
      </c>
      <c r="G16">
        <v>0.60185185185185097</v>
      </c>
      <c r="H16">
        <v>0.94872754491017897</v>
      </c>
      <c r="I16">
        <v>0.62125748502994005</v>
      </c>
    </row>
    <row r="17" spans="1:9" x14ac:dyDescent="0.25">
      <c r="A17">
        <v>2006</v>
      </c>
      <c r="B17">
        <v>0.94444444444444398</v>
      </c>
      <c r="C17">
        <v>0.82222222222222197</v>
      </c>
      <c r="D17">
        <v>0.89722222222222203</v>
      </c>
      <c r="E17">
        <v>0.83333333333333304</v>
      </c>
      <c r="F17">
        <v>0.63627012999811094</v>
      </c>
      <c r="G17">
        <v>0.8</v>
      </c>
      <c r="H17">
        <v>0.71856287425149701</v>
      </c>
      <c r="I17">
        <v>0.934880239520958</v>
      </c>
    </row>
    <row r="18" spans="1:9" x14ac:dyDescent="0.25">
      <c r="A18">
        <v>2007</v>
      </c>
      <c r="B18">
        <v>0.78888888888888797</v>
      </c>
      <c r="C18">
        <v>0.241666666666666</v>
      </c>
      <c r="D18">
        <v>0.38055555555555498</v>
      </c>
      <c r="E18">
        <v>0.53571428571428503</v>
      </c>
      <c r="F18">
        <v>0.27981481481481402</v>
      </c>
      <c r="G18">
        <v>0.608764367816092</v>
      </c>
      <c r="H18">
        <v>8.6826347305389198E-2</v>
      </c>
      <c r="I18">
        <v>0.64446107784431095</v>
      </c>
    </row>
    <row r="19" spans="1:9" x14ac:dyDescent="0.25">
      <c r="A19">
        <v>2008</v>
      </c>
      <c r="B19">
        <v>0.66111111111111098</v>
      </c>
      <c r="C19">
        <v>0.38333333333333303</v>
      </c>
      <c r="D19">
        <v>0.23611111111111099</v>
      </c>
      <c r="E19">
        <v>0.5</v>
      </c>
      <c r="F19">
        <v>0.47222222222222199</v>
      </c>
      <c r="G19">
        <v>0.488612836438923</v>
      </c>
      <c r="H19">
        <v>0.43974550898203502</v>
      </c>
      <c r="I19">
        <v>0.41579341317365198</v>
      </c>
    </row>
    <row r="20" spans="1:9" x14ac:dyDescent="0.25">
      <c r="A20">
        <v>2009</v>
      </c>
      <c r="B20">
        <v>0.35277777777777702</v>
      </c>
      <c r="C20">
        <v>0.563888888888888</v>
      </c>
      <c r="D20">
        <v>0.23055555555555499</v>
      </c>
      <c r="E20">
        <v>0.38965517241379299</v>
      </c>
      <c r="F20">
        <v>0.422222222222222</v>
      </c>
      <c r="G20">
        <v>0.41428571428571398</v>
      </c>
      <c r="H20">
        <v>0.32447604790419099</v>
      </c>
      <c r="I20">
        <v>0.29154191616766401</v>
      </c>
    </row>
    <row r="21" spans="1:9" x14ac:dyDescent="0.25">
      <c r="A21">
        <v>2010</v>
      </c>
      <c r="B21">
        <v>0.50277777777777699</v>
      </c>
      <c r="C21">
        <v>0.67500000000000004</v>
      </c>
      <c r="D21">
        <v>0.57777777777777695</v>
      </c>
      <c r="E21">
        <v>0.50608519269776797</v>
      </c>
      <c r="F21">
        <v>0.69561781609195406</v>
      </c>
      <c r="G21">
        <v>0.45761494252873502</v>
      </c>
      <c r="H21">
        <v>0.80800898203592797</v>
      </c>
      <c r="I21">
        <v>0.36863772455089799</v>
      </c>
    </row>
    <row r="22" spans="1:9" x14ac:dyDescent="0.25">
      <c r="A22">
        <v>2011</v>
      </c>
      <c r="B22">
        <v>0.95277777777777795</v>
      </c>
      <c r="C22">
        <v>0.83888888888888802</v>
      </c>
      <c r="D22">
        <v>0.93055555555555503</v>
      </c>
      <c r="E22">
        <v>0.83405172413793105</v>
      </c>
      <c r="F22">
        <v>0.74538461538461498</v>
      </c>
      <c r="G22">
        <v>0.75185185185185099</v>
      </c>
      <c r="H22">
        <v>0.88510479041916101</v>
      </c>
      <c r="I22">
        <v>0.86826347305389195</v>
      </c>
    </row>
    <row r="23" spans="1:9" x14ac:dyDescent="0.25">
      <c r="A23">
        <v>2012</v>
      </c>
      <c r="B23">
        <v>0.84722222222222199</v>
      </c>
      <c r="C23">
        <v>0.344444444444444</v>
      </c>
      <c r="D23">
        <v>0.48611111111111099</v>
      </c>
      <c r="E23">
        <v>0.76388888888888795</v>
      </c>
      <c r="F23">
        <v>0.473646723646723</v>
      </c>
      <c r="G23">
        <v>0.80047619047619001</v>
      </c>
      <c r="H23">
        <v>0.415419161676646</v>
      </c>
      <c r="I23">
        <v>0.92589820359281405</v>
      </c>
    </row>
    <row r="24" spans="1:9" x14ac:dyDescent="0.25">
      <c r="A24">
        <v>2013</v>
      </c>
      <c r="B24">
        <v>0.56666666666666599</v>
      </c>
      <c r="C24">
        <v>0.22222222222222199</v>
      </c>
      <c r="D24">
        <v>0.313888888888888</v>
      </c>
      <c r="E24">
        <v>0.59340659340659296</v>
      </c>
      <c r="F24">
        <v>0.28431372549019601</v>
      </c>
      <c r="G24">
        <v>0.677651515151515</v>
      </c>
      <c r="H24">
        <v>0.100299401197604</v>
      </c>
      <c r="I24">
        <v>0.74962574850299402</v>
      </c>
    </row>
    <row r="25" spans="1:9" x14ac:dyDescent="0.25">
      <c r="A25">
        <v>2014</v>
      </c>
      <c r="B25">
        <v>0.23055555555555499</v>
      </c>
      <c r="C25">
        <v>8.6111111111110999E-2</v>
      </c>
      <c r="D25">
        <v>7.2222222222222104E-2</v>
      </c>
      <c r="E25">
        <v>0.43055555555555503</v>
      </c>
      <c r="F25">
        <v>0.26879699248120298</v>
      </c>
      <c r="G25">
        <v>0.50094696969696895</v>
      </c>
      <c r="H25">
        <v>7.4850299401197501E-2</v>
      </c>
      <c r="I25">
        <v>0.44386227544910101</v>
      </c>
    </row>
    <row r="26" spans="1:9" x14ac:dyDescent="0.25">
      <c r="A26">
        <v>2015</v>
      </c>
      <c r="B26">
        <v>7.2222222222222202E-2</v>
      </c>
      <c r="C26">
        <v>0.105555555555555</v>
      </c>
      <c r="D26">
        <v>5.83333333333333E-2</v>
      </c>
      <c r="E26">
        <v>0.36538461538461497</v>
      </c>
      <c r="F26">
        <v>0.39932983682983603</v>
      </c>
      <c r="G26">
        <v>0.40833333333333299</v>
      </c>
      <c r="H26">
        <v>0.26983532934131699</v>
      </c>
      <c r="I26">
        <v>0.28480538922155602</v>
      </c>
    </row>
    <row r="27" spans="1:9" x14ac:dyDescent="0.25">
      <c r="A27">
        <v>2016</v>
      </c>
      <c r="B27">
        <v>0.23611111111111099</v>
      </c>
      <c r="C27">
        <v>0.297222222222222</v>
      </c>
      <c r="D27">
        <v>0.3</v>
      </c>
      <c r="E27">
        <v>0.26050420168067201</v>
      </c>
      <c r="F27">
        <v>0.41319444444444398</v>
      </c>
      <c r="G27">
        <v>0.31481018981018899</v>
      </c>
      <c r="H27">
        <v>0.29715568862275399</v>
      </c>
      <c r="I27">
        <v>0.14745508982035899</v>
      </c>
    </row>
    <row r="28" spans="1:9" x14ac:dyDescent="0.25">
      <c r="A28">
        <v>2017</v>
      </c>
      <c r="B28">
        <v>0.719444444444444</v>
      </c>
      <c r="C28">
        <v>0.85555555555555496</v>
      </c>
      <c r="D28">
        <v>0.85833333333333295</v>
      </c>
      <c r="E28">
        <v>0.422222222222222</v>
      </c>
      <c r="F28">
        <v>0.71016949152542297</v>
      </c>
      <c r="G28">
        <v>0.40972222222222199</v>
      </c>
      <c r="H28">
        <v>0.83420658682634696</v>
      </c>
      <c r="I28">
        <v>0.28592814371257402</v>
      </c>
    </row>
    <row r="29" spans="1:9" x14ac:dyDescent="0.25">
      <c r="A29">
        <v>2018</v>
      </c>
      <c r="B29">
        <v>0.66944444444444395</v>
      </c>
      <c r="C29">
        <v>0.46388888888888802</v>
      </c>
      <c r="D29">
        <v>0.46111111111111103</v>
      </c>
      <c r="E29">
        <v>0.31666666666666599</v>
      </c>
      <c r="F29">
        <v>0.45076923076922998</v>
      </c>
      <c r="G29">
        <v>0.35416666666666602</v>
      </c>
      <c r="H29">
        <v>0.394461077844311</v>
      </c>
      <c r="I29">
        <v>0.18562874251497</v>
      </c>
    </row>
    <row r="30" spans="1:9" x14ac:dyDescent="0.25">
      <c r="A30">
        <v>2019</v>
      </c>
      <c r="B30">
        <v>0.86666666666666603</v>
      </c>
      <c r="C30">
        <v>0.79722222222222205</v>
      </c>
      <c r="D30">
        <v>0.79444444444444395</v>
      </c>
      <c r="E30">
        <v>0.55000000000000004</v>
      </c>
      <c r="F30">
        <v>0.752941176470588</v>
      </c>
      <c r="G30">
        <v>0.47777777777777702</v>
      </c>
      <c r="H30">
        <v>0.88922155688622695</v>
      </c>
      <c r="I30">
        <v>0.410179640718562</v>
      </c>
    </row>
    <row r="31" spans="1:9" x14ac:dyDescent="0.25">
      <c r="A31">
        <v>2020</v>
      </c>
      <c r="B31">
        <v>0.85555555555555496</v>
      </c>
      <c r="C31">
        <v>0.39999999999999902</v>
      </c>
      <c r="D31">
        <v>0.41111111111111098</v>
      </c>
      <c r="E31">
        <v>0.68333333333333302</v>
      </c>
      <c r="F31">
        <v>0.67647058823529405</v>
      </c>
      <c r="G31">
        <v>0.65151515151515105</v>
      </c>
      <c r="H31">
        <v>0.77357784431137699</v>
      </c>
      <c r="I31">
        <v>0.71407185628742498</v>
      </c>
    </row>
    <row r="32" spans="1:9" x14ac:dyDescent="0.25">
      <c r="A32">
        <v>2021</v>
      </c>
      <c r="B32">
        <v>0.5</v>
      </c>
      <c r="C32">
        <v>0.202777777777777</v>
      </c>
      <c r="D32">
        <v>0.11111111111111099</v>
      </c>
      <c r="E32">
        <v>0.45</v>
      </c>
      <c r="F32">
        <v>0.381410256410256</v>
      </c>
      <c r="G32">
        <v>0.512797619047619</v>
      </c>
      <c r="H32">
        <v>0.24251497005987999</v>
      </c>
      <c r="I32">
        <v>0.46444610778443102</v>
      </c>
    </row>
    <row r="33" spans="1:9" x14ac:dyDescent="0.25">
      <c r="A33">
        <v>2022</v>
      </c>
      <c r="B33">
        <v>0.28611111111111098</v>
      </c>
      <c r="C33">
        <v>0.37222222222222201</v>
      </c>
      <c r="D33">
        <v>0.155555555555555</v>
      </c>
      <c r="E33">
        <v>0.36666666666666597</v>
      </c>
      <c r="F33">
        <v>0.44562647754137102</v>
      </c>
      <c r="G33">
        <v>0.422222222222222</v>
      </c>
      <c r="H33">
        <v>0.388098802395209</v>
      </c>
      <c r="I33">
        <v>0.307260479041916</v>
      </c>
    </row>
    <row r="34" spans="1:9" x14ac:dyDescent="0.25">
      <c r="A34">
        <v>2023</v>
      </c>
      <c r="B34">
        <v>0.73611111111111105</v>
      </c>
      <c r="C34">
        <v>0.86944444444444402</v>
      </c>
      <c r="D34">
        <v>0.85</v>
      </c>
      <c r="E34">
        <v>0.77718832891246603</v>
      </c>
      <c r="F34">
        <v>0.802287581699346</v>
      </c>
      <c r="G34">
        <v>0.65181992337164696</v>
      </c>
      <c r="H34">
        <v>0.92514970059880197</v>
      </c>
      <c r="I34">
        <v>0.703218562874251</v>
      </c>
    </row>
    <row r="35" spans="1:9" x14ac:dyDescent="0.25">
      <c r="A35">
        <v>2024</v>
      </c>
      <c r="B35">
        <v>0.93333333333333302</v>
      </c>
      <c r="C35">
        <v>0.422222222222222</v>
      </c>
      <c r="D35">
        <v>0.52222222222222203</v>
      </c>
      <c r="E35">
        <v>0.4</v>
      </c>
      <c r="F35">
        <v>0.79629629629629595</v>
      </c>
      <c r="G35">
        <v>0.59280936454849498</v>
      </c>
      <c r="H35">
        <v>0.94311377245508998</v>
      </c>
      <c r="I35">
        <v>0.60179640718562799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MWD</vt:lpstr>
      <vt:lpstr>Indicators - 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2024-09-18T06:12:12Z</dcterms:modified>
</cp:coreProperties>
</file>