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Main\"/>
    </mc:Choice>
  </mc:AlternateContent>
  <xr:revisionPtr revIDLastSave="0" documentId="13_ncr:1_{57A34478-0415-4387-9406-5D5D3D973D1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le b-4" sheetId="10" r:id="rId1"/>
    <sheet name="table b-5a" sheetId="11" r:id="rId2"/>
    <sheet name="socal" sheetId="2" r:id="rId3"/>
    <sheet name="summarized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4" i="2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4" i="2"/>
</calcChain>
</file>

<file path=xl/sharedStrings.xml><?xml version="1.0" encoding="utf-8"?>
<sst xmlns="http://schemas.openxmlformats.org/spreadsheetml/2006/main" count="478" uniqueCount="145">
  <si>
    <t>Year</t>
  </si>
  <si>
    <t>AVEK</t>
  </si>
  <si>
    <t>Santa Clarita</t>
  </si>
  <si>
    <t>Ventura</t>
  </si>
  <si>
    <t>Coachella</t>
  </si>
  <si>
    <t>Desert</t>
  </si>
  <si>
    <t>Metropolitan</t>
  </si>
  <si>
    <t>San Bernandino</t>
  </si>
  <si>
    <t>Santa Barbara</t>
  </si>
  <si>
    <t>Dudley Ridge</t>
  </si>
  <si>
    <t>Municipal and Industrial</t>
  </si>
  <si>
    <t>Kings</t>
  </si>
  <si>
    <t>West Branch</t>
  </si>
  <si>
    <t xml:space="preserve">Reach 29A </t>
  </si>
  <si>
    <t>Reach 29F</t>
  </si>
  <si>
    <t xml:space="preserve"> Reach 29H </t>
  </si>
  <si>
    <t>Reach 30</t>
  </si>
  <si>
    <t>Reach 31A</t>
  </si>
  <si>
    <t>Tulare</t>
  </si>
  <si>
    <t>Total</t>
  </si>
  <si>
    <t>Grand Total</t>
  </si>
  <si>
    <t>Reach 33A</t>
  </si>
  <si>
    <t>Mojave</t>
  </si>
  <si>
    <t>Santa Clara</t>
  </si>
  <si>
    <t>Palmdale</t>
  </si>
  <si>
    <t>Reach 20A</t>
  </si>
  <si>
    <t>Reach 18A</t>
  </si>
  <si>
    <t>Reach 19</t>
  </si>
  <si>
    <t>Littlerock</t>
  </si>
  <si>
    <t xml:space="preserve">Reach 20B </t>
  </si>
  <si>
    <t>Reach 21</t>
  </si>
  <si>
    <t xml:space="preserve"> Reach 22A </t>
  </si>
  <si>
    <t>Reach 22B</t>
  </si>
  <si>
    <t>Crestline</t>
  </si>
  <si>
    <t>Metropolitanf</t>
  </si>
  <si>
    <t>San Bernardino</t>
  </si>
  <si>
    <t xml:space="preserve">Reach 23 </t>
  </si>
  <si>
    <t>Reach 24</t>
  </si>
  <si>
    <t>San Gabriel</t>
  </si>
  <si>
    <t xml:space="preserve">Reach 26A </t>
  </si>
  <si>
    <t xml:space="preserve">Reach 28G </t>
  </si>
  <si>
    <t xml:space="preserve">Reach 28H </t>
  </si>
  <si>
    <t>Reach 28J</t>
  </si>
  <si>
    <t>San Gorgonio</t>
  </si>
  <si>
    <t xml:space="preserve">Reach EBX1 </t>
  </si>
  <si>
    <t>REACH EBX2C</t>
  </si>
  <si>
    <t xml:space="preserve"> Reach EBX3A </t>
  </si>
  <si>
    <t>Reach EBX4B-G</t>
  </si>
  <si>
    <t xml:space="preserve"> Reach EBX4B</t>
  </si>
  <si>
    <t>Santa Ana</t>
  </si>
  <si>
    <t>West</t>
  </si>
  <si>
    <t>East+West</t>
  </si>
  <si>
    <t>Percentage</t>
  </si>
  <si>
    <t>Kern</t>
  </si>
  <si>
    <t>CALIFORNIA AQUEDUCT</t>
  </si>
  <si>
    <t>NORTH SAN JOAQUIN DIVISION</t>
  </si>
  <si>
    <t>SAN LUIS DIVISION</t>
  </si>
  <si>
    <t>SOUTH SAN JOAQUIN DIVISION</t>
  </si>
  <si>
    <t>Reach 1</t>
  </si>
  <si>
    <t>Reach 2A</t>
  </si>
  <si>
    <t>Reach 3</t>
  </si>
  <si>
    <t>Reach 3A</t>
  </si>
  <si>
    <t>Reach 3A (continued)</t>
  </si>
  <si>
    <t>Reach 4</t>
  </si>
  <si>
    <t>Reach 5</t>
  </si>
  <si>
    <t>Reach 6</t>
  </si>
  <si>
    <t>Reach 6 (continued)</t>
  </si>
  <si>
    <t>Reach 7</t>
  </si>
  <si>
    <t>Reach 8C</t>
  </si>
  <si>
    <t>Reach 8C (continued)</t>
  </si>
  <si>
    <t>Reach 8D</t>
  </si>
  <si>
    <t>Reach 9</t>
  </si>
  <si>
    <t>Reach 9 (continued)</t>
  </si>
  <si>
    <t>Reach 10A</t>
  </si>
  <si>
    <t>Reach 10A (continued)</t>
  </si>
  <si>
    <t>Reach 11B</t>
  </si>
  <si>
    <t>Reach 12D</t>
  </si>
  <si>
    <t>Reach 12E</t>
  </si>
  <si>
    <t>Reach 13B</t>
  </si>
  <si>
    <t>Reach 13B (continued)</t>
  </si>
  <si>
    <t>Reach 14A</t>
  </si>
  <si>
    <t>Reach 14B</t>
  </si>
  <si>
    <t>Reach 14C</t>
  </si>
  <si>
    <t>Reach 15A</t>
  </si>
  <si>
    <t>Reach 16A</t>
  </si>
  <si>
    <t>Reach 17E</t>
  </si>
  <si>
    <t>Empire</t>
  </si>
  <si>
    <t>Oak Flat</t>
  </si>
  <si>
    <t>NORTH BAY AREA</t>
  </si>
  <si>
    <t>CENTRAL COASTAL AREA</t>
  </si>
  <si>
    <t>SAN JOAQUIN VALLEY AREA</t>
  </si>
  <si>
    <t>SOUTHERN CALIFORNIA AREA</t>
  </si>
  <si>
    <t>FEATHER RIVER AREA</t>
  </si>
  <si>
    <t>Solano</t>
  </si>
  <si>
    <t>Yuba City</t>
  </si>
  <si>
    <t>Butte</t>
  </si>
  <si>
    <t>Plumas</t>
  </si>
  <si>
    <t>Agricultural</t>
  </si>
  <si>
    <t>NORTH BAY AQUEDUCT</t>
  </si>
  <si>
    <t>Reach 3A-T</t>
  </si>
  <si>
    <t>Reach 3B</t>
  </si>
  <si>
    <t>Reach 2</t>
  </si>
  <si>
    <t>Reach 8</t>
  </si>
  <si>
    <t>MOJAVE DIVISION</t>
  </si>
  <si>
    <t>WEST BRANCH</t>
  </si>
  <si>
    <t>COASTAL BRANCH</t>
  </si>
  <si>
    <t>Napa</t>
  </si>
  <si>
    <t>Reach 20B</t>
  </si>
  <si>
    <t>Reach 22A</t>
  </si>
  <si>
    <t>Reach 22B (continued)</t>
  </si>
  <si>
    <t>Reach 23</t>
  </si>
  <si>
    <t>Reach 26A</t>
  </si>
  <si>
    <t>Reach 28G</t>
  </si>
  <si>
    <t>Reach 28H</t>
  </si>
  <si>
    <t>Reach EBX1</t>
  </si>
  <si>
    <t>Reach EBX3A</t>
  </si>
  <si>
    <t>Reach EBX4B</t>
  </si>
  <si>
    <t>Reach 29A</t>
  </si>
  <si>
    <t>Reach 29H</t>
  </si>
  <si>
    <t>Calendar Year</t>
  </si>
  <si>
    <t>South Bay Area Future Contractor</t>
  </si>
  <si>
    <t>Alameda- Zone 7</t>
  </si>
  <si>
    <t>Alameda County</t>
  </si>
  <si>
    <t>San Luis Obispo</t>
  </si>
  <si>
    <t>Santa Claritac</t>
  </si>
  <si>
    <t>Grizzly Valley Pipeline Plumas</t>
  </si>
  <si>
    <t>TEHACHAPI DIVISION</t>
  </si>
  <si>
    <t>Kern (Agricultural)</t>
  </si>
  <si>
    <t>Alameda Zone 7</t>
  </si>
  <si>
    <t>SOUTH BAY AREA</t>
  </si>
  <si>
    <t>DELTA DIVISION</t>
  </si>
  <si>
    <t>SANTA ANA DIVISION</t>
  </si>
  <si>
    <t>Reach 12E (continued)</t>
  </si>
  <si>
    <t>Reach 14C (continued)</t>
  </si>
  <si>
    <t>Reach 28J (continued)</t>
  </si>
  <si>
    <t>Reach EBX2C</t>
  </si>
  <si>
    <t>Napa1</t>
  </si>
  <si>
    <t>Oak Flat3</t>
  </si>
  <si>
    <t>AVEK4</t>
  </si>
  <si>
    <t>Coachella5</t>
  </si>
  <si>
    <t>Desert5</t>
  </si>
  <si>
    <t>Metropolitan5</t>
  </si>
  <si>
    <t>San Bernardino6</t>
  </si>
  <si>
    <t>Metropolitan7</t>
  </si>
  <si>
    <t>SOUTH BAY AQUEDUCT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</si>
</sst>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17" xfId="0" applyBorder="1"/>
    <xf numFmtId="9" fontId="0" fillId="0" borderId="0" xfId="1" applyFont="1"/>
    <xf numFmtId="0" fontId="0" fillId="0" borderId="7" xfId="0" applyBorder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9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wrapText="1"/>
    </xf>
    <xf numFmtId="0" fontId="0" fillId="0" borderId="22" xfId="0" applyBorder="1"/>
    <xf numFmtId="0" fontId="0" fillId="0" borderId="5" xfId="0" applyBorder="1" applyAlignment="1">
      <alignment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delivery to South Coast (East and West Branch)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summarized!$A$3:$A$59</c:f>
              <c:numCache>
                <c:formatCode>General</c:formatCode>
                <c:ptCount val="57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</c:numCache>
            </c:numRef>
          </c:xVal>
          <c:yVal>
            <c:numRef>
              <c:f>summarized!$G$3:$G$59</c:f>
              <c:numCache>
                <c:formatCode>0%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7.1425267641192169E-2</c:v>
                </c:pt>
                <c:pt idx="11">
                  <c:v>0.28176133374551882</c:v>
                </c:pt>
                <c:pt idx="12">
                  <c:v>0.35682925136555449</c:v>
                </c:pt>
                <c:pt idx="13">
                  <c:v>0.46571744270126664</c:v>
                </c:pt>
                <c:pt idx="14">
                  <c:v>0.49688868536450348</c:v>
                </c:pt>
                <c:pt idx="15">
                  <c:v>0.40538067004246359</c:v>
                </c:pt>
                <c:pt idx="16">
                  <c:v>0.40468612144923027</c:v>
                </c:pt>
                <c:pt idx="17">
                  <c:v>0.34104570354950653</c:v>
                </c:pt>
                <c:pt idx="18">
                  <c:v>0.41637573741128936</c:v>
                </c:pt>
                <c:pt idx="19">
                  <c:v>0.48915881313253723</c:v>
                </c:pt>
                <c:pt idx="20">
                  <c:v>0.46723899427824694</c:v>
                </c:pt>
                <c:pt idx="21">
                  <c:v>0.3632058465778718</c:v>
                </c:pt>
                <c:pt idx="22">
                  <c:v>0.34989594172736732</c:v>
                </c:pt>
                <c:pt idx="23">
                  <c:v>0.39817062294785449</c:v>
                </c:pt>
                <c:pt idx="24">
                  <c:v>0.41170744639610235</c:v>
                </c:pt>
                <c:pt idx="25">
                  <c:v>0.39938018622560995</c:v>
                </c:pt>
                <c:pt idx="26">
                  <c:v>0.43802245755143759</c:v>
                </c:pt>
                <c:pt idx="27">
                  <c:v>0.46536746249755145</c:v>
                </c:pt>
                <c:pt idx="28">
                  <c:v>0.61168614848628144</c:v>
                </c:pt>
                <c:pt idx="29">
                  <c:v>0.80350856745332933</c:v>
                </c:pt>
                <c:pt idx="30">
                  <c:v>0.55032029543567107</c:v>
                </c:pt>
                <c:pt idx="31">
                  <c:v>0.32803797454686023</c:v>
                </c:pt>
                <c:pt idx="32">
                  <c:v>0.51601900346728424</c:v>
                </c:pt>
                <c:pt idx="33">
                  <c:v>0.26703694897616104</c:v>
                </c:pt>
                <c:pt idx="34">
                  <c:v>0.30663518214472185</c:v>
                </c:pt>
                <c:pt idx="35">
                  <c:v>0.35785410094768366</c:v>
                </c:pt>
                <c:pt idx="36">
                  <c:v>0.34408709984288621</c:v>
                </c:pt>
                <c:pt idx="37">
                  <c:v>0.32681364116316158</c:v>
                </c:pt>
                <c:pt idx="38">
                  <c:v>0.45589525792699054</c:v>
                </c:pt>
                <c:pt idx="39">
                  <c:v>0.54590625020113148</c:v>
                </c:pt>
                <c:pt idx="40">
                  <c:v>0.57758454471560083</c:v>
                </c:pt>
                <c:pt idx="41">
                  <c:v>0.53219608926107886</c:v>
                </c:pt>
                <c:pt idx="42">
                  <c:v>0.61017801701856322</c:v>
                </c:pt>
                <c:pt idx="43">
                  <c:v>0.45111157167235766</c:v>
                </c:pt>
                <c:pt idx="44">
                  <c:v>0.51383428741900916</c:v>
                </c:pt>
                <c:pt idx="45">
                  <c:v>0.56720693565942804</c:v>
                </c:pt>
                <c:pt idx="46">
                  <c:v>0.53644958993485325</c:v>
                </c:pt>
                <c:pt idx="47">
                  <c:v>0.50869604644355892</c:v>
                </c:pt>
                <c:pt idx="48">
                  <c:v>0.48362858825764637</c:v>
                </c:pt>
                <c:pt idx="49">
                  <c:v>0.44512839730833681</c:v>
                </c:pt>
                <c:pt idx="50">
                  <c:v>0.51590005215521084</c:v>
                </c:pt>
                <c:pt idx="51">
                  <c:v>0.51307421765267713</c:v>
                </c:pt>
                <c:pt idx="52">
                  <c:v>0.37576210309059266</c:v>
                </c:pt>
                <c:pt idx="53">
                  <c:v>0.47823120623243454</c:v>
                </c:pt>
                <c:pt idx="54">
                  <c:v>0.56407114123707713</c:v>
                </c:pt>
                <c:pt idx="55">
                  <c:v>0.49769326742820402</c:v>
                </c:pt>
                <c:pt idx="56">
                  <c:v>0.50251239109432655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7-49C4-BAF5-AFBB1AC5A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198720"/>
        <c:axId val="1141199680"/>
      </c:scatterChart>
      <c:valAx>
        <c:axId val="1141198720"/>
        <c:scaling>
          <c:orientation val="minMax"/>
          <c:max val="2020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99680"/>
        <c:crosses val="autoZero"/>
        <c:crossBetween val="midCat"/>
      </c:valAx>
      <c:valAx>
        <c:axId val="11411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9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5</xdr:row>
      <xdr:rowOff>46037</xdr:rowOff>
    </xdr:from>
    <xdr:to>
      <xdr:col>16</xdr:col>
      <xdr:colOff>533400</xdr:colOff>
      <xdr:row>20</xdr:row>
      <xdr:rowOff>68262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31666-9DBE-D109-C7ED-FB29E4634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0D547-ED80-4D0D-B447-C88E5F2EDFD1}">
  <dimension ref="A1:AN60"/>
  <sheetViews>
    <sheetView topLeftCell="L1" workbookViewId="0">
      <selection activeCell="V7" sqref="V7"/>
    </sheetView>
  </sheetViews>
  <sheetFormatPr defaultRowHeight="15" x14ac:dyDescent="0.25"/>
  <cols>
    <col min="1" max="1" width="13.28515625" bestFit="1" customWidth="1"/>
    <col min="2" max="2" width="6" bestFit="1" customWidth="1"/>
    <col min="3" max="3" width="7" bestFit="1" customWidth="1"/>
    <col min="4" max="4" width="6" bestFit="1" customWidth="1"/>
    <col min="5" max="5" width="16" bestFit="1" customWidth="1"/>
    <col min="6" max="6" width="15.7109375" bestFit="1" customWidth="1"/>
    <col min="7" max="7" width="10.7109375" bestFit="1" customWidth="1"/>
    <col min="8" max="8" width="7" bestFit="1" customWidth="1"/>
    <col min="9" max="9" width="14.85546875" bestFit="1" customWidth="1"/>
    <col min="10" max="10" width="13.140625" bestFit="1" customWidth="1"/>
    <col min="11" max="11" width="6" bestFit="1" customWidth="1"/>
    <col min="12" max="12" width="12.7109375" bestFit="1" customWidth="1"/>
    <col min="13" max="13" width="7.28515625" bestFit="1" customWidth="1"/>
    <col min="14" max="14" width="13.5703125" bestFit="1" customWidth="1"/>
    <col min="15" max="15" width="11.28515625" bestFit="1" customWidth="1"/>
    <col min="16" max="16" width="8" bestFit="1" customWidth="1"/>
    <col min="17" max="17" width="5.7109375" bestFit="1" customWidth="1"/>
    <col min="18" max="18" width="8.140625" bestFit="1" customWidth="1"/>
    <col min="19" max="19" width="7" bestFit="1" customWidth="1"/>
    <col min="20" max="20" width="8" bestFit="1" customWidth="1"/>
    <col min="21" max="21" width="7" bestFit="1" customWidth="1"/>
    <col min="22" max="22" width="9.5703125" bestFit="1" customWidth="1"/>
    <col min="23" max="23" width="9" bestFit="1" customWidth="1"/>
    <col min="24" max="24" width="6.85546875" bestFit="1" customWidth="1"/>
    <col min="25" max="25" width="9.28515625" bestFit="1" customWidth="1"/>
    <col min="26" max="26" width="7.5703125" bestFit="1" customWidth="1"/>
    <col min="27" max="27" width="9.28515625" bestFit="1" customWidth="1"/>
    <col min="28" max="28" width="14.5703125" bestFit="1" customWidth="1"/>
    <col min="29" max="29" width="11" bestFit="1" customWidth="1"/>
    <col min="30" max="30" width="12.7109375" bestFit="1" customWidth="1"/>
    <col min="31" max="31" width="12.85546875" bestFit="1" customWidth="1"/>
    <col min="32" max="32" width="12.7109375" bestFit="1" customWidth="1"/>
    <col min="33" max="33" width="8.140625" bestFit="1" customWidth="1"/>
    <col min="34" max="34" width="8" bestFit="1" customWidth="1"/>
    <col min="36" max="36" width="6" bestFit="1" customWidth="1"/>
    <col min="37" max="37" width="7.42578125" bestFit="1" customWidth="1"/>
    <col min="38" max="38" width="6" bestFit="1" customWidth="1"/>
    <col min="39" max="39" width="16.7109375" bestFit="1" customWidth="1"/>
    <col min="40" max="40" width="11.140625" bestFit="1" customWidth="1"/>
  </cols>
  <sheetData>
    <row r="1" spans="1:40" ht="30" x14ac:dyDescent="0.25">
      <c r="A1" s="18" t="s">
        <v>119</v>
      </c>
      <c r="B1" s="30" t="s">
        <v>88</v>
      </c>
      <c r="C1" s="28"/>
      <c r="D1" s="31"/>
      <c r="E1" s="27" t="s">
        <v>129</v>
      </c>
      <c r="F1" s="28"/>
      <c r="G1" s="28"/>
      <c r="H1" s="29"/>
      <c r="I1" s="30" t="s">
        <v>89</v>
      </c>
      <c r="J1" s="28"/>
      <c r="K1" s="31"/>
      <c r="L1" s="27" t="s">
        <v>90</v>
      </c>
      <c r="M1" s="28"/>
      <c r="N1" s="28"/>
      <c r="O1" s="28"/>
      <c r="P1" s="28"/>
      <c r="Q1" s="28"/>
      <c r="R1" s="28"/>
      <c r="S1" s="28"/>
      <c r="T1" s="29"/>
      <c r="U1" s="30" t="s">
        <v>91</v>
      </c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31"/>
      <c r="AI1" s="27" t="s">
        <v>92</v>
      </c>
      <c r="AJ1" s="28"/>
      <c r="AK1" s="28"/>
      <c r="AL1" s="29"/>
      <c r="AM1" s="24" t="s">
        <v>120</v>
      </c>
      <c r="AN1" s="25" t="s">
        <v>20</v>
      </c>
    </row>
    <row r="2" spans="1:40" x14ac:dyDescent="0.25">
      <c r="A2" s="19"/>
      <c r="B2" s="17" t="s">
        <v>106</v>
      </c>
      <c r="C2" s="16" t="s">
        <v>93</v>
      </c>
      <c r="D2" s="20" t="s">
        <v>19</v>
      </c>
      <c r="E2" s="21" t="s">
        <v>121</v>
      </c>
      <c r="F2" s="16" t="s">
        <v>122</v>
      </c>
      <c r="G2" s="16" t="s">
        <v>23</v>
      </c>
      <c r="H2" s="22" t="s">
        <v>19</v>
      </c>
      <c r="I2" s="17" t="s">
        <v>123</v>
      </c>
      <c r="J2" s="16" t="s">
        <v>8</v>
      </c>
      <c r="K2" s="20" t="s">
        <v>19</v>
      </c>
      <c r="L2" s="21" t="s">
        <v>9</v>
      </c>
      <c r="M2" s="16" t="s">
        <v>86</v>
      </c>
      <c r="N2" s="16" t="s">
        <v>53</v>
      </c>
      <c r="O2" s="16"/>
      <c r="P2" s="16"/>
      <c r="Q2" s="16" t="s">
        <v>11</v>
      </c>
      <c r="R2" s="16" t="s">
        <v>87</v>
      </c>
      <c r="S2" s="16" t="s">
        <v>18</v>
      </c>
      <c r="T2" s="22" t="s">
        <v>19</v>
      </c>
      <c r="U2" s="17" t="s">
        <v>1</v>
      </c>
      <c r="V2" s="16" t="s">
        <v>4</v>
      </c>
      <c r="W2" s="16" t="s">
        <v>33</v>
      </c>
      <c r="X2" s="16" t="s">
        <v>5</v>
      </c>
      <c r="Y2" s="16" t="s">
        <v>28</v>
      </c>
      <c r="Z2" s="16" t="s">
        <v>22</v>
      </c>
      <c r="AA2" s="16" t="s">
        <v>24</v>
      </c>
      <c r="AB2" s="16" t="s">
        <v>35</v>
      </c>
      <c r="AC2" s="16" t="s">
        <v>38</v>
      </c>
      <c r="AD2" s="16" t="s">
        <v>43</v>
      </c>
      <c r="AE2" s="16" t="s">
        <v>124</v>
      </c>
      <c r="AF2" s="16" t="s">
        <v>6</v>
      </c>
      <c r="AG2" s="16" t="s">
        <v>3</v>
      </c>
      <c r="AH2" s="20" t="s">
        <v>19</v>
      </c>
      <c r="AI2" s="21" t="s">
        <v>94</v>
      </c>
      <c r="AJ2" s="16" t="s">
        <v>95</v>
      </c>
      <c r="AK2" s="16" t="s">
        <v>96</v>
      </c>
      <c r="AL2" s="22" t="s">
        <v>19</v>
      </c>
      <c r="AM2" s="17"/>
      <c r="AN2" s="22"/>
    </row>
    <row r="3" spans="1:40" ht="30.75" thickBot="1" x14ac:dyDescent="0.3">
      <c r="A3" s="11"/>
      <c r="B3" s="4"/>
      <c r="C3" s="4"/>
      <c r="D3" s="4"/>
      <c r="E3" s="3"/>
      <c r="F3" s="4"/>
      <c r="G3" s="4"/>
      <c r="H3" s="5"/>
      <c r="I3" s="4"/>
      <c r="J3" s="4"/>
      <c r="K3" s="4"/>
      <c r="L3" s="3"/>
      <c r="M3" s="4"/>
      <c r="N3" s="26" t="s">
        <v>10</v>
      </c>
      <c r="O3" s="4" t="s">
        <v>97</v>
      </c>
      <c r="P3" s="4" t="s">
        <v>19</v>
      </c>
      <c r="Q3" s="4"/>
      <c r="R3" s="4"/>
      <c r="S3" s="4"/>
      <c r="T3" s="5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3"/>
      <c r="AJ3" s="4"/>
      <c r="AK3" s="4"/>
      <c r="AL3" s="5"/>
      <c r="AM3" s="4"/>
      <c r="AN3" s="5"/>
    </row>
    <row r="4" spans="1:40" x14ac:dyDescent="0.25">
      <c r="A4" s="10">
        <v>1962</v>
      </c>
      <c r="B4">
        <v>0</v>
      </c>
      <c r="C4">
        <v>0</v>
      </c>
      <c r="D4">
        <v>0</v>
      </c>
      <c r="E4" s="1">
        <v>0</v>
      </c>
      <c r="F4">
        <v>0</v>
      </c>
      <c r="G4">
        <v>0</v>
      </c>
      <c r="H4" s="2">
        <v>0</v>
      </c>
      <c r="I4">
        <v>0</v>
      </c>
      <c r="J4">
        <v>0</v>
      </c>
      <c r="K4">
        <v>0</v>
      </c>
      <c r="L4" s="1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2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1">
        <v>0</v>
      </c>
      <c r="AJ4">
        <v>0</v>
      </c>
      <c r="AK4">
        <v>0</v>
      </c>
      <c r="AL4" s="2">
        <v>0</v>
      </c>
      <c r="AM4">
        <v>0</v>
      </c>
      <c r="AN4" s="2">
        <v>0</v>
      </c>
    </row>
    <row r="5" spans="1:40" x14ac:dyDescent="0.25">
      <c r="A5" s="10">
        <v>1963</v>
      </c>
      <c r="B5">
        <v>0</v>
      </c>
      <c r="C5">
        <v>0</v>
      </c>
      <c r="D5">
        <v>0</v>
      </c>
      <c r="E5" s="1">
        <v>0</v>
      </c>
      <c r="F5">
        <v>0</v>
      </c>
      <c r="G5">
        <v>0</v>
      </c>
      <c r="H5" s="2">
        <v>0</v>
      </c>
      <c r="I5">
        <v>0</v>
      </c>
      <c r="J5">
        <v>0</v>
      </c>
      <c r="K5">
        <v>0</v>
      </c>
      <c r="L5" s="1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2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s="1">
        <v>0</v>
      </c>
      <c r="AJ5">
        <v>0</v>
      </c>
      <c r="AK5">
        <v>0</v>
      </c>
      <c r="AL5" s="2">
        <v>0</v>
      </c>
      <c r="AM5">
        <v>0</v>
      </c>
      <c r="AN5" s="2">
        <v>0</v>
      </c>
    </row>
    <row r="6" spans="1:40" x14ac:dyDescent="0.25">
      <c r="A6" s="10">
        <v>1964</v>
      </c>
      <c r="B6">
        <v>0</v>
      </c>
      <c r="C6">
        <v>0</v>
      </c>
      <c r="D6">
        <v>0</v>
      </c>
      <c r="E6" s="1">
        <v>0</v>
      </c>
      <c r="F6">
        <v>0</v>
      </c>
      <c r="G6">
        <v>0</v>
      </c>
      <c r="H6" s="2">
        <v>0</v>
      </c>
      <c r="I6">
        <v>0</v>
      </c>
      <c r="J6">
        <v>0</v>
      </c>
      <c r="K6">
        <v>0</v>
      </c>
      <c r="L6" s="1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2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1">
        <v>0</v>
      </c>
      <c r="AJ6">
        <v>0</v>
      </c>
      <c r="AK6">
        <v>0</v>
      </c>
      <c r="AL6" s="2">
        <v>0</v>
      </c>
      <c r="AM6">
        <v>0</v>
      </c>
      <c r="AN6" s="2">
        <v>0</v>
      </c>
    </row>
    <row r="7" spans="1:40" x14ac:dyDescent="0.25">
      <c r="A7" s="10">
        <v>1965</v>
      </c>
      <c r="B7">
        <v>0</v>
      </c>
      <c r="C7">
        <v>0</v>
      </c>
      <c r="D7">
        <v>0</v>
      </c>
      <c r="E7" s="1">
        <v>0</v>
      </c>
      <c r="F7">
        <v>0</v>
      </c>
      <c r="G7">
        <v>0</v>
      </c>
      <c r="H7" s="2">
        <v>0</v>
      </c>
      <c r="I7">
        <v>0</v>
      </c>
      <c r="J7">
        <v>0</v>
      </c>
      <c r="K7">
        <v>0</v>
      </c>
      <c r="L7" s="1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2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1">
        <v>0</v>
      </c>
      <c r="AJ7">
        <v>0</v>
      </c>
      <c r="AK7">
        <v>0</v>
      </c>
      <c r="AL7" s="2">
        <v>0</v>
      </c>
      <c r="AM7">
        <v>0</v>
      </c>
      <c r="AN7" s="2">
        <v>0</v>
      </c>
    </row>
    <row r="8" spans="1:40" x14ac:dyDescent="0.25">
      <c r="A8" s="10">
        <v>1966</v>
      </c>
      <c r="B8">
        <v>0</v>
      </c>
      <c r="C8">
        <v>0</v>
      </c>
      <c r="D8">
        <v>0</v>
      </c>
      <c r="E8" s="1">
        <v>0</v>
      </c>
      <c r="F8">
        <v>0</v>
      </c>
      <c r="G8">
        <v>0</v>
      </c>
      <c r="H8" s="2">
        <v>0</v>
      </c>
      <c r="I8">
        <v>0</v>
      </c>
      <c r="J8">
        <v>0</v>
      </c>
      <c r="K8">
        <v>0</v>
      </c>
      <c r="L8" s="1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2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1">
        <v>0</v>
      </c>
      <c r="AJ8">
        <v>0</v>
      </c>
      <c r="AK8">
        <v>0</v>
      </c>
      <c r="AL8" s="2">
        <v>0</v>
      </c>
      <c r="AM8">
        <v>0</v>
      </c>
      <c r="AN8" s="2">
        <v>0</v>
      </c>
    </row>
    <row r="9" spans="1:40" x14ac:dyDescent="0.25">
      <c r="A9" s="10">
        <v>1967</v>
      </c>
      <c r="B9">
        <v>0</v>
      </c>
      <c r="C9">
        <v>0</v>
      </c>
      <c r="D9">
        <v>0</v>
      </c>
      <c r="E9" s="1">
        <v>507</v>
      </c>
      <c r="F9">
        <v>5248</v>
      </c>
      <c r="G9">
        <v>5783</v>
      </c>
      <c r="H9" s="2">
        <v>11538</v>
      </c>
      <c r="I9">
        <v>0</v>
      </c>
      <c r="J9">
        <v>0</v>
      </c>
      <c r="K9">
        <v>0</v>
      </c>
      <c r="L9" s="1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2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1">
        <v>0</v>
      </c>
      <c r="AJ9">
        <v>0</v>
      </c>
      <c r="AK9">
        <v>0</v>
      </c>
      <c r="AL9" s="2">
        <v>0</v>
      </c>
      <c r="AM9">
        <v>0</v>
      </c>
      <c r="AN9" s="2">
        <v>11538</v>
      </c>
    </row>
    <row r="10" spans="1:40" x14ac:dyDescent="0.25">
      <c r="A10" s="10">
        <v>1968</v>
      </c>
      <c r="B10">
        <v>0</v>
      </c>
      <c r="C10">
        <v>0</v>
      </c>
      <c r="D10">
        <v>0</v>
      </c>
      <c r="E10" s="1">
        <v>6900</v>
      </c>
      <c r="F10">
        <v>15000</v>
      </c>
      <c r="G10">
        <v>88000</v>
      </c>
      <c r="H10" s="2">
        <v>109900</v>
      </c>
      <c r="I10">
        <v>0</v>
      </c>
      <c r="J10">
        <v>0</v>
      </c>
      <c r="K10">
        <v>0</v>
      </c>
      <c r="L10" s="1">
        <v>14300</v>
      </c>
      <c r="M10">
        <v>1000</v>
      </c>
      <c r="N10">
        <v>0</v>
      </c>
      <c r="O10">
        <v>46600</v>
      </c>
      <c r="P10">
        <v>46600</v>
      </c>
      <c r="Q10">
        <v>900</v>
      </c>
      <c r="R10">
        <v>2300</v>
      </c>
      <c r="S10">
        <v>12250</v>
      </c>
      <c r="T10" s="2">
        <v>77350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3700</v>
      </c>
      <c r="AF10">
        <v>0</v>
      </c>
      <c r="AG10">
        <v>0</v>
      </c>
      <c r="AH10">
        <v>3700</v>
      </c>
      <c r="AI10" s="1">
        <v>0</v>
      </c>
      <c r="AJ10">
        <v>300</v>
      </c>
      <c r="AK10">
        <v>250</v>
      </c>
      <c r="AL10" s="2">
        <v>550</v>
      </c>
      <c r="AM10">
        <v>0</v>
      </c>
      <c r="AN10" s="2">
        <v>191500</v>
      </c>
    </row>
    <row r="11" spans="1:40" x14ac:dyDescent="0.25">
      <c r="A11" s="10">
        <v>1969</v>
      </c>
      <c r="B11">
        <v>0</v>
      </c>
      <c r="C11">
        <v>0</v>
      </c>
      <c r="D11">
        <v>0</v>
      </c>
      <c r="E11" s="1">
        <v>8200</v>
      </c>
      <c r="F11">
        <v>15500</v>
      </c>
      <c r="G11">
        <v>75000</v>
      </c>
      <c r="H11" s="2">
        <v>98700</v>
      </c>
      <c r="I11">
        <v>0</v>
      </c>
      <c r="J11">
        <v>0</v>
      </c>
      <c r="K11">
        <v>0</v>
      </c>
      <c r="L11" s="1">
        <v>14325</v>
      </c>
      <c r="M11">
        <v>3000</v>
      </c>
      <c r="N11">
        <v>0</v>
      </c>
      <c r="O11">
        <v>95700</v>
      </c>
      <c r="P11">
        <v>95700</v>
      </c>
      <c r="Q11">
        <v>1200</v>
      </c>
      <c r="R11">
        <v>2500</v>
      </c>
      <c r="S11">
        <v>46350</v>
      </c>
      <c r="T11" s="2">
        <v>163075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5000</v>
      </c>
      <c r="AF11">
        <v>0</v>
      </c>
      <c r="AG11">
        <v>0</v>
      </c>
      <c r="AH11">
        <v>5000</v>
      </c>
      <c r="AI11" s="1">
        <v>0</v>
      </c>
      <c r="AJ11">
        <v>350</v>
      </c>
      <c r="AK11">
        <v>270</v>
      </c>
      <c r="AL11" s="2">
        <v>620</v>
      </c>
      <c r="AM11">
        <v>0</v>
      </c>
      <c r="AN11" s="2">
        <v>267395</v>
      </c>
    </row>
    <row r="12" spans="1:40" x14ac:dyDescent="0.25">
      <c r="A12" s="10">
        <v>1970</v>
      </c>
      <c r="B12">
        <v>0</v>
      </c>
      <c r="C12">
        <v>0</v>
      </c>
      <c r="D12">
        <v>0</v>
      </c>
      <c r="E12" s="1">
        <v>10000</v>
      </c>
      <c r="F12">
        <v>16200</v>
      </c>
      <c r="G12">
        <v>88000</v>
      </c>
      <c r="H12" s="2">
        <v>114200</v>
      </c>
      <c r="I12">
        <v>0</v>
      </c>
      <c r="J12">
        <v>0</v>
      </c>
      <c r="K12">
        <v>0</v>
      </c>
      <c r="L12" s="1">
        <v>15700</v>
      </c>
      <c r="M12">
        <v>3000</v>
      </c>
      <c r="N12">
        <v>28700</v>
      </c>
      <c r="O12">
        <v>116400</v>
      </c>
      <c r="P12">
        <v>145100</v>
      </c>
      <c r="Q12">
        <v>1300</v>
      </c>
      <c r="R12">
        <v>2600</v>
      </c>
      <c r="S12">
        <v>34300</v>
      </c>
      <c r="T12" s="2">
        <v>202000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5700</v>
      </c>
      <c r="AF12">
        <v>0</v>
      </c>
      <c r="AG12">
        <v>0</v>
      </c>
      <c r="AH12">
        <v>5700</v>
      </c>
      <c r="AI12" s="1">
        <v>0</v>
      </c>
      <c r="AJ12">
        <v>400</v>
      </c>
      <c r="AK12">
        <v>300</v>
      </c>
      <c r="AL12" s="2">
        <v>700</v>
      </c>
      <c r="AM12">
        <v>0</v>
      </c>
      <c r="AN12" s="2">
        <v>322600</v>
      </c>
    </row>
    <row r="13" spans="1:40" x14ac:dyDescent="0.25">
      <c r="A13" s="10">
        <v>1971</v>
      </c>
      <c r="B13">
        <v>0</v>
      </c>
      <c r="C13">
        <v>0</v>
      </c>
      <c r="D13">
        <v>0</v>
      </c>
      <c r="E13" s="1">
        <v>11200</v>
      </c>
      <c r="F13">
        <v>17000</v>
      </c>
      <c r="G13">
        <v>88000</v>
      </c>
      <c r="H13" s="2">
        <v>116200</v>
      </c>
      <c r="I13">
        <v>0</v>
      </c>
      <c r="J13">
        <v>0</v>
      </c>
      <c r="K13">
        <v>0</v>
      </c>
      <c r="L13" s="1">
        <v>17900</v>
      </c>
      <c r="M13">
        <v>3000</v>
      </c>
      <c r="N13">
        <v>35700</v>
      </c>
      <c r="O13">
        <v>154600</v>
      </c>
      <c r="P13">
        <v>190300</v>
      </c>
      <c r="Q13">
        <v>1300</v>
      </c>
      <c r="R13">
        <v>2800</v>
      </c>
      <c r="S13">
        <v>36500</v>
      </c>
      <c r="T13" s="2">
        <v>251800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6700</v>
      </c>
      <c r="AF13">
        <v>0</v>
      </c>
      <c r="AG13">
        <v>0</v>
      </c>
      <c r="AH13">
        <v>6700</v>
      </c>
      <c r="AI13" s="1">
        <v>0</v>
      </c>
      <c r="AJ13">
        <v>450</v>
      </c>
      <c r="AK13">
        <v>440</v>
      </c>
      <c r="AL13" s="2">
        <v>890</v>
      </c>
      <c r="AM13">
        <v>0</v>
      </c>
      <c r="AN13" s="2">
        <v>375590</v>
      </c>
    </row>
    <row r="14" spans="1:40" x14ac:dyDescent="0.25">
      <c r="A14" s="10">
        <v>1972</v>
      </c>
      <c r="B14">
        <v>0</v>
      </c>
      <c r="C14">
        <v>0</v>
      </c>
      <c r="D14">
        <v>0</v>
      </c>
      <c r="E14" s="1">
        <v>12400</v>
      </c>
      <c r="F14">
        <v>17900</v>
      </c>
      <c r="G14">
        <v>88000</v>
      </c>
      <c r="H14" s="2">
        <v>118300</v>
      </c>
      <c r="I14">
        <v>0</v>
      </c>
      <c r="J14">
        <v>0</v>
      </c>
      <c r="K14">
        <v>0</v>
      </c>
      <c r="L14" s="1">
        <v>20000</v>
      </c>
      <c r="M14">
        <v>3000</v>
      </c>
      <c r="N14">
        <v>39200</v>
      </c>
      <c r="O14">
        <v>231500</v>
      </c>
      <c r="P14">
        <v>270700</v>
      </c>
      <c r="Q14">
        <v>1400</v>
      </c>
      <c r="R14">
        <v>5366</v>
      </c>
      <c r="S14">
        <v>112600</v>
      </c>
      <c r="T14" s="2">
        <v>413066</v>
      </c>
      <c r="U14">
        <v>20000</v>
      </c>
      <c r="V14">
        <v>5200</v>
      </c>
      <c r="W14">
        <v>526</v>
      </c>
      <c r="X14">
        <v>8000</v>
      </c>
      <c r="Y14">
        <v>170</v>
      </c>
      <c r="Z14">
        <v>8400</v>
      </c>
      <c r="AA14">
        <v>1620</v>
      </c>
      <c r="AB14">
        <v>1677</v>
      </c>
      <c r="AC14">
        <v>122</v>
      </c>
      <c r="AD14">
        <v>0</v>
      </c>
      <c r="AE14">
        <v>8936</v>
      </c>
      <c r="AF14">
        <v>154772</v>
      </c>
      <c r="AG14">
        <v>0</v>
      </c>
      <c r="AH14">
        <v>209423</v>
      </c>
      <c r="AI14" s="1">
        <v>0</v>
      </c>
      <c r="AJ14">
        <v>500</v>
      </c>
      <c r="AK14">
        <v>470</v>
      </c>
      <c r="AL14" s="2">
        <v>970</v>
      </c>
      <c r="AM14">
        <v>0</v>
      </c>
      <c r="AN14" s="2">
        <v>741759</v>
      </c>
    </row>
    <row r="15" spans="1:40" x14ac:dyDescent="0.25">
      <c r="A15" s="10">
        <v>1973</v>
      </c>
      <c r="B15">
        <v>0</v>
      </c>
      <c r="C15">
        <v>0</v>
      </c>
      <c r="D15">
        <v>0</v>
      </c>
      <c r="E15" s="1">
        <v>13600</v>
      </c>
      <c r="F15">
        <v>18800</v>
      </c>
      <c r="G15">
        <v>88000</v>
      </c>
      <c r="H15" s="2">
        <v>120400</v>
      </c>
      <c r="I15">
        <v>0</v>
      </c>
      <c r="J15">
        <v>0</v>
      </c>
      <c r="K15">
        <v>0</v>
      </c>
      <c r="L15" s="1">
        <v>22000</v>
      </c>
      <c r="M15">
        <v>3000</v>
      </c>
      <c r="N15">
        <v>43500</v>
      </c>
      <c r="O15">
        <v>267000</v>
      </c>
      <c r="P15">
        <v>310500</v>
      </c>
      <c r="Q15">
        <v>1500</v>
      </c>
      <c r="R15">
        <v>3100</v>
      </c>
      <c r="S15">
        <v>43552</v>
      </c>
      <c r="T15" s="2">
        <v>383652</v>
      </c>
      <c r="U15">
        <v>25000</v>
      </c>
      <c r="V15">
        <v>5800</v>
      </c>
      <c r="W15">
        <v>870</v>
      </c>
      <c r="X15">
        <v>9000</v>
      </c>
      <c r="Y15">
        <v>290</v>
      </c>
      <c r="Z15">
        <v>10700</v>
      </c>
      <c r="AA15">
        <v>2940</v>
      </c>
      <c r="AB15">
        <v>48000</v>
      </c>
      <c r="AC15">
        <v>11500</v>
      </c>
      <c r="AD15">
        <v>0</v>
      </c>
      <c r="AE15">
        <v>12400</v>
      </c>
      <c r="AF15">
        <v>354600</v>
      </c>
      <c r="AG15">
        <v>0</v>
      </c>
      <c r="AH15">
        <v>481100</v>
      </c>
      <c r="AI15" s="1">
        <v>0</v>
      </c>
      <c r="AJ15">
        <v>600</v>
      </c>
      <c r="AK15">
        <v>500</v>
      </c>
      <c r="AL15" s="2">
        <v>1100</v>
      </c>
      <c r="AM15">
        <v>0</v>
      </c>
      <c r="AN15" s="2">
        <v>986252</v>
      </c>
    </row>
    <row r="16" spans="1:40" x14ac:dyDescent="0.25">
      <c r="A16" s="10">
        <v>1974</v>
      </c>
      <c r="B16">
        <v>0</v>
      </c>
      <c r="C16">
        <v>0</v>
      </c>
      <c r="D16">
        <v>0</v>
      </c>
      <c r="E16" s="1">
        <v>14800</v>
      </c>
      <c r="F16">
        <v>19600</v>
      </c>
      <c r="G16">
        <v>88000</v>
      </c>
      <c r="H16" s="2">
        <v>122400</v>
      </c>
      <c r="I16">
        <v>0</v>
      </c>
      <c r="J16">
        <v>0</v>
      </c>
      <c r="K16">
        <v>0</v>
      </c>
      <c r="L16" s="1">
        <v>33390</v>
      </c>
      <c r="M16">
        <v>3000</v>
      </c>
      <c r="N16">
        <v>48000</v>
      </c>
      <c r="O16">
        <v>299000</v>
      </c>
      <c r="P16">
        <v>347000</v>
      </c>
      <c r="Q16">
        <v>1500</v>
      </c>
      <c r="R16">
        <v>3471</v>
      </c>
      <c r="S16">
        <v>72289</v>
      </c>
      <c r="T16" s="2">
        <v>460650</v>
      </c>
      <c r="U16">
        <v>30000</v>
      </c>
      <c r="V16">
        <v>6400</v>
      </c>
      <c r="W16">
        <v>1160</v>
      </c>
      <c r="X16">
        <v>10000</v>
      </c>
      <c r="Y16">
        <v>400</v>
      </c>
      <c r="Z16">
        <v>13100</v>
      </c>
      <c r="AA16">
        <v>4260</v>
      </c>
      <c r="AB16">
        <v>50000</v>
      </c>
      <c r="AC16">
        <v>12300</v>
      </c>
      <c r="AD16">
        <v>0</v>
      </c>
      <c r="AE16">
        <v>15400</v>
      </c>
      <c r="AF16">
        <v>454900</v>
      </c>
      <c r="AG16">
        <v>0</v>
      </c>
      <c r="AH16">
        <v>597920</v>
      </c>
      <c r="AI16" s="1">
        <v>0</v>
      </c>
      <c r="AJ16">
        <v>700</v>
      </c>
      <c r="AK16">
        <v>530</v>
      </c>
      <c r="AL16" s="2">
        <v>1230</v>
      </c>
      <c r="AM16">
        <v>0</v>
      </c>
      <c r="AN16" s="2">
        <v>1182200</v>
      </c>
    </row>
    <row r="17" spans="1:40" x14ac:dyDescent="0.25">
      <c r="A17" s="10">
        <v>1975</v>
      </c>
      <c r="B17">
        <v>0</v>
      </c>
      <c r="C17">
        <v>0</v>
      </c>
      <c r="D17">
        <v>0</v>
      </c>
      <c r="E17" s="1">
        <v>16000</v>
      </c>
      <c r="F17">
        <v>20500</v>
      </c>
      <c r="G17">
        <v>88000</v>
      </c>
      <c r="H17" s="2">
        <v>124500</v>
      </c>
      <c r="I17">
        <v>0</v>
      </c>
      <c r="J17">
        <v>0</v>
      </c>
      <c r="K17">
        <v>0</v>
      </c>
      <c r="L17" s="1">
        <v>40555</v>
      </c>
      <c r="M17">
        <v>3000</v>
      </c>
      <c r="N17">
        <v>52700</v>
      </c>
      <c r="O17">
        <v>358120</v>
      </c>
      <c r="P17">
        <v>410820</v>
      </c>
      <c r="Q17">
        <v>1600</v>
      </c>
      <c r="R17">
        <v>3576</v>
      </c>
      <c r="S17">
        <v>86258</v>
      </c>
      <c r="T17" s="2">
        <v>545809</v>
      </c>
      <c r="U17">
        <v>35000</v>
      </c>
      <c r="V17">
        <v>7000</v>
      </c>
      <c r="W17">
        <v>1450</v>
      </c>
      <c r="X17">
        <v>11000</v>
      </c>
      <c r="Y17">
        <v>520</v>
      </c>
      <c r="Z17">
        <v>15400</v>
      </c>
      <c r="AA17">
        <v>5580</v>
      </c>
      <c r="AB17">
        <v>52500</v>
      </c>
      <c r="AC17">
        <v>13100</v>
      </c>
      <c r="AD17">
        <v>0</v>
      </c>
      <c r="AE17">
        <v>18200</v>
      </c>
      <c r="AF17">
        <v>555200</v>
      </c>
      <c r="AG17">
        <v>0</v>
      </c>
      <c r="AH17">
        <v>714950</v>
      </c>
      <c r="AI17" s="1">
        <v>0</v>
      </c>
      <c r="AJ17">
        <v>1050</v>
      </c>
      <c r="AK17">
        <v>560</v>
      </c>
      <c r="AL17" s="2">
        <v>1610</v>
      </c>
      <c r="AM17">
        <v>0</v>
      </c>
      <c r="AN17" s="2">
        <v>1386869</v>
      </c>
    </row>
    <row r="18" spans="1:40" x14ac:dyDescent="0.25">
      <c r="A18" s="10">
        <v>1976</v>
      </c>
      <c r="B18">
        <v>0</v>
      </c>
      <c r="C18">
        <v>0</v>
      </c>
      <c r="D18">
        <v>0</v>
      </c>
      <c r="E18" s="1">
        <v>17200</v>
      </c>
      <c r="F18">
        <v>21300</v>
      </c>
      <c r="G18">
        <v>88000</v>
      </c>
      <c r="H18" s="2">
        <v>126500</v>
      </c>
      <c r="I18">
        <v>0</v>
      </c>
      <c r="J18">
        <v>0</v>
      </c>
      <c r="K18">
        <v>0</v>
      </c>
      <c r="L18" s="1">
        <v>30921</v>
      </c>
      <c r="M18">
        <v>3000</v>
      </c>
      <c r="N18">
        <v>56100</v>
      </c>
      <c r="O18">
        <v>386050</v>
      </c>
      <c r="P18">
        <v>442150</v>
      </c>
      <c r="Q18">
        <v>1600</v>
      </c>
      <c r="R18">
        <v>4039</v>
      </c>
      <c r="S18">
        <v>61707</v>
      </c>
      <c r="T18" s="2">
        <v>543417</v>
      </c>
      <c r="U18">
        <v>44000</v>
      </c>
      <c r="V18">
        <v>7600</v>
      </c>
      <c r="W18">
        <v>1740</v>
      </c>
      <c r="X18">
        <v>12000</v>
      </c>
      <c r="Y18">
        <v>640</v>
      </c>
      <c r="Z18">
        <v>17800</v>
      </c>
      <c r="AA18">
        <v>6900</v>
      </c>
      <c r="AB18">
        <v>55000</v>
      </c>
      <c r="AC18">
        <v>14000</v>
      </c>
      <c r="AD18">
        <v>0</v>
      </c>
      <c r="AE18">
        <v>21200</v>
      </c>
      <c r="AF18">
        <v>655600</v>
      </c>
      <c r="AG18">
        <v>0</v>
      </c>
      <c r="AH18">
        <v>836480</v>
      </c>
      <c r="AI18" s="1">
        <v>0</v>
      </c>
      <c r="AJ18">
        <v>1400</v>
      </c>
      <c r="AK18">
        <v>590</v>
      </c>
      <c r="AL18" s="2">
        <v>1990</v>
      </c>
      <c r="AM18">
        <v>0</v>
      </c>
      <c r="AN18" s="2">
        <v>1508387</v>
      </c>
    </row>
    <row r="19" spans="1:40" x14ac:dyDescent="0.25">
      <c r="A19" s="10">
        <v>1977</v>
      </c>
      <c r="B19">
        <v>0</v>
      </c>
      <c r="C19">
        <v>0</v>
      </c>
      <c r="D19">
        <v>0</v>
      </c>
      <c r="E19" s="1">
        <v>18400</v>
      </c>
      <c r="F19">
        <v>22200</v>
      </c>
      <c r="G19">
        <v>88000</v>
      </c>
      <c r="H19" s="2">
        <v>128600</v>
      </c>
      <c r="I19">
        <v>0</v>
      </c>
      <c r="J19">
        <v>0</v>
      </c>
      <c r="K19">
        <v>0</v>
      </c>
      <c r="L19" s="1">
        <v>30400</v>
      </c>
      <c r="M19">
        <v>3000</v>
      </c>
      <c r="N19">
        <v>60600</v>
      </c>
      <c r="O19">
        <v>423000</v>
      </c>
      <c r="P19">
        <v>483600</v>
      </c>
      <c r="Q19">
        <v>1700</v>
      </c>
      <c r="R19">
        <v>3700</v>
      </c>
      <c r="S19">
        <v>59000</v>
      </c>
      <c r="T19" s="2">
        <v>581400</v>
      </c>
      <c r="U19">
        <v>50000</v>
      </c>
      <c r="V19">
        <v>8421</v>
      </c>
      <c r="W19">
        <v>2030</v>
      </c>
      <c r="X19">
        <v>13000</v>
      </c>
      <c r="Y19">
        <v>730</v>
      </c>
      <c r="Z19">
        <v>20200</v>
      </c>
      <c r="AA19">
        <v>8220</v>
      </c>
      <c r="AB19">
        <v>57500</v>
      </c>
      <c r="AC19">
        <v>14800</v>
      </c>
      <c r="AD19">
        <v>0</v>
      </c>
      <c r="AE19">
        <v>24100</v>
      </c>
      <c r="AF19">
        <v>755900</v>
      </c>
      <c r="AG19">
        <v>0</v>
      </c>
      <c r="AH19">
        <v>954901</v>
      </c>
      <c r="AI19" s="1">
        <v>0</v>
      </c>
      <c r="AJ19">
        <v>1800</v>
      </c>
      <c r="AK19">
        <v>620</v>
      </c>
      <c r="AL19" s="2">
        <v>2420</v>
      </c>
      <c r="AM19">
        <v>0</v>
      </c>
      <c r="AN19" s="2">
        <v>1667321</v>
      </c>
    </row>
    <row r="20" spans="1:40" x14ac:dyDescent="0.25">
      <c r="A20" s="10">
        <v>1978</v>
      </c>
      <c r="B20">
        <v>0</v>
      </c>
      <c r="C20">
        <v>0</v>
      </c>
      <c r="D20">
        <v>0</v>
      </c>
      <c r="E20" s="1">
        <v>19600</v>
      </c>
      <c r="F20">
        <v>23100</v>
      </c>
      <c r="G20">
        <v>88000</v>
      </c>
      <c r="H20" s="2">
        <v>130700</v>
      </c>
      <c r="I20">
        <v>0</v>
      </c>
      <c r="J20">
        <v>0</v>
      </c>
      <c r="K20">
        <v>0</v>
      </c>
      <c r="L20" s="1">
        <v>32500</v>
      </c>
      <c r="M20">
        <v>0</v>
      </c>
      <c r="N20">
        <v>64100</v>
      </c>
      <c r="O20">
        <v>470200</v>
      </c>
      <c r="P20">
        <v>534300</v>
      </c>
      <c r="Q20">
        <v>1900</v>
      </c>
      <c r="R20">
        <v>3900</v>
      </c>
      <c r="S20">
        <v>63300</v>
      </c>
      <c r="T20" s="2">
        <v>635900</v>
      </c>
      <c r="U20">
        <v>57000</v>
      </c>
      <c r="V20">
        <v>9242</v>
      </c>
      <c r="W20">
        <v>2320</v>
      </c>
      <c r="X20">
        <v>14000</v>
      </c>
      <c r="Y20">
        <v>920</v>
      </c>
      <c r="Z20">
        <v>0</v>
      </c>
      <c r="AA20">
        <v>9340</v>
      </c>
      <c r="AB20">
        <v>60000</v>
      </c>
      <c r="AC20">
        <v>15700</v>
      </c>
      <c r="AD20">
        <v>0</v>
      </c>
      <c r="AE20">
        <v>24762</v>
      </c>
      <c r="AF20">
        <v>856300</v>
      </c>
      <c r="AG20">
        <v>0</v>
      </c>
      <c r="AH20">
        <v>1049584</v>
      </c>
      <c r="AI20" s="1">
        <v>0</v>
      </c>
      <c r="AJ20">
        <v>1200</v>
      </c>
      <c r="AK20">
        <v>650</v>
      </c>
      <c r="AL20" s="2">
        <v>1850</v>
      </c>
      <c r="AM20">
        <v>0</v>
      </c>
      <c r="AN20" s="2">
        <v>1818034</v>
      </c>
    </row>
    <row r="21" spans="1:40" x14ac:dyDescent="0.25">
      <c r="A21" s="10">
        <v>1979</v>
      </c>
      <c r="B21">
        <v>0</v>
      </c>
      <c r="C21">
        <v>0</v>
      </c>
      <c r="D21">
        <v>0</v>
      </c>
      <c r="E21" s="1">
        <v>20800</v>
      </c>
      <c r="F21">
        <v>23900</v>
      </c>
      <c r="G21">
        <v>88000</v>
      </c>
      <c r="H21" s="2">
        <v>132700</v>
      </c>
      <c r="I21">
        <v>0</v>
      </c>
      <c r="J21">
        <v>0</v>
      </c>
      <c r="K21">
        <v>0</v>
      </c>
      <c r="L21" s="1">
        <v>38544</v>
      </c>
      <c r="M21">
        <v>3000</v>
      </c>
      <c r="N21">
        <v>67600</v>
      </c>
      <c r="O21">
        <v>516300</v>
      </c>
      <c r="P21">
        <v>583900</v>
      </c>
      <c r="Q21">
        <v>2000</v>
      </c>
      <c r="R21">
        <v>4000</v>
      </c>
      <c r="S21">
        <v>71241</v>
      </c>
      <c r="T21" s="2">
        <v>702685</v>
      </c>
      <c r="U21">
        <v>63000</v>
      </c>
      <c r="V21">
        <v>10063</v>
      </c>
      <c r="W21">
        <v>2610</v>
      </c>
      <c r="X21">
        <v>15000</v>
      </c>
      <c r="Y21">
        <v>1040</v>
      </c>
      <c r="Z21">
        <v>24900</v>
      </c>
      <c r="AA21">
        <v>10260</v>
      </c>
      <c r="AB21">
        <v>62500</v>
      </c>
      <c r="AC21">
        <v>16600</v>
      </c>
      <c r="AD21">
        <v>0</v>
      </c>
      <c r="AE21">
        <v>28000</v>
      </c>
      <c r="AF21">
        <v>956600</v>
      </c>
      <c r="AG21">
        <v>0</v>
      </c>
      <c r="AH21">
        <v>1190573</v>
      </c>
      <c r="AI21" s="1">
        <v>0</v>
      </c>
      <c r="AJ21">
        <v>1450</v>
      </c>
      <c r="AK21">
        <v>680</v>
      </c>
      <c r="AL21" s="2">
        <v>2130</v>
      </c>
      <c r="AM21">
        <v>0</v>
      </c>
      <c r="AN21" s="2">
        <v>2028088</v>
      </c>
    </row>
    <row r="22" spans="1:40" x14ac:dyDescent="0.25">
      <c r="A22" s="10">
        <v>1980</v>
      </c>
      <c r="B22">
        <v>0</v>
      </c>
      <c r="C22">
        <v>500</v>
      </c>
      <c r="D22">
        <v>500</v>
      </c>
      <c r="E22" s="1">
        <v>22000</v>
      </c>
      <c r="F22">
        <v>24800</v>
      </c>
      <c r="G22">
        <v>88000</v>
      </c>
      <c r="H22" s="2">
        <v>134800</v>
      </c>
      <c r="I22">
        <v>1000</v>
      </c>
      <c r="J22">
        <v>946</v>
      </c>
      <c r="K22">
        <v>1946</v>
      </c>
      <c r="L22" s="1">
        <v>41000</v>
      </c>
      <c r="M22">
        <v>3000</v>
      </c>
      <c r="N22">
        <v>71100</v>
      </c>
      <c r="O22">
        <v>563400</v>
      </c>
      <c r="P22">
        <v>634500</v>
      </c>
      <c r="Q22">
        <v>2200</v>
      </c>
      <c r="R22">
        <v>5700</v>
      </c>
      <c r="S22">
        <v>71700</v>
      </c>
      <c r="T22" s="2">
        <v>758100</v>
      </c>
      <c r="U22">
        <v>69200</v>
      </c>
      <c r="V22">
        <v>10884</v>
      </c>
      <c r="W22">
        <v>2900</v>
      </c>
      <c r="X22">
        <v>17000</v>
      </c>
      <c r="Y22">
        <v>1150</v>
      </c>
      <c r="Z22">
        <v>27200</v>
      </c>
      <c r="AA22">
        <v>11180</v>
      </c>
      <c r="AB22">
        <v>65500</v>
      </c>
      <c r="AC22">
        <v>17400</v>
      </c>
      <c r="AD22">
        <v>6800</v>
      </c>
      <c r="AE22">
        <v>30400</v>
      </c>
      <c r="AF22">
        <v>1057000</v>
      </c>
      <c r="AG22">
        <v>1000</v>
      </c>
      <c r="AH22">
        <v>1317614</v>
      </c>
      <c r="AI22" s="1">
        <v>0</v>
      </c>
      <c r="AJ22">
        <v>1100</v>
      </c>
      <c r="AK22">
        <v>710</v>
      </c>
      <c r="AL22" s="2">
        <v>1810</v>
      </c>
      <c r="AM22">
        <v>0</v>
      </c>
      <c r="AN22" s="2">
        <v>2214770</v>
      </c>
    </row>
    <row r="23" spans="1:40" x14ac:dyDescent="0.25">
      <c r="A23" s="10">
        <v>1981</v>
      </c>
      <c r="B23">
        <v>0</v>
      </c>
      <c r="C23">
        <v>650</v>
      </c>
      <c r="D23">
        <v>650</v>
      </c>
      <c r="E23" s="1">
        <v>23000</v>
      </c>
      <c r="F23">
        <v>26000</v>
      </c>
      <c r="G23">
        <v>88000</v>
      </c>
      <c r="H23" s="2">
        <v>137000</v>
      </c>
      <c r="I23">
        <v>1000</v>
      </c>
      <c r="J23">
        <v>1813</v>
      </c>
      <c r="K23">
        <v>2813</v>
      </c>
      <c r="L23" s="1">
        <v>41000</v>
      </c>
      <c r="M23">
        <v>3000</v>
      </c>
      <c r="N23">
        <v>74800</v>
      </c>
      <c r="O23">
        <v>616600</v>
      </c>
      <c r="P23">
        <v>691400</v>
      </c>
      <c r="Q23">
        <v>2300</v>
      </c>
      <c r="R23">
        <v>4300</v>
      </c>
      <c r="S23">
        <v>76000</v>
      </c>
      <c r="T23" s="2">
        <v>818000</v>
      </c>
      <c r="U23">
        <v>75000</v>
      </c>
      <c r="V23">
        <v>12105</v>
      </c>
      <c r="W23">
        <v>3190</v>
      </c>
      <c r="X23">
        <v>19000</v>
      </c>
      <c r="Y23">
        <v>1270</v>
      </c>
      <c r="Z23">
        <v>23100</v>
      </c>
      <c r="AA23">
        <v>11700</v>
      </c>
      <c r="AB23">
        <v>68500</v>
      </c>
      <c r="AC23">
        <v>18300</v>
      </c>
      <c r="AD23">
        <v>7800</v>
      </c>
      <c r="AE23">
        <v>32800</v>
      </c>
      <c r="AF23">
        <v>1157300</v>
      </c>
      <c r="AG23">
        <v>2000</v>
      </c>
      <c r="AH23">
        <v>1432065</v>
      </c>
      <c r="AI23" s="1">
        <v>0</v>
      </c>
      <c r="AJ23">
        <v>1200</v>
      </c>
      <c r="AK23">
        <v>740</v>
      </c>
      <c r="AL23" s="2">
        <v>1940</v>
      </c>
      <c r="AM23">
        <v>0</v>
      </c>
      <c r="AN23" s="2">
        <v>2392468</v>
      </c>
    </row>
    <row r="24" spans="1:40" x14ac:dyDescent="0.25">
      <c r="A24" s="10">
        <v>1982</v>
      </c>
      <c r="B24">
        <v>0</v>
      </c>
      <c r="C24">
        <v>800</v>
      </c>
      <c r="D24">
        <v>800</v>
      </c>
      <c r="E24" s="1">
        <v>24000</v>
      </c>
      <c r="F24">
        <v>27200</v>
      </c>
      <c r="G24">
        <v>88000</v>
      </c>
      <c r="H24" s="2">
        <v>139200</v>
      </c>
      <c r="I24">
        <v>2000</v>
      </c>
      <c r="J24">
        <v>3626</v>
      </c>
      <c r="K24">
        <v>5626</v>
      </c>
      <c r="L24" s="1">
        <v>41000</v>
      </c>
      <c r="M24">
        <v>3000</v>
      </c>
      <c r="N24">
        <v>79600</v>
      </c>
      <c r="O24">
        <v>665700</v>
      </c>
      <c r="P24">
        <v>745300</v>
      </c>
      <c r="Q24">
        <v>2500</v>
      </c>
      <c r="R24">
        <v>4500</v>
      </c>
      <c r="S24">
        <v>80200</v>
      </c>
      <c r="T24" s="2">
        <v>876500</v>
      </c>
      <c r="U24">
        <v>81300</v>
      </c>
      <c r="V24">
        <v>13326</v>
      </c>
      <c r="W24">
        <v>3480</v>
      </c>
      <c r="X24">
        <v>21000</v>
      </c>
      <c r="Y24">
        <v>1380</v>
      </c>
      <c r="Z24">
        <v>22843</v>
      </c>
      <c r="AA24">
        <v>12320</v>
      </c>
      <c r="AB24">
        <v>71500</v>
      </c>
      <c r="AC24">
        <v>19100</v>
      </c>
      <c r="AD24">
        <v>8800</v>
      </c>
      <c r="AE24">
        <v>34800</v>
      </c>
      <c r="AF24">
        <v>1257600</v>
      </c>
      <c r="AG24">
        <v>3000</v>
      </c>
      <c r="AH24">
        <v>1550449</v>
      </c>
      <c r="AI24" s="1">
        <v>0</v>
      </c>
      <c r="AJ24">
        <v>1200</v>
      </c>
      <c r="AK24">
        <v>770</v>
      </c>
      <c r="AL24" s="2">
        <v>1970</v>
      </c>
      <c r="AM24">
        <v>0</v>
      </c>
      <c r="AN24" s="2">
        <v>2574545</v>
      </c>
    </row>
    <row r="25" spans="1:40" x14ac:dyDescent="0.25">
      <c r="A25" s="10">
        <v>1983</v>
      </c>
      <c r="B25">
        <v>0</v>
      </c>
      <c r="C25">
        <v>950</v>
      </c>
      <c r="D25">
        <v>950</v>
      </c>
      <c r="E25" s="1">
        <v>25000</v>
      </c>
      <c r="F25">
        <v>28400</v>
      </c>
      <c r="G25">
        <v>88000</v>
      </c>
      <c r="H25" s="2">
        <v>141400</v>
      </c>
      <c r="I25">
        <v>3000</v>
      </c>
      <c r="J25">
        <v>5439</v>
      </c>
      <c r="K25">
        <v>8439</v>
      </c>
      <c r="L25" s="1">
        <v>42900</v>
      </c>
      <c r="M25">
        <v>3000</v>
      </c>
      <c r="N25">
        <v>83500</v>
      </c>
      <c r="O25">
        <v>721600</v>
      </c>
      <c r="P25">
        <v>805100</v>
      </c>
      <c r="Q25">
        <v>2800</v>
      </c>
      <c r="R25">
        <v>3770</v>
      </c>
      <c r="S25">
        <v>9548</v>
      </c>
      <c r="T25" s="2">
        <v>867118</v>
      </c>
      <c r="U25">
        <v>87700</v>
      </c>
      <c r="V25">
        <v>14547</v>
      </c>
      <c r="W25">
        <v>3770</v>
      </c>
      <c r="X25">
        <v>23000</v>
      </c>
      <c r="Y25">
        <v>1500</v>
      </c>
      <c r="Z25">
        <v>34300</v>
      </c>
      <c r="AA25">
        <v>12940</v>
      </c>
      <c r="AB25">
        <v>74500</v>
      </c>
      <c r="AC25">
        <v>19900</v>
      </c>
      <c r="AD25">
        <v>9800</v>
      </c>
      <c r="AE25">
        <v>37300</v>
      </c>
      <c r="AF25">
        <v>1358000</v>
      </c>
      <c r="AG25">
        <v>4000</v>
      </c>
      <c r="AH25">
        <v>1681257</v>
      </c>
      <c r="AI25" s="1">
        <v>0</v>
      </c>
      <c r="AJ25">
        <v>1200</v>
      </c>
      <c r="AK25">
        <v>800</v>
      </c>
      <c r="AL25" s="2">
        <v>2000</v>
      </c>
      <c r="AM25">
        <v>0</v>
      </c>
      <c r="AN25" s="2">
        <v>2701164</v>
      </c>
    </row>
    <row r="26" spans="1:40" x14ac:dyDescent="0.25">
      <c r="A26" s="10">
        <v>1984</v>
      </c>
      <c r="B26">
        <v>0</v>
      </c>
      <c r="C26">
        <v>1100</v>
      </c>
      <c r="D26">
        <v>1100</v>
      </c>
      <c r="E26" s="1">
        <v>26000</v>
      </c>
      <c r="F26">
        <v>29600</v>
      </c>
      <c r="G26">
        <v>88000</v>
      </c>
      <c r="H26" s="2">
        <v>143600</v>
      </c>
      <c r="I26">
        <v>4500</v>
      </c>
      <c r="J26">
        <v>8198</v>
      </c>
      <c r="K26">
        <v>12698</v>
      </c>
      <c r="L26" s="1">
        <v>45100</v>
      </c>
      <c r="M26">
        <v>3000</v>
      </c>
      <c r="N26">
        <v>103600</v>
      </c>
      <c r="O26">
        <v>757000</v>
      </c>
      <c r="P26">
        <v>860600</v>
      </c>
      <c r="Q26">
        <v>3100</v>
      </c>
      <c r="R26">
        <v>4800</v>
      </c>
      <c r="S26">
        <v>62611</v>
      </c>
      <c r="T26" s="2">
        <v>979211</v>
      </c>
      <c r="U26">
        <v>35000</v>
      </c>
      <c r="V26">
        <v>15768</v>
      </c>
      <c r="W26">
        <v>4060</v>
      </c>
      <c r="X26">
        <v>25000</v>
      </c>
      <c r="Y26">
        <v>1610</v>
      </c>
      <c r="Z26">
        <v>36700</v>
      </c>
      <c r="AA26">
        <v>13560</v>
      </c>
      <c r="AB26">
        <v>78000</v>
      </c>
      <c r="AC26">
        <v>20700</v>
      </c>
      <c r="AD26">
        <v>10800</v>
      </c>
      <c r="AE26">
        <v>39600</v>
      </c>
      <c r="AF26">
        <v>1458300</v>
      </c>
      <c r="AG26">
        <v>5000</v>
      </c>
      <c r="AH26">
        <v>1744098</v>
      </c>
      <c r="AI26" s="1">
        <v>1600</v>
      </c>
      <c r="AJ26">
        <v>1200</v>
      </c>
      <c r="AK26">
        <v>830</v>
      </c>
      <c r="AL26" s="2">
        <v>3630</v>
      </c>
      <c r="AM26">
        <v>0</v>
      </c>
      <c r="AN26" s="2">
        <v>2884337</v>
      </c>
    </row>
    <row r="27" spans="1:40" x14ac:dyDescent="0.25">
      <c r="A27" s="10">
        <v>1985</v>
      </c>
      <c r="B27">
        <v>0</v>
      </c>
      <c r="C27">
        <v>1250</v>
      </c>
      <c r="D27">
        <v>1250</v>
      </c>
      <c r="E27" s="1">
        <v>27000</v>
      </c>
      <c r="F27">
        <v>30800</v>
      </c>
      <c r="G27">
        <v>88000</v>
      </c>
      <c r="H27" s="2">
        <v>145800</v>
      </c>
      <c r="I27">
        <v>7500</v>
      </c>
      <c r="J27">
        <v>13638</v>
      </c>
      <c r="K27">
        <v>21138</v>
      </c>
      <c r="L27" s="1">
        <v>47200</v>
      </c>
      <c r="M27">
        <v>3000</v>
      </c>
      <c r="N27">
        <v>108900</v>
      </c>
      <c r="O27">
        <v>806100</v>
      </c>
      <c r="P27">
        <v>915000</v>
      </c>
      <c r="Q27">
        <v>3400</v>
      </c>
      <c r="R27">
        <v>4900</v>
      </c>
      <c r="S27">
        <v>45549</v>
      </c>
      <c r="T27" s="2">
        <v>1019049</v>
      </c>
      <c r="U27">
        <v>40000</v>
      </c>
      <c r="V27">
        <v>16989</v>
      </c>
      <c r="W27">
        <v>4350</v>
      </c>
      <c r="X27">
        <v>27000</v>
      </c>
      <c r="Y27">
        <v>1730</v>
      </c>
      <c r="Z27">
        <v>39000</v>
      </c>
      <c r="AA27">
        <v>14180</v>
      </c>
      <c r="AB27">
        <v>81500</v>
      </c>
      <c r="AC27">
        <v>21800</v>
      </c>
      <c r="AD27">
        <v>11800</v>
      </c>
      <c r="AE27">
        <v>41800</v>
      </c>
      <c r="AF27">
        <v>1558700</v>
      </c>
      <c r="AG27">
        <v>6000</v>
      </c>
      <c r="AH27">
        <v>1864849</v>
      </c>
      <c r="AI27" s="1">
        <v>1700</v>
      </c>
      <c r="AJ27">
        <v>1200</v>
      </c>
      <c r="AK27">
        <v>860</v>
      </c>
      <c r="AL27" s="2">
        <v>3760</v>
      </c>
      <c r="AM27">
        <v>0</v>
      </c>
      <c r="AN27" s="2">
        <v>3055846</v>
      </c>
    </row>
    <row r="28" spans="1:40" x14ac:dyDescent="0.25">
      <c r="A28" s="10">
        <v>1986</v>
      </c>
      <c r="B28">
        <v>0</v>
      </c>
      <c r="C28">
        <v>1400</v>
      </c>
      <c r="D28">
        <v>1400</v>
      </c>
      <c r="E28" s="1">
        <v>28000</v>
      </c>
      <c r="F28">
        <v>32100</v>
      </c>
      <c r="G28">
        <v>88000</v>
      </c>
      <c r="H28" s="2">
        <v>148100</v>
      </c>
      <c r="I28">
        <v>10000</v>
      </c>
      <c r="J28">
        <v>18210</v>
      </c>
      <c r="K28">
        <v>28210</v>
      </c>
      <c r="L28" s="1">
        <v>49300</v>
      </c>
      <c r="M28">
        <v>3000</v>
      </c>
      <c r="N28">
        <v>113400</v>
      </c>
      <c r="O28">
        <v>820246</v>
      </c>
      <c r="P28">
        <v>933646</v>
      </c>
      <c r="Q28">
        <v>3700</v>
      </c>
      <c r="R28">
        <v>5100</v>
      </c>
      <c r="S28">
        <v>97200</v>
      </c>
      <c r="T28" s="2">
        <v>1091946</v>
      </c>
      <c r="U28">
        <v>42000</v>
      </c>
      <c r="V28">
        <v>18210</v>
      </c>
      <c r="W28">
        <v>4640</v>
      </c>
      <c r="X28">
        <v>29000</v>
      </c>
      <c r="Y28">
        <v>1840</v>
      </c>
      <c r="Z28">
        <v>41400</v>
      </c>
      <c r="AA28">
        <v>14800</v>
      </c>
      <c r="AB28">
        <v>85000</v>
      </c>
      <c r="AC28">
        <v>23200</v>
      </c>
      <c r="AD28">
        <v>12900</v>
      </c>
      <c r="AE28">
        <v>43600</v>
      </c>
      <c r="AF28">
        <v>1659300</v>
      </c>
      <c r="AG28">
        <v>8000</v>
      </c>
      <c r="AH28">
        <v>1983890</v>
      </c>
      <c r="AI28" s="1">
        <v>2100</v>
      </c>
      <c r="AJ28">
        <v>1200</v>
      </c>
      <c r="AK28">
        <v>890</v>
      </c>
      <c r="AL28" s="2">
        <v>4190</v>
      </c>
      <c r="AM28">
        <v>0</v>
      </c>
      <c r="AN28" s="2">
        <v>3257736</v>
      </c>
    </row>
    <row r="29" spans="1:40" x14ac:dyDescent="0.25">
      <c r="A29" s="10">
        <v>1987</v>
      </c>
      <c r="B29">
        <v>0</v>
      </c>
      <c r="C29">
        <v>1550</v>
      </c>
      <c r="D29">
        <v>1550</v>
      </c>
      <c r="E29" s="1">
        <v>29000</v>
      </c>
      <c r="F29">
        <v>33300</v>
      </c>
      <c r="G29">
        <v>88000</v>
      </c>
      <c r="H29" s="2">
        <v>150300</v>
      </c>
      <c r="I29">
        <v>12500</v>
      </c>
      <c r="J29">
        <v>22704</v>
      </c>
      <c r="K29">
        <v>35204</v>
      </c>
      <c r="L29" s="1">
        <v>51400</v>
      </c>
      <c r="M29">
        <v>3000</v>
      </c>
      <c r="N29">
        <v>119100</v>
      </c>
      <c r="O29">
        <v>904400</v>
      </c>
      <c r="P29">
        <v>1023500</v>
      </c>
      <c r="Q29">
        <v>4000</v>
      </c>
      <c r="R29">
        <v>5200</v>
      </c>
      <c r="S29">
        <v>101400</v>
      </c>
      <c r="T29" s="2">
        <v>1188500</v>
      </c>
      <c r="U29">
        <v>44000</v>
      </c>
      <c r="V29">
        <v>19431</v>
      </c>
      <c r="W29">
        <v>4930</v>
      </c>
      <c r="X29">
        <v>31500</v>
      </c>
      <c r="Y29">
        <v>1960</v>
      </c>
      <c r="Z29">
        <v>43700</v>
      </c>
      <c r="AA29">
        <v>15420</v>
      </c>
      <c r="AB29">
        <v>89000</v>
      </c>
      <c r="AC29">
        <v>24600</v>
      </c>
      <c r="AD29">
        <v>14000</v>
      </c>
      <c r="AE29">
        <v>45600</v>
      </c>
      <c r="AF29">
        <v>1759800</v>
      </c>
      <c r="AG29">
        <v>10000</v>
      </c>
      <c r="AH29">
        <v>2103941</v>
      </c>
      <c r="AI29" s="1">
        <v>2500</v>
      </c>
      <c r="AJ29">
        <v>1200</v>
      </c>
      <c r="AK29">
        <v>920</v>
      </c>
      <c r="AL29" s="2">
        <v>4620</v>
      </c>
      <c r="AM29">
        <v>0</v>
      </c>
      <c r="AN29" s="2">
        <v>3484115</v>
      </c>
    </row>
    <row r="30" spans="1:40" x14ac:dyDescent="0.25">
      <c r="A30" s="10">
        <v>1988</v>
      </c>
      <c r="B30">
        <v>5745</v>
      </c>
      <c r="C30">
        <v>9726</v>
      </c>
      <c r="D30">
        <v>15471</v>
      </c>
      <c r="E30" s="1">
        <v>30000</v>
      </c>
      <c r="F30">
        <v>34500</v>
      </c>
      <c r="G30">
        <v>88000</v>
      </c>
      <c r="H30" s="2">
        <v>152500</v>
      </c>
      <c r="I30">
        <v>15500</v>
      </c>
      <c r="J30">
        <v>28222</v>
      </c>
      <c r="K30">
        <v>43722</v>
      </c>
      <c r="L30" s="1">
        <v>53500</v>
      </c>
      <c r="M30">
        <v>3000</v>
      </c>
      <c r="N30">
        <v>123900</v>
      </c>
      <c r="O30">
        <v>950700</v>
      </c>
      <c r="P30">
        <v>1074600</v>
      </c>
      <c r="Q30">
        <v>4000</v>
      </c>
      <c r="R30">
        <v>5400</v>
      </c>
      <c r="S30">
        <v>105600</v>
      </c>
      <c r="T30" s="2">
        <v>1246100</v>
      </c>
      <c r="U30">
        <v>46000</v>
      </c>
      <c r="V30">
        <v>20652</v>
      </c>
      <c r="W30">
        <v>5220</v>
      </c>
      <c r="X30">
        <v>34000</v>
      </c>
      <c r="Y30">
        <v>2070</v>
      </c>
      <c r="Z30">
        <v>46000</v>
      </c>
      <c r="AA30">
        <v>16040</v>
      </c>
      <c r="AB30">
        <v>93000</v>
      </c>
      <c r="AC30">
        <v>26000</v>
      </c>
      <c r="AD30">
        <v>15100</v>
      </c>
      <c r="AE30">
        <v>48000</v>
      </c>
      <c r="AF30">
        <v>1860400</v>
      </c>
      <c r="AG30">
        <v>13000</v>
      </c>
      <c r="AH30">
        <v>2225482</v>
      </c>
      <c r="AI30" s="1">
        <v>2900</v>
      </c>
      <c r="AJ30">
        <v>1200</v>
      </c>
      <c r="AK30">
        <v>960</v>
      </c>
      <c r="AL30" s="2">
        <v>5060</v>
      </c>
      <c r="AM30">
        <v>0</v>
      </c>
      <c r="AN30" s="2">
        <v>3688335</v>
      </c>
    </row>
    <row r="31" spans="1:40" x14ac:dyDescent="0.25">
      <c r="A31" s="10">
        <v>1989</v>
      </c>
      <c r="B31">
        <v>6195</v>
      </c>
      <c r="C31">
        <v>18420</v>
      </c>
      <c r="D31">
        <v>24615</v>
      </c>
      <c r="E31" s="1">
        <v>31000</v>
      </c>
      <c r="F31">
        <v>35700</v>
      </c>
      <c r="G31">
        <v>90000</v>
      </c>
      <c r="H31" s="2">
        <v>156700</v>
      </c>
      <c r="I31">
        <v>20000</v>
      </c>
      <c r="J31">
        <v>36342</v>
      </c>
      <c r="K31">
        <v>56342</v>
      </c>
      <c r="L31" s="1">
        <v>55600</v>
      </c>
      <c r="M31">
        <v>3000</v>
      </c>
      <c r="N31">
        <v>128200</v>
      </c>
      <c r="O31">
        <v>984100</v>
      </c>
      <c r="P31">
        <v>1112300</v>
      </c>
      <c r="Q31">
        <v>4000</v>
      </c>
      <c r="R31">
        <v>5600</v>
      </c>
      <c r="S31">
        <v>109900</v>
      </c>
      <c r="T31" s="2">
        <v>1290400</v>
      </c>
      <c r="U31">
        <v>125700</v>
      </c>
      <c r="V31">
        <v>21873</v>
      </c>
      <c r="W31">
        <v>5510</v>
      </c>
      <c r="X31">
        <v>36500</v>
      </c>
      <c r="Y31">
        <v>2190</v>
      </c>
      <c r="Z31">
        <v>48500</v>
      </c>
      <c r="AA31">
        <v>16660</v>
      </c>
      <c r="AB31">
        <v>97000</v>
      </c>
      <c r="AC31">
        <v>27400</v>
      </c>
      <c r="AD31">
        <v>16200</v>
      </c>
      <c r="AE31">
        <v>50100</v>
      </c>
      <c r="AF31">
        <v>1961000</v>
      </c>
      <c r="AG31">
        <v>16000</v>
      </c>
      <c r="AH31">
        <v>2424633</v>
      </c>
      <c r="AI31" s="1">
        <v>3300</v>
      </c>
      <c r="AJ31">
        <v>1200</v>
      </c>
      <c r="AK31">
        <v>1000</v>
      </c>
      <c r="AL31" s="2">
        <v>5500</v>
      </c>
      <c r="AM31">
        <v>0</v>
      </c>
      <c r="AN31" s="2">
        <v>3958190</v>
      </c>
    </row>
    <row r="32" spans="1:40" x14ac:dyDescent="0.25">
      <c r="A32" s="10">
        <v>1990</v>
      </c>
      <c r="B32">
        <v>6940</v>
      </c>
      <c r="C32">
        <v>21250</v>
      </c>
      <c r="D32">
        <v>28190</v>
      </c>
      <c r="E32" s="1">
        <v>32000</v>
      </c>
      <c r="F32">
        <v>36900</v>
      </c>
      <c r="G32">
        <v>92000</v>
      </c>
      <c r="H32" s="2">
        <v>160900</v>
      </c>
      <c r="I32">
        <v>25000</v>
      </c>
      <c r="J32">
        <v>45486</v>
      </c>
      <c r="K32">
        <v>70486</v>
      </c>
      <c r="L32" s="1">
        <v>28850</v>
      </c>
      <c r="M32">
        <v>3000</v>
      </c>
      <c r="N32">
        <v>134600</v>
      </c>
      <c r="O32">
        <v>1018800</v>
      </c>
      <c r="P32">
        <v>1153400</v>
      </c>
      <c r="Q32">
        <v>4000</v>
      </c>
      <c r="R32">
        <v>5700</v>
      </c>
      <c r="S32">
        <v>118500</v>
      </c>
      <c r="T32" s="2">
        <v>1313450</v>
      </c>
      <c r="U32">
        <v>132100</v>
      </c>
      <c r="V32">
        <v>23100</v>
      </c>
      <c r="W32">
        <v>5800</v>
      </c>
      <c r="X32">
        <v>38100</v>
      </c>
      <c r="Y32">
        <v>2300</v>
      </c>
      <c r="Z32">
        <v>50800</v>
      </c>
      <c r="AA32">
        <v>17300</v>
      </c>
      <c r="AB32">
        <v>101500</v>
      </c>
      <c r="AC32">
        <v>28800</v>
      </c>
      <c r="AD32">
        <v>17300</v>
      </c>
      <c r="AE32">
        <v>52000</v>
      </c>
      <c r="AF32">
        <v>2011500</v>
      </c>
      <c r="AG32">
        <v>20000</v>
      </c>
      <c r="AH32">
        <v>2500600</v>
      </c>
      <c r="AI32" s="1">
        <v>3800</v>
      </c>
      <c r="AJ32">
        <v>1200</v>
      </c>
      <c r="AK32">
        <v>1040</v>
      </c>
      <c r="AL32" s="2">
        <v>6040</v>
      </c>
      <c r="AM32">
        <v>0</v>
      </c>
      <c r="AN32" s="2">
        <v>4079666</v>
      </c>
    </row>
    <row r="33" spans="1:40" x14ac:dyDescent="0.25">
      <c r="A33" s="10">
        <v>1991</v>
      </c>
      <c r="B33">
        <v>7290</v>
      </c>
      <c r="C33">
        <v>22300</v>
      </c>
      <c r="D33">
        <v>29590</v>
      </c>
      <c r="E33" s="1">
        <v>34000</v>
      </c>
      <c r="F33">
        <v>38400</v>
      </c>
      <c r="G33">
        <v>94000</v>
      </c>
      <c r="H33" s="2">
        <v>166400</v>
      </c>
      <c r="I33">
        <v>25000</v>
      </c>
      <c r="J33">
        <v>45486</v>
      </c>
      <c r="K33">
        <v>70486</v>
      </c>
      <c r="L33" s="1">
        <v>53411</v>
      </c>
      <c r="M33">
        <v>3000</v>
      </c>
      <c r="N33">
        <v>134600</v>
      </c>
      <c r="O33">
        <v>1018800</v>
      </c>
      <c r="P33">
        <v>1153400</v>
      </c>
      <c r="Q33">
        <v>4000</v>
      </c>
      <c r="R33">
        <v>5700</v>
      </c>
      <c r="S33">
        <v>118500</v>
      </c>
      <c r="T33" s="2">
        <v>1338011</v>
      </c>
      <c r="U33">
        <v>138400</v>
      </c>
      <c r="V33">
        <v>23100</v>
      </c>
      <c r="W33">
        <v>5800</v>
      </c>
      <c r="X33">
        <v>38100</v>
      </c>
      <c r="Y33">
        <v>2300</v>
      </c>
      <c r="Z33">
        <v>50800</v>
      </c>
      <c r="AA33">
        <v>17300</v>
      </c>
      <c r="AB33">
        <v>102600</v>
      </c>
      <c r="AC33">
        <v>28800</v>
      </c>
      <c r="AD33">
        <v>17300</v>
      </c>
      <c r="AE33">
        <v>54200</v>
      </c>
      <c r="AF33">
        <v>2011500</v>
      </c>
      <c r="AG33">
        <v>20000</v>
      </c>
      <c r="AH33">
        <v>2510200</v>
      </c>
      <c r="AI33" s="1">
        <v>9600</v>
      </c>
      <c r="AJ33">
        <v>1200</v>
      </c>
      <c r="AK33">
        <v>1080</v>
      </c>
      <c r="AL33" s="2">
        <v>11880</v>
      </c>
      <c r="AM33">
        <v>0</v>
      </c>
      <c r="AN33" s="2">
        <v>4126567</v>
      </c>
    </row>
    <row r="34" spans="1:40" x14ac:dyDescent="0.25">
      <c r="A34" s="10">
        <v>1992</v>
      </c>
      <c r="B34">
        <v>7840</v>
      </c>
      <c r="C34">
        <v>24170</v>
      </c>
      <c r="D34">
        <v>32010</v>
      </c>
      <c r="E34" s="1">
        <v>36000</v>
      </c>
      <c r="F34">
        <v>39900</v>
      </c>
      <c r="G34">
        <v>96000</v>
      </c>
      <c r="H34" s="2">
        <v>171900</v>
      </c>
      <c r="I34">
        <v>25000</v>
      </c>
      <c r="J34">
        <v>45486</v>
      </c>
      <c r="K34">
        <v>70486</v>
      </c>
      <c r="L34" s="1">
        <v>57700</v>
      </c>
      <c r="M34">
        <v>3000</v>
      </c>
      <c r="N34">
        <v>134600</v>
      </c>
      <c r="O34">
        <v>1018800</v>
      </c>
      <c r="P34">
        <v>1153400</v>
      </c>
      <c r="Q34">
        <v>4000</v>
      </c>
      <c r="R34">
        <v>5700</v>
      </c>
      <c r="S34">
        <v>118500</v>
      </c>
      <c r="T34" s="2">
        <v>1342300</v>
      </c>
      <c r="U34">
        <v>138400</v>
      </c>
      <c r="V34">
        <v>23100</v>
      </c>
      <c r="W34">
        <v>5800</v>
      </c>
      <c r="X34">
        <v>38100</v>
      </c>
      <c r="Y34">
        <v>2300</v>
      </c>
      <c r="Z34">
        <v>50800</v>
      </c>
      <c r="AA34">
        <v>17300</v>
      </c>
      <c r="AB34">
        <v>102600</v>
      </c>
      <c r="AC34">
        <v>28800</v>
      </c>
      <c r="AD34">
        <v>17300</v>
      </c>
      <c r="AE34">
        <v>54200</v>
      </c>
      <c r="AF34">
        <v>2011500</v>
      </c>
      <c r="AG34">
        <v>20000</v>
      </c>
      <c r="AH34">
        <v>2510200</v>
      </c>
      <c r="AI34" s="1">
        <v>9600</v>
      </c>
      <c r="AJ34">
        <v>1200</v>
      </c>
      <c r="AK34">
        <v>1120</v>
      </c>
      <c r="AL34" s="2">
        <v>11920</v>
      </c>
      <c r="AM34">
        <v>0</v>
      </c>
      <c r="AN34" s="2">
        <v>4138816</v>
      </c>
    </row>
    <row r="35" spans="1:40" x14ac:dyDescent="0.25">
      <c r="A35" s="10">
        <v>1993</v>
      </c>
      <c r="B35">
        <v>8490</v>
      </c>
      <c r="C35">
        <v>26130</v>
      </c>
      <c r="D35">
        <v>34620</v>
      </c>
      <c r="E35" s="1">
        <v>38000</v>
      </c>
      <c r="F35">
        <v>41400</v>
      </c>
      <c r="G35">
        <v>98000</v>
      </c>
      <c r="H35" s="2">
        <v>177400</v>
      </c>
      <c r="I35">
        <v>25000</v>
      </c>
      <c r="J35">
        <v>45486</v>
      </c>
      <c r="K35">
        <v>70486</v>
      </c>
      <c r="L35" s="1">
        <v>57700</v>
      </c>
      <c r="M35">
        <v>3000</v>
      </c>
      <c r="N35">
        <v>134600</v>
      </c>
      <c r="O35">
        <v>1018800</v>
      </c>
      <c r="P35">
        <v>1153400</v>
      </c>
      <c r="Q35">
        <v>4000</v>
      </c>
      <c r="R35">
        <v>5700</v>
      </c>
      <c r="S35">
        <v>118500</v>
      </c>
      <c r="T35" s="2">
        <v>1342300</v>
      </c>
      <c r="U35">
        <v>138400</v>
      </c>
      <c r="V35">
        <v>23100</v>
      </c>
      <c r="W35">
        <v>5800</v>
      </c>
      <c r="X35">
        <v>38100</v>
      </c>
      <c r="Y35">
        <v>2300</v>
      </c>
      <c r="Z35">
        <v>50800</v>
      </c>
      <c r="AA35">
        <v>17300</v>
      </c>
      <c r="AB35">
        <v>102600</v>
      </c>
      <c r="AC35">
        <v>28800</v>
      </c>
      <c r="AD35">
        <v>17300</v>
      </c>
      <c r="AE35">
        <v>54200</v>
      </c>
      <c r="AF35">
        <v>2011500</v>
      </c>
      <c r="AG35">
        <v>20000</v>
      </c>
      <c r="AH35">
        <v>2510200</v>
      </c>
      <c r="AI35" s="1">
        <v>9600</v>
      </c>
      <c r="AJ35">
        <v>1200</v>
      </c>
      <c r="AK35">
        <v>1160</v>
      </c>
      <c r="AL35" s="2">
        <v>11960</v>
      </c>
      <c r="AM35">
        <v>0</v>
      </c>
      <c r="AN35" s="2">
        <v>4146966</v>
      </c>
    </row>
    <row r="36" spans="1:40" x14ac:dyDescent="0.25">
      <c r="A36" s="10">
        <v>1994</v>
      </c>
      <c r="B36">
        <v>9135</v>
      </c>
      <c r="C36">
        <v>28080</v>
      </c>
      <c r="D36">
        <v>37215</v>
      </c>
      <c r="E36" s="1">
        <v>40000</v>
      </c>
      <c r="F36">
        <v>42000</v>
      </c>
      <c r="G36">
        <v>100000</v>
      </c>
      <c r="H36" s="2">
        <v>182000</v>
      </c>
      <c r="I36">
        <v>25000</v>
      </c>
      <c r="J36">
        <v>45486</v>
      </c>
      <c r="K36">
        <v>70486</v>
      </c>
      <c r="L36" s="1">
        <v>57700</v>
      </c>
      <c r="M36">
        <v>3000</v>
      </c>
      <c r="N36">
        <v>134600</v>
      </c>
      <c r="O36">
        <v>1018800</v>
      </c>
      <c r="P36">
        <v>1153400</v>
      </c>
      <c r="Q36">
        <v>4000</v>
      </c>
      <c r="R36">
        <v>5700</v>
      </c>
      <c r="S36">
        <v>118500</v>
      </c>
      <c r="T36" s="2">
        <v>1342300</v>
      </c>
      <c r="U36">
        <v>138400</v>
      </c>
      <c r="V36">
        <v>23100</v>
      </c>
      <c r="W36">
        <v>5800</v>
      </c>
      <c r="X36">
        <v>38100</v>
      </c>
      <c r="Y36">
        <v>2300</v>
      </c>
      <c r="Z36">
        <v>50800</v>
      </c>
      <c r="AA36">
        <v>17300</v>
      </c>
      <c r="AB36">
        <v>102600</v>
      </c>
      <c r="AC36">
        <v>28800</v>
      </c>
      <c r="AD36">
        <v>17300</v>
      </c>
      <c r="AE36">
        <v>54200</v>
      </c>
      <c r="AF36">
        <v>2011500</v>
      </c>
      <c r="AG36">
        <v>20000</v>
      </c>
      <c r="AH36">
        <v>2510200</v>
      </c>
      <c r="AI36" s="1">
        <v>9600</v>
      </c>
      <c r="AJ36">
        <v>1200</v>
      </c>
      <c r="AK36">
        <v>1200</v>
      </c>
      <c r="AL36" s="2">
        <v>12000</v>
      </c>
      <c r="AM36">
        <v>0</v>
      </c>
      <c r="AN36" s="2">
        <v>4154201</v>
      </c>
    </row>
    <row r="37" spans="1:40" x14ac:dyDescent="0.25">
      <c r="A37" s="10">
        <v>1995</v>
      </c>
      <c r="B37">
        <v>9780</v>
      </c>
      <c r="C37">
        <v>34250</v>
      </c>
      <c r="D37">
        <v>44030</v>
      </c>
      <c r="E37" s="1">
        <v>42000</v>
      </c>
      <c r="F37">
        <v>42000</v>
      </c>
      <c r="G37">
        <v>100000</v>
      </c>
      <c r="H37" s="2">
        <v>184000</v>
      </c>
      <c r="I37">
        <v>25000</v>
      </c>
      <c r="J37">
        <v>45486</v>
      </c>
      <c r="K37">
        <v>70486</v>
      </c>
      <c r="L37" s="1">
        <v>57700</v>
      </c>
      <c r="M37">
        <v>3000</v>
      </c>
      <c r="N37">
        <v>134600</v>
      </c>
      <c r="O37">
        <v>1018800</v>
      </c>
      <c r="P37">
        <v>1153400</v>
      </c>
      <c r="Q37">
        <v>4000</v>
      </c>
      <c r="R37">
        <v>5700</v>
      </c>
      <c r="S37">
        <v>118500</v>
      </c>
      <c r="T37" s="2">
        <v>1342300</v>
      </c>
      <c r="U37">
        <v>138400</v>
      </c>
      <c r="V37">
        <v>23100</v>
      </c>
      <c r="W37">
        <v>5800</v>
      </c>
      <c r="X37">
        <v>38100</v>
      </c>
      <c r="Y37">
        <v>2300</v>
      </c>
      <c r="Z37">
        <v>50800</v>
      </c>
      <c r="AA37">
        <v>17300</v>
      </c>
      <c r="AB37">
        <v>102600</v>
      </c>
      <c r="AC37">
        <v>28800</v>
      </c>
      <c r="AD37">
        <v>17300</v>
      </c>
      <c r="AE37">
        <v>54200</v>
      </c>
      <c r="AF37">
        <v>2011500</v>
      </c>
      <c r="AG37">
        <v>20000</v>
      </c>
      <c r="AH37">
        <v>2510200</v>
      </c>
      <c r="AI37" s="1">
        <v>9600</v>
      </c>
      <c r="AJ37">
        <v>1200</v>
      </c>
      <c r="AK37">
        <v>1250</v>
      </c>
      <c r="AL37" s="2">
        <v>12050</v>
      </c>
      <c r="AM37">
        <v>0</v>
      </c>
      <c r="AN37" s="2">
        <v>4163066</v>
      </c>
    </row>
    <row r="38" spans="1:40" x14ac:dyDescent="0.25">
      <c r="A38" s="10">
        <v>1996</v>
      </c>
      <c r="B38">
        <v>10425</v>
      </c>
      <c r="C38">
        <v>37800</v>
      </c>
      <c r="D38">
        <v>48225</v>
      </c>
      <c r="E38" s="1">
        <v>44000</v>
      </c>
      <c r="F38">
        <v>42000</v>
      </c>
      <c r="G38">
        <v>100000</v>
      </c>
      <c r="H38" s="2">
        <v>186000</v>
      </c>
      <c r="I38">
        <v>25000</v>
      </c>
      <c r="J38">
        <v>45486</v>
      </c>
      <c r="K38">
        <v>70486</v>
      </c>
      <c r="L38" s="1">
        <v>53370</v>
      </c>
      <c r="M38">
        <v>3000</v>
      </c>
      <c r="N38">
        <v>134600</v>
      </c>
      <c r="O38">
        <v>982460</v>
      </c>
      <c r="P38">
        <v>1117060</v>
      </c>
      <c r="Q38">
        <v>4000</v>
      </c>
      <c r="R38">
        <v>5700</v>
      </c>
      <c r="S38">
        <v>118500</v>
      </c>
      <c r="T38" s="2">
        <v>1301630</v>
      </c>
      <c r="U38">
        <v>138400</v>
      </c>
      <c r="V38">
        <v>23100</v>
      </c>
      <c r="W38">
        <v>5800</v>
      </c>
      <c r="X38">
        <v>38100</v>
      </c>
      <c r="Y38">
        <v>2300</v>
      </c>
      <c r="Z38">
        <v>50800</v>
      </c>
      <c r="AA38">
        <v>17300</v>
      </c>
      <c r="AB38">
        <v>102600</v>
      </c>
      <c r="AC38">
        <v>28800</v>
      </c>
      <c r="AD38">
        <v>0</v>
      </c>
      <c r="AE38">
        <v>54200</v>
      </c>
      <c r="AF38">
        <v>2011500</v>
      </c>
      <c r="AG38">
        <v>20000</v>
      </c>
      <c r="AH38">
        <v>2492900</v>
      </c>
      <c r="AI38" s="1">
        <v>9600</v>
      </c>
      <c r="AJ38">
        <v>1200</v>
      </c>
      <c r="AK38">
        <v>1300</v>
      </c>
      <c r="AL38" s="2">
        <v>12100</v>
      </c>
      <c r="AM38">
        <v>0</v>
      </c>
      <c r="AN38" s="2">
        <v>4111341</v>
      </c>
    </row>
    <row r="39" spans="1:40" x14ac:dyDescent="0.25">
      <c r="A39" s="10">
        <v>1997</v>
      </c>
      <c r="B39">
        <v>11065</v>
      </c>
      <c r="C39">
        <v>38250</v>
      </c>
      <c r="D39">
        <v>49315</v>
      </c>
      <c r="E39" s="1">
        <v>46000</v>
      </c>
      <c r="F39">
        <v>42000</v>
      </c>
      <c r="G39">
        <v>100000</v>
      </c>
      <c r="H39" s="2">
        <v>188000</v>
      </c>
      <c r="I39">
        <v>6215</v>
      </c>
      <c r="J39">
        <v>38986</v>
      </c>
      <c r="K39">
        <v>45201</v>
      </c>
      <c r="L39" s="1">
        <v>53370</v>
      </c>
      <c r="M39">
        <v>3000</v>
      </c>
      <c r="N39">
        <v>134600</v>
      </c>
      <c r="O39">
        <v>978130</v>
      </c>
      <c r="P39">
        <v>1112730</v>
      </c>
      <c r="Q39">
        <v>4000</v>
      </c>
      <c r="R39">
        <v>5700</v>
      </c>
      <c r="S39">
        <v>118500</v>
      </c>
      <c r="T39" s="2">
        <v>1297300</v>
      </c>
      <c r="U39">
        <v>138400</v>
      </c>
      <c r="V39">
        <v>23100</v>
      </c>
      <c r="W39">
        <v>5800</v>
      </c>
      <c r="X39">
        <v>38100</v>
      </c>
      <c r="Y39">
        <v>2300</v>
      </c>
      <c r="Z39">
        <v>50800</v>
      </c>
      <c r="AA39">
        <v>17300</v>
      </c>
      <c r="AB39">
        <v>102600</v>
      </c>
      <c r="AC39">
        <v>28800</v>
      </c>
      <c r="AD39">
        <v>0</v>
      </c>
      <c r="AE39">
        <v>54200</v>
      </c>
      <c r="AF39">
        <v>2011500</v>
      </c>
      <c r="AG39">
        <v>20000</v>
      </c>
      <c r="AH39">
        <v>2492900</v>
      </c>
      <c r="AI39" s="1">
        <v>9600</v>
      </c>
      <c r="AJ39">
        <v>1200</v>
      </c>
      <c r="AK39">
        <v>1350</v>
      </c>
      <c r="AL39" s="2">
        <v>12150</v>
      </c>
      <c r="AM39">
        <v>0</v>
      </c>
      <c r="AN39" s="2">
        <v>4084866</v>
      </c>
    </row>
    <row r="40" spans="1:40" x14ac:dyDescent="0.25">
      <c r="A40" s="10">
        <v>1998</v>
      </c>
      <c r="B40">
        <v>11710</v>
      </c>
      <c r="C40">
        <v>38710</v>
      </c>
      <c r="D40">
        <v>50420</v>
      </c>
      <c r="E40" s="1">
        <v>46000</v>
      </c>
      <c r="F40">
        <v>42000</v>
      </c>
      <c r="G40">
        <v>100000</v>
      </c>
      <c r="H40" s="2">
        <v>188000</v>
      </c>
      <c r="I40">
        <v>6215</v>
      </c>
      <c r="J40">
        <v>38986</v>
      </c>
      <c r="K40">
        <v>45201</v>
      </c>
      <c r="L40" s="1">
        <v>53370</v>
      </c>
      <c r="M40">
        <v>3000</v>
      </c>
      <c r="N40">
        <v>134600</v>
      </c>
      <c r="O40">
        <v>953130</v>
      </c>
      <c r="P40">
        <v>1087730</v>
      </c>
      <c r="Q40">
        <v>4000</v>
      </c>
      <c r="R40">
        <v>5700</v>
      </c>
      <c r="S40">
        <v>118500</v>
      </c>
      <c r="T40" s="2">
        <v>1272300</v>
      </c>
      <c r="U40">
        <v>138400</v>
      </c>
      <c r="V40">
        <v>23100</v>
      </c>
      <c r="W40">
        <v>5800</v>
      </c>
      <c r="X40">
        <v>38100</v>
      </c>
      <c r="Y40">
        <v>2300</v>
      </c>
      <c r="Z40">
        <v>75800</v>
      </c>
      <c r="AA40">
        <v>17300</v>
      </c>
      <c r="AB40">
        <v>102600</v>
      </c>
      <c r="AC40">
        <v>28800</v>
      </c>
      <c r="AD40">
        <v>0</v>
      </c>
      <c r="AE40">
        <v>54200</v>
      </c>
      <c r="AF40">
        <v>2011500</v>
      </c>
      <c r="AG40">
        <v>20000</v>
      </c>
      <c r="AH40">
        <v>2517900</v>
      </c>
      <c r="AI40" s="1">
        <v>9600</v>
      </c>
      <c r="AJ40">
        <v>1200</v>
      </c>
      <c r="AK40">
        <v>1400</v>
      </c>
      <c r="AL40" s="2">
        <v>12200</v>
      </c>
      <c r="AM40">
        <v>0</v>
      </c>
      <c r="AN40" s="2">
        <v>4086021</v>
      </c>
    </row>
    <row r="41" spans="1:40" x14ac:dyDescent="0.25">
      <c r="A41" s="10">
        <v>1999</v>
      </c>
      <c r="B41">
        <v>15850</v>
      </c>
      <c r="C41">
        <v>39170</v>
      </c>
      <c r="D41">
        <v>55020</v>
      </c>
      <c r="E41" s="1">
        <v>46000</v>
      </c>
      <c r="F41">
        <v>42000</v>
      </c>
      <c r="G41">
        <v>100000</v>
      </c>
      <c r="H41" s="2">
        <v>188000</v>
      </c>
      <c r="I41">
        <v>25000</v>
      </c>
      <c r="J41">
        <v>45486</v>
      </c>
      <c r="K41">
        <v>70486</v>
      </c>
      <c r="L41" s="1">
        <v>53370</v>
      </c>
      <c r="M41">
        <v>3000</v>
      </c>
      <c r="N41">
        <v>134600</v>
      </c>
      <c r="O41">
        <v>953130</v>
      </c>
      <c r="P41">
        <v>1087730</v>
      </c>
      <c r="Q41">
        <v>4000</v>
      </c>
      <c r="R41">
        <v>5700</v>
      </c>
      <c r="S41">
        <v>118500</v>
      </c>
      <c r="T41" s="2">
        <v>1272300</v>
      </c>
      <c r="U41">
        <v>138400</v>
      </c>
      <c r="V41">
        <v>23100</v>
      </c>
      <c r="W41">
        <v>5800</v>
      </c>
      <c r="X41">
        <v>38100</v>
      </c>
      <c r="Y41">
        <v>2300</v>
      </c>
      <c r="Z41">
        <v>75800</v>
      </c>
      <c r="AA41">
        <v>17300</v>
      </c>
      <c r="AB41">
        <v>102600</v>
      </c>
      <c r="AC41">
        <v>28800</v>
      </c>
      <c r="AD41">
        <v>2000</v>
      </c>
      <c r="AE41">
        <v>54200</v>
      </c>
      <c r="AF41">
        <v>2011500</v>
      </c>
      <c r="AG41">
        <v>20000</v>
      </c>
      <c r="AH41">
        <v>2519900</v>
      </c>
      <c r="AI41" s="1">
        <v>9600</v>
      </c>
      <c r="AJ41">
        <v>2890</v>
      </c>
      <c r="AK41">
        <v>1450</v>
      </c>
      <c r="AL41" s="2">
        <v>13940</v>
      </c>
      <c r="AM41">
        <v>0</v>
      </c>
      <c r="AN41" s="2">
        <v>4119646</v>
      </c>
    </row>
    <row r="42" spans="1:40" x14ac:dyDescent="0.25">
      <c r="A42" s="10">
        <v>2000</v>
      </c>
      <c r="B42">
        <v>16325</v>
      </c>
      <c r="C42">
        <v>39620</v>
      </c>
      <c r="D42">
        <v>55945</v>
      </c>
      <c r="E42" s="1">
        <v>68000</v>
      </c>
      <c r="F42">
        <v>42000</v>
      </c>
      <c r="G42">
        <v>100000</v>
      </c>
      <c r="H42" s="2">
        <v>210000</v>
      </c>
      <c r="I42">
        <v>25000</v>
      </c>
      <c r="J42">
        <v>45486</v>
      </c>
      <c r="K42">
        <v>70486</v>
      </c>
      <c r="L42" s="1">
        <v>53370</v>
      </c>
      <c r="M42">
        <v>3000</v>
      </c>
      <c r="N42">
        <v>134600</v>
      </c>
      <c r="O42">
        <v>886130</v>
      </c>
      <c r="P42">
        <v>1020730</v>
      </c>
      <c r="Q42">
        <v>4000</v>
      </c>
      <c r="R42">
        <v>5700</v>
      </c>
      <c r="S42">
        <v>118500</v>
      </c>
      <c r="T42" s="2">
        <v>1205300</v>
      </c>
      <c r="U42">
        <v>138400</v>
      </c>
      <c r="V42">
        <v>23100</v>
      </c>
      <c r="W42">
        <v>5800</v>
      </c>
      <c r="X42">
        <v>38100</v>
      </c>
      <c r="Y42">
        <v>2300</v>
      </c>
      <c r="Z42">
        <v>75800</v>
      </c>
      <c r="AA42">
        <v>21300</v>
      </c>
      <c r="AB42">
        <v>102600</v>
      </c>
      <c r="AC42">
        <v>28800</v>
      </c>
      <c r="AD42">
        <v>3000</v>
      </c>
      <c r="AE42">
        <v>95200</v>
      </c>
      <c r="AF42">
        <v>2011500</v>
      </c>
      <c r="AG42">
        <v>20000</v>
      </c>
      <c r="AH42">
        <v>2565900</v>
      </c>
      <c r="AI42" s="1">
        <v>9600</v>
      </c>
      <c r="AJ42">
        <v>2890</v>
      </c>
      <c r="AK42">
        <v>1510</v>
      </c>
      <c r="AL42" s="2">
        <v>14000</v>
      </c>
      <c r="AM42">
        <v>0</v>
      </c>
      <c r="AN42" s="2">
        <v>4121631</v>
      </c>
    </row>
    <row r="43" spans="1:40" x14ac:dyDescent="0.25">
      <c r="A43" s="10">
        <v>2001</v>
      </c>
      <c r="B43">
        <v>20725</v>
      </c>
      <c r="C43">
        <v>45836</v>
      </c>
      <c r="D43">
        <v>66561</v>
      </c>
      <c r="E43" s="1">
        <v>78000</v>
      </c>
      <c r="F43">
        <v>42000</v>
      </c>
      <c r="G43">
        <v>100000</v>
      </c>
      <c r="H43" s="2">
        <v>220000</v>
      </c>
      <c r="I43">
        <v>25000</v>
      </c>
      <c r="J43">
        <v>45486</v>
      </c>
      <c r="K43">
        <v>70486</v>
      </c>
      <c r="L43" s="1">
        <v>53370</v>
      </c>
      <c r="M43">
        <v>3000</v>
      </c>
      <c r="N43">
        <v>134600</v>
      </c>
      <c r="O43">
        <v>866349</v>
      </c>
      <c r="P43">
        <v>1000949</v>
      </c>
      <c r="Q43">
        <v>4000</v>
      </c>
      <c r="R43">
        <v>5700</v>
      </c>
      <c r="S43">
        <v>118500</v>
      </c>
      <c r="T43" s="2">
        <v>1185519</v>
      </c>
      <c r="U43">
        <v>138400</v>
      </c>
      <c r="V43">
        <v>23100</v>
      </c>
      <c r="W43">
        <v>5800</v>
      </c>
      <c r="X43">
        <v>38100</v>
      </c>
      <c r="Y43">
        <v>2300</v>
      </c>
      <c r="Z43">
        <v>75800</v>
      </c>
      <c r="AA43">
        <v>21300</v>
      </c>
      <c r="AB43">
        <v>102600</v>
      </c>
      <c r="AC43">
        <v>28800</v>
      </c>
      <c r="AD43">
        <v>4000</v>
      </c>
      <c r="AE43">
        <v>95200</v>
      </c>
      <c r="AF43">
        <v>2011500</v>
      </c>
      <c r="AG43">
        <v>20000</v>
      </c>
      <c r="AH43">
        <v>2566900</v>
      </c>
      <c r="AI43" s="1">
        <v>9600</v>
      </c>
      <c r="AJ43">
        <v>3500</v>
      </c>
      <c r="AK43">
        <v>1570</v>
      </c>
      <c r="AL43" s="2">
        <v>14670</v>
      </c>
      <c r="AM43">
        <v>0</v>
      </c>
      <c r="AN43" s="2">
        <v>4124136</v>
      </c>
    </row>
    <row r="44" spans="1:40" x14ac:dyDescent="0.25">
      <c r="A44" s="10">
        <v>2002</v>
      </c>
      <c r="B44">
        <v>21100</v>
      </c>
      <c r="C44">
        <v>46296</v>
      </c>
      <c r="D44">
        <v>67396</v>
      </c>
      <c r="E44" s="1">
        <v>78000</v>
      </c>
      <c r="F44">
        <v>42000</v>
      </c>
      <c r="G44">
        <v>100000</v>
      </c>
      <c r="H44" s="2">
        <v>220000</v>
      </c>
      <c r="I44">
        <v>25000</v>
      </c>
      <c r="J44">
        <v>45486</v>
      </c>
      <c r="K44">
        <v>70486</v>
      </c>
      <c r="L44" s="1">
        <v>57343</v>
      </c>
      <c r="M44">
        <v>3000</v>
      </c>
      <c r="N44">
        <v>134600</v>
      </c>
      <c r="O44">
        <v>866349</v>
      </c>
      <c r="P44">
        <v>1000949</v>
      </c>
      <c r="Q44">
        <v>4000</v>
      </c>
      <c r="R44">
        <v>5700</v>
      </c>
      <c r="S44">
        <v>111527</v>
      </c>
      <c r="T44" s="2">
        <v>1182519</v>
      </c>
      <c r="U44">
        <v>141400</v>
      </c>
      <c r="V44">
        <v>23100</v>
      </c>
      <c r="W44">
        <v>5800</v>
      </c>
      <c r="X44">
        <v>38100</v>
      </c>
      <c r="Y44">
        <v>2300</v>
      </c>
      <c r="Z44">
        <v>75800</v>
      </c>
      <c r="AA44">
        <v>21300</v>
      </c>
      <c r="AB44">
        <v>102600</v>
      </c>
      <c r="AC44">
        <v>28800</v>
      </c>
      <c r="AD44">
        <v>4000</v>
      </c>
      <c r="AE44">
        <v>95200</v>
      </c>
      <c r="AF44">
        <v>2011500</v>
      </c>
      <c r="AG44">
        <v>20000</v>
      </c>
      <c r="AH44">
        <v>2569900</v>
      </c>
      <c r="AI44" s="1">
        <v>9600</v>
      </c>
      <c r="AJ44">
        <v>3500</v>
      </c>
      <c r="AK44">
        <v>1630</v>
      </c>
      <c r="AL44" s="2">
        <v>14730</v>
      </c>
      <c r="AM44">
        <v>0</v>
      </c>
      <c r="AN44" s="2">
        <v>4125031</v>
      </c>
    </row>
    <row r="45" spans="1:40" x14ac:dyDescent="0.25">
      <c r="A45" s="10">
        <v>2003</v>
      </c>
      <c r="B45">
        <v>21475</v>
      </c>
      <c r="C45">
        <v>46756</v>
      </c>
      <c r="D45">
        <v>68231</v>
      </c>
      <c r="E45" s="1">
        <v>78400</v>
      </c>
      <c r="F45">
        <v>42000</v>
      </c>
      <c r="G45">
        <v>100000</v>
      </c>
      <c r="H45" s="2">
        <v>220400</v>
      </c>
      <c r="I45">
        <v>25000</v>
      </c>
      <c r="J45">
        <v>45486</v>
      </c>
      <c r="K45">
        <v>70486</v>
      </c>
      <c r="L45" s="1">
        <v>57343</v>
      </c>
      <c r="M45">
        <v>3000</v>
      </c>
      <c r="N45">
        <v>134600</v>
      </c>
      <c r="O45">
        <v>866349</v>
      </c>
      <c r="P45">
        <v>1000949</v>
      </c>
      <c r="Q45">
        <v>4000</v>
      </c>
      <c r="R45">
        <v>5700</v>
      </c>
      <c r="S45">
        <v>111127</v>
      </c>
      <c r="T45" s="2">
        <v>1182119</v>
      </c>
      <c r="U45">
        <v>141400</v>
      </c>
      <c r="V45">
        <v>23100</v>
      </c>
      <c r="W45">
        <v>5800</v>
      </c>
      <c r="X45">
        <v>38100</v>
      </c>
      <c r="Y45">
        <v>2300</v>
      </c>
      <c r="Z45">
        <v>75800</v>
      </c>
      <c r="AA45">
        <v>21300</v>
      </c>
      <c r="AB45">
        <v>102600</v>
      </c>
      <c r="AC45">
        <v>28800</v>
      </c>
      <c r="AD45">
        <v>5000</v>
      </c>
      <c r="AE45">
        <v>95200</v>
      </c>
      <c r="AF45">
        <v>2011500</v>
      </c>
      <c r="AG45">
        <v>20000</v>
      </c>
      <c r="AH45">
        <v>2570900</v>
      </c>
      <c r="AI45" s="1">
        <v>9600</v>
      </c>
      <c r="AJ45">
        <v>3500</v>
      </c>
      <c r="AK45">
        <v>1690</v>
      </c>
      <c r="AL45" s="2">
        <v>14790</v>
      </c>
      <c r="AM45">
        <v>0</v>
      </c>
      <c r="AN45" s="2">
        <v>4126926</v>
      </c>
    </row>
    <row r="46" spans="1:40" x14ac:dyDescent="0.25">
      <c r="A46" s="10">
        <v>2004</v>
      </c>
      <c r="B46">
        <v>21850</v>
      </c>
      <c r="C46">
        <v>47206</v>
      </c>
      <c r="D46">
        <v>69056</v>
      </c>
      <c r="E46" s="1">
        <v>80619</v>
      </c>
      <c r="F46">
        <v>42000</v>
      </c>
      <c r="G46">
        <v>100000</v>
      </c>
      <c r="H46" s="2">
        <v>222619</v>
      </c>
      <c r="I46">
        <v>25000</v>
      </c>
      <c r="J46">
        <v>45486</v>
      </c>
      <c r="K46">
        <v>70486</v>
      </c>
      <c r="L46" s="1">
        <v>57343</v>
      </c>
      <c r="M46">
        <v>3000</v>
      </c>
      <c r="N46">
        <v>134600</v>
      </c>
      <c r="O46">
        <v>864130</v>
      </c>
      <c r="P46">
        <v>998730</v>
      </c>
      <c r="Q46">
        <v>9000</v>
      </c>
      <c r="R46">
        <v>5700</v>
      </c>
      <c r="S46">
        <v>96227</v>
      </c>
      <c r="T46" s="2">
        <v>1170000</v>
      </c>
      <c r="U46">
        <v>141400</v>
      </c>
      <c r="V46">
        <v>33000</v>
      </c>
      <c r="W46">
        <v>5800</v>
      </c>
      <c r="X46">
        <v>38100</v>
      </c>
      <c r="Y46">
        <v>2300</v>
      </c>
      <c r="Z46">
        <v>75800</v>
      </c>
      <c r="AA46">
        <v>21300</v>
      </c>
      <c r="AB46">
        <v>102600</v>
      </c>
      <c r="AC46">
        <v>28800</v>
      </c>
      <c r="AD46">
        <v>6000</v>
      </c>
      <c r="AE46">
        <v>95200</v>
      </c>
      <c r="AF46">
        <v>2011500</v>
      </c>
      <c r="AG46">
        <v>20000</v>
      </c>
      <c r="AH46">
        <v>2581800</v>
      </c>
      <c r="AI46" s="1">
        <v>9600</v>
      </c>
      <c r="AJ46">
        <v>3500</v>
      </c>
      <c r="AK46">
        <v>0</v>
      </c>
      <c r="AL46" s="2">
        <v>13100</v>
      </c>
      <c r="AM46">
        <v>0</v>
      </c>
      <c r="AN46" s="2">
        <v>4127061</v>
      </c>
    </row>
    <row r="47" spans="1:40" x14ac:dyDescent="0.25">
      <c r="A47" s="10">
        <v>2005</v>
      </c>
      <c r="B47">
        <v>22225</v>
      </c>
      <c r="C47">
        <v>47256</v>
      </c>
      <c r="D47">
        <v>69481</v>
      </c>
      <c r="E47" s="1">
        <v>80619</v>
      </c>
      <c r="F47">
        <v>42000</v>
      </c>
      <c r="G47">
        <v>100000</v>
      </c>
      <c r="H47" s="2">
        <v>222619</v>
      </c>
      <c r="I47">
        <v>25000</v>
      </c>
      <c r="J47">
        <v>45486</v>
      </c>
      <c r="K47">
        <v>70486</v>
      </c>
      <c r="L47" s="1">
        <v>57343</v>
      </c>
      <c r="M47">
        <v>3000</v>
      </c>
      <c r="N47">
        <v>134600</v>
      </c>
      <c r="O47">
        <v>864130</v>
      </c>
      <c r="P47">
        <v>998730</v>
      </c>
      <c r="Q47">
        <v>9000</v>
      </c>
      <c r="R47">
        <v>5700</v>
      </c>
      <c r="S47">
        <v>96227</v>
      </c>
      <c r="T47" s="2">
        <v>1170000</v>
      </c>
      <c r="U47">
        <v>141400</v>
      </c>
      <c r="V47">
        <v>121100</v>
      </c>
      <c r="W47">
        <v>5800</v>
      </c>
      <c r="X47">
        <v>50000</v>
      </c>
      <c r="Y47">
        <v>2300</v>
      </c>
      <c r="Z47">
        <v>75800</v>
      </c>
      <c r="AA47">
        <v>21300</v>
      </c>
      <c r="AB47">
        <v>102600</v>
      </c>
      <c r="AC47">
        <v>28800</v>
      </c>
      <c r="AD47">
        <v>6500</v>
      </c>
      <c r="AE47">
        <v>95200</v>
      </c>
      <c r="AF47">
        <v>1911500</v>
      </c>
      <c r="AG47">
        <v>20000</v>
      </c>
      <c r="AH47">
        <v>2582300</v>
      </c>
      <c r="AI47" s="1">
        <v>9600</v>
      </c>
      <c r="AJ47">
        <v>1200</v>
      </c>
      <c r="AK47">
        <v>0</v>
      </c>
      <c r="AL47" s="2">
        <v>10800</v>
      </c>
      <c r="AM47">
        <v>0</v>
      </c>
      <c r="AN47" s="2">
        <v>4125686</v>
      </c>
    </row>
    <row r="48" spans="1:40" x14ac:dyDescent="0.25">
      <c r="A48" s="10">
        <v>2006</v>
      </c>
      <c r="B48">
        <v>22550</v>
      </c>
      <c r="C48">
        <v>47306</v>
      </c>
      <c r="D48">
        <v>69856</v>
      </c>
      <c r="E48" s="1">
        <v>80619</v>
      </c>
      <c r="F48">
        <v>42000</v>
      </c>
      <c r="G48">
        <v>100000</v>
      </c>
      <c r="H48" s="2">
        <v>222619</v>
      </c>
      <c r="I48">
        <v>25000</v>
      </c>
      <c r="J48">
        <v>45486</v>
      </c>
      <c r="K48">
        <v>70486</v>
      </c>
      <c r="L48" s="1">
        <v>57343</v>
      </c>
      <c r="M48">
        <v>3000</v>
      </c>
      <c r="N48">
        <v>134600</v>
      </c>
      <c r="O48">
        <v>864130</v>
      </c>
      <c r="P48">
        <v>998730</v>
      </c>
      <c r="Q48">
        <v>9305</v>
      </c>
      <c r="R48">
        <v>5700</v>
      </c>
      <c r="S48">
        <v>95922</v>
      </c>
      <c r="T48" s="2">
        <v>1170000</v>
      </c>
      <c r="U48">
        <v>141400</v>
      </c>
      <c r="V48">
        <v>121100</v>
      </c>
      <c r="W48">
        <v>5800</v>
      </c>
      <c r="X48">
        <v>50000</v>
      </c>
      <c r="Y48">
        <v>2300</v>
      </c>
      <c r="Z48">
        <v>75800</v>
      </c>
      <c r="AA48">
        <v>21300</v>
      </c>
      <c r="AB48">
        <v>102600</v>
      </c>
      <c r="AC48">
        <v>28800</v>
      </c>
      <c r="AD48">
        <v>7000</v>
      </c>
      <c r="AE48">
        <v>95200</v>
      </c>
      <c r="AF48">
        <v>1911500</v>
      </c>
      <c r="AG48">
        <v>20000</v>
      </c>
      <c r="AH48">
        <v>2582800</v>
      </c>
      <c r="AI48" s="1">
        <v>9600</v>
      </c>
      <c r="AJ48">
        <v>1200</v>
      </c>
      <c r="AK48">
        <v>324</v>
      </c>
      <c r="AL48" s="2">
        <v>11124</v>
      </c>
      <c r="AM48">
        <v>0</v>
      </c>
      <c r="AN48" s="2">
        <v>4126885</v>
      </c>
    </row>
    <row r="49" spans="1:40" x14ac:dyDescent="0.25">
      <c r="A49" s="10">
        <v>2007</v>
      </c>
      <c r="B49">
        <v>22875</v>
      </c>
      <c r="C49">
        <v>47356</v>
      </c>
      <c r="D49">
        <v>70231</v>
      </c>
      <c r="E49" s="1">
        <v>80619</v>
      </c>
      <c r="F49">
        <v>42000</v>
      </c>
      <c r="G49">
        <v>100000</v>
      </c>
      <c r="H49" s="2">
        <v>222619</v>
      </c>
      <c r="I49">
        <v>25000</v>
      </c>
      <c r="J49">
        <v>45486</v>
      </c>
      <c r="K49">
        <v>70486</v>
      </c>
      <c r="L49" s="1">
        <v>57343</v>
      </c>
      <c r="M49">
        <v>3000</v>
      </c>
      <c r="N49">
        <v>134600</v>
      </c>
      <c r="O49">
        <v>864130</v>
      </c>
      <c r="P49">
        <v>998730</v>
      </c>
      <c r="Q49">
        <v>9305</v>
      </c>
      <c r="R49">
        <v>5700</v>
      </c>
      <c r="S49">
        <v>95922</v>
      </c>
      <c r="T49" s="2">
        <v>1170000</v>
      </c>
      <c r="U49">
        <v>141400</v>
      </c>
      <c r="V49">
        <v>121100</v>
      </c>
      <c r="W49">
        <v>5800</v>
      </c>
      <c r="X49">
        <v>50000</v>
      </c>
      <c r="Y49">
        <v>2300</v>
      </c>
      <c r="Z49">
        <v>75800</v>
      </c>
      <c r="AA49">
        <v>21300</v>
      </c>
      <c r="AB49">
        <v>102600</v>
      </c>
      <c r="AC49">
        <v>28800</v>
      </c>
      <c r="AD49">
        <v>8650</v>
      </c>
      <c r="AE49">
        <v>95200</v>
      </c>
      <c r="AF49">
        <v>1911500</v>
      </c>
      <c r="AG49">
        <v>20000</v>
      </c>
      <c r="AH49">
        <v>2584450</v>
      </c>
      <c r="AI49" s="1">
        <v>9600</v>
      </c>
      <c r="AJ49">
        <v>1200</v>
      </c>
      <c r="AK49">
        <v>720</v>
      </c>
      <c r="AL49" s="2">
        <v>11520</v>
      </c>
      <c r="AM49">
        <v>0</v>
      </c>
      <c r="AN49" s="2">
        <v>4129306</v>
      </c>
    </row>
    <row r="50" spans="1:40" x14ac:dyDescent="0.25">
      <c r="A50" s="10">
        <v>2008</v>
      </c>
      <c r="B50">
        <v>23200</v>
      </c>
      <c r="C50">
        <v>47406</v>
      </c>
      <c r="D50">
        <v>70606</v>
      </c>
      <c r="E50" s="1">
        <v>80619</v>
      </c>
      <c r="F50">
        <v>42000</v>
      </c>
      <c r="G50">
        <v>100000</v>
      </c>
      <c r="H50" s="2">
        <v>222619</v>
      </c>
      <c r="I50">
        <v>25000</v>
      </c>
      <c r="J50">
        <v>45486</v>
      </c>
      <c r="K50">
        <v>70486</v>
      </c>
      <c r="L50" s="1">
        <v>57343</v>
      </c>
      <c r="M50">
        <v>3000</v>
      </c>
      <c r="N50">
        <v>134600</v>
      </c>
      <c r="O50">
        <v>864130</v>
      </c>
      <c r="P50">
        <v>998730</v>
      </c>
      <c r="Q50">
        <v>9305</v>
      </c>
      <c r="R50">
        <v>5700</v>
      </c>
      <c r="S50">
        <v>95922</v>
      </c>
      <c r="T50" s="2">
        <v>1170000</v>
      </c>
      <c r="U50">
        <v>141400</v>
      </c>
      <c r="V50">
        <v>121100</v>
      </c>
      <c r="W50">
        <v>5800</v>
      </c>
      <c r="X50">
        <v>50000</v>
      </c>
      <c r="Y50">
        <v>2300</v>
      </c>
      <c r="Z50">
        <v>75800</v>
      </c>
      <c r="AA50">
        <v>21300</v>
      </c>
      <c r="AB50">
        <v>102600</v>
      </c>
      <c r="AC50">
        <v>28800</v>
      </c>
      <c r="AD50">
        <v>17300</v>
      </c>
      <c r="AE50">
        <v>95200</v>
      </c>
      <c r="AF50">
        <v>1911500</v>
      </c>
      <c r="AG50">
        <v>20000</v>
      </c>
      <c r="AH50">
        <v>2593100</v>
      </c>
      <c r="AI50" s="1">
        <v>9600</v>
      </c>
      <c r="AJ50">
        <v>27500</v>
      </c>
      <c r="AK50">
        <v>2020</v>
      </c>
      <c r="AL50" s="2">
        <v>39120</v>
      </c>
      <c r="AM50">
        <v>0</v>
      </c>
      <c r="AN50" s="2">
        <v>4165931</v>
      </c>
    </row>
    <row r="51" spans="1:40" x14ac:dyDescent="0.25">
      <c r="A51" s="10">
        <v>2009</v>
      </c>
      <c r="B51">
        <v>23525</v>
      </c>
      <c r="C51">
        <v>47456</v>
      </c>
      <c r="D51">
        <v>70981</v>
      </c>
      <c r="E51" s="1">
        <v>80619</v>
      </c>
      <c r="F51">
        <v>42000</v>
      </c>
      <c r="G51">
        <v>100000</v>
      </c>
      <c r="H51" s="2">
        <v>222619</v>
      </c>
      <c r="I51">
        <v>25000</v>
      </c>
      <c r="J51">
        <v>45486</v>
      </c>
      <c r="K51">
        <v>70486</v>
      </c>
      <c r="L51" s="1">
        <v>57343</v>
      </c>
      <c r="M51">
        <v>3000</v>
      </c>
      <c r="N51">
        <v>134600</v>
      </c>
      <c r="O51">
        <v>864130</v>
      </c>
      <c r="P51">
        <v>998730</v>
      </c>
      <c r="Q51">
        <v>9305</v>
      </c>
      <c r="R51">
        <v>5700</v>
      </c>
      <c r="S51">
        <v>95922</v>
      </c>
      <c r="T51" s="2">
        <v>1170000</v>
      </c>
      <c r="U51">
        <v>141400</v>
      </c>
      <c r="V51">
        <v>121100</v>
      </c>
      <c r="W51">
        <v>5800</v>
      </c>
      <c r="X51">
        <v>50000</v>
      </c>
      <c r="Y51">
        <v>2300</v>
      </c>
      <c r="Z51">
        <v>75800</v>
      </c>
      <c r="AA51">
        <v>21300</v>
      </c>
      <c r="AB51">
        <v>102600</v>
      </c>
      <c r="AC51">
        <v>28800</v>
      </c>
      <c r="AD51">
        <v>17300</v>
      </c>
      <c r="AE51">
        <v>95200</v>
      </c>
      <c r="AF51">
        <v>1911500</v>
      </c>
      <c r="AG51">
        <v>20000</v>
      </c>
      <c r="AH51">
        <v>2593100</v>
      </c>
      <c r="AI51" s="1">
        <v>9600</v>
      </c>
      <c r="AJ51">
        <v>27500</v>
      </c>
      <c r="AK51">
        <v>2090</v>
      </c>
      <c r="AL51" s="2">
        <v>39190</v>
      </c>
      <c r="AM51">
        <v>0</v>
      </c>
      <c r="AN51" s="2">
        <v>4166376</v>
      </c>
    </row>
    <row r="52" spans="1:40" x14ac:dyDescent="0.25">
      <c r="A52" s="10">
        <v>2010</v>
      </c>
      <c r="B52">
        <v>29025</v>
      </c>
      <c r="C52">
        <v>47506</v>
      </c>
      <c r="D52">
        <v>76531</v>
      </c>
      <c r="E52" s="1">
        <v>80619</v>
      </c>
      <c r="F52">
        <v>42000</v>
      </c>
      <c r="G52">
        <v>100000</v>
      </c>
      <c r="H52" s="2">
        <v>222619</v>
      </c>
      <c r="I52">
        <v>25000</v>
      </c>
      <c r="J52">
        <v>45486</v>
      </c>
      <c r="K52">
        <v>70486</v>
      </c>
      <c r="L52" s="1">
        <v>50343</v>
      </c>
      <c r="M52">
        <v>3000</v>
      </c>
      <c r="N52">
        <v>134600</v>
      </c>
      <c r="O52">
        <v>848130</v>
      </c>
      <c r="P52">
        <v>982730</v>
      </c>
      <c r="Q52">
        <v>9305</v>
      </c>
      <c r="R52">
        <v>5700</v>
      </c>
      <c r="S52">
        <v>88922</v>
      </c>
      <c r="T52" s="2">
        <v>1140000</v>
      </c>
      <c r="U52">
        <v>141400</v>
      </c>
      <c r="V52">
        <v>138350</v>
      </c>
      <c r="W52">
        <v>5800</v>
      </c>
      <c r="X52">
        <v>55750</v>
      </c>
      <c r="Y52">
        <v>2300</v>
      </c>
      <c r="Z52">
        <v>82800</v>
      </c>
      <c r="AA52">
        <v>21300</v>
      </c>
      <c r="AB52">
        <v>102600</v>
      </c>
      <c r="AC52">
        <v>28800</v>
      </c>
      <c r="AD52">
        <v>17300</v>
      </c>
      <c r="AE52">
        <v>95200</v>
      </c>
      <c r="AF52">
        <v>1911500</v>
      </c>
      <c r="AG52">
        <v>20000</v>
      </c>
      <c r="AH52">
        <v>2623100</v>
      </c>
      <c r="AI52" s="1">
        <v>9600</v>
      </c>
      <c r="AJ52">
        <v>1731</v>
      </c>
      <c r="AK52">
        <v>2160</v>
      </c>
      <c r="AL52" s="2">
        <v>13491</v>
      </c>
      <c r="AM52">
        <v>0</v>
      </c>
      <c r="AN52" s="2">
        <v>4146227</v>
      </c>
    </row>
    <row r="53" spans="1:40" x14ac:dyDescent="0.25">
      <c r="A53" s="10">
        <v>2011</v>
      </c>
      <c r="B53">
        <v>29025</v>
      </c>
      <c r="C53">
        <v>47556</v>
      </c>
      <c r="D53">
        <v>76581</v>
      </c>
      <c r="E53" s="1">
        <v>80619</v>
      </c>
      <c r="F53">
        <v>42000</v>
      </c>
      <c r="G53">
        <v>100000</v>
      </c>
      <c r="H53" s="2">
        <v>222619</v>
      </c>
      <c r="I53">
        <v>25000</v>
      </c>
      <c r="J53">
        <v>45486</v>
      </c>
      <c r="K53">
        <v>70486</v>
      </c>
      <c r="L53" s="1">
        <v>50343</v>
      </c>
      <c r="M53">
        <v>3000</v>
      </c>
      <c r="N53">
        <v>134600</v>
      </c>
      <c r="O53">
        <v>848130</v>
      </c>
      <c r="P53">
        <v>982730</v>
      </c>
      <c r="Q53">
        <v>9305</v>
      </c>
      <c r="R53">
        <v>5700</v>
      </c>
      <c r="S53">
        <v>88922</v>
      </c>
      <c r="T53" s="2">
        <v>1140000</v>
      </c>
      <c r="U53">
        <v>141400</v>
      </c>
      <c r="V53">
        <v>138350</v>
      </c>
      <c r="W53">
        <v>5800</v>
      </c>
      <c r="X53">
        <v>55750</v>
      </c>
      <c r="Y53">
        <v>2300</v>
      </c>
      <c r="Z53">
        <v>82800</v>
      </c>
      <c r="AA53">
        <v>21300</v>
      </c>
      <c r="AB53">
        <v>102600</v>
      </c>
      <c r="AC53">
        <v>28800</v>
      </c>
      <c r="AD53">
        <v>17300</v>
      </c>
      <c r="AE53">
        <v>95200</v>
      </c>
      <c r="AF53">
        <v>1911500</v>
      </c>
      <c r="AG53">
        <v>20000</v>
      </c>
      <c r="AH53">
        <v>2623100</v>
      </c>
      <c r="AI53" s="1">
        <v>9600</v>
      </c>
      <c r="AJ53">
        <v>2548</v>
      </c>
      <c r="AK53">
        <v>2240</v>
      </c>
      <c r="AL53" s="2">
        <v>14388</v>
      </c>
      <c r="AM53">
        <v>0</v>
      </c>
      <c r="AN53" s="2">
        <v>4147174</v>
      </c>
    </row>
    <row r="54" spans="1:40" x14ac:dyDescent="0.25">
      <c r="A54" s="10">
        <v>2012</v>
      </c>
      <c r="B54">
        <v>29025</v>
      </c>
      <c r="C54">
        <v>47606</v>
      </c>
      <c r="D54">
        <v>76631</v>
      </c>
      <c r="E54" s="1">
        <v>80619</v>
      </c>
      <c r="F54">
        <v>42000</v>
      </c>
      <c r="G54">
        <v>100000</v>
      </c>
      <c r="H54" s="2">
        <v>222619</v>
      </c>
      <c r="I54">
        <v>25000</v>
      </c>
      <c r="J54">
        <v>45486</v>
      </c>
      <c r="K54">
        <v>70486</v>
      </c>
      <c r="L54" s="1">
        <v>50343</v>
      </c>
      <c r="M54">
        <v>3000</v>
      </c>
      <c r="N54">
        <v>134600</v>
      </c>
      <c r="O54">
        <v>848130</v>
      </c>
      <c r="P54">
        <v>982730</v>
      </c>
      <c r="Q54">
        <v>9305</v>
      </c>
      <c r="R54">
        <v>5700</v>
      </c>
      <c r="S54">
        <v>88922</v>
      </c>
      <c r="T54" s="2">
        <v>1140000</v>
      </c>
      <c r="U54">
        <v>141400</v>
      </c>
      <c r="V54">
        <v>138350</v>
      </c>
      <c r="W54">
        <v>5800</v>
      </c>
      <c r="X54">
        <v>55750</v>
      </c>
      <c r="Y54">
        <v>2300</v>
      </c>
      <c r="Z54">
        <v>82800</v>
      </c>
      <c r="AA54">
        <v>21300</v>
      </c>
      <c r="AB54">
        <v>102600</v>
      </c>
      <c r="AC54">
        <v>28800</v>
      </c>
      <c r="AD54">
        <v>17300</v>
      </c>
      <c r="AE54">
        <v>95200</v>
      </c>
      <c r="AF54">
        <v>1911500</v>
      </c>
      <c r="AG54">
        <v>20000</v>
      </c>
      <c r="AH54">
        <v>2623100</v>
      </c>
      <c r="AI54" s="1">
        <v>9600</v>
      </c>
      <c r="AJ54">
        <v>27500</v>
      </c>
      <c r="AK54">
        <v>2320</v>
      </c>
      <c r="AL54" s="2">
        <v>39420</v>
      </c>
      <c r="AM54">
        <v>0</v>
      </c>
      <c r="AN54" s="2">
        <v>4172256</v>
      </c>
    </row>
    <row r="55" spans="1:40" x14ac:dyDescent="0.25">
      <c r="A55" s="10">
        <v>2013</v>
      </c>
      <c r="B55">
        <v>29025</v>
      </c>
      <c r="C55">
        <v>47656</v>
      </c>
      <c r="D55">
        <v>76681</v>
      </c>
      <c r="E55" s="1">
        <v>80619</v>
      </c>
      <c r="F55">
        <v>42000</v>
      </c>
      <c r="G55">
        <v>100000</v>
      </c>
      <c r="H55" s="2">
        <v>222619</v>
      </c>
      <c r="I55">
        <v>25000</v>
      </c>
      <c r="J55">
        <v>45486</v>
      </c>
      <c r="K55">
        <v>70486</v>
      </c>
      <c r="L55" s="1">
        <v>50343</v>
      </c>
      <c r="M55">
        <v>3000</v>
      </c>
      <c r="N55">
        <v>134600</v>
      </c>
      <c r="O55">
        <v>848130</v>
      </c>
      <c r="P55">
        <v>982730</v>
      </c>
      <c r="Q55">
        <v>9305</v>
      </c>
      <c r="R55">
        <v>5700</v>
      </c>
      <c r="S55">
        <v>88922</v>
      </c>
      <c r="T55" s="2">
        <v>1140000</v>
      </c>
      <c r="U55">
        <v>141400</v>
      </c>
      <c r="V55">
        <v>138350</v>
      </c>
      <c r="W55">
        <v>5800</v>
      </c>
      <c r="X55">
        <v>55750</v>
      </c>
      <c r="Y55">
        <v>2300</v>
      </c>
      <c r="Z55">
        <v>82800</v>
      </c>
      <c r="AA55">
        <v>21300</v>
      </c>
      <c r="AB55">
        <v>102600</v>
      </c>
      <c r="AC55">
        <v>28800</v>
      </c>
      <c r="AD55">
        <v>17300</v>
      </c>
      <c r="AE55">
        <v>95200</v>
      </c>
      <c r="AF55">
        <v>1911500</v>
      </c>
      <c r="AG55">
        <v>20000</v>
      </c>
      <c r="AH55">
        <v>2623100</v>
      </c>
      <c r="AI55" s="1">
        <v>9600</v>
      </c>
      <c r="AJ55">
        <v>27500</v>
      </c>
      <c r="AK55">
        <v>2410</v>
      </c>
      <c r="AL55" s="2">
        <v>39510</v>
      </c>
      <c r="AM55">
        <v>0</v>
      </c>
      <c r="AN55" s="2">
        <v>4172396</v>
      </c>
    </row>
    <row r="56" spans="1:40" x14ac:dyDescent="0.25">
      <c r="A56" s="10">
        <v>2014</v>
      </c>
      <c r="B56">
        <v>29025</v>
      </c>
      <c r="C56">
        <v>47706</v>
      </c>
      <c r="D56">
        <v>76731</v>
      </c>
      <c r="E56" s="1">
        <v>80619</v>
      </c>
      <c r="F56">
        <v>42000</v>
      </c>
      <c r="G56">
        <v>100000</v>
      </c>
      <c r="H56" s="2">
        <v>222619</v>
      </c>
      <c r="I56">
        <v>25000</v>
      </c>
      <c r="J56">
        <v>45486</v>
      </c>
      <c r="K56">
        <v>70486</v>
      </c>
      <c r="L56" s="1">
        <v>48350</v>
      </c>
      <c r="M56">
        <v>3000</v>
      </c>
      <c r="N56">
        <v>134600</v>
      </c>
      <c r="O56">
        <v>848130</v>
      </c>
      <c r="P56">
        <v>982730</v>
      </c>
      <c r="Q56">
        <v>9305</v>
      </c>
      <c r="R56">
        <v>5700</v>
      </c>
      <c r="S56">
        <v>87471</v>
      </c>
      <c r="T56" s="2">
        <v>1136556</v>
      </c>
      <c r="U56">
        <v>144844</v>
      </c>
      <c r="V56">
        <v>138350</v>
      </c>
      <c r="W56">
        <v>5800</v>
      </c>
      <c r="X56">
        <v>55750</v>
      </c>
      <c r="Y56">
        <v>2300</v>
      </c>
      <c r="Z56">
        <v>82800</v>
      </c>
      <c r="AA56">
        <v>21300</v>
      </c>
      <c r="AB56">
        <v>102600</v>
      </c>
      <c r="AC56">
        <v>28800</v>
      </c>
      <c r="AD56">
        <v>17300</v>
      </c>
      <c r="AE56">
        <v>95200</v>
      </c>
      <c r="AF56">
        <v>1911500</v>
      </c>
      <c r="AG56">
        <v>20000</v>
      </c>
      <c r="AH56">
        <v>2626544</v>
      </c>
      <c r="AI56" s="1">
        <v>9600</v>
      </c>
      <c r="AJ56">
        <v>27500</v>
      </c>
      <c r="AK56">
        <v>2500</v>
      </c>
      <c r="AL56" s="2">
        <v>39600</v>
      </c>
      <c r="AM56">
        <v>0</v>
      </c>
      <c r="AN56" s="2">
        <v>4172536</v>
      </c>
    </row>
    <row r="57" spans="1:40" x14ac:dyDescent="0.25">
      <c r="A57" s="10">
        <v>2015</v>
      </c>
      <c r="B57">
        <v>29025</v>
      </c>
      <c r="C57">
        <v>47756</v>
      </c>
      <c r="D57">
        <v>76781</v>
      </c>
      <c r="E57" s="1">
        <v>80619</v>
      </c>
      <c r="F57">
        <v>42000</v>
      </c>
      <c r="G57">
        <v>100000</v>
      </c>
      <c r="H57" s="2">
        <v>222619</v>
      </c>
      <c r="I57">
        <v>25000</v>
      </c>
      <c r="J57">
        <v>45486</v>
      </c>
      <c r="K57">
        <v>70486</v>
      </c>
      <c r="L57" s="1">
        <v>45350</v>
      </c>
      <c r="M57">
        <v>3000</v>
      </c>
      <c r="N57">
        <v>134600</v>
      </c>
      <c r="O57">
        <v>848130</v>
      </c>
      <c r="P57">
        <v>982730</v>
      </c>
      <c r="Q57">
        <v>9305</v>
      </c>
      <c r="R57">
        <v>5700</v>
      </c>
      <c r="S57">
        <v>87471</v>
      </c>
      <c r="T57" s="2">
        <v>1133556</v>
      </c>
      <c r="U57">
        <v>144844</v>
      </c>
      <c r="V57">
        <v>138350</v>
      </c>
      <c r="W57">
        <v>5800</v>
      </c>
      <c r="X57">
        <v>55750</v>
      </c>
      <c r="Y57">
        <v>2300</v>
      </c>
      <c r="Z57">
        <v>85800</v>
      </c>
      <c r="AA57">
        <v>21300</v>
      </c>
      <c r="AB57">
        <v>102600</v>
      </c>
      <c r="AC57">
        <v>28800</v>
      </c>
      <c r="AD57">
        <v>17300</v>
      </c>
      <c r="AE57">
        <v>95200</v>
      </c>
      <c r="AF57">
        <v>1911500</v>
      </c>
      <c r="AG57">
        <v>20000</v>
      </c>
      <c r="AH57">
        <v>2629544</v>
      </c>
      <c r="AI57" s="1">
        <v>9600</v>
      </c>
      <c r="AJ57">
        <v>27500</v>
      </c>
      <c r="AK57">
        <v>2600</v>
      </c>
      <c r="AL57" s="2">
        <v>39700</v>
      </c>
      <c r="AM57">
        <v>0</v>
      </c>
      <c r="AN57" s="2">
        <v>4172686</v>
      </c>
    </row>
    <row r="58" spans="1:40" x14ac:dyDescent="0.25">
      <c r="A58" s="10">
        <v>2016</v>
      </c>
      <c r="B58">
        <v>29025</v>
      </c>
      <c r="C58">
        <v>47756</v>
      </c>
      <c r="D58">
        <v>76781</v>
      </c>
      <c r="E58" s="1">
        <v>80619</v>
      </c>
      <c r="F58">
        <v>42000</v>
      </c>
      <c r="G58">
        <v>100000</v>
      </c>
      <c r="H58" s="2">
        <v>222619</v>
      </c>
      <c r="I58">
        <v>25000</v>
      </c>
      <c r="J58">
        <v>45486</v>
      </c>
      <c r="K58">
        <v>70486</v>
      </c>
      <c r="L58" s="1">
        <v>45350</v>
      </c>
      <c r="M58">
        <v>3000</v>
      </c>
      <c r="N58">
        <v>134600</v>
      </c>
      <c r="O58">
        <v>848130</v>
      </c>
      <c r="P58">
        <v>982730</v>
      </c>
      <c r="Q58">
        <v>9305</v>
      </c>
      <c r="R58">
        <v>5700</v>
      </c>
      <c r="S58">
        <v>87471</v>
      </c>
      <c r="T58" s="2">
        <v>1133556</v>
      </c>
      <c r="U58">
        <v>144844</v>
      </c>
      <c r="V58">
        <v>138350</v>
      </c>
      <c r="W58">
        <v>5800</v>
      </c>
      <c r="X58">
        <v>55750</v>
      </c>
      <c r="Y58">
        <v>2300</v>
      </c>
      <c r="Z58">
        <v>85800</v>
      </c>
      <c r="AA58">
        <v>21300</v>
      </c>
      <c r="AB58">
        <v>102600</v>
      </c>
      <c r="AC58">
        <v>28800</v>
      </c>
      <c r="AD58">
        <v>17300</v>
      </c>
      <c r="AE58">
        <v>95200</v>
      </c>
      <c r="AF58">
        <v>1911500</v>
      </c>
      <c r="AG58">
        <v>20000</v>
      </c>
      <c r="AH58">
        <v>2629544</v>
      </c>
      <c r="AI58" s="1">
        <v>9600</v>
      </c>
      <c r="AJ58">
        <v>27500</v>
      </c>
      <c r="AK58">
        <v>2700</v>
      </c>
      <c r="AL58" s="2">
        <v>39800</v>
      </c>
      <c r="AM58">
        <v>0</v>
      </c>
      <c r="AN58" s="2">
        <v>4172786</v>
      </c>
    </row>
    <row r="59" spans="1:40" x14ac:dyDescent="0.25">
      <c r="A59" s="10">
        <v>2017</v>
      </c>
      <c r="B59">
        <v>29025</v>
      </c>
      <c r="C59">
        <v>47756</v>
      </c>
      <c r="D59">
        <v>76781</v>
      </c>
      <c r="E59" s="1">
        <v>80619</v>
      </c>
      <c r="F59">
        <v>42000</v>
      </c>
      <c r="G59">
        <v>100000</v>
      </c>
      <c r="H59" s="2">
        <v>222619</v>
      </c>
      <c r="I59">
        <v>25000</v>
      </c>
      <c r="J59">
        <v>45486</v>
      </c>
      <c r="K59">
        <v>70486</v>
      </c>
      <c r="L59" s="1">
        <v>45350</v>
      </c>
      <c r="M59">
        <v>3000</v>
      </c>
      <c r="N59">
        <v>134600</v>
      </c>
      <c r="O59">
        <v>848130</v>
      </c>
      <c r="P59">
        <v>982730</v>
      </c>
      <c r="Q59">
        <v>9305</v>
      </c>
      <c r="R59">
        <v>5700</v>
      </c>
      <c r="S59">
        <v>87471</v>
      </c>
      <c r="T59" s="2">
        <v>1133556</v>
      </c>
      <c r="U59">
        <v>144844</v>
      </c>
      <c r="V59">
        <v>138350</v>
      </c>
      <c r="W59">
        <v>5800</v>
      </c>
      <c r="X59">
        <v>55750</v>
      </c>
      <c r="Y59">
        <v>2300</v>
      </c>
      <c r="Z59">
        <v>85800</v>
      </c>
      <c r="AA59">
        <v>21300</v>
      </c>
      <c r="AB59">
        <v>102600</v>
      </c>
      <c r="AC59">
        <v>28800</v>
      </c>
      <c r="AD59">
        <v>17300</v>
      </c>
      <c r="AE59">
        <v>95200</v>
      </c>
      <c r="AF59">
        <v>1911500</v>
      </c>
      <c r="AG59">
        <v>20000</v>
      </c>
      <c r="AH59">
        <v>2629544</v>
      </c>
      <c r="AI59" s="1">
        <v>9600</v>
      </c>
      <c r="AJ59">
        <v>27500</v>
      </c>
      <c r="AK59">
        <v>2700</v>
      </c>
      <c r="AL59" s="2">
        <v>39800</v>
      </c>
      <c r="AM59">
        <v>0</v>
      </c>
      <c r="AN59" s="2">
        <v>4172786</v>
      </c>
    </row>
    <row r="60" spans="1:40" ht="15.75" thickBot="1" x14ac:dyDescent="0.3">
      <c r="A60" s="11">
        <v>2018</v>
      </c>
      <c r="B60" s="4">
        <v>29025</v>
      </c>
      <c r="C60" s="4">
        <v>47756</v>
      </c>
      <c r="D60" s="4">
        <v>76781</v>
      </c>
      <c r="E60" s="3">
        <v>80619</v>
      </c>
      <c r="F60" s="4">
        <v>42000</v>
      </c>
      <c r="G60" s="4">
        <v>100000</v>
      </c>
      <c r="H60" s="5">
        <v>222619</v>
      </c>
      <c r="I60" s="4">
        <v>25000</v>
      </c>
      <c r="J60" s="4">
        <v>45486</v>
      </c>
      <c r="K60" s="4">
        <v>70486</v>
      </c>
      <c r="L60" s="3">
        <v>45350</v>
      </c>
      <c r="M60" s="4">
        <v>3000</v>
      </c>
      <c r="N60" s="4">
        <v>134600</v>
      </c>
      <c r="O60" s="4">
        <v>848130</v>
      </c>
      <c r="P60" s="4">
        <v>982730</v>
      </c>
      <c r="Q60" s="4">
        <v>9305</v>
      </c>
      <c r="R60" s="4">
        <v>5700</v>
      </c>
      <c r="S60" s="4">
        <v>87471</v>
      </c>
      <c r="T60" s="5">
        <v>1133556</v>
      </c>
      <c r="U60" s="4">
        <v>144844</v>
      </c>
      <c r="V60" s="4">
        <v>138350</v>
      </c>
      <c r="W60" s="4">
        <v>5800</v>
      </c>
      <c r="X60" s="4">
        <v>55750</v>
      </c>
      <c r="Y60" s="4">
        <v>2300</v>
      </c>
      <c r="Z60" s="4">
        <v>85800</v>
      </c>
      <c r="AA60" s="4">
        <v>21300</v>
      </c>
      <c r="AB60" s="4">
        <v>102600</v>
      </c>
      <c r="AC60" s="4">
        <v>28800</v>
      </c>
      <c r="AD60" s="4">
        <v>17300</v>
      </c>
      <c r="AE60" s="4">
        <v>95200</v>
      </c>
      <c r="AF60" s="4">
        <v>1911500</v>
      </c>
      <c r="AG60" s="4">
        <v>20000</v>
      </c>
      <c r="AH60" s="4">
        <v>2629544</v>
      </c>
      <c r="AI60" s="3">
        <v>9600</v>
      </c>
      <c r="AJ60" s="4">
        <v>27500</v>
      </c>
      <c r="AK60" s="4">
        <v>2700</v>
      </c>
      <c r="AL60" s="5">
        <v>39800</v>
      </c>
      <c r="AM60" s="4">
        <v>0</v>
      </c>
      <c r="AN60" s="5">
        <v>4172786</v>
      </c>
    </row>
  </sheetData>
  <mergeCells count="6">
    <mergeCell ref="AI1:AL1"/>
    <mergeCell ref="B1:D1"/>
    <mergeCell ref="E1:H1"/>
    <mergeCell ref="I1:K1"/>
    <mergeCell ref="L1:T1"/>
    <mergeCell ref="U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2FAC-D91D-421B-A850-0A527C970FD0}">
  <dimension ref="A1:HX66"/>
  <sheetViews>
    <sheetView tabSelected="1" zoomScale="85" zoomScaleNormal="85" workbookViewId="0">
      <selection activeCell="L9" sqref="L9"/>
    </sheetView>
  </sheetViews>
  <sheetFormatPr defaultRowHeight="15" x14ac:dyDescent="0.25"/>
  <sheetData>
    <row r="1" spans="1:232" ht="15.75" thickBot="1" x14ac:dyDescent="0.3">
      <c r="A1" s="41" t="s">
        <v>119</v>
      </c>
      <c r="B1" s="37" t="s">
        <v>92</v>
      </c>
      <c r="C1" s="35"/>
      <c r="D1" s="35"/>
      <c r="E1" s="36"/>
      <c r="F1" s="32" t="s">
        <v>98</v>
      </c>
      <c r="G1" s="33"/>
      <c r="H1" s="33"/>
      <c r="I1" s="33"/>
      <c r="J1" s="33"/>
      <c r="K1" s="33"/>
      <c r="L1" s="33"/>
      <c r="M1" s="34"/>
      <c r="N1" s="35" t="s">
        <v>144</v>
      </c>
      <c r="O1" s="35"/>
      <c r="P1" s="35"/>
      <c r="Q1" s="35"/>
      <c r="R1" s="35"/>
      <c r="S1" s="35"/>
      <c r="T1" s="35"/>
      <c r="U1" s="35"/>
      <c r="V1" s="35"/>
      <c r="W1" s="35"/>
      <c r="X1" s="36"/>
      <c r="Y1" s="33" t="s">
        <v>54</v>
      </c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4"/>
      <c r="HX1" s="23" t="s">
        <v>20</v>
      </c>
    </row>
    <row r="2" spans="1:232" ht="15.75" thickBot="1" x14ac:dyDescent="0.3">
      <c r="A2" s="41"/>
      <c r="B2" s="38"/>
      <c r="C2" s="39"/>
      <c r="D2" s="39"/>
      <c r="E2" s="40"/>
      <c r="F2" s="32" t="s">
        <v>130</v>
      </c>
      <c r="G2" s="33"/>
      <c r="H2" s="33"/>
      <c r="I2" s="33"/>
      <c r="J2" s="33"/>
      <c r="K2" s="33"/>
      <c r="L2" s="33"/>
      <c r="M2" s="34"/>
      <c r="N2" s="32" t="s">
        <v>130</v>
      </c>
      <c r="O2" s="33"/>
      <c r="P2" s="33"/>
      <c r="Q2" s="33"/>
      <c r="R2" s="33"/>
      <c r="S2" s="33"/>
      <c r="T2" s="33"/>
      <c r="U2" s="33"/>
      <c r="V2" s="33"/>
      <c r="W2" s="33"/>
      <c r="X2" s="34"/>
      <c r="Y2" s="32" t="s">
        <v>55</v>
      </c>
      <c r="Z2" s="33"/>
      <c r="AA2" s="33"/>
      <c r="AB2" s="33"/>
      <c r="AC2" s="33"/>
      <c r="AD2" s="34"/>
      <c r="AE2" s="32" t="s">
        <v>56</v>
      </c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4"/>
      <c r="BS2" s="32" t="s">
        <v>57</v>
      </c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4"/>
      <c r="EZ2" s="32" t="s">
        <v>126</v>
      </c>
      <c r="FA2" s="34"/>
      <c r="FB2" s="32" t="s">
        <v>103</v>
      </c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4"/>
      <c r="GI2" s="32" t="s">
        <v>131</v>
      </c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4"/>
      <c r="HC2" s="32" t="s">
        <v>104</v>
      </c>
      <c r="HD2" s="33"/>
      <c r="HE2" s="33"/>
      <c r="HF2" s="33"/>
      <c r="HG2" s="33"/>
      <c r="HH2" s="33"/>
      <c r="HI2" s="33"/>
      <c r="HJ2" s="33"/>
      <c r="HK2" s="33"/>
      <c r="HL2" s="33"/>
      <c r="HM2" s="34"/>
      <c r="HN2" s="32" t="s">
        <v>105</v>
      </c>
      <c r="HO2" s="33"/>
      <c r="HP2" s="33"/>
      <c r="HQ2" s="33"/>
      <c r="HR2" s="33"/>
      <c r="HS2" s="33"/>
      <c r="HT2" s="33"/>
      <c r="HU2" s="33"/>
      <c r="HV2" s="34"/>
      <c r="HW2" s="9" t="s">
        <v>19</v>
      </c>
      <c r="HX2" s="11"/>
    </row>
    <row r="3" spans="1:232" x14ac:dyDescent="0.25">
      <c r="A3" s="41"/>
      <c r="B3" s="1" t="s">
        <v>95</v>
      </c>
      <c r="C3" t="s">
        <v>125</v>
      </c>
      <c r="D3" t="s">
        <v>94</v>
      </c>
      <c r="E3" s="2" t="s">
        <v>19</v>
      </c>
      <c r="F3" s="1" t="s">
        <v>58</v>
      </c>
      <c r="G3" t="s">
        <v>61</v>
      </c>
      <c r="I3" t="s">
        <v>99</v>
      </c>
      <c r="K3" t="s">
        <v>100</v>
      </c>
      <c r="M3" s="23" t="s">
        <v>19</v>
      </c>
      <c r="N3" t="s">
        <v>58</v>
      </c>
      <c r="P3" t="s">
        <v>101</v>
      </c>
      <c r="Q3" t="s">
        <v>63</v>
      </c>
      <c r="R3" t="s">
        <v>64</v>
      </c>
      <c r="T3" t="s">
        <v>65</v>
      </c>
      <c r="U3" t="s">
        <v>67</v>
      </c>
      <c r="V3" t="s">
        <v>102</v>
      </c>
      <c r="W3" t="s">
        <v>71</v>
      </c>
      <c r="X3" s="23" t="s">
        <v>19</v>
      </c>
      <c r="Y3" s="1" t="s">
        <v>58</v>
      </c>
      <c r="Z3" t="s">
        <v>59</v>
      </c>
      <c r="AD3" s="2"/>
      <c r="AE3" s="1" t="s">
        <v>60</v>
      </c>
      <c r="AG3" t="s">
        <v>61</v>
      </c>
      <c r="AK3" t="s">
        <v>62</v>
      </c>
      <c r="AS3" t="s">
        <v>63</v>
      </c>
      <c r="AW3" t="s">
        <v>63</v>
      </c>
      <c r="AX3" t="s">
        <v>64</v>
      </c>
      <c r="BF3" t="s">
        <v>65</v>
      </c>
      <c r="BI3" t="s">
        <v>66</v>
      </c>
      <c r="BL3" t="s">
        <v>67</v>
      </c>
      <c r="BR3" s="2"/>
      <c r="BS3" s="1" t="s">
        <v>68</v>
      </c>
      <c r="BU3" t="s">
        <v>69</v>
      </c>
      <c r="BY3" t="s">
        <v>70</v>
      </c>
      <c r="CF3" t="s">
        <v>71</v>
      </c>
      <c r="CG3" t="s">
        <v>72</v>
      </c>
      <c r="CK3" t="s">
        <v>73</v>
      </c>
      <c r="CS3" t="s">
        <v>74</v>
      </c>
      <c r="CX3" t="s">
        <v>75</v>
      </c>
      <c r="DG3" t="s">
        <v>76</v>
      </c>
      <c r="DJ3" t="s">
        <v>77</v>
      </c>
      <c r="DQ3" t="s">
        <v>132</v>
      </c>
      <c r="DU3" t="s">
        <v>78</v>
      </c>
      <c r="EC3" t="s">
        <v>79</v>
      </c>
      <c r="EE3" t="s">
        <v>80</v>
      </c>
      <c r="EI3" t="s">
        <v>81</v>
      </c>
      <c r="EM3" t="s">
        <v>82</v>
      </c>
      <c r="EO3" t="s">
        <v>133</v>
      </c>
      <c r="ER3" t="s">
        <v>83</v>
      </c>
      <c r="EV3" t="s">
        <v>84</v>
      </c>
      <c r="EY3" s="2"/>
      <c r="EZ3" s="1" t="s">
        <v>85</v>
      </c>
      <c r="FA3" s="2"/>
      <c r="FB3" s="1" t="s">
        <v>26</v>
      </c>
      <c r="FC3" t="s">
        <v>27</v>
      </c>
      <c r="FH3" t="s">
        <v>25</v>
      </c>
      <c r="FN3" t="s">
        <v>107</v>
      </c>
      <c r="FQ3" t="s">
        <v>30</v>
      </c>
      <c r="FT3" t="s">
        <v>108</v>
      </c>
      <c r="FV3" t="s">
        <v>32</v>
      </c>
      <c r="FY3" t="s">
        <v>109</v>
      </c>
      <c r="GD3" t="s">
        <v>110</v>
      </c>
      <c r="GE3" t="s">
        <v>37</v>
      </c>
      <c r="GH3" s="2"/>
      <c r="GI3" s="1" t="s">
        <v>111</v>
      </c>
      <c r="GN3" t="s">
        <v>112</v>
      </c>
      <c r="GO3" t="s">
        <v>113</v>
      </c>
      <c r="GR3" t="s">
        <v>42</v>
      </c>
      <c r="GS3" t="s">
        <v>134</v>
      </c>
      <c r="GU3" t="s">
        <v>114</v>
      </c>
      <c r="GX3" t="s">
        <v>135</v>
      </c>
      <c r="GY3" t="s">
        <v>115</v>
      </c>
      <c r="HA3" t="s">
        <v>47</v>
      </c>
      <c r="HB3" s="2" t="s">
        <v>116</v>
      </c>
      <c r="HC3" s="1" t="s">
        <v>117</v>
      </c>
      <c r="HD3" t="s">
        <v>14</v>
      </c>
      <c r="HE3" t="s">
        <v>118</v>
      </c>
      <c r="HG3" t="s">
        <v>16</v>
      </c>
      <c r="HM3" s="2"/>
      <c r="HN3" s="1" t="s">
        <v>17</v>
      </c>
      <c r="HU3" t="s">
        <v>21</v>
      </c>
      <c r="HV3" s="2"/>
      <c r="HW3" s="10"/>
      <c r="HX3" s="10"/>
    </row>
    <row r="4" spans="1:232" x14ac:dyDescent="0.25">
      <c r="B4" s="1"/>
      <c r="E4" s="2"/>
      <c r="F4" s="1" t="s">
        <v>93</v>
      </c>
      <c r="G4" t="s">
        <v>106</v>
      </c>
      <c r="H4" t="s">
        <v>93</v>
      </c>
      <c r="I4" t="s">
        <v>106</v>
      </c>
      <c r="J4" t="s">
        <v>93</v>
      </c>
      <c r="K4" t="s">
        <v>136</v>
      </c>
      <c r="L4" t="s">
        <v>93</v>
      </c>
      <c r="M4" s="10"/>
      <c r="N4" t="s">
        <v>121</v>
      </c>
      <c r="O4" t="s">
        <v>122</v>
      </c>
      <c r="P4" t="s">
        <v>121</v>
      </c>
      <c r="Q4" t="s">
        <v>121</v>
      </c>
      <c r="R4" t="s">
        <v>121</v>
      </c>
      <c r="S4" t="s">
        <v>122</v>
      </c>
      <c r="T4" t="s">
        <v>121</v>
      </c>
      <c r="U4" t="s">
        <v>122</v>
      </c>
      <c r="V4" t="s">
        <v>122</v>
      </c>
      <c r="W4" t="s">
        <v>23</v>
      </c>
      <c r="X4" s="10"/>
      <c r="Y4" s="1" t="s">
        <v>127</v>
      </c>
      <c r="Z4" t="s">
        <v>121</v>
      </c>
      <c r="AA4" t="s">
        <v>127</v>
      </c>
      <c r="AB4" t="s">
        <v>137</v>
      </c>
      <c r="AC4" t="s">
        <v>23</v>
      </c>
      <c r="AD4" s="2" t="s">
        <v>18</v>
      </c>
      <c r="AE4" s="1" t="s">
        <v>9</v>
      </c>
      <c r="AF4" t="s">
        <v>6</v>
      </c>
      <c r="AG4" t="s">
        <v>121</v>
      </c>
      <c r="AH4" t="s">
        <v>122</v>
      </c>
      <c r="AI4" t="s">
        <v>1</v>
      </c>
      <c r="AJ4" t="s">
        <v>9</v>
      </c>
      <c r="AK4" t="s">
        <v>53</v>
      </c>
      <c r="AM4" t="s">
        <v>6</v>
      </c>
      <c r="AN4" t="s">
        <v>43</v>
      </c>
      <c r="AO4" t="s">
        <v>8</v>
      </c>
      <c r="AP4" t="s">
        <v>23</v>
      </c>
      <c r="AQ4" t="s">
        <v>2</v>
      </c>
      <c r="AR4" t="s">
        <v>18</v>
      </c>
      <c r="AS4" t="s">
        <v>9</v>
      </c>
      <c r="AT4" t="s">
        <v>53</v>
      </c>
      <c r="AV4" t="s">
        <v>2</v>
      </c>
      <c r="AW4" t="s">
        <v>18</v>
      </c>
      <c r="AX4" t="s">
        <v>9</v>
      </c>
      <c r="AY4" t="s">
        <v>86</v>
      </c>
      <c r="AZ4" t="s">
        <v>53</v>
      </c>
      <c r="BB4" t="s">
        <v>6</v>
      </c>
      <c r="BC4" t="s">
        <v>87</v>
      </c>
      <c r="BD4" t="s">
        <v>2</v>
      </c>
      <c r="BE4" t="s">
        <v>18</v>
      </c>
      <c r="BF4" t="s">
        <v>86</v>
      </c>
      <c r="BG4" t="s">
        <v>53</v>
      </c>
      <c r="BI4" t="s">
        <v>11</v>
      </c>
      <c r="BJ4" t="s">
        <v>6</v>
      </c>
      <c r="BK4" t="s">
        <v>18</v>
      </c>
      <c r="BL4" t="s">
        <v>9</v>
      </c>
      <c r="BM4" t="s">
        <v>53</v>
      </c>
      <c r="BO4" t="s">
        <v>11</v>
      </c>
      <c r="BP4" t="s">
        <v>6</v>
      </c>
      <c r="BQ4" t="s">
        <v>2</v>
      </c>
      <c r="BR4" s="2" t="s">
        <v>18</v>
      </c>
      <c r="BS4" s="1" t="s">
        <v>9</v>
      </c>
      <c r="BT4" t="s">
        <v>86</v>
      </c>
      <c r="BU4" t="s">
        <v>53</v>
      </c>
      <c r="BW4" t="s">
        <v>11</v>
      </c>
      <c r="BX4" t="s">
        <v>18</v>
      </c>
      <c r="BY4" t="s">
        <v>9</v>
      </c>
      <c r="BZ4" t="s">
        <v>86</v>
      </c>
      <c r="CA4" t="s">
        <v>53</v>
      </c>
      <c r="CC4" t="s">
        <v>11</v>
      </c>
      <c r="CD4" t="s">
        <v>123</v>
      </c>
      <c r="CE4" t="s">
        <v>18</v>
      </c>
      <c r="CF4" t="s">
        <v>9</v>
      </c>
      <c r="CG4" t="s">
        <v>86</v>
      </c>
      <c r="CH4" t="s">
        <v>53</v>
      </c>
      <c r="CJ4" t="s">
        <v>18</v>
      </c>
      <c r="CK4" t="s">
        <v>121</v>
      </c>
      <c r="CL4" t="s">
        <v>122</v>
      </c>
      <c r="CM4" t="s">
        <v>1</v>
      </c>
      <c r="CN4" t="s">
        <v>9</v>
      </c>
      <c r="CO4" t="s">
        <v>86</v>
      </c>
      <c r="CP4" t="s">
        <v>53</v>
      </c>
      <c r="CR4" t="s">
        <v>6</v>
      </c>
      <c r="CS4" t="s">
        <v>35</v>
      </c>
      <c r="CT4" t="s">
        <v>8</v>
      </c>
      <c r="CU4" t="s">
        <v>23</v>
      </c>
      <c r="CV4" t="s">
        <v>2</v>
      </c>
      <c r="CW4" t="s">
        <v>18</v>
      </c>
      <c r="CX4" t="s">
        <v>128</v>
      </c>
      <c r="CY4" t="s">
        <v>1</v>
      </c>
      <c r="CZ4" t="s">
        <v>9</v>
      </c>
      <c r="DA4" t="s">
        <v>86</v>
      </c>
      <c r="DB4" t="s">
        <v>53</v>
      </c>
      <c r="DD4" t="s">
        <v>6</v>
      </c>
      <c r="DE4" t="s">
        <v>2</v>
      </c>
      <c r="DF4" t="s">
        <v>18</v>
      </c>
      <c r="DG4" t="s">
        <v>9</v>
      </c>
      <c r="DH4" t="s">
        <v>53</v>
      </c>
      <c r="DJ4" t="s">
        <v>128</v>
      </c>
      <c r="DK4" t="s">
        <v>122</v>
      </c>
      <c r="DL4" t="s">
        <v>1</v>
      </c>
      <c r="DM4" t="s">
        <v>9</v>
      </c>
      <c r="DN4" t="s">
        <v>53</v>
      </c>
      <c r="DP4" t="s">
        <v>6</v>
      </c>
      <c r="DQ4" t="s">
        <v>35</v>
      </c>
      <c r="DR4" t="s">
        <v>8</v>
      </c>
      <c r="DS4" t="s">
        <v>23</v>
      </c>
      <c r="DT4" t="s">
        <v>2</v>
      </c>
      <c r="DU4" t="s">
        <v>121</v>
      </c>
      <c r="DV4" t="s">
        <v>122</v>
      </c>
      <c r="DW4" t="s">
        <v>9</v>
      </c>
      <c r="DX4" t="s">
        <v>53</v>
      </c>
      <c r="DZ4" t="s">
        <v>6</v>
      </c>
      <c r="EA4" t="s">
        <v>24</v>
      </c>
      <c r="EB4" t="s">
        <v>8</v>
      </c>
      <c r="EC4" t="s">
        <v>23</v>
      </c>
      <c r="ED4" t="s">
        <v>18</v>
      </c>
      <c r="EE4" t="s">
        <v>1</v>
      </c>
      <c r="EF4" t="s">
        <v>9</v>
      </c>
      <c r="EG4" t="s">
        <v>53</v>
      </c>
      <c r="EI4" t="s">
        <v>1</v>
      </c>
      <c r="EJ4" t="s">
        <v>9</v>
      </c>
      <c r="EK4" t="s">
        <v>53</v>
      </c>
      <c r="EM4" t="s">
        <v>1</v>
      </c>
      <c r="EN4" t="s">
        <v>9</v>
      </c>
      <c r="EO4" t="s">
        <v>53</v>
      </c>
      <c r="EQ4" t="s">
        <v>6</v>
      </c>
      <c r="ER4" t="s">
        <v>1</v>
      </c>
      <c r="ES4" t="s">
        <v>9</v>
      </c>
      <c r="ET4" t="s">
        <v>53</v>
      </c>
      <c r="EV4" t="s">
        <v>1</v>
      </c>
      <c r="EW4" t="s">
        <v>9</v>
      </c>
      <c r="EX4" t="s">
        <v>53</v>
      </c>
      <c r="EY4" s="2"/>
      <c r="EZ4" s="1" t="s">
        <v>53</v>
      </c>
      <c r="FA4" s="2"/>
      <c r="FB4" s="1" t="s">
        <v>1</v>
      </c>
      <c r="FC4" t="s">
        <v>1</v>
      </c>
      <c r="FD4" t="s">
        <v>6</v>
      </c>
      <c r="FE4" t="s">
        <v>22</v>
      </c>
      <c r="FF4" t="s">
        <v>8</v>
      </c>
      <c r="FG4" t="s">
        <v>23</v>
      </c>
      <c r="FH4" t="s">
        <v>1</v>
      </c>
      <c r="FI4" t="s">
        <v>6</v>
      </c>
      <c r="FJ4" t="s">
        <v>22</v>
      </c>
      <c r="FK4" t="s">
        <v>24</v>
      </c>
      <c r="FL4" t="s">
        <v>8</v>
      </c>
      <c r="FM4" t="s">
        <v>23</v>
      </c>
      <c r="FN4" t="s">
        <v>1</v>
      </c>
      <c r="FO4" t="s">
        <v>28</v>
      </c>
      <c r="FP4" t="s">
        <v>24</v>
      </c>
      <c r="FQ4" t="s">
        <v>1</v>
      </c>
      <c r="FR4" t="s">
        <v>28</v>
      </c>
      <c r="FS4" t="s">
        <v>24</v>
      </c>
      <c r="FT4" t="s">
        <v>1</v>
      </c>
      <c r="FU4" t="s">
        <v>28</v>
      </c>
      <c r="FV4" t="s">
        <v>138</v>
      </c>
      <c r="FW4" t="s">
        <v>139</v>
      </c>
      <c r="FX4" t="s">
        <v>140</v>
      </c>
      <c r="FY4" t="s">
        <v>28</v>
      </c>
      <c r="FZ4" t="s">
        <v>141</v>
      </c>
      <c r="GA4" t="s">
        <v>22</v>
      </c>
      <c r="GB4" t="s">
        <v>24</v>
      </c>
      <c r="GC4" t="s">
        <v>8</v>
      </c>
      <c r="GD4" t="s">
        <v>22</v>
      </c>
      <c r="GE4" t="s">
        <v>33</v>
      </c>
      <c r="GF4" t="s">
        <v>141</v>
      </c>
      <c r="GG4" t="s">
        <v>22</v>
      </c>
      <c r="GH4" s="2" t="s">
        <v>35</v>
      </c>
      <c r="GI4" s="1" t="s">
        <v>139</v>
      </c>
      <c r="GJ4" t="s">
        <v>140</v>
      </c>
      <c r="GK4" t="s">
        <v>141</v>
      </c>
      <c r="GL4" t="s">
        <v>142</v>
      </c>
      <c r="GM4" t="s">
        <v>38</v>
      </c>
      <c r="GN4" t="s">
        <v>6</v>
      </c>
      <c r="GO4" t="s">
        <v>4</v>
      </c>
      <c r="GP4" t="s">
        <v>5</v>
      </c>
      <c r="GQ4" t="s">
        <v>6</v>
      </c>
      <c r="GR4" t="s">
        <v>4</v>
      </c>
      <c r="GS4" t="s">
        <v>5</v>
      </c>
      <c r="GT4" t="s">
        <v>6</v>
      </c>
      <c r="GU4" t="s">
        <v>4</v>
      </c>
      <c r="GV4" t="s">
        <v>6</v>
      </c>
      <c r="GW4" t="s">
        <v>35</v>
      </c>
      <c r="GX4" t="s">
        <v>35</v>
      </c>
      <c r="GY4" t="s">
        <v>35</v>
      </c>
      <c r="GZ4" t="s">
        <v>43</v>
      </c>
      <c r="HA4" t="s">
        <v>43</v>
      </c>
      <c r="HB4" s="2" t="s">
        <v>43</v>
      </c>
      <c r="HC4" s="1" t="s">
        <v>1</v>
      </c>
      <c r="HD4" t="s">
        <v>1</v>
      </c>
      <c r="HE4" t="s">
        <v>2</v>
      </c>
      <c r="HF4" t="s">
        <v>3</v>
      </c>
      <c r="HG4" t="s">
        <v>4</v>
      </c>
      <c r="HH4" t="s">
        <v>5</v>
      </c>
      <c r="HI4" t="s">
        <v>143</v>
      </c>
      <c r="HJ4" t="s">
        <v>35</v>
      </c>
      <c r="HK4" t="s">
        <v>8</v>
      </c>
      <c r="HL4" t="s">
        <v>2</v>
      </c>
      <c r="HM4" s="2" t="s">
        <v>3</v>
      </c>
      <c r="HN4" s="1" t="s">
        <v>1</v>
      </c>
      <c r="HO4" t="s">
        <v>9</v>
      </c>
      <c r="HP4" t="s">
        <v>53</v>
      </c>
      <c r="HR4" t="s">
        <v>11</v>
      </c>
      <c r="HS4" t="s">
        <v>2</v>
      </c>
      <c r="HT4" t="s">
        <v>18</v>
      </c>
      <c r="HU4" t="s">
        <v>123</v>
      </c>
      <c r="HV4" s="2" t="s">
        <v>8</v>
      </c>
      <c r="HW4" s="10"/>
      <c r="HX4" s="10"/>
    </row>
    <row r="5" spans="1:232" x14ac:dyDescent="0.25">
      <c r="B5" s="1"/>
      <c r="E5" s="2"/>
      <c r="F5" s="1"/>
      <c r="M5" s="10"/>
      <c r="X5" s="10"/>
      <c r="Y5" s="1"/>
      <c r="AD5" s="2"/>
      <c r="AE5" s="1"/>
      <c r="AK5" t="s">
        <v>10</v>
      </c>
      <c r="AL5" t="s">
        <v>97</v>
      </c>
      <c r="AT5" t="s">
        <v>10</v>
      </c>
      <c r="AU5" t="s">
        <v>97</v>
      </c>
      <c r="AZ5" t="s">
        <v>10</v>
      </c>
      <c r="BA5" t="s">
        <v>97</v>
      </c>
      <c r="BG5" t="s">
        <v>10</v>
      </c>
      <c r="BH5" t="s">
        <v>97</v>
      </c>
      <c r="BM5" t="s">
        <v>10</v>
      </c>
      <c r="BN5" t="s">
        <v>97</v>
      </c>
      <c r="BR5" s="2"/>
      <c r="BS5" s="1"/>
      <c r="BU5" t="s">
        <v>10</v>
      </c>
      <c r="BV5" t="s">
        <v>97</v>
      </c>
      <c r="CA5" t="s">
        <v>10</v>
      </c>
      <c r="CB5" t="s">
        <v>97</v>
      </c>
      <c r="CH5" t="s">
        <v>10</v>
      </c>
      <c r="CI5" t="s">
        <v>97</v>
      </c>
      <c r="CP5" t="s">
        <v>10</v>
      </c>
      <c r="CQ5" t="s">
        <v>97</v>
      </c>
      <c r="DB5" t="s">
        <v>10</v>
      </c>
      <c r="DC5" t="s">
        <v>97</v>
      </c>
      <c r="DH5" t="s">
        <v>10</v>
      </c>
      <c r="DI5" t="s">
        <v>97</v>
      </c>
      <c r="DN5" t="s">
        <v>10</v>
      </c>
      <c r="DO5" t="s">
        <v>97</v>
      </c>
      <c r="DX5" t="s">
        <v>10</v>
      </c>
      <c r="DY5" t="s">
        <v>97</v>
      </c>
      <c r="EG5" t="s">
        <v>10</v>
      </c>
      <c r="EH5" t="s">
        <v>97</v>
      </c>
      <c r="EK5" t="s">
        <v>10</v>
      </c>
      <c r="EL5" t="s">
        <v>97</v>
      </c>
      <c r="EO5" t="s">
        <v>10</v>
      </c>
      <c r="EP5" t="s">
        <v>97</v>
      </c>
      <c r="ET5" t="s">
        <v>10</v>
      </c>
      <c r="EU5" t="s">
        <v>97</v>
      </c>
      <c r="EX5" t="s">
        <v>10</v>
      </c>
      <c r="EY5" s="2" t="s">
        <v>97</v>
      </c>
      <c r="EZ5" s="1" t="s">
        <v>10</v>
      </c>
      <c r="FA5" s="2" t="s">
        <v>97</v>
      </c>
      <c r="FB5" s="1"/>
      <c r="GH5" s="2"/>
      <c r="GI5" s="1"/>
      <c r="HB5" s="2"/>
      <c r="HC5" s="1"/>
      <c r="HM5" s="2"/>
      <c r="HN5" s="1"/>
      <c r="HP5" t="s">
        <v>10</v>
      </c>
      <c r="HQ5" t="s">
        <v>97</v>
      </c>
      <c r="HV5" s="2"/>
      <c r="HW5" s="10"/>
      <c r="HX5" s="10"/>
    </row>
    <row r="6" spans="1:232" x14ac:dyDescent="0.25">
      <c r="A6">
        <v>1962</v>
      </c>
      <c r="B6" s="1">
        <v>0</v>
      </c>
      <c r="C6">
        <v>0</v>
      </c>
      <c r="D6">
        <v>0</v>
      </c>
      <c r="E6" s="2">
        <v>0</v>
      </c>
      <c r="F6" s="1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10">
        <v>0</v>
      </c>
      <c r="N6">
        <v>141</v>
      </c>
      <c r="O6">
        <v>8412</v>
      </c>
      <c r="P6">
        <v>353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10">
        <v>8906</v>
      </c>
      <c r="Y6" s="1">
        <v>0</v>
      </c>
      <c r="Z6">
        <v>0</v>
      </c>
      <c r="AA6">
        <v>0</v>
      </c>
      <c r="AB6">
        <v>0</v>
      </c>
      <c r="AC6">
        <v>0</v>
      </c>
      <c r="AD6" s="2">
        <v>0</v>
      </c>
      <c r="AE6" s="1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 s="2">
        <v>0</v>
      </c>
      <c r="BS6" s="1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 s="2">
        <v>0</v>
      </c>
      <c r="EZ6" s="1">
        <v>0</v>
      </c>
      <c r="FA6" s="2">
        <v>0</v>
      </c>
      <c r="FB6" s="1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 s="2">
        <v>0</v>
      </c>
      <c r="GI6" s="1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 s="2">
        <v>0</v>
      </c>
      <c r="HC6" s="1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 s="2">
        <v>0</v>
      </c>
      <c r="HN6" s="1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 s="2">
        <v>0</v>
      </c>
      <c r="HW6" s="10">
        <v>0</v>
      </c>
      <c r="HX6" s="10">
        <v>8906</v>
      </c>
    </row>
    <row r="7" spans="1:232" x14ac:dyDescent="0.25">
      <c r="A7">
        <v>1963</v>
      </c>
      <c r="B7" s="1">
        <v>0</v>
      </c>
      <c r="C7">
        <v>0</v>
      </c>
      <c r="D7">
        <v>0</v>
      </c>
      <c r="E7" s="2">
        <v>0</v>
      </c>
      <c r="F7" s="1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10">
        <v>0</v>
      </c>
      <c r="N7">
        <v>814</v>
      </c>
      <c r="O7">
        <v>10914</v>
      </c>
      <c r="P7">
        <v>917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10">
        <v>12645</v>
      </c>
      <c r="Y7" s="1">
        <v>0</v>
      </c>
      <c r="Z7">
        <v>0</v>
      </c>
      <c r="AA7">
        <v>0</v>
      </c>
      <c r="AB7">
        <v>0</v>
      </c>
      <c r="AC7">
        <v>0</v>
      </c>
      <c r="AD7" s="2">
        <v>0</v>
      </c>
      <c r="AE7" s="1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 s="2">
        <v>0</v>
      </c>
      <c r="BS7" s="1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 s="2">
        <v>0</v>
      </c>
      <c r="EZ7" s="1">
        <v>0</v>
      </c>
      <c r="FA7" s="2">
        <v>0</v>
      </c>
      <c r="FB7" s="1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 s="2">
        <v>0</v>
      </c>
      <c r="GI7" s="1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 s="2">
        <v>0</v>
      </c>
      <c r="HC7" s="1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 s="2">
        <v>0</v>
      </c>
      <c r="HN7" s="1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 s="2">
        <v>0</v>
      </c>
      <c r="HW7" s="10">
        <v>0</v>
      </c>
      <c r="HX7" s="10">
        <v>12645</v>
      </c>
    </row>
    <row r="8" spans="1:232" x14ac:dyDescent="0.25">
      <c r="A8">
        <v>1964</v>
      </c>
      <c r="B8" s="1">
        <v>0</v>
      </c>
      <c r="C8">
        <v>0</v>
      </c>
      <c r="D8">
        <v>0</v>
      </c>
      <c r="E8" s="2">
        <v>0</v>
      </c>
      <c r="F8" s="1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10">
        <v>0</v>
      </c>
      <c r="N8">
        <v>248</v>
      </c>
      <c r="O8">
        <v>19238</v>
      </c>
      <c r="P8">
        <v>1425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10">
        <v>20911</v>
      </c>
      <c r="Y8" s="1">
        <v>0</v>
      </c>
      <c r="Z8">
        <v>0</v>
      </c>
      <c r="AA8">
        <v>0</v>
      </c>
      <c r="AB8">
        <v>0</v>
      </c>
      <c r="AC8">
        <v>0</v>
      </c>
      <c r="AD8" s="2">
        <v>0</v>
      </c>
      <c r="AE8" s="1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 s="2">
        <v>0</v>
      </c>
      <c r="BS8" s="1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 s="2">
        <v>0</v>
      </c>
      <c r="EZ8" s="1">
        <v>0</v>
      </c>
      <c r="FA8" s="2">
        <v>0</v>
      </c>
      <c r="FB8" s="1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 s="2">
        <v>0</v>
      </c>
      <c r="GI8" s="1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 s="2">
        <v>0</v>
      </c>
      <c r="HC8" s="1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 s="2">
        <v>0</v>
      </c>
      <c r="HN8" s="1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 s="2">
        <v>0</v>
      </c>
      <c r="HW8" s="10">
        <v>0</v>
      </c>
      <c r="HX8" s="10">
        <v>20911</v>
      </c>
    </row>
    <row r="9" spans="1:232" x14ac:dyDescent="0.25">
      <c r="A9">
        <v>1965</v>
      </c>
      <c r="B9" s="1">
        <v>0</v>
      </c>
      <c r="C9">
        <v>0</v>
      </c>
      <c r="D9">
        <v>0</v>
      </c>
      <c r="E9" s="2">
        <v>0</v>
      </c>
      <c r="F9" s="1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10">
        <v>0</v>
      </c>
      <c r="N9">
        <v>637</v>
      </c>
      <c r="O9">
        <v>15280</v>
      </c>
      <c r="P9">
        <v>1830</v>
      </c>
      <c r="Q9">
        <v>138</v>
      </c>
      <c r="R9">
        <v>0</v>
      </c>
      <c r="S9">
        <v>0</v>
      </c>
      <c r="T9">
        <v>0</v>
      </c>
      <c r="U9">
        <v>1127</v>
      </c>
      <c r="V9">
        <v>0</v>
      </c>
      <c r="W9">
        <v>15014</v>
      </c>
      <c r="X9" s="10">
        <v>34026</v>
      </c>
      <c r="Y9" s="1">
        <v>0</v>
      </c>
      <c r="Z9">
        <v>0</v>
      </c>
      <c r="AA9">
        <v>0</v>
      </c>
      <c r="AB9">
        <v>0</v>
      </c>
      <c r="AC9">
        <v>0</v>
      </c>
      <c r="AD9" s="2">
        <v>0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 s="2">
        <v>0</v>
      </c>
      <c r="BS9" s="1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 s="2">
        <v>0</v>
      </c>
      <c r="EZ9" s="1">
        <v>0</v>
      </c>
      <c r="FA9" s="2">
        <v>0</v>
      </c>
      <c r="FB9" s="1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 s="2">
        <v>0</v>
      </c>
      <c r="GI9" s="1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 s="2">
        <v>0</v>
      </c>
      <c r="HC9" s="1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 s="2">
        <v>0</v>
      </c>
      <c r="HN9" s="1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 s="2">
        <v>0</v>
      </c>
      <c r="HW9" s="10">
        <v>0</v>
      </c>
      <c r="HX9" s="10">
        <v>34026</v>
      </c>
    </row>
    <row r="10" spans="1:232" x14ac:dyDescent="0.25">
      <c r="A10">
        <v>1966</v>
      </c>
      <c r="B10" s="1">
        <v>0</v>
      </c>
      <c r="C10">
        <v>0</v>
      </c>
      <c r="D10">
        <v>0</v>
      </c>
      <c r="E10" s="2">
        <v>0</v>
      </c>
      <c r="F10" s="1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0">
        <v>0</v>
      </c>
      <c r="N10">
        <v>2475</v>
      </c>
      <c r="O10">
        <v>0</v>
      </c>
      <c r="P10">
        <v>2537</v>
      </c>
      <c r="Q10">
        <v>499</v>
      </c>
      <c r="R10">
        <v>0</v>
      </c>
      <c r="S10">
        <v>0</v>
      </c>
      <c r="T10">
        <v>0</v>
      </c>
      <c r="U10">
        <v>14864</v>
      </c>
      <c r="V10">
        <v>0</v>
      </c>
      <c r="W10">
        <v>34538</v>
      </c>
      <c r="X10" s="10">
        <v>54913</v>
      </c>
      <c r="Y10" s="1">
        <v>0</v>
      </c>
      <c r="Z10">
        <v>0</v>
      </c>
      <c r="AA10">
        <v>0</v>
      </c>
      <c r="AB10">
        <v>0</v>
      </c>
      <c r="AC10">
        <v>0</v>
      </c>
      <c r="AD10" s="2">
        <v>0</v>
      </c>
      <c r="AE10" s="1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 s="2">
        <v>0</v>
      </c>
      <c r="BS10" s="1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 s="2">
        <v>0</v>
      </c>
      <c r="EZ10" s="1">
        <v>0</v>
      </c>
      <c r="FA10" s="2">
        <v>0</v>
      </c>
      <c r="FB10" s="1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 s="2">
        <v>0</v>
      </c>
      <c r="GI10" s="1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 s="2">
        <v>0</v>
      </c>
      <c r="HC10" s="1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 s="2">
        <v>0</v>
      </c>
      <c r="HN10" s="1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 s="2">
        <v>0</v>
      </c>
      <c r="HW10" s="10">
        <v>0</v>
      </c>
      <c r="HX10" s="10">
        <v>54913</v>
      </c>
    </row>
    <row r="11" spans="1:232" x14ac:dyDescent="0.25">
      <c r="A11">
        <v>1967</v>
      </c>
      <c r="B11" s="1">
        <v>0</v>
      </c>
      <c r="C11">
        <v>0</v>
      </c>
      <c r="D11">
        <v>0</v>
      </c>
      <c r="E11" s="2">
        <v>0</v>
      </c>
      <c r="F11" s="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0">
        <v>0</v>
      </c>
      <c r="N11">
        <v>1527</v>
      </c>
      <c r="O11">
        <v>0</v>
      </c>
      <c r="P11">
        <v>2391</v>
      </c>
      <c r="Q11">
        <v>862</v>
      </c>
      <c r="R11">
        <v>0</v>
      </c>
      <c r="S11">
        <v>0</v>
      </c>
      <c r="T11">
        <v>0</v>
      </c>
      <c r="U11">
        <v>12882</v>
      </c>
      <c r="V11">
        <v>0</v>
      </c>
      <c r="W11">
        <v>39101</v>
      </c>
      <c r="X11" s="10">
        <v>56763</v>
      </c>
      <c r="Y11" s="1">
        <v>0</v>
      </c>
      <c r="Z11">
        <v>0</v>
      </c>
      <c r="AA11">
        <v>0</v>
      </c>
      <c r="AB11">
        <v>0</v>
      </c>
      <c r="AC11">
        <v>0</v>
      </c>
      <c r="AD11" s="2">
        <v>0</v>
      </c>
      <c r="AE11" s="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 s="2">
        <v>0</v>
      </c>
      <c r="BS11" s="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 s="2">
        <v>0</v>
      </c>
      <c r="EZ11" s="1">
        <v>0</v>
      </c>
      <c r="FA11" s="2">
        <v>0</v>
      </c>
      <c r="FB11" s="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 s="2">
        <v>0</v>
      </c>
      <c r="GI11" s="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 s="2">
        <v>0</v>
      </c>
      <c r="HC11" s="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 s="2">
        <v>0</v>
      </c>
      <c r="HN11" s="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 s="2">
        <v>0</v>
      </c>
      <c r="HW11" s="10">
        <v>0</v>
      </c>
      <c r="HX11" s="10">
        <v>56763</v>
      </c>
    </row>
    <row r="12" spans="1:232" x14ac:dyDescent="0.25">
      <c r="A12">
        <v>1968</v>
      </c>
      <c r="B12" s="1">
        <v>0</v>
      </c>
      <c r="C12">
        <v>0</v>
      </c>
      <c r="D12">
        <v>0</v>
      </c>
      <c r="E12" s="2">
        <v>0</v>
      </c>
      <c r="F12" s="1">
        <v>0</v>
      </c>
      <c r="G12">
        <v>0</v>
      </c>
      <c r="H12">
        <v>0</v>
      </c>
      <c r="I12">
        <v>0</v>
      </c>
      <c r="J12">
        <v>0</v>
      </c>
      <c r="K12">
        <v>1214</v>
      </c>
      <c r="L12">
        <v>0</v>
      </c>
      <c r="M12" s="10">
        <v>1214</v>
      </c>
      <c r="N12">
        <v>1608</v>
      </c>
      <c r="O12">
        <v>0</v>
      </c>
      <c r="P12">
        <v>3799</v>
      </c>
      <c r="Q12">
        <v>721</v>
      </c>
      <c r="R12">
        <v>5</v>
      </c>
      <c r="S12">
        <v>0</v>
      </c>
      <c r="T12">
        <v>0</v>
      </c>
      <c r="U12">
        <v>24817</v>
      </c>
      <c r="V12">
        <v>0</v>
      </c>
      <c r="W12">
        <v>70105</v>
      </c>
      <c r="X12" s="10">
        <v>101055</v>
      </c>
      <c r="Y12" s="1">
        <v>0</v>
      </c>
      <c r="Z12">
        <v>0</v>
      </c>
      <c r="AA12">
        <v>0</v>
      </c>
      <c r="AB12">
        <v>3084</v>
      </c>
      <c r="AC12">
        <v>0</v>
      </c>
      <c r="AD12" s="2">
        <v>0</v>
      </c>
      <c r="AE12" s="1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 s="2">
        <v>0</v>
      </c>
      <c r="BS12" s="1">
        <v>0</v>
      </c>
      <c r="BT12">
        <v>1978</v>
      </c>
      <c r="BU12">
        <v>0</v>
      </c>
      <c r="BV12">
        <v>0</v>
      </c>
      <c r="BW12">
        <v>900</v>
      </c>
      <c r="BX12">
        <v>25100</v>
      </c>
      <c r="BY12">
        <v>26360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30951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24776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 s="2">
        <v>0</v>
      </c>
      <c r="EZ12" s="1">
        <v>0</v>
      </c>
      <c r="FA12" s="2">
        <v>0</v>
      </c>
      <c r="FB12" s="1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 s="2">
        <v>0</v>
      </c>
      <c r="GI12" s="1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 s="2">
        <v>0</v>
      </c>
      <c r="HC12" s="1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 s="2">
        <v>0</v>
      </c>
      <c r="HN12" s="1">
        <v>0</v>
      </c>
      <c r="HO12">
        <v>0</v>
      </c>
      <c r="HP12">
        <v>0</v>
      </c>
      <c r="HQ12">
        <v>71657</v>
      </c>
      <c r="HR12">
        <v>0</v>
      </c>
      <c r="HS12">
        <v>7382</v>
      </c>
      <c r="HT12">
        <v>0</v>
      </c>
      <c r="HU12">
        <v>0</v>
      </c>
      <c r="HV12" s="2">
        <v>0</v>
      </c>
      <c r="HW12" s="10">
        <v>192188</v>
      </c>
      <c r="HX12" s="10">
        <v>294457</v>
      </c>
    </row>
    <row r="13" spans="1:232" x14ac:dyDescent="0.25">
      <c r="A13">
        <v>1969</v>
      </c>
      <c r="B13" s="1">
        <v>0</v>
      </c>
      <c r="C13">
        <v>0</v>
      </c>
      <c r="D13">
        <v>0</v>
      </c>
      <c r="E13" s="2">
        <v>0</v>
      </c>
      <c r="F13" s="1">
        <v>0</v>
      </c>
      <c r="G13">
        <v>0</v>
      </c>
      <c r="H13">
        <v>0</v>
      </c>
      <c r="I13">
        <v>0</v>
      </c>
      <c r="J13">
        <v>0</v>
      </c>
      <c r="K13">
        <v>2687</v>
      </c>
      <c r="L13">
        <v>0</v>
      </c>
      <c r="M13" s="10">
        <v>2687</v>
      </c>
      <c r="N13">
        <v>1165</v>
      </c>
      <c r="O13">
        <v>0</v>
      </c>
      <c r="P13">
        <v>3459</v>
      </c>
      <c r="Q13">
        <v>1851</v>
      </c>
      <c r="R13">
        <v>160</v>
      </c>
      <c r="S13">
        <v>0</v>
      </c>
      <c r="T13">
        <v>0</v>
      </c>
      <c r="U13">
        <v>813</v>
      </c>
      <c r="V13">
        <v>0</v>
      </c>
      <c r="W13">
        <v>62264</v>
      </c>
      <c r="X13" s="10">
        <v>69712</v>
      </c>
      <c r="Y13" s="1">
        <v>0</v>
      </c>
      <c r="Z13">
        <v>0</v>
      </c>
      <c r="AA13">
        <v>0</v>
      </c>
      <c r="AB13">
        <v>3016</v>
      </c>
      <c r="AC13">
        <v>0</v>
      </c>
      <c r="AD13" s="2">
        <v>0</v>
      </c>
      <c r="AE13" s="1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 s="2">
        <v>0</v>
      </c>
      <c r="BS13" s="1">
        <v>0</v>
      </c>
      <c r="BT13">
        <v>56</v>
      </c>
      <c r="BU13">
        <v>0</v>
      </c>
      <c r="BV13">
        <v>0</v>
      </c>
      <c r="BW13">
        <v>100</v>
      </c>
      <c r="BX13">
        <v>7081</v>
      </c>
      <c r="BY13">
        <v>31375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24489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2842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64682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 s="2">
        <v>0</v>
      </c>
      <c r="EZ13" s="1">
        <v>0</v>
      </c>
      <c r="FA13" s="2">
        <v>0</v>
      </c>
      <c r="FB13" s="1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 s="2">
        <v>0</v>
      </c>
      <c r="GI13" s="1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 s="2">
        <v>0</v>
      </c>
      <c r="HC13" s="1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 s="2">
        <v>0</v>
      </c>
      <c r="HN13" s="1">
        <v>0</v>
      </c>
      <c r="HO13">
        <v>0</v>
      </c>
      <c r="HP13">
        <v>0</v>
      </c>
      <c r="HQ13">
        <v>52094</v>
      </c>
      <c r="HR13">
        <v>0</v>
      </c>
      <c r="HS13">
        <v>9970</v>
      </c>
      <c r="HT13">
        <v>0</v>
      </c>
      <c r="HU13">
        <v>0</v>
      </c>
      <c r="HV13" s="2">
        <v>0</v>
      </c>
      <c r="HW13" s="10">
        <v>195705</v>
      </c>
      <c r="HX13" s="10">
        <v>268104</v>
      </c>
    </row>
    <row r="14" spans="1:232" x14ac:dyDescent="0.25">
      <c r="A14">
        <v>1970</v>
      </c>
      <c r="B14" s="1">
        <v>0</v>
      </c>
      <c r="C14">
        <v>70</v>
      </c>
      <c r="D14">
        <v>0</v>
      </c>
      <c r="E14" s="2">
        <v>70</v>
      </c>
      <c r="F14" s="1">
        <v>0</v>
      </c>
      <c r="G14">
        <v>0</v>
      </c>
      <c r="H14">
        <v>0</v>
      </c>
      <c r="I14">
        <v>0</v>
      </c>
      <c r="J14">
        <v>0</v>
      </c>
      <c r="K14">
        <v>3618</v>
      </c>
      <c r="L14">
        <v>0</v>
      </c>
      <c r="M14" s="10">
        <v>3618</v>
      </c>
      <c r="N14">
        <v>1345</v>
      </c>
      <c r="O14">
        <v>0</v>
      </c>
      <c r="P14">
        <v>4558</v>
      </c>
      <c r="Q14">
        <v>3182</v>
      </c>
      <c r="R14">
        <v>164</v>
      </c>
      <c r="S14">
        <v>0</v>
      </c>
      <c r="T14">
        <v>0</v>
      </c>
      <c r="U14">
        <v>0</v>
      </c>
      <c r="V14">
        <v>0</v>
      </c>
      <c r="W14">
        <v>80311</v>
      </c>
      <c r="X14" s="10">
        <v>89560</v>
      </c>
      <c r="Y14" s="1">
        <v>0</v>
      </c>
      <c r="Z14">
        <v>0</v>
      </c>
      <c r="AA14">
        <v>0</v>
      </c>
      <c r="AB14">
        <v>5911</v>
      </c>
      <c r="AC14">
        <v>0</v>
      </c>
      <c r="AD14" s="2">
        <v>0</v>
      </c>
      <c r="AE14" s="1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 s="2">
        <v>0</v>
      </c>
      <c r="BS14" s="1">
        <v>0</v>
      </c>
      <c r="BT14">
        <v>3942</v>
      </c>
      <c r="BU14">
        <v>0</v>
      </c>
      <c r="BV14">
        <v>0</v>
      </c>
      <c r="BW14">
        <v>0</v>
      </c>
      <c r="BX14">
        <v>0</v>
      </c>
      <c r="BY14">
        <v>40407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3408</v>
      </c>
      <c r="CF14">
        <v>0</v>
      </c>
      <c r="CG14">
        <v>0</v>
      </c>
      <c r="CH14">
        <v>0</v>
      </c>
      <c r="CI14">
        <v>46114</v>
      </c>
      <c r="CJ14">
        <v>1855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158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4315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72279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9279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4891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3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 s="2">
        <v>0</v>
      </c>
      <c r="EZ14" s="1">
        <v>0</v>
      </c>
      <c r="FA14" s="2">
        <v>0</v>
      </c>
      <c r="FB14" s="1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 s="2">
        <v>0</v>
      </c>
      <c r="GI14" s="1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 s="2">
        <v>0</v>
      </c>
      <c r="HC14" s="1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 s="2">
        <v>0</v>
      </c>
      <c r="HN14" s="1">
        <v>0</v>
      </c>
      <c r="HO14">
        <v>0</v>
      </c>
      <c r="HP14">
        <v>0</v>
      </c>
      <c r="HQ14">
        <v>71910</v>
      </c>
      <c r="HR14">
        <v>0</v>
      </c>
      <c r="HS14">
        <v>11739</v>
      </c>
      <c r="HT14">
        <v>0</v>
      </c>
      <c r="HU14">
        <v>0</v>
      </c>
      <c r="HV14" s="2">
        <v>0</v>
      </c>
      <c r="HW14" s="10">
        <v>276211</v>
      </c>
      <c r="HX14" s="10">
        <v>369459</v>
      </c>
    </row>
    <row r="15" spans="1:232" x14ac:dyDescent="0.25">
      <c r="A15">
        <v>1971</v>
      </c>
      <c r="B15" s="1">
        <v>192</v>
      </c>
      <c r="C15">
        <v>64</v>
      </c>
      <c r="D15">
        <v>0</v>
      </c>
      <c r="E15" s="2">
        <v>256</v>
      </c>
      <c r="F15" s="1">
        <v>0</v>
      </c>
      <c r="G15">
        <v>0</v>
      </c>
      <c r="H15">
        <v>0</v>
      </c>
      <c r="I15">
        <v>0</v>
      </c>
      <c r="J15">
        <v>0</v>
      </c>
      <c r="K15">
        <v>2521</v>
      </c>
      <c r="L15">
        <v>0</v>
      </c>
      <c r="M15" s="10">
        <v>2521</v>
      </c>
      <c r="N15">
        <v>546</v>
      </c>
      <c r="O15">
        <v>0</v>
      </c>
      <c r="P15">
        <v>1908</v>
      </c>
      <c r="Q15">
        <v>2403</v>
      </c>
      <c r="R15">
        <v>160</v>
      </c>
      <c r="S15">
        <v>0</v>
      </c>
      <c r="T15">
        <v>0</v>
      </c>
      <c r="U15">
        <v>5961</v>
      </c>
      <c r="V15">
        <v>0</v>
      </c>
      <c r="W15">
        <v>87606</v>
      </c>
      <c r="X15" s="10">
        <v>98584</v>
      </c>
      <c r="Y15" s="1">
        <v>0</v>
      </c>
      <c r="Z15">
        <v>0</v>
      </c>
      <c r="AA15">
        <v>0</v>
      </c>
      <c r="AB15">
        <v>7212</v>
      </c>
      <c r="AC15">
        <v>0</v>
      </c>
      <c r="AD15" s="2">
        <v>0</v>
      </c>
      <c r="AE15" s="1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 s="2">
        <v>0</v>
      </c>
      <c r="BS15" s="1">
        <v>0</v>
      </c>
      <c r="BT15">
        <v>5990</v>
      </c>
      <c r="BU15">
        <v>0</v>
      </c>
      <c r="BV15">
        <v>0</v>
      </c>
      <c r="BW15">
        <v>3700</v>
      </c>
      <c r="BX15">
        <v>80906</v>
      </c>
      <c r="BY15">
        <v>41053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41579</v>
      </c>
      <c r="CF15">
        <v>0</v>
      </c>
      <c r="CG15">
        <v>0</v>
      </c>
      <c r="CH15">
        <v>0</v>
      </c>
      <c r="CI15">
        <v>58356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9973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63773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28056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23844</v>
      </c>
      <c r="EI15">
        <v>0</v>
      </c>
      <c r="EJ15">
        <v>0</v>
      </c>
      <c r="EK15">
        <v>0</v>
      </c>
      <c r="EL15">
        <v>49929</v>
      </c>
      <c r="EM15">
        <v>0</v>
      </c>
      <c r="EN15">
        <v>0</v>
      </c>
      <c r="EO15">
        <v>0</v>
      </c>
      <c r="EP15">
        <v>24187</v>
      </c>
      <c r="EQ15">
        <v>0</v>
      </c>
      <c r="ER15">
        <v>0</v>
      </c>
      <c r="ES15">
        <v>0</v>
      </c>
      <c r="ET15">
        <v>0</v>
      </c>
      <c r="EU15">
        <v>3552</v>
      </c>
      <c r="EV15">
        <v>0</v>
      </c>
      <c r="EW15">
        <v>0</v>
      </c>
      <c r="EX15">
        <v>0</v>
      </c>
      <c r="EY15" s="2">
        <v>0</v>
      </c>
      <c r="EZ15" s="1">
        <v>0</v>
      </c>
      <c r="FA15" s="2">
        <v>0</v>
      </c>
      <c r="FB15" s="1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 s="2">
        <v>0</v>
      </c>
      <c r="GI15" s="1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 s="2">
        <v>0</v>
      </c>
      <c r="HC15" s="1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 s="2">
        <v>0</v>
      </c>
      <c r="HN15" s="1">
        <v>0</v>
      </c>
      <c r="HO15">
        <v>0</v>
      </c>
      <c r="HP15">
        <v>0</v>
      </c>
      <c r="HQ15">
        <v>98481</v>
      </c>
      <c r="HR15">
        <v>0</v>
      </c>
      <c r="HS15">
        <v>12490</v>
      </c>
      <c r="HT15">
        <v>0</v>
      </c>
      <c r="HU15">
        <v>0</v>
      </c>
      <c r="HV15" s="2">
        <v>0</v>
      </c>
      <c r="HW15" s="10">
        <v>553081</v>
      </c>
      <c r="HX15" s="10">
        <v>654442</v>
      </c>
    </row>
    <row r="16" spans="1:232" x14ac:dyDescent="0.25">
      <c r="A16">
        <v>1972</v>
      </c>
      <c r="B16" s="1">
        <v>186</v>
      </c>
      <c r="C16">
        <v>505</v>
      </c>
      <c r="D16">
        <v>0</v>
      </c>
      <c r="E16" s="2">
        <v>691</v>
      </c>
      <c r="F16" s="1">
        <v>0</v>
      </c>
      <c r="G16">
        <v>0</v>
      </c>
      <c r="H16">
        <v>0</v>
      </c>
      <c r="I16">
        <v>0</v>
      </c>
      <c r="J16">
        <v>0</v>
      </c>
      <c r="K16">
        <v>3647</v>
      </c>
      <c r="L16">
        <v>0</v>
      </c>
      <c r="M16" s="10">
        <v>3647</v>
      </c>
      <c r="N16">
        <v>1066</v>
      </c>
      <c r="O16">
        <v>0</v>
      </c>
      <c r="P16">
        <v>4605</v>
      </c>
      <c r="Q16">
        <v>2041</v>
      </c>
      <c r="R16">
        <v>2777</v>
      </c>
      <c r="S16">
        <v>1489</v>
      </c>
      <c r="T16">
        <v>0</v>
      </c>
      <c r="U16">
        <v>26182</v>
      </c>
      <c r="V16">
        <v>0</v>
      </c>
      <c r="W16">
        <v>100266</v>
      </c>
      <c r="X16" s="10">
        <v>138426</v>
      </c>
      <c r="Y16" s="1">
        <v>0</v>
      </c>
      <c r="Z16">
        <v>0</v>
      </c>
      <c r="AA16">
        <v>0</v>
      </c>
      <c r="AB16">
        <v>8166</v>
      </c>
      <c r="AC16">
        <v>0</v>
      </c>
      <c r="AD16" s="2">
        <v>0</v>
      </c>
      <c r="AE16" s="1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 s="2">
        <v>0</v>
      </c>
      <c r="BS16" s="1">
        <v>0</v>
      </c>
      <c r="BT16">
        <v>5795</v>
      </c>
      <c r="BU16">
        <v>0</v>
      </c>
      <c r="BV16">
        <v>0</v>
      </c>
      <c r="BW16">
        <v>1400</v>
      </c>
      <c r="BX16">
        <v>144843</v>
      </c>
      <c r="BY16">
        <v>42443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113550</v>
      </c>
      <c r="CF16">
        <v>0</v>
      </c>
      <c r="CG16">
        <v>0</v>
      </c>
      <c r="CH16">
        <v>0</v>
      </c>
      <c r="CI16">
        <v>75464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5876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72358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62342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17388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26621</v>
      </c>
      <c r="EI16">
        <v>0</v>
      </c>
      <c r="EJ16">
        <v>0</v>
      </c>
      <c r="EK16">
        <v>0</v>
      </c>
      <c r="EL16">
        <v>77034</v>
      </c>
      <c r="EM16">
        <v>0</v>
      </c>
      <c r="EN16">
        <v>0</v>
      </c>
      <c r="EO16">
        <v>0</v>
      </c>
      <c r="EP16">
        <v>35016</v>
      </c>
      <c r="EQ16">
        <v>0</v>
      </c>
      <c r="ER16">
        <v>0</v>
      </c>
      <c r="ES16">
        <v>0</v>
      </c>
      <c r="ET16">
        <v>0</v>
      </c>
      <c r="EU16">
        <v>6064</v>
      </c>
      <c r="EV16">
        <v>0</v>
      </c>
      <c r="EW16">
        <v>0</v>
      </c>
      <c r="EX16">
        <v>0</v>
      </c>
      <c r="EY16" s="2">
        <v>4768</v>
      </c>
      <c r="EZ16" s="1">
        <v>0</v>
      </c>
      <c r="FA16" s="2">
        <v>0</v>
      </c>
      <c r="FB16" s="1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338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55</v>
      </c>
      <c r="GB16">
        <v>0</v>
      </c>
      <c r="GC16">
        <v>0</v>
      </c>
      <c r="GD16">
        <v>0</v>
      </c>
      <c r="GE16">
        <v>464</v>
      </c>
      <c r="GF16">
        <v>0</v>
      </c>
      <c r="GG16">
        <v>0</v>
      </c>
      <c r="GH16" s="2">
        <v>0</v>
      </c>
      <c r="GI16" s="1">
        <v>0</v>
      </c>
      <c r="GJ16">
        <v>0</v>
      </c>
      <c r="GK16">
        <v>0</v>
      </c>
      <c r="GL16">
        <v>1275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 s="2">
        <v>0</v>
      </c>
      <c r="HC16" s="1">
        <v>0</v>
      </c>
      <c r="HD16">
        <v>53</v>
      </c>
      <c r="HE16">
        <v>0</v>
      </c>
      <c r="HF16">
        <v>0</v>
      </c>
      <c r="HG16">
        <v>0</v>
      </c>
      <c r="HH16">
        <v>0</v>
      </c>
      <c r="HI16">
        <v>71938</v>
      </c>
      <c r="HJ16">
        <v>0</v>
      </c>
      <c r="HK16">
        <v>0</v>
      </c>
      <c r="HL16">
        <v>0</v>
      </c>
      <c r="HM16" s="2">
        <v>0</v>
      </c>
      <c r="HN16" s="1">
        <v>0</v>
      </c>
      <c r="HO16">
        <v>0</v>
      </c>
      <c r="HP16">
        <v>0</v>
      </c>
      <c r="HQ16">
        <v>107850</v>
      </c>
      <c r="HR16">
        <v>0</v>
      </c>
      <c r="HS16">
        <v>13905</v>
      </c>
      <c r="HT16">
        <v>0</v>
      </c>
      <c r="HU16">
        <v>0</v>
      </c>
      <c r="HV16" s="2">
        <v>0</v>
      </c>
      <c r="HW16" s="10">
        <v>895006</v>
      </c>
      <c r="HX16" s="10">
        <v>1037770</v>
      </c>
    </row>
    <row r="17" spans="1:232" x14ac:dyDescent="0.25">
      <c r="A17">
        <v>1973</v>
      </c>
      <c r="B17" s="1">
        <v>53</v>
      </c>
      <c r="C17">
        <v>679</v>
      </c>
      <c r="D17">
        <v>0</v>
      </c>
      <c r="E17" s="2">
        <v>732</v>
      </c>
      <c r="F17" s="1">
        <v>0</v>
      </c>
      <c r="G17">
        <v>0</v>
      </c>
      <c r="H17">
        <v>0</v>
      </c>
      <c r="I17">
        <v>0</v>
      </c>
      <c r="J17">
        <v>0</v>
      </c>
      <c r="K17">
        <v>3792</v>
      </c>
      <c r="L17">
        <v>0</v>
      </c>
      <c r="M17" s="10">
        <v>3792</v>
      </c>
      <c r="N17">
        <v>430</v>
      </c>
      <c r="O17">
        <v>0</v>
      </c>
      <c r="P17">
        <v>1123</v>
      </c>
      <c r="Q17">
        <v>1193</v>
      </c>
      <c r="R17">
        <v>229</v>
      </c>
      <c r="S17">
        <v>0</v>
      </c>
      <c r="T17">
        <v>0</v>
      </c>
      <c r="U17">
        <v>2521</v>
      </c>
      <c r="V17">
        <v>0</v>
      </c>
      <c r="W17">
        <v>88582</v>
      </c>
      <c r="X17" s="10">
        <v>94078</v>
      </c>
      <c r="Y17" s="1">
        <v>0</v>
      </c>
      <c r="Z17">
        <v>0</v>
      </c>
      <c r="AA17">
        <v>0</v>
      </c>
      <c r="AB17">
        <v>3214</v>
      </c>
      <c r="AC17">
        <v>0</v>
      </c>
      <c r="AD17" s="2">
        <v>0</v>
      </c>
      <c r="AE17" s="1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 s="2">
        <v>0</v>
      </c>
      <c r="BS17" s="1">
        <v>0</v>
      </c>
      <c r="BT17">
        <v>3000</v>
      </c>
      <c r="BU17">
        <v>0</v>
      </c>
      <c r="BV17">
        <v>0</v>
      </c>
      <c r="BW17">
        <v>1500</v>
      </c>
      <c r="BX17">
        <v>26317</v>
      </c>
      <c r="BY17">
        <v>22057</v>
      </c>
      <c r="BZ17">
        <v>0</v>
      </c>
      <c r="CA17">
        <v>0</v>
      </c>
      <c r="CB17">
        <v>1500</v>
      </c>
      <c r="CC17">
        <v>0</v>
      </c>
      <c r="CD17">
        <v>0</v>
      </c>
      <c r="CE17">
        <v>24147</v>
      </c>
      <c r="CF17">
        <v>0</v>
      </c>
      <c r="CG17">
        <v>0</v>
      </c>
      <c r="CH17">
        <v>0</v>
      </c>
      <c r="CI17">
        <v>54583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22948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67544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13082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9297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15328</v>
      </c>
      <c r="EI17">
        <v>0</v>
      </c>
      <c r="EJ17">
        <v>0</v>
      </c>
      <c r="EK17">
        <v>0</v>
      </c>
      <c r="EL17">
        <v>47040</v>
      </c>
      <c r="EM17">
        <v>0</v>
      </c>
      <c r="EN17">
        <v>0</v>
      </c>
      <c r="EO17">
        <v>0</v>
      </c>
      <c r="EP17">
        <v>19043</v>
      </c>
      <c r="EQ17">
        <v>0</v>
      </c>
      <c r="ER17">
        <v>0</v>
      </c>
      <c r="ES17">
        <v>0</v>
      </c>
      <c r="ET17">
        <v>0</v>
      </c>
      <c r="EU17">
        <v>19916</v>
      </c>
      <c r="EV17">
        <v>0</v>
      </c>
      <c r="EW17">
        <v>0</v>
      </c>
      <c r="EX17">
        <v>0</v>
      </c>
      <c r="EY17" s="2">
        <v>1961</v>
      </c>
      <c r="EZ17" s="1">
        <v>0</v>
      </c>
      <c r="FA17" s="2">
        <v>0</v>
      </c>
      <c r="FB17" s="1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290</v>
      </c>
      <c r="FS17">
        <v>0</v>
      </c>
      <c r="FT17">
        <v>0</v>
      </c>
      <c r="FU17">
        <v>0</v>
      </c>
      <c r="FV17">
        <v>0</v>
      </c>
      <c r="FW17">
        <v>5800</v>
      </c>
      <c r="FX17">
        <v>9000</v>
      </c>
      <c r="FY17">
        <v>0</v>
      </c>
      <c r="FZ17">
        <v>-14800</v>
      </c>
      <c r="GA17">
        <v>0</v>
      </c>
      <c r="GB17">
        <v>0</v>
      </c>
      <c r="GC17">
        <v>0</v>
      </c>
      <c r="GD17">
        <v>0</v>
      </c>
      <c r="GE17">
        <v>389</v>
      </c>
      <c r="GF17">
        <v>0</v>
      </c>
      <c r="GG17">
        <v>0</v>
      </c>
      <c r="GH17" s="2">
        <v>0</v>
      </c>
      <c r="GI17" s="1">
        <v>0</v>
      </c>
      <c r="GJ17">
        <v>0</v>
      </c>
      <c r="GK17">
        <v>444</v>
      </c>
      <c r="GL17">
        <v>32426</v>
      </c>
      <c r="GM17">
        <v>0</v>
      </c>
      <c r="GN17">
        <v>18942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 s="2">
        <v>0</v>
      </c>
      <c r="HC17" s="1">
        <v>0</v>
      </c>
      <c r="HD17">
        <v>20</v>
      </c>
      <c r="HE17">
        <v>0</v>
      </c>
      <c r="HF17">
        <v>0</v>
      </c>
      <c r="HG17">
        <v>0</v>
      </c>
      <c r="HH17">
        <v>0</v>
      </c>
      <c r="HI17">
        <v>155297</v>
      </c>
      <c r="HJ17">
        <v>0</v>
      </c>
      <c r="HK17">
        <v>0</v>
      </c>
      <c r="HL17">
        <v>0</v>
      </c>
      <c r="HM17" s="2">
        <v>0</v>
      </c>
      <c r="HN17" s="1">
        <v>0</v>
      </c>
      <c r="HO17">
        <v>0</v>
      </c>
      <c r="HP17">
        <v>0</v>
      </c>
      <c r="HQ17">
        <v>69227</v>
      </c>
      <c r="HR17">
        <v>0</v>
      </c>
      <c r="HS17">
        <v>9418</v>
      </c>
      <c r="HT17">
        <v>0</v>
      </c>
      <c r="HU17">
        <v>0</v>
      </c>
      <c r="HV17" s="2">
        <v>0</v>
      </c>
      <c r="HW17" s="10">
        <v>638930</v>
      </c>
      <c r="HX17" s="10">
        <v>737532</v>
      </c>
    </row>
    <row r="18" spans="1:232" x14ac:dyDescent="0.25">
      <c r="A18">
        <v>1974</v>
      </c>
      <c r="B18" s="1">
        <v>127</v>
      </c>
      <c r="C18">
        <v>648</v>
      </c>
      <c r="D18">
        <v>0</v>
      </c>
      <c r="E18" s="2">
        <v>775</v>
      </c>
      <c r="F18" s="1">
        <v>0</v>
      </c>
      <c r="G18">
        <v>0</v>
      </c>
      <c r="H18">
        <v>0</v>
      </c>
      <c r="I18">
        <v>0</v>
      </c>
      <c r="J18">
        <v>0</v>
      </c>
      <c r="K18">
        <v>4870</v>
      </c>
      <c r="L18">
        <v>0</v>
      </c>
      <c r="M18" s="10">
        <v>4870</v>
      </c>
      <c r="N18">
        <v>177</v>
      </c>
      <c r="O18">
        <v>0</v>
      </c>
      <c r="P18">
        <v>0</v>
      </c>
      <c r="Q18">
        <v>975</v>
      </c>
      <c r="R18">
        <v>162</v>
      </c>
      <c r="S18">
        <v>0</v>
      </c>
      <c r="T18">
        <v>0</v>
      </c>
      <c r="U18">
        <v>0</v>
      </c>
      <c r="V18">
        <v>4</v>
      </c>
      <c r="W18">
        <v>88000</v>
      </c>
      <c r="X18" s="10">
        <v>89318</v>
      </c>
      <c r="Y18" s="1">
        <v>0</v>
      </c>
      <c r="Z18">
        <v>0</v>
      </c>
      <c r="AA18">
        <v>0</v>
      </c>
      <c r="AB18">
        <v>3471</v>
      </c>
      <c r="AC18">
        <v>0</v>
      </c>
      <c r="AD18" s="2">
        <v>0</v>
      </c>
      <c r="AE18" s="1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 s="2">
        <v>0</v>
      </c>
      <c r="BS18" s="1">
        <v>0</v>
      </c>
      <c r="BT18">
        <v>3000</v>
      </c>
      <c r="BU18">
        <v>0</v>
      </c>
      <c r="BV18">
        <v>0</v>
      </c>
      <c r="BW18">
        <v>1500</v>
      </c>
      <c r="BX18">
        <v>32603</v>
      </c>
      <c r="BY18">
        <v>33390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39686</v>
      </c>
      <c r="CF18">
        <v>0</v>
      </c>
      <c r="CG18">
        <v>0</v>
      </c>
      <c r="CH18">
        <v>0</v>
      </c>
      <c r="CI18">
        <v>63814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10019</v>
      </c>
      <c r="CQ18">
        <v>22719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87476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2651</v>
      </c>
      <c r="DO18">
        <v>4248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8038</v>
      </c>
      <c r="DY18">
        <v>4246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7794</v>
      </c>
      <c r="EI18">
        <v>0</v>
      </c>
      <c r="EJ18">
        <v>0</v>
      </c>
      <c r="EK18">
        <v>0</v>
      </c>
      <c r="EL18">
        <v>32356</v>
      </c>
      <c r="EM18">
        <v>0</v>
      </c>
      <c r="EN18">
        <v>0</v>
      </c>
      <c r="EO18">
        <v>0</v>
      </c>
      <c r="EP18">
        <v>12601</v>
      </c>
      <c r="EQ18">
        <v>0</v>
      </c>
      <c r="ER18">
        <v>0</v>
      </c>
      <c r="ES18">
        <v>0</v>
      </c>
      <c r="ET18">
        <v>0</v>
      </c>
      <c r="EU18">
        <v>18000</v>
      </c>
      <c r="EV18">
        <v>0</v>
      </c>
      <c r="EW18">
        <v>0</v>
      </c>
      <c r="EX18">
        <v>3000</v>
      </c>
      <c r="EY18" s="2">
        <v>1564</v>
      </c>
      <c r="EZ18" s="1">
        <v>0</v>
      </c>
      <c r="FA18" s="2">
        <v>0</v>
      </c>
      <c r="FB18" s="1">
        <v>0</v>
      </c>
      <c r="FC18">
        <v>1223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400</v>
      </c>
      <c r="FS18">
        <v>0</v>
      </c>
      <c r="FT18">
        <v>0</v>
      </c>
      <c r="FU18">
        <v>0</v>
      </c>
      <c r="FV18">
        <v>0</v>
      </c>
      <c r="FW18">
        <v>6400</v>
      </c>
      <c r="FX18">
        <v>10000</v>
      </c>
      <c r="FY18">
        <v>0</v>
      </c>
      <c r="FZ18">
        <v>-16400</v>
      </c>
      <c r="GA18">
        <v>0</v>
      </c>
      <c r="GB18">
        <v>0</v>
      </c>
      <c r="GC18">
        <v>0</v>
      </c>
      <c r="GD18">
        <v>14</v>
      </c>
      <c r="GE18">
        <v>627</v>
      </c>
      <c r="GF18">
        <v>0</v>
      </c>
      <c r="GG18">
        <v>0</v>
      </c>
      <c r="GH18" s="2">
        <v>0</v>
      </c>
      <c r="GI18" s="1">
        <v>0</v>
      </c>
      <c r="GJ18">
        <v>0</v>
      </c>
      <c r="GK18">
        <v>84981</v>
      </c>
      <c r="GL18">
        <v>16605</v>
      </c>
      <c r="GM18">
        <v>612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 s="2">
        <v>0</v>
      </c>
      <c r="HC18" s="1">
        <v>0</v>
      </c>
      <c r="HD18">
        <v>36</v>
      </c>
      <c r="HE18">
        <v>0</v>
      </c>
      <c r="HF18">
        <v>0</v>
      </c>
      <c r="HG18">
        <v>0</v>
      </c>
      <c r="HH18">
        <v>0</v>
      </c>
      <c r="HI18">
        <v>209136</v>
      </c>
      <c r="HJ18">
        <v>0</v>
      </c>
      <c r="HK18">
        <v>0</v>
      </c>
      <c r="HL18">
        <v>0</v>
      </c>
      <c r="HM18" s="2">
        <v>0</v>
      </c>
      <c r="HN18" s="1">
        <v>0</v>
      </c>
      <c r="HO18">
        <v>0</v>
      </c>
      <c r="HP18">
        <v>0</v>
      </c>
      <c r="HQ18">
        <v>68474</v>
      </c>
      <c r="HR18">
        <v>0</v>
      </c>
      <c r="HS18">
        <v>9700</v>
      </c>
      <c r="HT18">
        <v>0</v>
      </c>
      <c r="HU18">
        <v>0</v>
      </c>
      <c r="HV18" s="2">
        <v>0</v>
      </c>
      <c r="HW18" s="10">
        <v>783984</v>
      </c>
      <c r="HX18" s="10">
        <v>878947</v>
      </c>
    </row>
    <row r="19" spans="1:232" x14ac:dyDescent="0.25">
      <c r="A19">
        <v>1975</v>
      </c>
      <c r="B19" s="1">
        <v>253</v>
      </c>
      <c r="C19">
        <v>405</v>
      </c>
      <c r="D19">
        <v>0</v>
      </c>
      <c r="E19" s="2">
        <v>658</v>
      </c>
      <c r="F19" s="1">
        <v>0</v>
      </c>
      <c r="G19">
        <v>0</v>
      </c>
      <c r="H19">
        <v>0</v>
      </c>
      <c r="I19">
        <v>0</v>
      </c>
      <c r="J19">
        <v>0</v>
      </c>
      <c r="K19">
        <v>6840</v>
      </c>
      <c r="L19">
        <v>0</v>
      </c>
      <c r="M19" s="10">
        <v>6840</v>
      </c>
      <c r="N19">
        <v>137</v>
      </c>
      <c r="O19">
        <v>0</v>
      </c>
      <c r="P19">
        <v>1783</v>
      </c>
      <c r="Q19">
        <v>1864</v>
      </c>
      <c r="R19">
        <v>120</v>
      </c>
      <c r="S19">
        <v>0</v>
      </c>
      <c r="T19">
        <v>714</v>
      </c>
      <c r="U19">
        <v>393</v>
      </c>
      <c r="V19">
        <v>593</v>
      </c>
      <c r="W19">
        <v>88000</v>
      </c>
      <c r="X19" s="10">
        <v>93604</v>
      </c>
      <c r="Y19" s="1">
        <v>0</v>
      </c>
      <c r="Z19">
        <v>0</v>
      </c>
      <c r="AA19">
        <v>0</v>
      </c>
      <c r="AB19">
        <v>3576</v>
      </c>
      <c r="AC19">
        <v>0</v>
      </c>
      <c r="AD19" s="2">
        <v>0</v>
      </c>
      <c r="AE19" s="1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 s="2">
        <v>0</v>
      </c>
      <c r="BS19" s="1">
        <v>0</v>
      </c>
      <c r="BT19">
        <v>3000</v>
      </c>
      <c r="BU19">
        <v>0</v>
      </c>
      <c r="BV19">
        <v>0</v>
      </c>
      <c r="BW19">
        <v>1600</v>
      </c>
      <c r="BX19">
        <v>41536</v>
      </c>
      <c r="BY19">
        <v>40555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44722</v>
      </c>
      <c r="CF19">
        <v>0</v>
      </c>
      <c r="CG19">
        <v>0</v>
      </c>
      <c r="CH19">
        <v>0</v>
      </c>
      <c r="CI19">
        <v>50021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2791</v>
      </c>
      <c r="CQ19">
        <v>72121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85675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10787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8538</v>
      </c>
      <c r="DY19">
        <v>7059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10306</v>
      </c>
      <c r="EI19">
        <v>0</v>
      </c>
      <c r="EJ19">
        <v>0</v>
      </c>
      <c r="EK19">
        <v>0</v>
      </c>
      <c r="EL19">
        <v>27736</v>
      </c>
      <c r="EM19">
        <v>0</v>
      </c>
      <c r="EN19">
        <v>0</v>
      </c>
      <c r="EO19">
        <v>0</v>
      </c>
      <c r="EP19">
        <v>12783</v>
      </c>
      <c r="EQ19">
        <v>0</v>
      </c>
      <c r="ER19">
        <v>0</v>
      </c>
      <c r="ES19">
        <v>0</v>
      </c>
      <c r="ET19">
        <v>0</v>
      </c>
      <c r="EU19">
        <v>35420</v>
      </c>
      <c r="EV19">
        <v>0</v>
      </c>
      <c r="EW19">
        <v>0</v>
      </c>
      <c r="EX19">
        <v>3200</v>
      </c>
      <c r="EY19" s="2">
        <v>9867</v>
      </c>
      <c r="EZ19" s="1">
        <v>0</v>
      </c>
      <c r="FA19" s="2">
        <v>0</v>
      </c>
      <c r="FB19" s="1">
        <v>0</v>
      </c>
      <c r="FC19">
        <v>7622</v>
      </c>
      <c r="FD19">
        <v>0</v>
      </c>
      <c r="FE19">
        <v>0</v>
      </c>
      <c r="FF19">
        <v>0</v>
      </c>
      <c r="FG19">
        <v>0</v>
      </c>
      <c r="FH19">
        <v>420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520</v>
      </c>
      <c r="FS19">
        <v>0</v>
      </c>
      <c r="FT19">
        <v>0</v>
      </c>
      <c r="FU19">
        <v>0</v>
      </c>
      <c r="FV19">
        <v>0</v>
      </c>
      <c r="FW19">
        <v>7000</v>
      </c>
      <c r="FX19">
        <v>11000</v>
      </c>
      <c r="FY19">
        <v>0</v>
      </c>
      <c r="FZ19">
        <v>-18000</v>
      </c>
      <c r="GA19">
        <v>0</v>
      </c>
      <c r="GB19">
        <v>0</v>
      </c>
      <c r="GC19">
        <v>0</v>
      </c>
      <c r="GD19">
        <v>0</v>
      </c>
      <c r="GE19">
        <v>825</v>
      </c>
      <c r="GF19">
        <v>0</v>
      </c>
      <c r="GG19">
        <v>0</v>
      </c>
      <c r="GH19" s="2">
        <v>0</v>
      </c>
      <c r="GI19" s="1">
        <v>0</v>
      </c>
      <c r="GJ19">
        <v>0</v>
      </c>
      <c r="GK19">
        <v>169960</v>
      </c>
      <c r="GL19">
        <v>13865</v>
      </c>
      <c r="GM19">
        <v>5450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251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 s="2">
        <v>0</v>
      </c>
      <c r="HC19" s="1">
        <v>0</v>
      </c>
      <c r="HD19">
        <v>26</v>
      </c>
      <c r="HE19">
        <v>0</v>
      </c>
      <c r="HF19">
        <v>0</v>
      </c>
      <c r="HG19">
        <v>0</v>
      </c>
      <c r="HH19">
        <v>0</v>
      </c>
      <c r="HI19">
        <v>374280</v>
      </c>
      <c r="HJ19">
        <v>0</v>
      </c>
      <c r="HK19">
        <v>0</v>
      </c>
      <c r="HL19">
        <v>0</v>
      </c>
      <c r="HM19" s="2">
        <v>0</v>
      </c>
      <c r="HN19" s="1">
        <v>0</v>
      </c>
      <c r="HO19">
        <v>0</v>
      </c>
      <c r="HP19">
        <v>0</v>
      </c>
      <c r="HQ19">
        <v>74516</v>
      </c>
      <c r="HR19">
        <v>0</v>
      </c>
      <c r="HS19">
        <v>10700</v>
      </c>
      <c r="HT19">
        <v>0</v>
      </c>
      <c r="HU19">
        <v>0</v>
      </c>
      <c r="HV19" s="2">
        <v>0</v>
      </c>
      <c r="HW19" s="10">
        <v>1129728</v>
      </c>
      <c r="HX19" s="10">
        <v>1230830</v>
      </c>
    </row>
    <row r="20" spans="1:232" x14ac:dyDescent="0.25">
      <c r="A20">
        <v>1976</v>
      </c>
      <c r="B20" s="1">
        <v>527</v>
      </c>
      <c r="C20">
        <v>382</v>
      </c>
      <c r="D20">
        <v>0</v>
      </c>
      <c r="E20" s="2">
        <v>909</v>
      </c>
      <c r="F20" s="1">
        <v>0</v>
      </c>
      <c r="G20">
        <v>0</v>
      </c>
      <c r="H20">
        <v>0</v>
      </c>
      <c r="I20">
        <v>0</v>
      </c>
      <c r="J20">
        <v>0</v>
      </c>
      <c r="K20">
        <v>7122</v>
      </c>
      <c r="L20">
        <v>0</v>
      </c>
      <c r="M20" s="10">
        <v>7122</v>
      </c>
      <c r="N20">
        <v>265</v>
      </c>
      <c r="O20">
        <v>0</v>
      </c>
      <c r="P20">
        <v>7204</v>
      </c>
      <c r="Q20">
        <v>3384</v>
      </c>
      <c r="R20">
        <v>817</v>
      </c>
      <c r="S20">
        <v>0</v>
      </c>
      <c r="T20">
        <v>5461</v>
      </c>
      <c r="U20">
        <v>13774</v>
      </c>
      <c r="V20">
        <v>7526</v>
      </c>
      <c r="W20">
        <v>88000</v>
      </c>
      <c r="X20" s="10">
        <v>126431</v>
      </c>
      <c r="Y20" s="1">
        <v>0</v>
      </c>
      <c r="Z20">
        <v>0</v>
      </c>
      <c r="AA20">
        <v>0</v>
      </c>
      <c r="AB20">
        <v>4112</v>
      </c>
      <c r="AC20">
        <v>0</v>
      </c>
      <c r="AD20" s="2">
        <v>0</v>
      </c>
      <c r="AE20" s="1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 s="2">
        <v>0</v>
      </c>
      <c r="BS20" s="1">
        <v>0</v>
      </c>
      <c r="BT20">
        <v>3000</v>
      </c>
      <c r="BU20">
        <v>0</v>
      </c>
      <c r="BV20">
        <v>0</v>
      </c>
      <c r="BW20">
        <v>1600</v>
      </c>
      <c r="BX20">
        <v>26595</v>
      </c>
      <c r="BY20">
        <v>41421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32216</v>
      </c>
      <c r="CF20">
        <v>0</v>
      </c>
      <c r="CG20">
        <v>0</v>
      </c>
      <c r="CH20">
        <v>0</v>
      </c>
      <c r="CI20">
        <v>53465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74</v>
      </c>
      <c r="CQ20">
        <v>50444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85067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37519</v>
      </c>
      <c r="DO20">
        <v>20555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5626</v>
      </c>
      <c r="DY20">
        <v>8855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268</v>
      </c>
      <c r="EI20">
        <v>0</v>
      </c>
      <c r="EJ20">
        <v>0</v>
      </c>
      <c r="EK20">
        <v>0</v>
      </c>
      <c r="EL20">
        <v>35296</v>
      </c>
      <c r="EM20">
        <v>0</v>
      </c>
      <c r="EN20">
        <v>0</v>
      </c>
      <c r="EO20">
        <v>0</v>
      </c>
      <c r="EP20">
        <v>9005</v>
      </c>
      <c r="EQ20">
        <v>0</v>
      </c>
      <c r="ER20">
        <v>0</v>
      </c>
      <c r="ES20">
        <v>0</v>
      </c>
      <c r="ET20">
        <v>0</v>
      </c>
      <c r="EU20">
        <v>39551</v>
      </c>
      <c r="EV20">
        <v>0</v>
      </c>
      <c r="EW20">
        <v>0</v>
      </c>
      <c r="EX20">
        <v>3500</v>
      </c>
      <c r="EY20" s="2">
        <v>11667</v>
      </c>
      <c r="EZ20" s="1">
        <v>0</v>
      </c>
      <c r="FA20" s="2">
        <v>0</v>
      </c>
      <c r="FB20" s="1">
        <v>3808</v>
      </c>
      <c r="FC20">
        <v>23063</v>
      </c>
      <c r="FD20">
        <v>0</v>
      </c>
      <c r="FE20">
        <v>0</v>
      </c>
      <c r="FF20">
        <v>0</v>
      </c>
      <c r="FG20">
        <v>0</v>
      </c>
      <c r="FH20">
        <v>471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416</v>
      </c>
      <c r="FO20">
        <v>0</v>
      </c>
      <c r="FP20">
        <v>0</v>
      </c>
      <c r="FQ20">
        <v>0</v>
      </c>
      <c r="FR20">
        <v>589</v>
      </c>
      <c r="FS20">
        <v>0</v>
      </c>
      <c r="FT20">
        <v>0</v>
      </c>
      <c r="FU20">
        <v>0</v>
      </c>
      <c r="FV20">
        <v>0</v>
      </c>
      <c r="FW20">
        <v>7600</v>
      </c>
      <c r="FX20">
        <v>12000</v>
      </c>
      <c r="FY20">
        <v>0</v>
      </c>
      <c r="FZ20">
        <v>-19600</v>
      </c>
      <c r="GA20">
        <v>0</v>
      </c>
      <c r="GB20">
        <v>0</v>
      </c>
      <c r="GC20">
        <v>0</v>
      </c>
      <c r="GD20">
        <v>0</v>
      </c>
      <c r="GE20">
        <v>1002</v>
      </c>
      <c r="GF20">
        <v>0</v>
      </c>
      <c r="GG20">
        <v>0</v>
      </c>
      <c r="GH20" s="2">
        <v>0</v>
      </c>
      <c r="GI20" s="1">
        <v>0</v>
      </c>
      <c r="GJ20">
        <v>0</v>
      </c>
      <c r="GK20">
        <v>215312</v>
      </c>
      <c r="GL20">
        <v>12273</v>
      </c>
      <c r="GM20">
        <v>6071</v>
      </c>
      <c r="GN20">
        <v>0</v>
      </c>
      <c r="GO20">
        <v>0</v>
      </c>
      <c r="GP20">
        <v>0</v>
      </c>
      <c r="GQ20">
        <v>55</v>
      </c>
      <c r="GR20">
        <v>0</v>
      </c>
      <c r="GS20">
        <v>0</v>
      </c>
      <c r="GT20">
        <v>2000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 s="2">
        <v>0</v>
      </c>
      <c r="HC20" s="1">
        <v>0</v>
      </c>
      <c r="HD20">
        <v>24</v>
      </c>
      <c r="HE20">
        <v>0</v>
      </c>
      <c r="HF20">
        <v>0</v>
      </c>
      <c r="HG20">
        <v>0</v>
      </c>
      <c r="HH20">
        <v>0</v>
      </c>
      <c r="HI20">
        <v>420684</v>
      </c>
      <c r="HJ20">
        <v>0</v>
      </c>
      <c r="HK20">
        <v>0</v>
      </c>
      <c r="HL20">
        <v>0</v>
      </c>
      <c r="HM20" s="2">
        <v>0</v>
      </c>
      <c r="HN20" s="1">
        <v>0</v>
      </c>
      <c r="HO20">
        <v>0</v>
      </c>
      <c r="HP20">
        <v>0</v>
      </c>
      <c r="HQ20">
        <v>78358</v>
      </c>
      <c r="HR20">
        <v>0</v>
      </c>
      <c r="HS20">
        <v>11700</v>
      </c>
      <c r="HT20">
        <v>0</v>
      </c>
      <c r="HU20">
        <v>0</v>
      </c>
      <c r="HV20" s="2">
        <v>0</v>
      </c>
      <c r="HW20" s="10">
        <v>1245662</v>
      </c>
      <c r="HX20" s="10">
        <v>1380124</v>
      </c>
    </row>
    <row r="21" spans="1:232" x14ac:dyDescent="0.25">
      <c r="A21">
        <v>1977</v>
      </c>
      <c r="B21" s="1">
        <v>706</v>
      </c>
      <c r="C21">
        <v>303</v>
      </c>
      <c r="D21">
        <v>0</v>
      </c>
      <c r="E21" s="2">
        <v>1009</v>
      </c>
      <c r="F21" s="1">
        <v>0</v>
      </c>
      <c r="G21">
        <v>0</v>
      </c>
      <c r="H21">
        <v>0</v>
      </c>
      <c r="I21">
        <v>0</v>
      </c>
      <c r="J21">
        <v>0</v>
      </c>
      <c r="K21">
        <v>8226</v>
      </c>
      <c r="L21">
        <v>0</v>
      </c>
      <c r="M21" s="10">
        <v>8226</v>
      </c>
      <c r="N21">
        <v>210</v>
      </c>
      <c r="O21">
        <v>0</v>
      </c>
      <c r="P21">
        <v>4491</v>
      </c>
      <c r="Q21">
        <v>2213</v>
      </c>
      <c r="R21">
        <v>524</v>
      </c>
      <c r="S21">
        <v>0</v>
      </c>
      <c r="T21">
        <v>5206</v>
      </c>
      <c r="U21">
        <v>11284</v>
      </c>
      <c r="V21">
        <v>7556</v>
      </c>
      <c r="W21">
        <v>76220</v>
      </c>
      <c r="X21" s="10">
        <v>107704</v>
      </c>
      <c r="Y21" s="1">
        <v>0</v>
      </c>
      <c r="Z21">
        <v>0</v>
      </c>
      <c r="AA21">
        <v>0</v>
      </c>
      <c r="AB21">
        <v>1472</v>
      </c>
      <c r="AC21">
        <v>0</v>
      </c>
      <c r="AD21" s="2">
        <v>0</v>
      </c>
      <c r="AE21" s="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 s="2">
        <v>0</v>
      </c>
      <c r="BS21" s="1">
        <v>0</v>
      </c>
      <c r="BT21">
        <v>738</v>
      </c>
      <c r="BU21">
        <v>0</v>
      </c>
      <c r="BV21">
        <v>0</v>
      </c>
      <c r="BW21">
        <v>1530</v>
      </c>
      <c r="BX21">
        <v>12984</v>
      </c>
      <c r="BY21">
        <v>11153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5097</v>
      </c>
      <c r="CF21">
        <v>0</v>
      </c>
      <c r="CG21">
        <v>0</v>
      </c>
      <c r="CH21">
        <v>0</v>
      </c>
      <c r="CI21">
        <v>24668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201</v>
      </c>
      <c r="CQ21">
        <v>34451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3981</v>
      </c>
      <c r="DC21">
        <v>29603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20280</v>
      </c>
      <c r="DO21">
        <v>1737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5024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8299</v>
      </c>
      <c r="EI21">
        <v>0</v>
      </c>
      <c r="EJ21">
        <v>0</v>
      </c>
      <c r="EK21">
        <v>0</v>
      </c>
      <c r="EL21">
        <v>13539</v>
      </c>
      <c r="EM21">
        <v>0</v>
      </c>
      <c r="EN21">
        <v>0</v>
      </c>
      <c r="EO21">
        <v>0</v>
      </c>
      <c r="EP21">
        <v>3757</v>
      </c>
      <c r="EQ21">
        <v>0</v>
      </c>
      <c r="ER21">
        <v>0</v>
      </c>
      <c r="ES21">
        <v>0</v>
      </c>
      <c r="ET21">
        <v>0</v>
      </c>
      <c r="EU21">
        <v>6158</v>
      </c>
      <c r="EV21">
        <v>0</v>
      </c>
      <c r="EW21">
        <v>0</v>
      </c>
      <c r="EX21">
        <v>3420</v>
      </c>
      <c r="EY21" s="2">
        <v>685</v>
      </c>
      <c r="EZ21" s="1">
        <v>0</v>
      </c>
      <c r="FA21" s="2">
        <v>0</v>
      </c>
      <c r="FB21" s="1">
        <v>1231</v>
      </c>
      <c r="FC21">
        <v>8927</v>
      </c>
      <c r="FD21">
        <v>0</v>
      </c>
      <c r="FE21">
        <v>0</v>
      </c>
      <c r="FF21">
        <v>0</v>
      </c>
      <c r="FG21">
        <v>0</v>
      </c>
      <c r="FH21">
        <v>773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271</v>
      </c>
      <c r="FO21">
        <v>0</v>
      </c>
      <c r="FP21">
        <v>0</v>
      </c>
      <c r="FQ21">
        <v>0</v>
      </c>
      <c r="FR21">
        <v>111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22</v>
      </c>
      <c r="GB21">
        <v>0</v>
      </c>
      <c r="GC21">
        <v>0</v>
      </c>
      <c r="GD21">
        <v>58</v>
      </c>
      <c r="GE21">
        <v>1109</v>
      </c>
      <c r="GF21">
        <v>0</v>
      </c>
      <c r="GG21">
        <v>0</v>
      </c>
      <c r="GH21" s="2">
        <v>0</v>
      </c>
      <c r="GI21" s="1">
        <v>0</v>
      </c>
      <c r="GJ21">
        <v>0</v>
      </c>
      <c r="GK21">
        <v>64823</v>
      </c>
      <c r="GL21">
        <v>24833</v>
      </c>
      <c r="GM21">
        <v>8996</v>
      </c>
      <c r="GN21">
        <v>0</v>
      </c>
      <c r="GO21">
        <v>0</v>
      </c>
      <c r="GP21">
        <v>0</v>
      </c>
      <c r="GQ21">
        <v>43</v>
      </c>
      <c r="GR21">
        <v>0</v>
      </c>
      <c r="GS21">
        <v>0</v>
      </c>
      <c r="GT21">
        <v>2442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 s="2">
        <v>0</v>
      </c>
      <c r="HC21" s="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122447</v>
      </c>
      <c r="HJ21">
        <v>0</v>
      </c>
      <c r="HK21">
        <v>0</v>
      </c>
      <c r="HL21">
        <v>0</v>
      </c>
      <c r="HM21" s="2">
        <v>0</v>
      </c>
      <c r="HN21" s="1">
        <v>0</v>
      </c>
      <c r="HO21">
        <v>0</v>
      </c>
      <c r="HP21">
        <v>0</v>
      </c>
      <c r="HQ21">
        <v>35504</v>
      </c>
      <c r="HR21">
        <v>0</v>
      </c>
      <c r="HS21">
        <v>5075</v>
      </c>
      <c r="HT21">
        <v>0</v>
      </c>
      <c r="HU21">
        <v>0</v>
      </c>
      <c r="HV21" s="2">
        <v>0</v>
      </c>
      <c r="HW21" s="10">
        <v>465442</v>
      </c>
      <c r="HX21" s="10">
        <v>582381</v>
      </c>
    </row>
    <row r="22" spans="1:232" x14ac:dyDescent="0.25">
      <c r="A22">
        <v>1978</v>
      </c>
      <c r="B22" s="1">
        <v>579</v>
      </c>
      <c r="C22">
        <v>278</v>
      </c>
      <c r="D22">
        <v>0</v>
      </c>
      <c r="E22" s="2">
        <v>857</v>
      </c>
      <c r="F22" s="1">
        <v>0</v>
      </c>
      <c r="G22">
        <v>0</v>
      </c>
      <c r="H22">
        <v>0</v>
      </c>
      <c r="I22">
        <v>0</v>
      </c>
      <c r="J22">
        <v>0</v>
      </c>
      <c r="K22">
        <v>6034</v>
      </c>
      <c r="L22">
        <v>0</v>
      </c>
      <c r="M22" s="10">
        <v>6034</v>
      </c>
      <c r="N22">
        <v>422</v>
      </c>
      <c r="O22">
        <v>0</v>
      </c>
      <c r="P22">
        <v>2426</v>
      </c>
      <c r="Q22">
        <v>3754</v>
      </c>
      <c r="R22">
        <v>2034</v>
      </c>
      <c r="S22">
        <v>0</v>
      </c>
      <c r="T22">
        <v>2348</v>
      </c>
      <c r="U22">
        <v>854</v>
      </c>
      <c r="V22">
        <v>5009</v>
      </c>
      <c r="W22">
        <v>95727</v>
      </c>
      <c r="X22" s="10">
        <v>112574</v>
      </c>
      <c r="Y22" s="1">
        <v>0</v>
      </c>
      <c r="Z22">
        <v>0</v>
      </c>
      <c r="AA22">
        <v>0</v>
      </c>
      <c r="AB22">
        <v>3906</v>
      </c>
      <c r="AC22">
        <v>0</v>
      </c>
      <c r="AD22" s="2">
        <v>0</v>
      </c>
      <c r="AE22" s="1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 s="2">
        <v>0</v>
      </c>
      <c r="BS22" s="1">
        <v>0</v>
      </c>
      <c r="BT22">
        <v>454</v>
      </c>
      <c r="BU22">
        <v>0</v>
      </c>
      <c r="BV22">
        <v>0</v>
      </c>
      <c r="BW22">
        <v>2070</v>
      </c>
      <c r="BX22">
        <v>3934</v>
      </c>
      <c r="BY22">
        <v>51747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8119</v>
      </c>
      <c r="CF22">
        <v>0</v>
      </c>
      <c r="CG22">
        <v>0</v>
      </c>
      <c r="CH22">
        <v>0</v>
      </c>
      <c r="CI22">
        <v>72231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161889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88753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47133</v>
      </c>
      <c r="DO22">
        <v>15011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21773</v>
      </c>
      <c r="DY22">
        <v>7601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34029</v>
      </c>
      <c r="EI22">
        <v>0</v>
      </c>
      <c r="EJ22">
        <v>0</v>
      </c>
      <c r="EK22">
        <v>0</v>
      </c>
      <c r="EL22">
        <v>72351</v>
      </c>
      <c r="EM22">
        <v>0</v>
      </c>
      <c r="EN22">
        <v>0</v>
      </c>
      <c r="EO22">
        <v>0</v>
      </c>
      <c r="EP22">
        <v>24542</v>
      </c>
      <c r="EQ22">
        <v>0</v>
      </c>
      <c r="ER22">
        <v>0</v>
      </c>
      <c r="ES22">
        <v>0</v>
      </c>
      <c r="ET22">
        <v>0</v>
      </c>
      <c r="EU22">
        <v>31148</v>
      </c>
      <c r="EV22">
        <v>0</v>
      </c>
      <c r="EW22">
        <v>0</v>
      </c>
      <c r="EX22">
        <v>7989</v>
      </c>
      <c r="EY22" s="2">
        <v>1655</v>
      </c>
      <c r="EZ22" s="1">
        <v>0</v>
      </c>
      <c r="FA22" s="2">
        <v>0</v>
      </c>
      <c r="FB22" s="1">
        <v>1321</v>
      </c>
      <c r="FC22">
        <v>36333</v>
      </c>
      <c r="FD22">
        <v>0</v>
      </c>
      <c r="FE22">
        <v>0</v>
      </c>
      <c r="FF22">
        <v>0</v>
      </c>
      <c r="FG22">
        <v>0</v>
      </c>
      <c r="FH22">
        <v>5549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934</v>
      </c>
      <c r="FO22">
        <v>0</v>
      </c>
      <c r="FP22">
        <v>0</v>
      </c>
      <c r="FQ22">
        <v>0</v>
      </c>
      <c r="FR22">
        <v>208</v>
      </c>
      <c r="FS22">
        <v>0</v>
      </c>
      <c r="FT22">
        <v>0</v>
      </c>
      <c r="FU22">
        <v>0</v>
      </c>
      <c r="FV22">
        <v>0</v>
      </c>
      <c r="FW22">
        <v>10084</v>
      </c>
      <c r="FX22">
        <v>15300</v>
      </c>
      <c r="FY22">
        <v>0</v>
      </c>
      <c r="FZ22">
        <v>-25384</v>
      </c>
      <c r="GA22">
        <v>0</v>
      </c>
      <c r="GB22">
        <v>0</v>
      </c>
      <c r="GC22">
        <v>0</v>
      </c>
      <c r="GD22">
        <v>0</v>
      </c>
      <c r="GE22">
        <v>1209</v>
      </c>
      <c r="GF22">
        <v>0</v>
      </c>
      <c r="GG22">
        <v>0</v>
      </c>
      <c r="GH22" s="2">
        <v>0</v>
      </c>
      <c r="GI22" s="1">
        <v>0</v>
      </c>
      <c r="GJ22">
        <v>0</v>
      </c>
      <c r="GK22">
        <v>297708</v>
      </c>
      <c r="GL22">
        <v>4055</v>
      </c>
      <c r="GM22">
        <v>7771</v>
      </c>
      <c r="GN22">
        <v>0</v>
      </c>
      <c r="GO22">
        <v>0</v>
      </c>
      <c r="GP22">
        <v>0</v>
      </c>
      <c r="GQ22">
        <v>48</v>
      </c>
      <c r="GR22">
        <v>0</v>
      </c>
      <c r="GS22">
        <v>0</v>
      </c>
      <c r="GT22">
        <v>64054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 s="2">
        <v>0</v>
      </c>
      <c r="HC22" s="1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171139</v>
      </c>
      <c r="HJ22">
        <v>0</v>
      </c>
      <c r="HK22">
        <v>0</v>
      </c>
      <c r="HL22">
        <v>0</v>
      </c>
      <c r="HM22" s="2">
        <v>0</v>
      </c>
      <c r="HN22" s="1">
        <v>0</v>
      </c>
      <c r="HO22">
        <v>0</v>
      </c>
      <c r="HP22">
        <v>0</v>
      </c>
      <c r="HQ22">
        <v>81242</v>
      </c>
      <c r="HR22">
        <v>0</v>
      </c>
      <c r="HS22">
        <v>11362</v>
      </c>
      <c r="HT22">
        <v>0</v>
      </c>
      <c r="HU22">
        <v>0</v>
      </c>
      <c r="HV22" s="2">
        <v>0</v>
      </c>
      <c r="HW22" s="10">
        <v>1339268</v>
      </c>
      <c r="HX22" s="10">
        <v>1458733</v>
      </c>
    </row>
    <row r="23" spans="1:232" x14ac:dyDescent="0.25">
      <c r="A23">
        <v>1979</v>
      </c>
      <c r="B23" s="1">
        <v>302</v>
      </c>
      <c r="C23">
        <v>329</v>
      </c>
      <c r="D23">
        <v>0</v>
      </c>
      <c r="E23" s="2">
        <v>631</v>
      </c>
      <c r="F23" s="1">
        <v>0</v>
      </c>
      <c r="G23">
        <v>0</v>
      </c>
      <c r="H23">
        <v>0</v>
      </c>
      <c r="I23">
        <v>0</v>
      </c>
      <c r="J23">
        <v>0</v>
      </c>
      <c r="K23">
        <v>6561</v>
      </c>
      <c r="L23">
        <v>0</v>
      </c>
      <c r="M23" s="10">
        <v>6561</v>
      </c>
      <c r="N23">
        <v>197</v>
      </c>
      <c r="O23">
        <v>0</v>
      </c>
      <c r="P23">
        <v>4283</v>
      </c>
      <c r="Q23">
        <v>5567</v>
      </c>
      <c r="R23">
        <v>3937</v>
      </c>
      <c r="S23">
        <v>0</v>
      </c>
      <c r="T23">
        <v>5341</v>
      </c>
      <c r="U23">
        <v>3430</v>
      </c>
      <c r="V23">
        <v>7444</v>
      </c>
      <c r="W23">
        <v>91991</v>
      </c>
      <c r="X23" s="10">
        <v>122190</v>
      </c>
      <c r="Y23" s="1">
        <v>0</v>
      </c>
      <c r="Z23">
        <v>0</v>
      </c>
      <c r="AA23">
        <v>0</v>
      </c>
      <c r="AB23">
        <v>6149</v>
      </c>
      <c r="AC23">
        <v>0</v>
      </c>
      <c r="AD23" s="2">
        <v>0</v>
      </c>
      <c r="AE23" s="1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 s="2">
        <v>0</v>
      </c>
      <c r="BS23" s="1">
        <v>0</v>
      </c>
      <c r="BT23">
        <v>1739</v>
      </c>
      <c r="BU23">
        <v>0</v>
      </c>
      <c r="BV23">
        <v>0</v>
      </c>
      <c r="BW23">
        <v>2000</v>
      </c>
      <c r="BX23">
        <v>74758</v>
      </c>
      <c r="BY23">
        <v>38544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80363</v>
      </c>
      <c r="CF23">
        <v>0</v>
      </c>
      <c r="CG23">
        <v>0</v>
      </c>
      <c r="CH23">
        <v>0</v>
      </c>
      <c r="CI23">
        <v>74524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285</v>
      </c>
      <c r="CQ23">
        <v>153245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484</v>
      </c>
      <c r="DC23">
        <v>108379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50740</v>
      </c>
      <c r="DO23">
        <v>61567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5663</v>
      </c>
      <c r="DY23">
        <v>17766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3012</v>
      </c>
      <c r="EH23">
        <v>27356</v>
      </c>
      <c r="EI23">
        <v>0</v>
      </c>
      <c r="EJ23">
        <v>0</v>
      </c>
      <c r="EK23">
        <v>0</v>
      </c>
      <c r="EL23">
        <v>59413</v>
      </c>
      <c r="EM23">
        <v>0</v>
      </c>
      <c r="EN23">
        <v>0</v>
      </c>
      <c r="EO23">
        <v>0</v>
      </c>
      <c r="EP23">
        <v>22372</v>
      </c>
      <c r="EQ23">
        <v>0</v>
      </c>
      <c r="ER23">
        <v>0</v>
      </c>
      <c r="ES23">
        <v>0</v>
      </c>
      <c r="ET23">
        <v>0</v>
      </c>
      <c r="EU23">
        <v>38602</v>
      </c>
      <c r="EV23">
        <v>0</v>
      </c>
      <c r="EW23">
        <v>0</v>
      </c>
      <c r="EX23">
        <v>2813</v>
      </c>
      <c r="EY23" s="2">
        <v>15808</v>
      </c>
      <c r="EZ23" s="1">
        <v>0</v>
      </c>
      <c r="FA23" s="2">
        <v>0</v>
      </c>
      <c r="FB23" s="1">
        <v>2098</v>
      </c>
      <c r="FC23">
        <v>49910</v>
      </c>
      <c r="FD23">
        <v>0</v>
      </c>
      <c r="FE23">
        <v>0</v>
      </c>
      <c r="FF23">
        <v>0</v>
      </c>
      <c r="FG23">
        <v>0</v>
      </c>
      <c r="FH23">
        <v>7555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930</v>
      </c>
      <c r="FO23">
        <v>0</v>
      </c>
      <c r="FP23">
        <v>0</v>
      </c>
      <c r="FQ23">
        <v>0</v>
      </c>
      <c r="FR23">
        <v>133</v>
      </c>
      <c r="FS23">
        <v>0</v>
      </c>
      <c r="FT23">
        <v>0</v>
      </c>
      <c r="FU23">
        <v>0</v>
      </c>
      <c r="FV23">
        <v>0</v>
      </c>
      <c r="FW23">
        <v>10063</v>
      </c>
      <c r="FX23">
        <v>15000</v>
      </c>
      <c r="FY23">
        <v>0</v>
      </c>
      <c r="FZ23">
        <v>-25063</v>
      </c>
      <c r="GA23">
        <v>4000</v>
      </c>
      <c r="GB23">
        <v>0</v>
      </c>
      <c r="GC23">
        <v>0</v>
      </c>
      <c r="GD23">
        <v>0</v>
      </c>
      <c r="GE23">
        <v>1260</v>
      </c>
      <c r="GF23">
        <v>0</v>
      </c>
      <c r="GG23">
        <v>0</v>
      </c>
      <c r="GH23" s="2">
        <v>0</v>
      </c>
      <c r="GI23" s="1">
        <v>0</v>
      </c>
      <c r="GJ23">
        <v>0</v>
      </c>
      <c r="GK23">
        <v>260903</v>
      </c>
      <c r="GL23">
        <v>18</v>
      </c>
      <c r="GM23">
        <v>290</v>
      </c>
      <c r="GN23">
        <v>0</v>
      </c>
      <c r="GO23">
        <v>0</v>
      </c>
      <c r="GP23">
        <v>0</v>
      </c>
      <c r="GQ23">
        <v>1290</v>
      </c>
      <c r="GR23">
        <v>0</v>
      </c>
      <c r="GS23">
        <v>0</v>
      </c>
      <c r="GT23">
        <v>94353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 s="2">
        <v>0</v>
      </c>
      <c r="HC23" s="1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145591</v>
      </c>
      <c r="HJ23">
        <v>0</v>
      </c>
      <c r="HK23">
        <v>0</v>
      </c>
      <c r="HL23">
        <v>7</v>
      </c>
      <c r="HM23" s="2">
        <v>0</v>
      </c>
      <c r="HN23" s="1">
        <v>0</v>
      </c>
      <c r="HO23">
        <v>0</v>
      </c>
      <c r="HP23">
        <v>0</v>
      </c>
      <c r="HQ23">
        <v>104017</v>
      </c>
      <c r="HR23">
        <v>0</v>
      </c>
      <c r="HS23">
        <v>19138</v>
      </c>
      <c r="HT23">
        <v>0</v>
      </c>
      <c r="HU23">
        <v>0</v>
      </c>
      <c r="HV23" s="2">
        <v>0</v>
      </c>
      <c r="HW23" s="10">
        <v>1537075</v>
      </c>
      <c r="HX23" s="10">
        <v>1666457</v>
      </c>
    </row>
    <row r="24" spans="1:232" x14ac:dyDescent="0.25">
      <c r="A24">
        <v>1980</v>
      </c>
      <c r="B24" s="1">
        <v>267</v>
      </c>
      <c r="C24">
        <v>295</v>
      </c>
      <c r="D24">
        <v>0</v>
      </c>
      <c r="E24" s="2">
        <v>562</v>
      </c>
      <c r="F24" s="1">
        <v>0</v>
      </c>
      <c r="G24">
        <v>0</v>
      </c>
      <c r="H24">
        <v>0</v>
      </c>
      <c r="I24">
        <v>0</v>
      </c>
      <c r="J24">
        <v>0</v>
      </c>
      <c r="K24">
        <v>6707</v>
      </c>
      <c r="L24">
        <v>0</v>
      </c>
      <c r="M24" s="10">
        <v>6707</v>
      </c>
      <c r="N24">
        <v>77</v>
      </c>
      <c r="O24">
        <v>0</v>
      </c>
      <c r="P24">
        <v>3883</v>
      </c>
      <c r="Q24">
        <v>6686</v>
      </c>
      <c r="R24">
        <v>0</v>
      </c>
      <c r="S24">
        <v>1508</v>
      </c>
      <c r="T24">
        <v>6144</v>
      </c>
      <c r="U24">
        <v>2824</v>
      </c>
      <c r="V24">
        <v>6702</v>
      </c>
      <c r="W24">
        <v>88000</v>
      </c>
      <c r="X24" s="10">
        <v>115824</v>
      </c>
      <c r="Y24" s="1">
        <v>0</v>
      </c>
      <c r="Z24">
        <v>0</v>
      </c>
      <c r="AA24">
        <v>0</v>
      </c>
      <c r="AB24">
        <v>5700</v>
      </c>
      <c r="AC24">
        <v>0</v>
      </c>
      <c r="AD24" s="2">
        <v>0</v>
      </c>
      <c r="AE24" s="1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 s="2">
        <v>0</v>
      </c>
      <c r="BS24" s="1">
        <v>0</v>
      </c>
      <c r="BT24">
        <v>894</v>
      </c>
      <c r="BU24">
        <v>0</v>
      </c>
      <c r="BV24">
        <v>0</v>
      </c>
      <c r="BW24">
        <v>2200</v>
      </c>
      <c r="BX24">
        <v>35140</v>
      </c>
      <c r="BY24">
        <v>41000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40304</v>
      </c>
      <c r="CF24">
        <v>0</v>
      </c>
      <c r="CG24">
        <v>0</v>
      </c>
      <c r="CH24">
        <v>0</v>
      </c>
      <c r="CI24">
        <v>79946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3780</v>
      </c>
      <c r="CQ24">
        <v>131836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3112</v>
      </c>
      <c r="DC24">
        <v>103207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32039</v>
      </c>
      <c r="DO24">
        <v>22252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22515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4312</v>
      </c>
      <c r="EH24">
        <v>16876</v>
      </c>
      <c r="EI24">
        <v>0</v>
      </c>
      <c r="EJ24">
        <v>0</v>
      </c>
      <c r="EK24">
        <v>0</v>
      </c>
      <c r="EL24">
        <v>40513</v>
      </c>
      <c r="EM24">
        <v>0</v>
      </c>
      <c r="EN24">
        <v>0</v>
      </c>
      <c r="EO24">
        <v>0</v>
      </c>
      <c r="EP24">
        <v>19953</v>
      </c>
      <c r="EQ24">
        <v>0</v>
      </c>
      <c r="ER24">
        <v>0</v>
      </c>
      <c r="ES24">
        <v>0</v>
      </c>
      <c r="ET24">
        <v>0</v>
      </c>
      <c r="EU24">
        <v>37817</v>
      </c>
      <c r="EV24">
        <v>0</v>
      </c>
      <c r="EW24">
        <v>0</v>
      </c>
      <c r="EX24">
        <v>2700</v>
      </c>
      <c r="EY24" s="2">
        <v>16145</v>
      </c>
      <c r="EZ24" s="1">
        <v>0</v>
      </c>
      <c r="FA24" s="2">
        <v>0</v>
      </c>
      <c r="FB24" s="1">
        <v>2610</v>
      </c>
      <c r="FC24">
        <v>61534</v>
      </c>
      <c r="FD24">
        <v>0</v>
      </c>
      <c r="FE24">
        <v>0</v>
      </c>
      <c r="FF24">
        <v>0</v>
      </c>
      <c r="FG24">
        <v>0</v>
      </c>
      <c r="FH24">
        <v>7605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655</v>
      </c>
      <c r="FO24">
        <v>0</v>
      </c>
      <c r="FP24">
        <v>0</v>
      </c>
      <c r="FQ24">
        <v>0</v>
      </c>
      <c r="FR24">
        <v>191</v>
      </c>
      <c r="FS24">
        <v>0</v>
      </c>
      <c r="FT24">
        <v>3</v>
      </c>
      <c r="FU24">
        <v>0</v>
      </c>
      <c r="FV24">
        <v>0</v>
      </c>
      <c r="FW24">
        <v>10884</v>
      </c>
      <c r="FX24">
        <v>17000</v>
      </c>
      <c r="FY24">
        <v>0</v>
      </c>
      <c r="FZ24">
        <v>-27884</v>
      </c>
      <c r="GA24">
        <v>4000</v>
      </c>
      <c r="GB24">
        <v>0</v>
      </c>
      <c r="GC24">
        <v>0</v>
      </c>
      <c r="GD24">
        <v>0</v>
      </c>
      <c r="GE24">
        <v>1239</v>
      </c>
      <c r="GF24">
        <v>0</v>
      </c>
      <c r="GG24">
        <v>0</v>
      </c>
      <c r="GH24" s="2">
        <v>0</v>
      </c>
      <c r="GI24" s="1">
        <v>0</v>
      </c>
      <c r="GJ24">
        <v>0</v>
      </c>
      <c r="GK24">
        <v>300345</v>
      </c>
      <c r="GL24">
        <v>0</v>
      </c>
      <c r="GM24">
        <v>1085</v>
      </c>
      <c r="GN24">
        <v>0</v>
      </c>
      <c r="GO24">
        <v>0</v>
      </c>
      <c r="GP24">
        <v>0</v>
      </c>
      <c r="GQ24">
        <v>3013</v>
      </c>
      <c r="GR24">
        <v>0</v>
      </c>
      <c r="GS24">
        <v>0</v>
      </c>
      <c r="GT24">
        <v>91532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 s="2">
        <v>0</v>
      </c>
      <c r="HC24" s="1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164721</v>
      </c>
      <c r="HJ24">
        <v>0</v>
      </c>
      <c r="HK24">
        <v>0</v>
      </c>
      <c r="HL24">
        <v>1210</v>
      </c>
      <c r="HM24" s="2">
        <v>0</v>
      </c>
      <c r="HN24" s="1">
        <v>0</v>
      </c>
      <c r="HO24">
        <v>0</v>
      </c>
      <c r="HP24">
        <v>0</v>
      </c>
      <c r="HQ24">
        <v>97497</v>
      </c>
      <c r="HR24">
        <v>0</v>
      </c>
      <c r="HS24">
        <v>13882</v>
      </c>
      <c r="HT24">
        <v>0</v>
      </c>
      <c r="HU24">
        <v>0</v>
      </c>
      <c r="HV24" s="2">
        <v>0</v>
      </c>
      <c r="HW24" s="10">
        <v>1413363</v>
      </c>
      <c r="HX24" s="10">
        <v>1536456</v>
      </c>
    </row>
    <row r="25" spans="1:232" x14ac:dyDescent="0.25">
      <c r="A25">
        <v>1981</v>
      </c>
      <c r="B25" s="1">
        <v>221</v>
      </c>
      <c r="C25">
        <v>355</v>
      </c>
      <c r="D25">
        <v>0</v>
      </c>
      <c r="E25" s="2">
        <v>576</v>
      </c>
      <c r="F25" s="1">
        <v>0</v>
      </c>
      <c r="G25">
        <v>0</v>
      </c>
      <c r="H25">
        <v>0</v>
      </c>
      <c r="I25">
        <v>0</v>
      </c>
      <c r="J25">
        <v>0</v>
      </c>
      <c r="K25">
        <v>9001</v>
      </c>
      <c r="L25">
        <v>0</v>
      </c>
      <c r="M25" s="10">
        <v>9001</v>
      </c>
      <c r="N25">
        <v>1250</v>
      </c>
      <c r="O25">
        <v>0</v>
      </c>
      <c r="P25">
        <v>4648</v>
      </c>
      <c r="Q25">
        <v>5273</v>
      </c>
      <c r="R25">
        <v>1157</v>
      </c>
      <c r="S25">
        <v>5752</v>
      </c>
      <c r="T25">
        <v>7262</v>
      </c>
      <c r="U25">
        <v>7595</v>
      </c>
      <c r="V25">
        <v>8570</v>
      </c>
      <c r="W25">
        <v>88000</v>
      </c>
      <c r="X25" s="10">
        <v>129507</v>
      </c>
      <c r="Y25" s="1">
        <v>0</v>
      </c>
      <c r="Z25">
        <v>0</v>
      </c>
      <c r="AA25">
        <v>0</v>
      </c>
      <c r="AB25">
        <v>4300</v>
      </c>
      <c r="AC25">
        <v>0</v>
      </c>
      <c r="AD25" s="2">
        <v>0</v>
      </c>
      <c r="AE25" s="1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 s="2">
        <v>0</v>
      </c>
      <c r="BS25" s="1">
        <v>0</v>
      </c>
      <c r="BT25">
        <v>5859</v>
      </c>
      <c r="BU25">
        <v>0</v>
      </c>
      <c r="BV25">
        <v>0</v>
      </c>
      <c r="BW25">
        <v>2300</v>
      </c>
      <c r="BX25">
        <v>50888</v>
      </c>
      <c r="BY25">
        <v>41000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32550</v>
      </c>
      <c r="CF25">
        <v>0</v>
      </c>
      <c r="CG25">
        <v>0</v>
      </c>
      <c r="CH25">
        <v>0</v>
      </c>
      <c r="CI25">
        <v>76508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341</v>
      </c>
      <c r="CQ25">
        <v>133500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494</v>
      </c>
      <c r="DC25">
        <v>104395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59917</v>
      </c>
      <c r="DO25">
        <v>58470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7844</v>
      </c>
      <c r="DY25">
        <v>14037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4511</v>
      </c>
      <c r="EH25">
        <v>13007</v>
      </c>
      <c r="EI25">
        <v>0</v>
      </c>
      <c r="EJ25">
        <v>0</v>
      </c>
      <c r="EK25">
        <v>8</v>
      </c>
      <c r="EL25">
        <v>42753</v>
      </c>
      <c r="EM25">
        <v>0</v>
      </c>
      <c r="EN25">
        <v>0</v>
      </c>
      <c r="EO25">
        <v>7</v>
      </c>
      <c r="EP25">
        <v>18729</v>
      </c>
      <c r="EQ25">
        <v>0</v>
      </c>
      <c r="ER25">
        <v>0</v>
      </c>
      <c r="ES25">
        <v>0</v>
      </c>
      <c r="ET25">
        <v>0</v>
      </c>
      <c r="EU25">
        <v>39033</v>
      </c>
      <c r="EV25">
        <v>0</v>
      </c>
      <c r="EW25">
        <v>0</v>
      </c>
      <c r="EX25">
        <v>2636</v>
      </c>
      <c r="EY25" s="2">
        <v>18156</v>
      </c>
      <c r="EZ25" s="1">
        <v>0</v>
      </c>
      <c r="FA25" s="2">
        <v>0</v>
      </c>
      <c r="FB25" s="1">
        <v>2340</v>
      </c>
      <c r="FC25">
        <v>65690</v>
      </c>
      <c r="FD25">
        <v>0</v>
      </c>
      <c r="FE25">
        <v>0</v>
      </c>
      <c r="FF25">
        <v>0</v>
      </c>
      <c r="FG25">
        <v>0</v>
      </c>
      <c r="FH25">
        <v>10333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966</v>
      </c>
      <c r="FO25">
        <v>0</v>
      </c>
      <c r="FP25">
        <v>0</v>
      </c>
      <c r="FQ25">
        <v>0</v>
      </c>
      <c r="FR25">
        <v>1270</v>
      </c>
      <c r="FS25">
        <v>0</v>
      </c>
      <c r="FT25">
        <v>46</v>
      </c>
      <c r="FU25">
        <v>0</v>
      </c>
      <c r="FV25">
        <v>0</v>
      </c>
      <c r="FW25">
        <v>12105</v>
      </c>
      <c r="FX25">
        <v>19000</v>
      </c>
      <c r="FY25">
        <v>0</v>
      </c>
      <c r="FZ25">
        <v>-31105</v>
      </c>
      <c r="GA25">
        <v>4000</v>
      </c>
      <c r="GB25">
        <v>0</v>
      </c>
      <c r="GC25">
        <v>0</v>
      </c>
      <c r="GD25">
        <v>0</v>
      </c>
      <c r="GE25">
        <v>1485</v>
      </c>
      <c r="GF25">
        <v>0</v>
      </c>
      <c r="GG25">
        <v>0</v>
      </c>
      <c r="GH25" s="2">
        <v>0</v>
      </c>
      <c r="GI25" s="1">
        <v>0</v>
      </c>
      <c r="GJ25">
        <v>0</v>
      </c>
      <c r="GK25">
        <v>395678</v>
      </c>
      <c r="GL25">
        <v>16021</v>
      </c>
      <c r="GM25">
        <v>3619</v>
      </c>
      <c r="GN25">
        <v>0</v>
      </c>
      <c r="GO25">
        <v>0</v>
      </c>
      <c r="GP25">
        <v>0</v>
      </c>
      <c r="GQ25">
        <v>4365</v>
      </c>
      <c r="GR25">
        <v>0</v>
      </c>
      <c r="GS25">
        <v>0</v>
      </c>
      <c r="GT25">
        <v>149405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 s="2">
        <v>0</v>
      </c>
      <c r="HC25" s="1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277503</v>
      </c>
      <c r="HJ25">
        <v>0</v>
      </c>
      <c r="HK25">
        <v>0</v>
      </c>
      <c r="HL25">
        <v>5761</v>
      </c>
      <c r="HM25" s="2">
        <v>0</v>
      </c>
      <c r="HN25" s="1">
        <v>0</v>
      </c>
      <c r="HO25">
        <v>0</v>
      </c>
      <c r="HP25">
        <v>0</v>
      </c>
      <c r="HQ25">
        <v>97054</v>
      </c>
      <c r="HR25">
        <v>0</v>
      </c>
      <c r="HS25">
        <v>12700</v>
      </c>
      <c r="HT25">
        <v>0</v>
      </c>
      <c r="HU25">
        <v>0</v>
      </c>
      <c r="HV25" s="2">
        <v>0</v>
      </c>
      <c r="HW25" s="10">
        <v>1779479</v>
      </c>
      <c r="HX25" s="10">
        <v>1918563</v>
      </c>
    </row>
    <row r="26" spans="1:232" x14ac:dyDescent="0.25">
      <c r="A26">
        <v>1982</v>
      </c>
      <c r="B26" s="1">
        <v>334</v>
      </c>
      <c r="C26">
        <v>305</v>
      </c>
      <c r="D26">
        <v>0</v>
      </c>
      <c r="E26" s="2">
        <v>639</v>
      </c>
      <c r="F26" s="1">
        <v>0</v>
      </c>
      <c r="G26">
        <v>0</v>
      </c>
      <c r="H26">
        <v>0</v>
      </c>
      <c r="I26">
        <v>0</v>
      </c>
      <c r="J26">
        <v>0</v>
      </c>
      <c r="K26">
        <v>1213</v>
      </c>
      <c r="L26">
        <v>0</v>
      </c>
      <c r="M26" s="10">
        <v>1213</v>
      </c>
      <c r="N26">
        <v>473</v>
      </c>
      <c r="O26">
        <v>0</v>
      </c>
      <c r="P26">
        <v>3043</v>
      </c>
      <c r="Q26">
        <v>4406</v>
      </c>
      <c r="R26">
        <v>630</v>
      </c>
      <c r="S26">
        <v>0</v>
      </c>
      <c r="T26">
        <v>4571</v>
      </c>
      <c r="U26">
        <v>1776</v>
      </c>
      <c r="V26">
        <v>4540</v>
      </c>
      <c r="W26">
        <v>88000</v>
      </c>
      <c r="X26" s="10">
        <v>107439</v>
      </c>
      <c r="Y26" s="1">
        <v>0</v>
      </c>
      <c r="Z26">
        <v>0</v>
      </c>
      <c r="AA26">
        <v>0</v>
      </c>
      <c r="AB26">
        <v>3838</v>
      </c>
      <c r="AC26">
        <v>0</v>
      </c>
      <c r="AD26" s="2">
        <v>0</v>
      </c>
      <c r="AE26" s="1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 s="2">
        <v>0</v>
      </c>
      <c r="BS26" s="1">
        <v>0</v>
      </c>
      <c r="BT26">
        <v>361</v>
      </c>
      <c r="BU26">
        <v>0</v>
      </c>
      <c r="BV26">
        <v>0</v>
      </c>
      <c r="BW26">
        <v>1536</v>
      </c>
      <c r="BX26">
        <v>4405</v>
      </c>
      <c r="BY26">
        <v>41000</v>
      </c>
      <c r="BZ26">
        <v>0</v>
      </c>
      <c r="CA26">
        <v>0</v>
      </c>
      <c r="CB26">
        <v>0</v>
      </c>
      <c r="CC26">
        <v>214</v>
      </c>
      <c r="CD26">
        <v>0</v>
      </c>
      <c r="CE26">
        <v>14146</v>
      </c>
      <c r="CF26">
        <v>0</v>
      </c>
      <c r="CG26">
        <v>0</v>
      </c>
      <c r="CH26">
        <v>0</v>
      </c>
      <c r="CI26">
        <v>76877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4700</v>
      </c>
      <c r="CQ26">
        <v>164832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798</v>
      </c>
      <c r="DC26">
        <v>99081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36139</v>
      </c>
      <c r="DO26">
        <v>75587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25553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3735</v>
      </c>
      <c r="EH26">
        <v>24240</v>
      </c>
      <c r="EI26">
        <v>0</v>
      </c>
      <c r="EJ26">
        <v>0</v>
      </c>
      <c r="EK26">
        <v>184</v>
      </c>
      <c r="EL26">
        <v>57739</v>
      </c>
      <c r="EM26">
        <v>0</v>
      </c>
      <c r="EN26">
        <v>0</v>
      </c>
      <c r="EO26">
        <v>0</v>
      </c>
      <c r="EP26">
        <v>26479</v>
      </c>
      <c r="EQ26">
        <v>0</v>
      </c>
      <c r="ER26">
        <v>0</v>
      </c>
      <c r="ES26">
        <v>0</v>
      </c>
      <c r="ET26">
        <v>0</v>
      </c>
      <c r="EU26">
        <v>47782</v>
      </c>
      <c r="EV26">
        <v>0</v>
      </c>
      <c r="EW26">
        <v>0</v>
      </c>
      <c r="EX26">
        <v>1921</v>
      </c>
      <c r="EY26" s="2">
        <v>16577</v>
      </c>
      <c r="EZ26" s="1">
        <v>0</v>
      </c>
      <c r="FA26" s="2">
        <v>0</v>
      </c>
      <c r="FB26" s="1">
        <v>1669</v>
      </c>
      <c r="FC26">
        <v>41127</v>
      </c>
      <c r="FD26">
        <v>0</v>
      </c>
      <c r="FE26">
        <v>0</v>
      </c>
      <c r="FF26">
        <v>0</v>
      </c>
      <c r="FG26">
        <v>0</v>
      </c>
      <c r="FH26">
        <v>7313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8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174</v>
      </c>
      <c r="FU26">
        <v>0</v>
      </c>
      <c r="FV26">
        <v>0</v>
      </c>
      <c r="FW26">
        <v>13326</v>
      </c>
      <c r="FX26">
        <v>21000</v>
      </c>
      <c r="FY26">
        <v>0</v>
      </c>
      <c r="FZ26">
        <v>-34326</v>
      </c>
      <c r="GA26">
        <v>10500</v>
      </c>
      <c r="GB26">
        <v>0</v>
      </c>
      <c r="GC26">
        <v>0</v>
      </c>
      <c r="GD26">
        <v>0</v>
      </c>
      <c r="GE26">
        <v>1238</v>
      </c>
      <c r="GF26">
        <v>0</v>
      </c>
      <c r="GG26">
        <v>0</v>
      </c>
      <c r="GH26" s="2">
        <v>0</v>
      </c>
      <c r="GI26" s="1">
        <v>0</v>
      </c>
      <c r="GJ26">
        <v>0</v>
      </c>
      <c r="GK26">
        <v>214566</v>
      </c>
      <c r="GL26">
        <v>8409</v>
      </c>
      <c r="GM26">
        <v>12599</v>
      </c>
      <c r="GN26">
        <v>0</v>
      </c>
      <c r="GO26">
        <v>0</v>
      </c>
      <c r="GP26">
        <v>0</v>
      </c>
      <c r="GQ26">
        <v>3961</v>
      </c>
      <c r="GR26">
        <v>0</v>
      </c>
      <c r="GS26">
        <v>0</v>
      </c>
      <c r="GT26">
        <v>155629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 s="2">
        <v>0</v>
      </c>
      <c r="HC26" s="1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351362</v>
      </c>
      <c r="HJ26">
        <v>0</v>
      </c>
      <c r="HK26">
        <v>0</v>
      </c>
      <c r="HL26">
        <v>9516</v>
      </c>
      <c r="HM26" s="2">
        <v>0</v>
      </c>
      <c r="HN26" s="1">
        <v>0</v>
      </c>
      <c r="HO26">
        <v>0</v>
      </c>
      <c r="HP26">
        <v>0</v>
      </c>
      <c r="HQ26">
        <v>83076</v>
      </c>
      <c r="HR26">
        <v>0</v>
      </c>
      <c r="HS26">
        <v>12700</v>
      </c>
      <c r="HT26">
        <v>0</v>
      </c>
      <c r="HU26">
        <v>0</v>
      </c>
      <c r="HV26" s="2">
        <v>0</v>
      </c>
      <c r="HW26" s="10">
        <v>1641571</v>
      </c>
      <c r="HX26" s="10">
        <v>1750862</v>
      </c>
    </row>
    <row r="27" spans="1:232" x14ac:dyDescent="0.25">
      <c r="A27">
        <v>1983</v>
      </c>
      <c r="B27" s="1">
        <v>325</v>
      </c>
      <c r="C27">
        <v>262</v>
      </c>
      <c r="D27">
        <v>0</v>
      </c>
      <c r="E27" s="2">
        <v>587</v>
      </c>
      <c r="F27" s="1">
        <v>0</v>
      </c>
      <c r="G27">
        <v>0</v>
      </c>
      <c r="H27">
        <v>0</v>
      </c>
      <c r="I27">
        <v>0</v>
      </c>
      <c r="J27">
        <v>0</v>
      </c>
      <c r="K27">
        <v>2287</v>
      </c>
      <c r="L27">
        <v>0</v>
      </c>
      <c r="M27" s="10">
        <v>2287</v>
      </c>
      <c r="N27">
        <v>179</v>
      </c>
      <c r="O27">
        <v>0</v>
      </c>
      <c r="P27">
        <v>2712</v>
      </c>
      <c r="Q27">
        <v>1714</v>
      </c>
      <c r="R27">
        <v>50</v>
      </c>
      <c r="S27">
        <v>0</v>
      </c>
      <c r="T27">
        <v>111</v>
      </c>
      <c r="U27">
        <v>0</v>
      </c>
      <c r="V27">
        <v>3157</v>
      </c>
      <c r="W27">
        <v>86733</v>
      </c>
      <c r="X27" s="10">
        <v>94656</v>
      </c>
      <c r="Y27" s="1">
        <v>0</v>
      </c>
      <c r="Z27">
        <v>0</v>
      </c>
      <c r="AA27">
        <v>0</v>
      </c>
      <c r="AB27">
        <v>3822</v>
      </c>
      <c r="AC27">
        <v>0</v>
      </c>
      <c r="AD27" s="2">
        <v>0</v>
      </c>
      <c r="AE27" s="1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 s="2">
        <v>0</v>
      </c>
      <c r="BS27" s="1">
        <v>0</v>
      </c>
      <c r="BT27">
        <v>0</v>
      </c>
      <c r="BU27">
        <v>0</v>
      </c>
      <c r="BV27">
        <v>0</v>
      </c>
      <c r="BW27">
        <v>3550</v>
      </c>
      <c r="BX27">
        <v>1001</v>
      </c>
      <c r="BY27">
        <v>42900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5</v>
      </c>
      <c r="CF27">
        <v>0</v>
      </c>
      <c r="CG27">
        <v>0</v>
      </c>
      <c r="CH27">
        <v>2217</v>
      </c>
      <c r="CI27">
        <v>84573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146493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2069</v>
      </c>
      <c r="DC27">
        <v>94117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10950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3491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1168</v>
      </c>
      <c r="EH27">
        <v>20302</v>
      </c>
      <c r="EI27">
        <v>0</v>
      </c>
      <c r="EJ27">
        <v>0</v>
      </c>
      <c r="EK27">
        <v>0</v>
      </c>
      <c r="EL27">
        <v>57922</v>
      </c>
      <c r="EM27">
        <v>0</v>
      </c>
      <c r="EN27">
        <v>0</v>
      </c>
      <c r="EO27">
        <v>0</v>
      </c>
      <c r="EP27">
        <v>26613</v>
      </c>
      <c r="EQ27">
        <v>0</v>
      </c>
      <c r="ER27">
        <v>0</v>
      </c>
      <c r="ES27">
        <v>0</v>
      </c>
      <c r="ET27">
        <v>0</v>
      </c>
      <c r="EU27">
        <v>37426</v>
      </c>
      <c r="EV27">
        <v>0</v>
      </c>
      <c r="EW27">
        <v>0</v>
      </c>
      <c r="EX27">
        <v>1400</v>
      </c>
      <c r="EY27" s="2">
        <v>17907</v>
      </c>
      <c r="EZ27" s="1">
        <v>0</v>
      </c>
      <c r="FA27" s="2">
        <v>0</v>
      </c>
      <c r="FB27" s="1">
        <v>43</v>
      </c>
      <c r="FC27">
        <v>26377</v>
      </c>
      <c r="FD27">
        <v>0</v>
      </c>
      <c r="FE27">
        <v>0</v>
      </c>
      <c r="FF27">
        <v>0</v>
      </c>
      <c r="FG27">
        <v>0</v>
      </c>
      <c r="FH27">
        <v>6253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20</v>
      </c>
      <c r="FO27">
        <v>0</v>
      </c>
      <c r="FP27">
        <v>0</v>
      </c>
      <c r="FQ27">
        <v>0</v>
      </c>
      <c r="FR27">
        <v>38</v>
      </c>
      <c r="FS27">
        <v>0</v>
      </c>
      <c r="FT27">
        <v>268</v>
      </c>
      <c r="FU27">
        <v>0</v>
      </c>
      <c r="FV27">
        <v>0</v>
      </c>
      <c r="FW27">
        <v>14547</v>
      </c>
      <c r="FX27">
        <v>23000</v>
      </c>
      <c r="FY27">
        <v>0</v>
      </c>
      <c r="FZ27">
        <v>-37547</v>
      </c>
      <c r="GA27">
        <v>0</v>
      </c>
      <c r="GB27">
        <v>0</v>
      </c>
      <c r="GC27">
        <v>0</v>
      </c>
      <c r="GD27">
        <v>0</v>
      </c>
      <c r="GE27">
        <v>911</v>
      </c>
      <c r="GF27">
        <v>0</v>
      </c>
      <c r="GG27">
        <v>0</v>
      </c>
      <c r="GH27" s="2">
        <v>0</v>
      </c>
      <c r="GI27" s="1">
        <v>0</v>
      </c>
      <c r="GJ27">
        <v>0</v>
      </c>
      <c r="GK27">
        <v>175288</v>
      </c>
      <c r="GL27">
        <v>5994</v>
      </c>
      <c r="GM27">
        <v>734</v>
      </c>
      <c r="GN27">
        <v>0</v>
      </c>
      <c r="GO27">
        <v>0</v>
      </c>
      <c r="GP27">
        <v>0</v>
      </c>
      <c r="GQ27">
        <v>6645</v>
      </c>
      <c r="GR27">
        <v>0</v>
      </c>
      <c r="GS27">
        <v>0</v>
      </c>
      <c r="GT27">
        <v>41616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 s="2">
        <v>0</v>
      </c>
      <c r="HC27" s="1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157519</v>
      </c>
      <c r="HJ27">
        <v>0</v>
      </c>
      <c r="HK27">
        <v>0</v>
      </c>
      <c r="HL27">
        <v>9476</v>
      </c>
      <c r="HM27" s="2">
        <v>0</v>
      </c>
      <c r="HN27" s="1">
        <v>0</v>
      </c>
      <c r="HO27">
        <v>0</v>
      </c>
      <c r="HP27">
        <v>0</v>
      </c>
      <c r="HQ27">
        <v>87859</v>
      </c>
      <c r="HR27">
        <v>0</v>
      </c>
      <c r="HS27">
        <v>12659</v>
      </c>
      <c r="HT27">
        <v>0</v>
      </c>
      <c r="HU27">
        <v>0</v>
      </c>
      <c r="HV27" s="2">
        <v>0</v>
      </c>
      <c r="HW27" s="10">
        <v>1089626</v>
      </c>
      <c r="HX27" s="10">
        <v>1187156</v>
      </c>
    </row>
    <row r="28" spans="1:232" x14ac:dyDescent="0.25">
      <c r="A28">
        <v>1984</v>
      </c>
      <c r="B28" s="1">
        <v>177</v>
      </c>
      <c r="C28">
        <v>272</v>
      </c>
      <c r="D28">
        <v>108</v>
      </c>
      <c r="E28" s="2">
        <v>557</v>
      </c>
      <c r="F28" s="1">
        <v>0</v>
      </c>
      <c r="G28">
        <v>0</v>
      </c>
      <c r="H28">
        <v>0</v>
      </c>
      <c r="I28">
        <v>0</v>
      </c>
      <c r="J28">
        <v>0</v>
      </c>
      <c r="K28">
        <v>2923</v>
      </c>
      <c r="L28">
        <v>0</v>
      </c>
      <c r="M28" s="10">
        <v>2923</v>
      </c>
      <c r="N28">
        <v>165</v>
      </c>
      <c r="O28">
        <v>0</v>
      </c>
      <c r="P28">
        <v>4219</v>
      </c>
      <c r="Q28">
        <v>2219</v>
      </c>
      <c r="R28">
        <v>55</v>
      </c>
      <c r="S28">
        <v>0</v>
      </c>
      <c r="T28">
        <v>126</v>
      </c>
      <c r="U28">
        <v>0</v>
      </c>
      <c r="V28">
        <v>3338</v>
      </c>
      <c r="W28">
        <v>88000</v>
      </c>
      <c r="X28" s="10">
        <v>98122</v>
      </c>
      <c r="Y28" s="1">
        <v>0</v>
      </c>
      <c r="Z28">
        <v>0</v>
      </c>
      <c r="AA28">
        <v>0</v>
      </c>
      <c r="AB28">
        <v>5700</v>
      </c>
      <c r="AC28">
        <v>0</v>
      </c>
      <c r="AD28" s="2">
        <v>0</v>
      </c>
      <c r="AE28" s="1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 s="2">
        <v>0</v>
      </c>
      <c r="BS28" s="1">
        <v>0</v>
      </c>
      <c r="BT28">
        <v>0</v>
      </c>
      <c r="BU28">
        <v>0</v>
      </c>
      <c r="BV28">
        <v>0</v>
      </c>
      <c r="BW28">
        <v>3100</v>
      </c>
      <c r="BX28">
        <v>3677</v>
      </c>
      <c r="BY28">
        <v>45100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2066</v>
      </c>
      <c r="CF28">
        <v>0</v>
      </c>
      <c r="CG28">
        <v>0</v>
      </c>
      <c r="CH28">
        <v>4100</v>
      </c>
      <c r="CI28">
        <v>85732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6910</v>
      </c>
      <c r="CQ28">
        <v>150302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2349</v>
      </c>
      <c r="DC28">
        <v>124819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63941</v>
      </c>
      <c r="DO28">
        <v>39929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12117</v>
      </c>
      <c r="DY28">
        <v>26178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137</v>
      </c>
      <c r="EH28">
        <v>35369</v>
      </c>
      <c r="EI28">
        <v>0</v>
      </c>
      <c r="EJ28">
        <v>0</v>
      </c>
      <c r="EK28">
        <v>10</v>
      </c>
      <c r="EL28">
        <v>79179</v>
      </c>
      <c r="EM28">
        <v>0</v>
      </c>
      <c r="EN28">
        <v>0</v>
      </c>
      <c r="EO28">
        <v>2</v>
      </c>
      <c r="EP28">
        <v>34996</v>
      </c>
      <c r="EQ28">
        <v>0</v>
      </c>
      <c r="ER28">
        <v>0</v>
      </c>
      <c r="ES28">
        <v>0</v>
      </c>
      <c r="ET28">
        <v>0</v>
      </c>
      <c r="EU28">
        <v>49848</v>
      </c>
      <c r="EV28">
        <v>0</v>
      </c>
      <c r="EW28">
        <v>0</v>
      </c>
      <c r="EX28">
        <v>1338</v>
      </c>
      <c r="EY28" s="2">
        <v>24246</v>
      </c>
      <c r="EZ28" s="1">
        <v>0</v>
      </c>
      <c r="FA28" s="2">
        <v>0</v>
      </c>
      <c r="FB28" s="1">
        <v>90</v>
      </c>
      <c r="FC28">
        <v>22462</v>
      </c>
      <c r="FD28">
        <v>0</v>
      </c>
      <c r="FE28">
        <v>0</v>
      </c>
      <c r="FF28">
        <v>0</v>
      </c>
      <c r="FG28">
        <v>0</v>
      </c>
      <c r="FH28">
        <v>9558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2</v>
      </c>
      <c r="FO28">
        <v>0</v>
      </c>
      <c r="FP28">
        <v>0</v>
      </c>
      <c r="FQ28">
        <v>0</v>
      </c>
      <c r="FR28">
        <v>1</v>
      </c>
      <c r="FS28">
        <v>0</v>
      </c>
      <c r="FT28">
        <v>550</v>
      </c>
      <c r="FU28">
        <v>0</v>
      </c>
      <c r="FV28">
        <v>0</v>
      </c>
      <c r="FW28">
        <v>15768</v>
      </c>
      <c r="FX28">
        <v>25000</v>
      </c>
      <c r="FY28">
        <v>0</v>
      </c>
      <c r="FZ28">
        <v>-40768</v>
      </c>
      <c r="GA28">
        <v>0</v>
      </c>
      <c r="GB28">
        <v>0</v>
      </c>
      <c r="GC28">
        <v>0</v>
      </c>
      <c r="GD28">
        <v>0</v>
      </c>
      <c r="GE28">
        <v>1128</v>
      </c>
      <c r="GF28">
        <v>0</v>
      </c>
      <c r="GG28">
        <v>0</v>
      </c>
      <c r="GH28" s="2">
        <v>0</v>
      </c>
      <c r="GI28" s="1">
        <v>0</v>
      </c>
      <c r="GJ28">
        <v>0</v>
      </c>
      <c r="GK28">
        <v>122311</v>
      </c>
      <c r="GL28">
        <v>5556</v>
      </c>
      <c r="GM28">
        <v>7656</v>
      </c>
      <c r="GN28">
        <v>0</v>
      </c>
      <c r="GO28">
        <v>0</v>
      </c>
      <c r="GP28">
        <v>0</v>
      </c>
      <c r="GQ28">
        <v>109743</v>
      </c>
      <c r="GR28">
        <v>0</v>
      </c>
      <c r="GS28">
        <v>0</v>
      </c>
      <c r="GT28">
        <v>5672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 s="2">
        <v>0</v>
      </c>
      <c r="HC28" s="1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260624</v>
      </c>
      <c r="HJ28">
        <v>0</v>
      </c>
      <c r="HK28">
        <v>0</v>
      </c>
      <c r="HL28">
        <v>11477</v>
      </c>
      <c r="HM28" s="2">
        <v>0</v>
      </c>
      <c r="HN28" s="1">
        <v>0</v>
      </c>
      <c r="HO28">
        <v>0</v>
      </c>
      <c r="HP28">
        <v>0</v>
      </c>
      <c r="HQ28">
        <v>119098</v>
      </c>
      <c r="HR28">
        <v>0</v>
      </c>
      <c r="HS28">
        <v>12741</v>
      </c>
      <c r="HT28">
        <v>0</v>
      </c>
      <c r="HU28">
        <v>0</v>
      </c>
      <c r="HV28" s="2">
        <v>0</v>
      </c>
      <c r="HW28" s="10">
        <v>1489814</v>
      </c>
      <c r="HX28" s="10">
        <v>1591416</v>
      </c>
    </row>
    <row r="29" spans="1:232" x14ac:dyDescent="0.25">
      <c r="A29">
        <v>1985</v>
      </c>
      <c r="B29" s="1">
        <v>308</v>
      </c>
      <c r="C29">
        <v>254</v>
      </c>
      <c r="D29">
        <v>62</v>
      </c>
      <c r="E29" s="2">
        <v>624</v>
      </c>
      <c r="F29" s="1">
        <v>0</v>
      </c>
      <c r="G29">
        <v>0</v>
      </c>
      <c r="H29">
        <v>0</v>
      </c>
      <c r="I29">
        <v>0</v>
      </c>
      <c r="J29">
        <v>0</v>
      </c>
      <c r="K29">
        <v>4039</v>
      </c>
      <c r="L29">
        <v>0</v>
      </c>
      <c r="M29" s="10">
        <v>4039</v>
      </c>
      <c r="N29">
        <v>213</v>
      </c>
      <c r="O29">
        <v>0</v>
      </c>
      <c r="P29">
        <v>5199</v>
      </c>
      <c r="Q29">
        <v>2060</v>
      </c>
      <c r="R29">
        <v>63</v>
      </c>
      <c r="S29">
        <v>0</v>
      </c>
      <c r="T29">
        <v>7537</v>
      </c>
      <c r="U29">
        <v>11203</v>
      </c>
      <c r="V29">
        <v>7813</v>
      </c>
      <c r="W29">
        <v>88000</v>
      </c>
      <c r="X29" s="10">
        <v>122088</v>
      </c>
      <c r="Y29" s="1">
        <v>0</v>
      </c>
      <c r="Z29">
        <v>0</v>
      </c>
      <c r="AA29">
        <v>0</v>
      </c>
      <c r="AB29">
        <v>5433</v>
      </c>
      <c r="AC29">
        <v>0</v>
      </c>
      <c r="AD29" s="2">
        <v>0</v>
      </c>
      <c r="AE29" s="1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 s="2">
        <v>0</v>
      </c>
      <c r="BS29" s="1">
        <v>0</v>
      </c>
      <c r="BT29">
        <v>5197</v>
      </c>
      <c r="BU29">
        <v>0</v>
      </c>
      <c r="BV29">
        <v>0</v>
      </c>
      <c r="BW29">
        <v>3400</v>
      </c>
      <c r="BX29">
        <v>68638</v>
      </c>
      <c r="BY29">
        <v>46251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41153</v>
      </c>
      <c r="CF29">
        <v>0</v>
      </c>
      <c r="CG29">
        <v>0</v>
      </c>
      <c r="CH29">
        <v>0</v>
      </c>
      <c r="CI29">
        <v>67696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6495</v>
      </c>
      <c r="CQ29">
        <v>153473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10666</v>
      </c>
      <c r="DC29">
        <v>118646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69839</v>
      </c>
      <c r="DO29">
        <v>84117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67711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206</v>
      </c>
      <c r="EH29">
        <v>33103</v>
      </c>
      <c r="EI29">
        <v>0</v>
      </c>
      <c r="EJ29">
        <v>0</v>
      </c>
      <c r="EK29">
        <v>0</v>
      </c>
      <c r="EL29">
        <v>72855</v>
      </c>
      <c r="EM29">
        <v>0</v>
      </c>
      <c r="EN29">
        <v>0</v>
      </c>
      <c r="EO29">
        <v>0</v>
      </c>
      <c r="EP29">
        <v>31758</v>
      </c>
      <c r="EQ29">
        <v>0</v>
      </c>
      <c r="ER29">
        <v>0</v>
      </c>
      <c r="ES29">
        <v>0</v>
      </c>
      <c r="ET29">
        <v>0</v>
      </c>
      <c r="EU29">
        <v>44078</v>
      </c>
      <c r="EV29">
        <v>0</v>
      </c>
      <c r="EW29">
        <v>0</v>
      </c>
      <c r="EX29">
        <v>1309</v>
      </c>
      <c r="EY29" s="2">
        <v>16820</v>
      </c>
      <c r="EZ29" s="1">
        <v>0</v>
      </c>
      <c r="FA29" s="2">
        <v>0</v>
      </c>
      <c r="FB29" s="1">
        <v>8</v>
      </c>
      <c r="FC29">
        <v>23440</v>
      </c>
      <c r="FD29">
        <v>0</v>
      </c>
      <c r="FE29">
        <v>0</v>
      </c>
      <c r="FF29">
        <v>0</v>
      </c>
      <c r="FG29">
        <v>0</v>
      </c>
      <c r="FH29">
        <v>11613</v>
      </c>
      <c r="FI29">
        <v>0</v>
      </c>
      <c r="FJ29">
        <v>0</v>
      </c>
      <c r="FK29">
        <v>1510</v>
      </c>
      <c r="FL29">
        <v>0</v>
      </c>
      <c r="FM29">
        <v>0</v>
      </c>
      <c r="FN29">
        <v>217</v>
      </c>
      <c r="FO29">
        <v>0</v>
      </c>
      <c r="FP29">
        <v>32</v>
      </c>
      <c r="FQ29">
        <v>0</v>
      </c>
      <c r="FR29">
        <v>0</v>
      </c>
      <c r="FS29">
        <v>16</v>
      </c>
      <c r="FT29">
        <v>1786</v>
      </c>
      <c r="FU29">
        <v>0</v>
      </c>
      <c r="FV29">
        <v>0</v>
      </c>
      <c r="FW29">
        <v>16989</v>
      </c>
      <c r="FX29">
        <v>27000</v>
      </c>
      <c r="FY29">
        <v>0</v>
      </c>
      <c r="FZ29">
        <v>-43989</v>
      </c>
      <c r="GA29">
        <v>0</v>
      </c>
      <c r="GB29">
        <v>0</v>
      </c>
      <c r="GC29">
        <v>0</v>
      </c>
      <c r="GD29">
        <v>0</v>
      </c>
      <c r="GE29">
        <v>1422</v>
      </c>
      <c r="GF29">
        <v>0</v>
      </c>
      <c r="GG29">
        <v>0</v>
      </c>
      <c r="GH29" s="2">
        <v>0</v>
      </c>
      <c r="GI29" s="1">
        <v>0</v>
      </c>
      <c r="GJ29">
        <v>0</v>
      </c>
      <c r="GK29">
        <v>147599</v>
      </c>
      <c r="GL29">
        <v>7390</v>
      </c>
      <c r="GM29">
        <v>5028</v>
      </c>
      <c r="GN29">
        <v>0</v>
      </c>
      <c r="GO29">
        <v>0</v>
      </c>
      <c r="GP29">
        <v>0</v>
      </c>
      <c r="GQ29">
        <v>182781</v>
      </c>
      <c r="GR29">
        <v>0</v>
      </c>
      <c r="GS29">
        <v>0</v>
      </c>
      <c r="GT29">
        <v>6538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 s="2">
        <v>0</v>
      </c>
      <c r="HC29" s="1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390696</v>
      </c>
      <c r="HJ29">
        <v>0</v>
      </c>
      <c r="HK29">
        <v>0</v>
      </c>
      <c r="HL29">
        <v>12401</v>
      </c>
      <c r="HM29" s="2">
        <v>0</v>
      </c>
      <c r="HN29" s="1">
        <v>0</v>
      </c>
      <c r="HO29">
        <v>0</v>
      </c>
      <c r="HP29">
        <v>0</v>
      </c>
      <c r="HQ29">
        <v>110124</v>
      </c>
      <c r="HR29">
        <v>0</v>
      </c>
      <c r="HS29">
        <v>12099</v>
      </c>
      <c r="HT29">
        <v>0</v>
      </c>
      <c r="HU29">
        <v>0</v>
      </c>
      <c r="HV29" s="2">
        <v>0</v>
      </c>
      <c r="HW29" s="10">
        <v>1863544</v>
      </c>
      <c r="HX29" s="10">
        <v>1990295</v>
      </c>
    </row>
    <row r="30" spans="1:232" x14ac:dyDescent="0.25">
      <c r="A30">
        <v>1986</v>
      </c>
      <c r="B30" s="1">
        <v>313</v>
      </c>
      <c r="C30">
        <v>317</v>
      </c>
      <c r="D30">
        <v>328</v>
      </c>
      <c r="E30" s="2">
        <v>958</v>
      </c>
      <c r="F30" s="1">
        <v>1400</v>
      </c>
      <c r="G30">
        <v>0</v>
      </c>
      <c r="H30">
        <v>0</v>
      </c>
      <c r="I30">
        <v>0</v>
      </c>
      <c r="J30">
        <v>0</v>
      </c>
      <c r="K30">
        <v>3519</v>
      </c>
      <c r="L30">
        <v>0</v>
      </c>
      <c r="M30" s="10">
        <v>4919</v>
      </c>
      <c r="N30">
        <v>200</v>
      </c>
      <c r="O30">
        <v>0</v>
      </c>
      <c r="P30">
        <v>6052</v>
      </c>
      <c r="Q30">
        <v>2062</v>
      </c>
      <c r="R30">
        <v>212</v>
      </c>
      <c r="S30">
        <v>0</v>
      </c>
      <c r="T30">
        <v>2083</v>
      </c>
      <c r="U30">
        <v>5311</v>
      </c>
      <c r="V30">
        <v>7068</v>
      </c>
      <c r="W30">
        <v>88000</v>
      </c>
      <c r="X30" s="10">
        <v>110988</v>
      </c>
      <c r="Y30" s="1">
        <v>0</v>
      </c>
      <c r="Z30">
        <v>0</v>
      </c>
      <c r="AA30">
        <v>0</v>
      </c>
      <c r="AB30">
        <v>5107</v>
      </c>
      <c r="AC30">
        <v>0</v>
      </c>
      <c r="AD30" s="2">
        <v>0</v>
      </c>
      <c r="AE30" s="1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 s="2">
        <v>0</v>
      </c>
      <c r="BS30" s="1">
        <v>0</v>
      </c>
      <c r="BT30">
        <v>1170</v>
      </c>
      <c r="BU30">
        <v>0</v>
      </c>
      <c r="BV30">
        <v>0</v>
      </c>
      <c r="BW30">
        <v>3700</v>
      </c>
      <c r="BX30">
        <v>40017</v>
      </c>
      <c r="BY30">
        <v>50249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39338</v>
      </c>
      <c r="CF30">
        <v>0</v>
      </c>
      <c r="CG30">
        <v>0</v>
      </c>
      <c r="CH30">
        <v>0</v>
      </c>
      <c r="CI30">
        <v>79943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5065</v>
      </c>
      <c r="CQ30">
        <v>198099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8673</v>
      </c>
      <c r="DC30">
        <v>124836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62109</v>
      </c>
      <c r="DO30">
        <v>51540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66551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180</v>
      </c>
      <c r="EH30">
        <v>26384</v>
      </c>
      <c r="EI30">
        <v>0</v>
      </c>
      <c r="EJ30">
        <v>0</v>
      </c>
      <c r="EK30">
        <v>0</v>
      </c>
      <c r="EL30">
        <v>70864</v>
      </c>
      <c r="EM30">
        <v>0</v>
      </c>
      <c r="EN30">
        <v>0</v>
      </c>
      <c r="EO30">
        <v>0</v>
      </c>
      <c r="EP30">
        <v>34566</v>
      </c>
      <c r="EQ30">
        <v>0</v>
      </c>
      <c r="ER30">
        <v>0</v>
      </c>
      <c r="ES30">
        <v>0</v>
      </c>
      <c r="ET30">
        <v>0</v>
      </c>
      <c r="EU30">
        <v>42461</v>
      </c>
      <c r="EV30">
        <v>0</v>
      </c>
      <c r="EW30">
        <v>0</v>
      </c>
      <c r="EX30">
        <v>1213</v>
      </c>
      <c r="EY30" s="2">
        <v>15559</v>
      </c>
      <c r="EZ30" s="1">
        <v>0</v>
      </c>
      <c r="FA30" s="2">
        <v>0</v>
      </c>
      <c r="FB30" s="1">
        <v>8</v>
      </c>
      <c r="FC30">
        <v>16898</v>
      </c>
      <c r="FD30">
        <v>0</v>
      </c>
      <c r="FE30">
        <v>0</v>
      </c>
      <c r="FF30">
        <v>0</v>
      </c>
      <c r="FG30">
        <v>0</v>
      </c>
      <c r="FH30">
        <v>13808</v>
      </c>
      <c r="FI30">
        <v>0</v>
      </c>
      <c r="FJ30">
        <v>0</v>
      </c>
      <c r="FK30">
        <v>3041</v>
      </c>
      <c r="FL30">
        <v>0</v>
      </c>
      <c r="FM30">
        <v>0</v>
      </c>
      <c r="FN30">
        <v>0</v>
      </c>
      <c r="FO30">
        <v>0</v>
      </c>
      <c r="FP30">
        <v>45</v>
      </c>
      <c r="FQ30">
        <v>0</v>
      </c>
      <c r="FR30">
        <v>163</v>
      </c>
      <c r="FS30">
        <v>10</v>
      </c>
      <c r="FT30">
        <v>1735</v>
      </c>
      <c r="FU30">
        <v>0</v>
      </c>
      <c r="FV30">
        <v>0</v>
      </c>
      <c r="FW30">
        <v>18210</v>
      </c>
      <c r="FX30">
        <v>29000</v>
      </c>
      <c r="FY30">
        <v>0</v>
      </c>
      <c r="FZ30">
        <v>-47210</v>
      </c>
      <c r="GA30">
        <v>0</v>
      </c>
      <c r="GB30">
        <v>0</v>
      </c>
      <c r="GC30">
        <v>0</v>
      </c>
      <c r="GD30">
        <v>0</v>
      </c>
      <c r="GE30">
        <v>1506</v>
      </c>
      <c r="GF30">
        <v>0</v>
      </c>
      <c r="GG30">
        <v>0</v>
      </c>
      <c r="GH30" s="2">
        <v>0</v>
      </c>
      <c r="GI30" s="1">
        <v>0</v>
      </c>
      <c r="GJ30">
        <v>0</v>
      </c>
      <c r="GK30">
        <v>215265</v>
      </c>
      <c r="GL30">
        <v>6421</v>
      </c>
      <c r="GM30">
        <v>9454</v>
      </c>
      <c r="GN30">
        <v>0</v>
      </c>
      <c r="GO30">
        <v>0</v>
      </c>
      <c r="GP30">
        <v>0</v>
      </c>
      <c r="GQ30">
        <v>131439</v>
      </c>
      <c r="GR30">
        <v>0</v>
      </c>
      <c r="GS30">
        <v>0</v>
      </c>
      <c r="GT30">
        <v>30071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 s="2">
        <v>0</v>
      </c>
      <c r="HC30" s="1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379275</v>
      </c>
      <c r="HJ30">
        <v>0</v>
      </c>
      <c r="HK30">
        <v>0</v>
      </c>
      <c r="HL30">
        <v>13928</v>
      </c>
      <c r="HM30" s="2">
        <v>0</v>
      </c>
      <c r="HN30" s="1">
        <v>0</v>
      </c>
      <c r="HO30">
        <v>0</v>
      </c>
      <c r="HP30">
        <v>0</v>
      </c>
      <c r="HQ30">
        <v>118298</v>
      </c>
      <c r="HR30">
        <v>0</v>
      </c>
      <c r="HS30">
        <v>13301</v>
      </c>
      <c r="HT30">
        <v>0</v>
      </c>
      <c r="HU30">
        <v>0</v>
      </c>
      <c r="HV30" s="2">
        <v>0</v>
      </c>
      <c r="HW30" s="10">
        <v>1882290</v>
      </c>
      <c r="HX30" s="10">
        <v>1999155</v>
      </c>
    </row>
    <row r="31" spans="1:232" x14ac:dyDescent="0.25">
      <c r="A31">
        <v>1987</v>
      </c>
      <c r="B31" s="1">
        <v>459</v>
      </c>
      <c r="C31">
        <v>452</v>
      </c>
      <c r="D31">
        <v>88</v>
      </c>
      <c r="E31" s="2">
        <v>999</v>
      </c>
      <c r="F31" s="1">
        <v>1550</v>
      </c>
      <c r="G31">
        <v>0</v>
      </c>
      <c r="H31">
        <v>0</v>
      </c>
      <c r="I31">
        <v>0</v>
      </c>
      <c r="J31">
        <v>0</v>
      </c>
      <c r="K31">
        <v>7693</v>
      </c>
      <c r="L31">
        <v>0</v>
      </c>
      <c r="M31" s="10">
        <v>9243</v>
      </c>
      <c r="N31">
        <v>218</v>
      </c>
      <c r="O31">
        <v>0</v>
      </c>
      <c r="P31">
        <v>7538</v>
      </c>
      <c r="Q31">
        <v>2372</v>
      </c>
      <c r="R31">
        <v>285</v>
      </c>
      <c r="S31">
        <v>0</v>
      </c>
      <c r="T31">
        <v>12993</v>
      </c>
      <c r="U31">
        <v>15488</v>
      </c>
      <c r="V31">
        <v>9902</v>
      </c>
      <c r="W31">
        <v>88000</v>
      </c>
      <c r="X31" s="10">
        <v>136796</v>
      </c>
      <c r="Y31" s="1">
        <v>0</v>
      </c>
      <c r="Z31">
        <v>0</v>
      </c>
      <c r="AA31">
        <v>0</v>
      </c>
      <c r="AB31">
        <v>5625</v>
      </c>
      <c r="AC31">
        <v>0</v>
      </c>
      <c r="AD31" s="2">
        <v>0</v>
      </c>
      <c r="AE31" s="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 s="2">
        <v>0</v>
      </c>
      <c r="BS31" s="1">
        <v>0</v>
      </c>
      <c r="BT31">
        <v>2525</v>
      </c>
      <c r="BU31">
        <v>0</v>
      </c>
      <c r="BV31">
        <v>0</v>
      </c>
      <c r="BW31">
        <v>4000</v>
      </c>
      <c r="BX31">
        <v>30359</v>
      </c>
      <c r="BY31">
        <v>46288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62725</v>
      </c>
      <c r="CF31">
        <v>0</v>
      </c>
      <c r="CG31">
        <v>0</v>
      </c>
      <c r="CH31">
        <v>0</v>
      </c>
      <c r="CI31">
        <v>97732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900</v>
      </c>
      <c r="CQ31">
        <v>226521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13074</v>
      </c>
      <c r="DC31">
        <v>111877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95297</v>
      </c>
      <c r="DO31">
        <v>86223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5609</v>
      </c>
      <c r="DY31">
        <v>40374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610</v>
      </c>
      <c r="EH31">
        <v>30098</v>
      </c>
      <c r="EI31">
        <v>0</v>
      </c>
      <c r="EJ31">
        <v>0</v>
      </c>
      <c r="EK31">
        <v>9</v>
      </c>
      <c r="EL31">
        <v>67710</v>
      </c>
      <c r="EM31">
        <v>0</v>
      </c>
      <c r="EN31">
        <v>0</v>
      </c>
      <c r="EO31">
        <v>10</v>
      </c>
      <c r="EP31">
        <v>31019</v>
      </c>
      <c r="EQ31">
        <v>0</v>
      </c>
      <c r="ER31">
        <v>0</v>
      </c>
      <c r="ES31">
        <v>0</v>
      </c>
      <c r="ET31">
        <v>0</v>
      </c>
      <c r="EU31">
        <v>34748</v>
      </c>
      <c r="EV31">
        <v>0</v>
      </c>
      <c r="EW31">
        <v>0</v>
      </c>
      <c r="EX31">
        <v>1665</v>
      </c>
      <c r="EY31" s="2">
        <v>10170</v>
      </c>
      <c r="EZ31" s="1">
        <v>0</v>
      </c>
      <c r="FA31" s="2">
        <v>0</v>
      </c>
      <c r="FB31" s="1">
        <v>0</v>
      </c>
      <c r="FC31">
        <v>15958</v>
      </c>
      <c r="FD31">
        <v>0</v>
      </c>
      <c r="FE31">
        <v>0</v>
      </c>
      <c r="FF31">
        <v>0</v>
      </c>
      <c r="FG31">
        <v>0</v>
      </c>
      <c r="FH31">
        <v>15493</v>
      </c>
      <c r="FI31">
        <v>0</v>
      </c>
      <c r="FJ31">
        <v>0</v>
      </c>
      <c r="FK31">
        <v>2389</v>
      </c>
      <c r="FL31">
        <v>0</v>
      </c>
      <c r="FM31">
        <v>0</v>
      </c>
      <c r="FN31">
        <v>151</v>
      </c>
      <c r="FO31">
        <v>0</v>
      </c>
      <c r="FP31">
        <v>1624</v>
      </c>
      <c r="FQ31">
        <v>0</v>
      </c>
      <c r="FR31">
        <v>1080</v>
      </c>
      <c r="FS31">
        <v>1366</v>
      </c>
      <c r="FT31">
        <v>2273</v>
      </c>
      <c r="FU31">
        <v>5</v>
      </c>
      <c r="FV31">
        <v>214</v>
      </c>
      <c r="FW31">
        <v>19431</v>
      </c>
      <c r="FX31">
        <v>31500</v>
      </c>
      <c r="FY31">
        <v>0</v>
      </c>
      <c r="FZ31">
        <v>-50931</v>
      </c>
      <c r="GA31">
        <v>17</v>
      </c>
      <c r="GB31">
        <v>0</v>
      </c>
      <c r="GC31">
        <v>0</v>
      </c>
      <c r="GD31">
        <v>0</v>
      </c>
      <c r="GE31">
        <v>1849</v>
      </c>
      <c r="GF31">
        <v>0</v>
      </c>
      <c r="GG31">
        <v>0</v>
      </c>
      <c r="GH31" s="2">
        <v>0</v>
      </c>
      <c r="GI31" s="1">
        <v>0</v>
      </c>
      <c r="GJ31">
        <v>0</v>
      </c>
      <c r="GK31">
        <v>175012</v>
      </c>
      <c r="GL31">
        <v>18751</v>
      </c>
      <c r="GM31">
        <v>10630</v>
      </c>
      <c r="GN31">
        <v>0</v>
      </c>
      <c r="GO31">
        <v>0</v>
      </c>
      <c r="GP31">
        <v>0</v>
      </c>
      <c r="GQ31">
        <v>144743</v>
      </c>
      <c r="GR31">
        <v>0</v>
      </c>
      <c r="GS31">
        <v>0</v>
      </c>
      <c r="GT31">
        <v>26315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 s="2">
        <v>0</v>
      </c>
      <c r="HC31" s="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417285</v>
      </c>
      <c r="HJ31">
        <v>0</v>
      </c>
      <c r="HK31">
        <v>0</v>
      </c>
      <c r="HL31">
        <v>16167</v>
      </c>
      <c r="HM31" s="2">
        <v>0</v>
      </c>
      <c r="HN31" s="1">
        <v>0</v>
      </c>
      <c r="HO31">
        <v>0</v>
      </c>
      <c r="HP31">
        <v>0</v>
      </c>
      <c r="HQ31">
        <v>116259</v>
      </c>
      <c r="HR31">
        <v>0</v>
      </c>
      <c r="HS31">
        <v>11821</v>
      </c>
      <c r="HT31">
        <v>0</v>
      </c>
      <c r="HU31">
        <v>0</v>
      </c>
      <c r="HV31" s="2">
        <v>0</v>
      </c>
      <c r="HW31" s="10">
        <v>1984570</v>
      </c>
      <c r="HX31" s="10">
        <v>2131608</v>
      </c>
    </row>
    <row r="32" spans="1:232" x14ac:dyDescent="0.25">
      <c r="A32">
        <v>1988</v>
      </c>
      <c r="B32" s="1">
        <v>385</v>
      </c>
      <c r="C32">
        <v>523</v>
      </c>
      <c r="D32">
        <v>303</v>
      </c>
      <c r="E32" s="2">
        <v>1211</v>
      </c>
      <c r="F32" s="1">
        <v>1</v>
      </c>
      <c r="G32">
        <v>0</v>
      </c>
      <c r="H32">
        <v>9725</v>
      </c>
      <c r="I32">
        <v>0</v>
      </c>
      <c r="J32">
        <v>0</v>
      </c>
      <c r="K32">
        <v>5392</v>
      </c>
      <c r="L32">
        <v>0</v>
      </c>
      <c r="M32" s="10">
        <v>15118</v>
      </c>
      <c r="N32">
        <v>222</v>
      </c>
      <c r="O32">
        <v>0</v>
      </c>
      <c r="P32">
        <v>8302</v>
      </c>
      <c r="Q32">
        <v>4681</v>
      </c>
      <c r="R32">
        <v>189</v>
      </c>
      <c r="S32">
        <v>0</v>
      </c>
      <c r="T32">
        <v>12436</v>
      </c>
      <c r="U32">
        <v>24259</v>
      </c>
      <c r="V32">
        <v>9205</v>
      </c>
      <c r="W32">
        <v>87961</v>
      </c>
      <c r="X32" s="10">
        <v>147255</v>
      </c>
      <c r="Y32" s="1">
        <v>0</v>
      </c>
      <c r="Z32">
        <v>0</v>
      </c>
      <c r="AA32">
        <v>0</v>
      </c>
      <c r="AB32">
        <v>4412</v>
      </c>
      <c r="AC32">
        <v>0</v>
      </c>
      <c r="AD32" s="2">
        <v>0</v>
      </c>
      <c r="AE32" s="1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1550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 s="2">
        <v>0</v>
      </c>
      <c r="BS32" s="1">
        <v>0</v>
      </c>
      <c r="BT32">
        <v>3475</v>
      </c>
      <c r="BU32">
        <v>0</v>
      </c>
      <c r="BV32">
        <v>0</v>
      </c>
      <c r="BW32">
        <v>4000</v>
      </c>
      <c r="BX32">
        <v>46281</v>
      </c>
      <c r="BY32">
        <v>47994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48035</v>
      </c>
      <c r="CF32">
        <v>0</v>
      </c>
      <c r="CG32">
        <v>0</v>
      </c>
      <c r="CH32">
        <v>1100</v>
      </c>
      <c r="CI32">
        <v>83858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9529</v>
      </c>
      <c r="CQ32">
        <v>212495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13509</v>
      </c>
      <c r="DC32">
        <v>114031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86390</v>
      </c>
      <c r="DO32">
        <v>123249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9298</v>
      </c>
      <c r="DY32">
        <v>47167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622</v>
      </c>
      <c r="EH32">
        <v>32778</v>
      </c>
      <c r="EI32">
        <v>0</v>
      </c>
      <c r="EJ32">
        <v>0</v>
      </c>
      <c r="EK32">
        <v>19</v>
      </c>
      <c r="EL32">
        <v>75968</v>
      </c>
      <c r="EM32">
        <v>0</v>
      </c>
      <c r="EN32">
        <v>0</v>
      </c>
      <c r="EO32">
        <v>1</v>
      </c>
      <c r="EP32">
        <v>37165</v>
      </c>
      <c r="EQ32">
        <v>0</v>
      </c>
      <c r="ER32">
        <v>0</v>
      </c>
      <c r="ES32">
        <v>0</v>
      </c>
      <c r="ET32">
        <v>16</v>
      </c>
      <c r="EU32">
        <v>41978</v>
      </c>
      <c r="EV32">
        <v>0</v>
      </c>
      <c r="EW32">
        <v>0</v>
      </c>
      <c r="EX32">
        <v>1925</v>
      </c>
      <c r="EY32" s="2">
        <v>8987</v>
      </c>
      <c r="EZ32" s="1">
        <v>0</v>
      </c>
      <c r="FA32" s="2">
        <v>0</v>
      </c>
      <c r="FB32" s="1">
        <v>0</v>
      </c>
      <c r="FC32">
        <v>13471</v>
      </c>
      <c r="FD32">
        <v>0</v>
      </c>
      <c r="FE32">
        <v>0</v>
      </c>
      <c r="FF32">
        <v>0</v>
      </c>
      <c r="FG32">
        <v>0</v>
      </c>
      <c r="FH32">
        <v>17117</v>
      </c>
      <c r="FI32">
        <v>0</v>
      </c>
      <c r="FJ32">
        <v>0</v>
      </c>
      <c r="FK32">
        <v>366</v>
      </c>
      <c r="FL32">
        <v>0</v>
      </c>
      <c r="FM32">
        <v>0</v>
      </c>
      <c r="FN32">
        <v>281</v>
      </c>
      <c r="FO32">
        <v>0</v>
      </c>
      <c r="FP32">
        <v>1261</v>
      </c>
      <c r="FQ32">
        <v>0</v>
      </c>
      <c r="FR32">
        <v>419</v>
      </c>
      <c r="FS32">
        <v>143</v>
      </c>
      <c r="FT32">
        <v>3210</v>
      </c>
      <c r="FU32">
        <v>0</v>
      </c>
      <c r="FV32">
        <v>0</v>
      </c>
      <c r="FW32">
        <v>20652</v>
      </c>
      <c r="FX32">
        <v>34000</v>
      </c>
      <c r="FY32">
        <v>0</v>
      </c>
      <c r="FZ32">
        <v>-54652</v>
      </c>
      <c r="GA32">
        <v>9</v>
      </c>
      <c r="GB32">
        <v>0</v>
      </c>
      <c r="GC32">
        <v>0</v>
      </c>
      <c r="GD32">
        <v>0</v>
      </c>
      <c r="GE32">
        <v>2006</v>
      </c>
      <c r="GF32">
        <v>0</v>
      </c>
      <c r="GG32">
        <v>0</v>
      </c>
      <c r="GH32" s="2">
        <v>0</v>
      </c>
      <c r="GI32" s="1">
        <v>0</v>
      </c>
      <c r="GJ32">
        <v>0</v>
      </c>
      <c r="GK32">
        <v>247101</v>
      </c>
      <c r="GL32">
        <v>21386</v>
      </c>
      <c r="GM32">
        <v>8948</v>
      </c>
      <c r="GN32">
        <v>0</v>
      </c>
      <c r="GO32">
        <v>0</v>
      </c>
      <c r="GP32">
        <v>0</v>
      </c>
      <c r="GQ32">
        <v>199641</v>
      </c>
      <c r="GR32">
        <v>0</v>
      </c>
      <c r="GS32">
        <v>0</v>
      </c>
      <c r="GT32">
        <v>22209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 s="2">
        <v>0</v>
      </c>
      <c r="HC32" s="1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488265</v>
      </c>
      <c r="HJ32">
        <v>0</v>
      </c>
      <c r="HK32">
        <v>0</v>
      </c>
      <c r="HL32">
        <v>18904</v>
      </c>
      <c r="HM32" s="2">
        <v>0</v>
      </c>
      <c r="HN32" s="1">
        <v>0</v>
      </c>
      <c r="HO32">
        <v>0</v>
      </c>
      <c r="HP32">
        <v>0</v>
      </c>
      <c r="HQ32">
        <v>109435</v>
      </c>
      <c r="HR32">
        <v>0</v>
      </c>
      <c r="HS32">
        <v>11534</v>
      </c>
      <c r="HT32">
        <v>0</v>
      </c>
      <c r="HU32">
        <v>0</v>
      </c>
      <c r="HV32" s="2">
        <v>0</v>
      </c>
      <c r="HW32" s="10">
        <v>2221538</v>
      </c>
      <c r="HX32" s="10">
        <v>2385122</v>
      </c>
    </row>
    <row r="33" spans="1:232" x14ac:dyDescent="0.25">
      <c r="A33">
        <v>1989</v>
      </c>
      <c r="B33" s="1">
        <v>300</v>
      </c>
      <c r="C33">
        <v>486</v>
      </c>
      <c r="D33">
        <v>403</v>
      </c>
      <c r="E33" s="2">
        <v>1189</v>
      </c>
      <c r="F33" s="1">
        <v>10</v>
      </c>
      <c r="G33">
        <v>0</v>
      </c>
      <c r="H33">
        <v>17246</v>
      </c>
      <c r="I33">
        <v>0</v>
      </c>
      <c r="J33">
        <v>0</v>
      </c>
      <c r="K33">
        <v>6195</v>
      </c>
      <c r="L33">
        <v>0</v>
      </c>
      <c r="M33" s="10">
        <v>23451</v>
      </c>
      <c r="N33">
        <v>222</v>
      </c>
      <c r="O33">
        <v>0</v>
      </c>
      <c r="P33">
        <v>8051</v>
      </c>
      <c r="Q33">
        <v>6562</v>
      </c>
      <c r="R33">
        <v>418</v>
      </c>
      <c r="S33">
        <v>0</v>
      </c>
      <c r="T33">
        <v>10974</v>
      </c>
      <c r="U33">
        <v>17340</v>
      </c>
      <c r="V33">
        <v>8702</v>
      </c>
      <c r="W33">
        <v>90000</v>
      </c>
      <c r="X33" s="10">
        <v>142269</v>
      </c>
      <c r="Y33" s="1">
        <v>0</v>
      </c>
      <c r="Z33">
        <v>0</v>
      </c>
      <c r="AA33">
        <v>0</v>
      </c>
      <c r="AB33">
        <v>6091</v>
      </c>
      <c r="AC33">
        <v>0</v>
      </c>
      <c r="AD33" s="2">
        <v>300</v>
      </c>
      <c r="AE33" s="1">
        <v>602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1898</v>
      </c>
      <c r="AT33">
        <v>0</v>
      </c>
      <c r="AU33">
        <v>12647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18831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8260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5262</v>
      </c>
      <c r="BO33">
        <v>0</v>
      </c>
      <c r="BP33">
        <v>0</v>
      </c>
      <c r="BQ33">
        <v>0</v>
      </c>
      <c r="BR33" s="2">
        <v>0</v>
      </c>
      <c r="BS33" s="1">
        <v>2391</v>
      </c>
      <c r="BT33">
        <v>3000</v>
      </c>
      <c r="BU33">
        <v>0</v>
      </c>
      <c r="BV33">
        <v>0</v>
      </c>
      <c r="BW33">
        <v>4000</v>
      </c>
      <c r="BX33">
        <v>63703</v>
      </c>
      <c r="BY33">
        <v>52158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63947</v>
      </c>
      <c r="CF33">
        <v>0</v>
      </c>
      <c r="CG33">
        <v>0</v>
      </c>
      <c r="CH33">
        <v>0</v>
      </c>
      <c r="CI33">
        <v>91134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21038</v>
      </c>
      <c r="CQ33">
        <v>251979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9986</v>
      </c>
      <c r="DC33">
        <v>127058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83965</v>
      </c>
      <c r="DO33">
        <v>146544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5504</v>
      </c>
      <c r="DY33">
        <v>57114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721</v>
      </c>
      <c r="EH33">
        <v>29292</v>
      </c>
      <c r="EI33">
        <v>0</v>
      </c>
      <c r="EJ33">
        <v>0</v>
      </c>
      <c r="EK33">
        <v>7</v>
      </c>
      <c r="EL33">
        <v>82201</v>
      </c>
      <c r="EM33">
        <v>0</v>
      </c>
      <c r="EN33">
        <v>0</v>
      </c>
      <c r="EO33">
        <v>5</v>
      </c>
      <c r="EP33">
        <v>37800</v>
      </c>
      <c r="EQ33">
        <v>0</v>
      </c>
      <c r="ER33">
        <v>0</v>
      </c>
      <c r="ES33">
        <v>0</v>
      </c>
      <c r="ET33">
        <v>2</v>
      </c>
      <c r="EU33">
        <v>43239</v>
      </c>
      <c r="EV33">
        <v>0</v>
      </c>
      <c r="EW33">
        <v>0</v>
      </c>
      <c r="EX33">
        <v>2668</v>
      </c>
      <c r="EY33" s="2">
        <v>8649</v>
      </c>
      <c r="EZ33" s="1">
        <v>0</v>
      </c>
      <c r="FA33" s="2">
        <v>0</v>
      </c>
      <c r="FB33" s="1">
        <v>0</v>
      </c>
      <c r="FC33">
        <v>18007</v>
      </c>
      <c r="FD33">
        <v>0</v>
      </c>
      <c r="FE33">
        <v>0</v>
      </c>
      <c r="FF33">
        <v>0</v>
      </c>
      <c r="FG33">
        <v>0</v>
      </c>
      <c r="FH33">
        <v>23481</v>
      </c>
      <c r="FI33">
        <v>0</v>
      </c>
      <c r="FJ33">
        <v>0</v>
      </c>
      <c r="FK33">
        <v>381</v>
      </c>
      <c r="FL33">
        <v>0</v>
      </c>
      <c r="FM33">
        <v>0</v>
      </c>
      <c r="FN33">
        <v>112</v>
      </c>
      <c r="FO33">
        <v>0</v>
      </c>
      <c r="FP33">
        <v>7848</v>
      </c>
      <c r="FQ33">
        <v>0</v>
      </c>
      <c r="FR33">
        <v>971</v>
      </c>
      <c r="FS33">
        <v>780</v>
      </c>
      <c r="FT33">
        <v>3591</v>
      </c>
      <c r="FU33">
        <v>0</v>
      </c>
      <c r="FV33">
        <v>89</v>
      </c>
      <c r="FW33">
        <v>21873</v>
      </c>
      <c r="FX33">
        <v>36500</v>
      </c>
      <c r="FY33">
        <v>0</v>
      </c>
      <c r="FZ33">
        <v>-58373</v>
      </c>
      <c r="GA33">
        <v>0</v>
      </c>
      <c r="GB33">
        <v>0</v>
      </c>
      <c r="GC33">
        <v>0</v>
      </c>
      <c r="GD33">
        <v>200</v>
      </c>
      <c r="GE33">
        <v>2170</v>
      </c>
      <c r="GF33">
        <v>0</v>
      </c>
      <c r="GG33">
        <v>0</v>
      </c>
      <c r="GH33" s="2">
        <v>0</v>
      </c>
      <c r="GI33" s="1">
        <v>0</v>
      </c>
      <c r="GJ33">
        <v>0</v>
      </c>
      <c r="GK33">
        <v>326217</v>
      </c>
      <c r="GL33">
        <v>20782</v>
      </c>
      <c r="GM33">
        <v>12839</v>
      </c>
      <c r="GN33">
        <v>0</v>
      </c>
      <c r="GO33">
        <v>0</v>
      </c>
      <c r="GP33">
        <v>0</v>
      </c>
      <c r="GQ33">
        <v>247430</v>
      </c>
      <c r="GR33">
        <v>0</v>
      </c>
      <c r="GS33">
        <v>0</v>
      </c>
      <c r="GT33">
        <v>51462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 s="2">
        <v>0</v>
      </c>
      <c r="HC33" s="1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589962</v>
      </c>
      <c r="HJ33">
        <v>0</v>
      </c>
      <c r="HK33">
        <v>0</v>
      </c>
      <c r="HL33">
        <v>21719</v>
      </c>
      <c r="HM33" s="2">
        <v>0</v>
      </c>
      <c r="HN33" s="1">
        <v>0</v>
      </c>
      <c r="HO33">
        <v>0</v>
      </c>
      <c r="HP33">
        <v>0</v>
      </c>
      <c r="HQ33">
        <v>102156</v>
      </c>
      <c r="HR33">
        <v>0</v>
      </c>
      <c r="HS33">
        <v>14645</v>
      </c>
      <c r="HT33">
        <v>0</v>
      </c>
      <c r="HU33">
        <v>0</v>
      </c>
      <c r="HV33" s="2">
        <v>0</v>
      </c>
      <c r="HW33" s="10">
        <v>2686838</v>
      </c>
      <c r="HX33" s="10">
        <v>2853747</v>
      </c>
    </row>
    <row r="34" spans="1:232" x14ac:dyDescent="0.25">
      <c r="A34">
        <v>1990</v>
      </c>
      <c r="B34" s="1">
        <v>380</v>
      </c>
      <c r="C34">
        <v>548</v>
      </c>
      <c r="D34">
        <v>494</v>
      </c>
      <c r="E34" s="2">
        <v>1422</v>
      </c>
      <c r="F34" s="1">
        <v>3275</v>
      </c>
      <c r="G34">
        <v>0</v>
      </c>
      <c r="H34">
        <v>15856</v>
      </c>
      <c r="I34">
        <v>0</v>
      </c>
      <c r="J34">
        <v>0</v>
      </c>
      <c r="K34">
        <v>6940</v>
      </c>
      <c r="L34">
        <v>0</v>
      </c>
      <c r="M34" s="10">
        <v>26071</v>
      </c>
      <c r="N34">
        <v>256</v>
      </c>
      <c r="O34">
        <v>0</v>
      </c>
      <c r="P34">
        <v>8160</v>
      </c>
      <c r="Q34">
        <v>8347</v>
      </c>
      <c r="R34">
        <v>593</v>
      </c>
      <c r="S34">
        <v>0</v>
      </c>
      <c r="T34">
        <v>15678</v>
      </c>
      <c r="U34">
        <v>22149</v>
      </c>
      <c r="V34">
        <v>9554</v>
      </c>
      <c r="W34">
        <v>91800</v>
      </c>
      <c r="X34" s="10">
        <v>156537</v>
      </c>
      <c r="Y34" s="1">
        <v>0</v>
      </c>
      <c r="Z34">
        <v>0</v>
      </c>
      <c r="AA34">
        <v>0</v>
      </c>
      <c r="AB34">
        <v>2922</v>
      </c>
      <c r="AC34">
        <v>200</v>
      </c>
      <c r="AD34" s="2">
        <v>0</v>
      </c>
      <c r="AE34" s="1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1500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 s="2">
        <v>0</v>
      </c>
      <c r="BS34" s="1">
        <v>0</v>
      </c>
      <c r="BT34">
        <v>1279</v>
      </c>
      <c r="BU34">
        <v>0</v>
      </c>
      <c r="BV34">
        <v>0</v>
      </c>
      <c r="BW34">
        <v>2000</v>
      </c>
      <c r="BX34">
        <v>23504</v>
      </c>
      <c r="BY34">
        <v>36296</v>
      </c>
      <c r="BZ34">
        <v>0</v>
      </c>
      <c r="CA34">
        <v>0</v>
      </c>
      <c r="CB34">
        <v>161</v>
      </c>
      <c r="CC34">
        <v>0</v>
      </c>
      <c r="CD34">
        <v>0</v>
      </c>
      <c r="CE34">
        <v>32066</v>
      </c>
      <c r="CF34">
        <v>0</v>
      </c>
      <c r="CG34">
        <v>0</v>
      </c>
      <c r="CH34">
        <v>0</v>
      </c>
      <c r="CI34">
        <v>83108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25189</v>
      </c>
      <c r="CQ34">
        <v>47472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9319</v>
      </c>
      <c r="DC34">
        <v>104107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82164</v>
      </c>
      <c r="DO34">
        <v>38973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7645</v>
      </c>
      <c r="DY34">
        <v>20423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673</v>
      </c>
      <c r="EH34">
        <v>26800</v>
      </c>
      <c r="EI34">
        <v>0</v>
      </c>
      <c r="EJ34">
        <v>0</v>
      </c>
      <c r="EK34">
        <v>13</v>
      </c>
      <c r="EL34">
        <v>81076</v>
      </c>
      <c r="EM34">
        <v>0</v>
      </c>
      <c r="EN34">
        <v>0</v>
      </c>
      <c r="EO34">
        <v>9</v>
      </c>
      <c r="EP34">
        <v>34174</v>
      </c>
      <c r="EQ34">
        <v>0</v>
      </c>
      <c r="ER34">
        <v>0</v>
      </c>
      <c r="ES34">
        <v>0</v>
      </c>
      <c r="ET34">
        <v>6</v>
      </c>
      <c r="EU34">
        <v>36347</v>
      </c>
      <c r="EV34">
        <v>0</v>
      </c>
      <c r="EW34">
        <v>0</v>
      </c>
      <c r="EX34">
        <v>2819</v>
      </c>
      <c r="EY34" s="2">
        <v>8608</v>
      </c>
      <c r="EZ34" s="1">
        <v>0</v>
      </c>
      <c r="FA34" s="2">
        <v>0</v>
      </c>
      <c r="FB34" s="1">
        <v>0</v>
      </c>
      <c r="FC34">
        <v>17281</v>
      </c>
      <c r="FD34">
        <v>0</v>
      </c>
      <c r="FE34">
        <v>0</v>
      </c>
      <c r="FF34">
        <v>0</v>
      </c>
      <c r="FG34">
        <v>0</v>
      </c>
      <c r="FH34">
        <v>25843</v>
      </c>
      <c r="FI34">
        <v>0</v>
      </c>
      <c r="FJ34">
        <v>0</v>
      </c>
      <c r="FK34">
        <v>282</v>
      </c>
      <c r="FL34">
        <v>0</v>
      </c>
      <c r="FM34">
        <v>0</v>
      </c>
      <c r="FN34">
        <v>84</v>
      </c>
      <c r="FO34">
        <v>0</v>
      </c>
      <c r="FP34">
        <v>8292</v>
      </c>
      <c r="FQ34">
        <v>0</v>
      </c>
      <c r="FR34">
        <v>1747</v>
      </c>
      <c r="FS34">
        <v>34</v>
      </c>
      <c r="FT34">
        <v>3988</v>
      </c>
      <c r="FU34">
        <v>0</v>
      </c>
      <c r="FV34">
        <v>10</v>
      </c>
      <c r="FW34">
        <v>23100</v>
      </c>
      <c r="FX34">
        <v>38100</v>
      </c>
      <c r="FY34">
        <v>0</v>
      </c>
      <c r="FZ34">
        <v>-61200</v>
      </c>
      <c r="GA34">
        <v>0</v>
      </c>
      <c r="GB34">
        <v>0</v>
      </c>
      <c r="GC34">
        <v>0</v>
      </c>
      <c r="GD34">
        <v>0</v>
      </c>
      <c r="GE34">
        <v>1827</v>
      </c>
      <c r="GF34">
        <v>0</v>
      </c>
      <c r="GG34">
        <v>0</v>
      </c>
      <c r="GH34" s="2">
        <v>0</v>
      </c>
      <c r="GI34" s="1">
        <v>0</v>
      </c>
      <c r="GJ34">
        <v>0</v>
      </c>
      <c r="GK34">
        <v>399387</v>
      </c>
      <c r="GL34">
        <v>18831</v>
      </c>
      <c r="GM34">
        <v>16649</v>
      </c>
      <c r="GN34">
        <v>0</v>
      </c>
      <c r="GO34">
        <v>0</v>
      </c>
      <c r="GP34">
        <v>0</v>
      </c>
      <c r="GQ34">
        <v>257796</v>
      </c>
      <c r="GR34">
        <v>0</v>
      </c>
      <c r="GS34">
        <v>0</v>
      </c>
      <c r="GT34">
        <v>36060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 s="2">
        <v>0</v>
      </c>
      <c r="HC34" s="1">
        <v>0</v>
      </c>
      <c r="HD34">
        <v>0</v>
      </c>
      <c r="HE34">
        <v>0</v>
      </c>
      <c r="HF34">
        <v>4836</v>
      </c>
      <c r="HG34">
        <v>0</v>
      </c>
      <c r="HH34">
        <v>0</v>
      </c>
      <c r="HI34">
        <v>764380</v>
      </c>
      <c r="HJ34">
        <v>0</v>
      </c>
      <c r="HK34">
        <v>0</v>
      </c>
      <c r="HL34">
        <v>22139</v>
      </c>
      <c r="HM34" s="2">
        <v>0</v>
      </c>
      <c r="HN34" s="1">
        <v>0</v>
      </c>
      <c r="HO34">
        <v>0</v>
      </c>
      <c r="HP34">
        <v>0</v>
      </c>
      <c r="HQ34">
        <v>103362</v>
      </c>
      <c r="HR34">
        <v>0</v>
      </c>
      <c r="HS34">
        <v>6440</v>
      </c>
      <c r="HT34">
        <v>0</v>
      </c>
      <c r="HU34">
        <v>0</v>
      </c>
      <c r="HV34" s="2">
        <v>0</v>
      </c>
      <c r="HW34" s="10">
        <v>2398121</v>
      </c>
      <c r="HX34" s="10">
        <v>2582151</v>
      </c>
    </row>
    <row r="35" spans="1:232" x14ac:dyDescent="0.25">
      <c r="A35">
        <v>1991</v>
      </c>
      <c r="B35" s="1">
        <v>328</v>
      </c>
      <c r="C35">
        <v>420</v>
      </c>
      <c r="D35">
        <v>265</v>
      </c>
      <c r="E35" s="2">
        <v>1013</v>
      </c>
      <c r="F35" s="1">
        <v>3117</v>
      </c>
      <c r="G35">
        <v>0</v>
      </c>
      <c r="H35">
        <v>3855</v>
      </c>
      <c r="I35">
        <v>0</v>
      </c>
      <c r="J35">
        <v>0</v>
      </c>
      <c r="K35">
        <v>1380</v>
      </c>
      <c r="L35">
        <v>0</v>
      </c>
      <c r="M35" s="10">
        <v>8352</v>
      </c>
      <c r="N35">
        <v>162</v>
      </c>
      <c r="O35">
        <v>0</v>
      </c>
      <c r="P35">
        <v>3676</v>
      </c>
      <c r="Q35">
        <v>3269</v>
      </c>
      <c r="R35">
        <v>359</v>
      </c>
      <c r="S35">
        <v>0</v>
      </c>
      <c r="T35">
        <v>1945</v>
      </c>
      <c r="U35">
        <v>9155</v>
      </c>
      <c r="V35">
        <v>3493</v>
      </c>
      <c r="W35">
        <v>28200</v>
      </c>
      <c r="X35" s="10">
        <v>50259</v>
      </c>
      <c r="Y35" s="1">
        <v>0</v>
      </c>
      <c r="Z35">
        <v>0</v>
      </c>
      <c r="AA35">
        <v>0</v>
      </c>
      <c r="AB35">
        <v>141</v>
      </c>
      <c r="AC35">
        <v>0</v>
      </c>
      <c r="AD35" s="2">
        <v>0</v>
      </c>
      <c r="AE35" s="1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 s="2">
        <v>0</v>
      </c>
      <c r="BS35" s="1">
        <v>0</v>
      </c>
      <c r="BT35">
        <v>221</v>
      </c>
      <c r="BU35">
        <v>0</v>
      </c>
      <c r="BV35">
        <v>0</v>
      </c>
      <c r="BW35">
        <v>0</v>
      </c>
      <c r="BX35">
        <v>1697</v>
      </c>
      <c r="BY35">
        <v>927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483</v>
      </c>
      <c r="CF35">
        <v>0</v>
      </c>
      <c r="CG35">
        <v>0</v>
      </c>
      <c r="CH35">
        <v>13683</v>
      </c>
      <c r="CI35">
        <v>601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1142</v>
      </c>
      <c r="CQ35">
        <v>6820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6099</v>
      </c>
      <c r="DC35">
        <v>118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8842</v>
      </c>
      <c r="DO35">
        <v>303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768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2000</v>
      </c>
      <c r="EW35">
        <v>0</v>
      </c>
      <c r="EX35">
        <v>2588</v>
      </c>
      <c r="EY35" s="2">
        <v>343</v>
      </c>
      <c r="EZ35" s="1">
        <v>0</v>
      </c>
      <c r="FA35" s="2">
        <v>0</v>
      </c>
      <c r="FB35" s="1">
        <v>0</v>
      </c>
      <c r="FC35">
        <v>728</v>
      </c>
      <c r="FD35">
        <v>0</v>
      </c>
      <c r="FE35">
        <v>0</v>
      </c>
      <c r="FF35">
        <v>0</v>
      </c>
      <c r="FG35">
        <v>0</v>
      </c>
      <c r="FH35">
        <v>4282</v>
      </c>
      <c r="FI35">
        <v>0</v>
      </c>
      <c r="FJ35">
        <v>1391</v>
      </c>
      <c r="FK35">
        <v>84</v>
      </c>
      <c r="FL35">
        <v>0</v>
      </c>
      <c r="FM35">
        <v>0</v>
      </c>
      <c r="FN35">
        <v>131</v>
      </c>
      <c r="FO35">
        <v>0</v>
      </c>
      <c r="FP35">
        <v>3830</v>
      </c>
      <c r="FQ35">
        <v>0</v>
      </c>
      <c r="FR35">
        <v>522</v>
      </c>
      <c r="FS35">
        <v>0</v>
      </c>
      <c r="FT35">
        <v>2427</v>
      </c>
      <c r="FU35">
        <v>0</v>
      </c>
      <c r="FV35">
        <v>0</v>
      </c>
      <c r="FW35">
        <v>6930</v>
      </c>
      <c r="FX35">
        <v>11430</v>
      </c>
      <c r="FY35">
        <v>0</v>
      </c>
      <c r="FZ35">
        <v>-18360</v>
      </c>
      <c r="GA35">
        <v>0</v>
      </c>
      <c r="GB35">
        <v>0</v>
      </c>
      <c r="GC35">
        <v>0</v>
      </c>
      <c r="GD35">
        <v>0</v>
      </c>
      <c r="GE35">
        <v>849</v>
      </c>
      <c r="GF35">
        <v>0</v>
      </c>
      <c r="GG35">
        <v>2032</v>
      </c>
      <c r="GH35" s="2">
        <v>0</v>
      </c>
      <c r="GI35" s="1">
        <v>0</v>
      </c>
      <c r="GJ35">
        <v>0</v>
      </c>
      <c r="GK35">
        <v>107182</v>
      </c>
      <c r="GL35">
        <v>3661</v>
      </c>
      <c r="GM35">
        <v>5399</v>
      </c>
      <c r="GN35">
        <v>0</v>
      </c>
      <c r="GO35">
        <v>0</v>
      </c>
      <c r="GP35">
        <v>0</v>
      </c>
      <c r="GQ35">
        <v>38832</v>
      </c>
      <c r="GR35">
        <v>0</v>
      </c>
      <c r="GS35">
        <v>0</v>
      </c>
      <c r="GT35">
        <v>5958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 s="2">
        <v>0</v>
      </c>
      <c r="HC35" s="1">
        <v>0</v>
      </c>
      <c r="HD35">
        <v>0</v>
      </c>
      <c r="HE35">
        <v>0</v>
      </c>
      <c r="HF35">
        <v>988</v>
      </c>
      <c r="HG35">
        <v>0</v>
      </c>
      <c r="HH35">
        <v>0</v>
      </c>
      <c r="HI35">
        <v>257835</v>
      </c>
      <c r="HJ35">
        <v>0</v>
      </c>
      <c r="HK35">
        <v>1240</v>
      </c>
      <c r="HL35">
        <v>3846</v>
      </c>
      <c r="HM35" s="2">
        <v>0</v>
      </c>
      <c r="HN35" s="1">
        <v>0</v>
      </c>
      <c r="HO35">
        <v>0</v>
      </c>
      <c r="HP35">
        <v>0</v>
      </c>
      <c r="HQ35">
        <v>780</v>
      </c>
      <c r="HR35">
        <v>0</v>
      </c>
      <c r="HS35">
        <v>716</v>
      </c>
      <c r="HT35">
        <v>0</v>
      </c>
      <c r="HU35">
        <v>0</v>
      </c>
      <c r="HV35" s="2">
        <v>0</v>
      </c>
      <c r="HW35" s="10">
        <v>489489</v>
      </c>
      <c r="HX35" s="10">
        <v>549113</v>
      </c>
    </row>
    <row r="36" spans="1:232" x14ac:dyDescent="0.25">
      <c r="A36">
        <v>1992</v>
      </c>
      <c r="B36" s="1">
        <v>117</v>
      </c>
      <c r="C36">
        <v>485</v>
      </c>
      <c r="D36">
        <v>642</v>
      </c>
      <c r="E36" s="2">
        <v>1244</v>
      </c>
      <c r="F36" s="1">
        <v>5553</v>
      </c>
      <c r="G36">
        <v>0</v>
      </c>
      <c r="H36">
        <v>9220</v>
      </c>
      <c r="I36">
        <v>0</v>
      </c>
      <c r="J36">
        <v>0</v>
      </c>
      <c r="K36">
        <v>4001</v>
      </c>
      <c r="L36">
        <v>0</v>
      </c>
      <c r="M36" s="10">
        <v>18774</v>
      </c>
      <c r="N36">
        <v>217</v>
      </c>
      <c r="O36">
        <v>0</v>
      </c>
      <c r="P36">
        <v>5177</v>
      </c>
      <c r="Q36">
        <v>2188</v>
      </c>
      <c r="R36">
        <v>154</v>
      </c>
      <c r="S36">
        <v>0</v>
      </c>
      <c r="T36">
        <v>6933</v>
      </c>
      <c r="U36">
        <v>12621</v>
      </c>
      <c r="V36">
        <v>6532</v>
      </c>
      <c r="W36">
        <v>42839</v>
      </c>
      <c r="X36" s="10">
        <v>76661</v>
      </c>
      <c r="Y36" s="1">
        <v>0</v>
      </c>
      <c r="Z36">
        <v>0</v>
      </c>
      <c r="AA36">
        <v>0</v>
      </c>
      <c r="AB36">
        <v>2239</v>
      </c>
      <c r="AC36">
        <v>0</v>
      </c>
      <c r="AD36" s="2">
        <v>0</v>
      </c>
      <c r="AE36" s="1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10823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 s="2">
        <v>0</v>
      </c>
      <c r="BS36" s="1">
        <v>280</v>
      </c>
      <c r="BT36">
        <v>1354</v>
      </c>
      <c r="BU36">
        <v>0</v>
      </c>
      <c r="BV36">
        <v>0</v>
      </c>
      <c r="BW36">
        <v>1806</v>
      </c>
      <c r="BX36">
        <v>15982</v>
      </c>
      <c r="BY36">
        <v>12667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30746</v>
      </c>
      <c r="CF36">
        <v>0</v>
      </c>
      <c r="CG36">
        <v>0</v>
      </c>
      <c r="CH36">
        <v>28</v>
      </c>
      <c r="CI36">
        <v>40183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3685</v>
      </c>
      <c r="CQ36">
        <v>89390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7419</v>
      </c>
      <c r="DC36">
        <v>35093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47181</v>
      </c>
      <c r="DO36">
        <v>57048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789</v>
      </c>
      <c r="DY36">
        <v>17449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673</v>
      </c>
      <c r="EH36">
        <v>16238</v>
      </c>
      <c r="EI36">
        <v>0</v>
      </c>
      <c r="EJ36">
        <v>0</v>
      </c>
      <c r="EK36">
        <v>464</v>
      </c>
      <c r="EL36">
        <v>41143</v>
      </c>
      <c r="EM36">
        <v>0</v>
      </c>
      <c r="EN36">
        <v>0</v>
      </c>
      <c r="EO36">
        <v>0</v>
      </c>
      <c r="EP36">
        <v>18084</v>
      </c>
      <c r="EQ36">
        <v>0</v>
      </c>
      <c r="ER36">
        <v>0</v>
      </c>
      <c r="ES36">
        <v>0</v>
      </c>
      <c r="ET36">
        <v>0</v>
      </c>
      <c r="EU36">
        <v>24243</v>
      </c>
      <c r="EV36">
        <v>0</v>
      </c>
      <c r="EW36">
        <v>0</v>
      </c>
      <c r="EX36">
        <v>2087</v>
      </c>
      <c r="EY36" s="2">
        <v>8275</v>
      </c>
      <c r="EZ36" s="1">
        <v>0</v>
      </c>
      <c r="FA36" s="2">
        <v>0</v>
      </c>
      <c r="FB36" s="1">
        <v>0</v>
      </c>
      <c r="FC36">
        <v>7238</v>
      </c>
      <c r="FD36">
        <v>0</v>
      </c>
      <c r="FE36">
        <v>0</v>
      </c>
      <c r="FF36">
        <v>0</v>
      </c>
      <c r="FG36">
        <v>0</v>
      </c>
      <c r="FH36">
        <v>18518</v>
      </c>
      <c r="FI36">
        <v>0</v>
      </c>
      <c r="FJ36">
        <v>1310</v>
      </c>
      <c r="FK36">
        <v>185</v>
      </c>
      <c r="FL36">
        <v>0</v>
      </c>
      <c r="FM36">
        <v>0</v>
      </c>
      <c r="FN36">
        <v>650</v>
      </c>
      <c r="FO36">
        <v>0</v>
      </c>
      <c r="FP36">
        <v>3850</v>
      </c>
      <c r="FQ36">
        <v>0</v>
      </c>
      <c r="FR36">
        <v>251</v>
      </c>
      <c r="FS36">
        <v>0</v>
      </c>
      <c r="FT36">
        <v>3859</v>
      </c>
      <c r="FU36">
        <v>0</v>
      </c>
      <c r="FV36">
        <v>0</v>
      </c>
      <c r="FW36">
        <v>10427</v>
      </c>
      <c r="FX36">
        <v>17197</v>
      </c>
      <c r="FY36">
        <v>0</v>
      </c>
      <c r="FZ36">
        <v>-27624</v>
      </c>
      <c r="GA36">
        <v>42</v>
      </c>
      <c r="GB36">
        <v>0</v>
      </c>
      <c r="GC36">
        <v>0</v>
      </c>
      <c r="GD36">
        <v>0</v>
      </c>
      <c r="GE36">
        <v>519</v>
      </c>
      <c r="GF36">
        <v>0</v>
      </c>
      <c r="GG36">
        <v>9334</v>
      </c>
      <c r="GH36" s="2">
        <v>0</v>
      </c>
      <c r="GI36" s="1">
        <v>0</v>
      </c>
      <c r="GJ36">
        <v>0</v>
      </c>
      <c r="GK36">
        <v>219524</v>
      </c>
      <c r="GL36">
        <v>3358</v>
      </c>
      <c r="GM36">
        <v>7908</v>
      </c>
      <c r="GN36">
        <v>0</v>
      </c>
      <c r="GO36">
        <v>0</v>
      </c>
      <c r="GP36">
        <v>0</v>
      </c>
      <c r="GQ36">
        <v>85341</v>
      </c>
      <c r="GR36">
        <v>0</v>
      </c>
      <c r="GS36">
        <v>0</v>
      </c>
      <c r="GT36">
        <v>12223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 s="2">
        <v>0</v>
      </c>
      <c r="HC36" s="1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420849</v>
      </c>
      <c r="HJ36">
        <v>0</v>
      </c>
      <c r="HK36">
        <v>0</v>
      </c>
      <c r="HL36">
        <v>14812</v>
      </c>
      <c r="HM36" s="2">
        <v>0</v>
      </c>
      <c r="HN36" s="1">
        <v>0</v>
      </c>
      <c r="HO36">
        <v>0</v>
      </c>
      <c r="HP36">
        <v>0</v>
      </c>
      <c r="HQ36">
        <v>73748</v>
      </c>
      <c r="HR36">
        <v>0</v>
      </c>
      <c r="HS36">
        <v>5887</v>
      </c>
      <c r="HT36">
        <v>0</v>
      </c>
      <c r="HU36">
        <v>0</v>
      </c>
      <c r="HV36" s="2">
        <v>0</v>
      </c>
      <c r="HW36" s="10">
        <v>1374775</v>
      </c>
      <c r="HX36" s="10">
        <v>1471454</v>
      </c>
    </row>
    <row r="37" spans="1:232" x14ac:dyDescent="0.25">
      <c r="A37">
        <v>1993</v>
      </c>
      <c r="B37" s="1">
        <v>256</v>
      </c>
      <c r="C37">
        <v>444</v>
      </c>
      <c r="D37">
        <v>746</v>
      </c>
      <c r="E37" s="2">
        <v>1446</v>
      </c>
      <c r="F37" s="1">
        <v>14709</v>
      </c>
      <c r="G37">
        <v>0</v>
      </c>
      <c r="H37">
        <v>14471</v>
      </c>
      <c r="I37">
        <v>0</v>
      </c>
      <c r="J37">
        <v>0</v>
      </c>
      <c r="K37">
        <v>5286</v>
      </c>
      <c r="L37">
        <v>0</v>
      </c>
      <c r="M37" s="10">
        <v>34466</v>
      </c>
      <c r="N37">
        <v>190</v>
      </c>
      <c r="O37">
        <v>0</v>
      </c>
      <c r="P37">
        <v>5843</v>
      </c>
      <c r="Q37">
        <v>8430</v>
      </c>
      <c r="R37">
        <v>5964</v>
      </c>
      <c r="S37">
        <v>1650</v>
      </c>
      <c r="T37">
        <v>13208</v>
      </c>
      <c r="U37">
        <v>1792</v>
      </c>
      <c r="V37">
        <v>6829</v>
      </c>
      <c r="W37">
        <v>62065</v>
      </c>
      <c r="X37" s="10">
        <v>105971</v>
      </c>
      <c r="Y37" s="1">
        <v>0</v>
      </c>
      <c r="Z37">
        <v>0</v>
      </c>
      <c r="AA37">
        <v>0</v>
      </c>
      <c r="AB37">
        <v>2858</v>
      </c>
      <c r="AC37">
        <v>0</v>
      </c>
      <c r="AD37" s="2">
        <v>0</v>
      </c>
      <c r="AE37" s="1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27200</v>
      </c>
      <c r="AY37">
        <v>0</v>
      </c>
      <c r="AZ37">
        <v>0</v>
      </c>
      <c r="BA37">
        <v>28200</v>
      </c>
      <c r="BB37">
        <v>0</v>
      </c>
      <c r="BC37">
        <v>2000</v>
      </c>
      <c r="BD37">
        <v>5095</v>
      </c>
      <c r="BE37">
        <v>1624</v>
      </c>
      <c r="BF37">
        <v>0</v>
      </c>
      <c r="BG37">
        <v>0</v>
      </c>
      <c r="BH37">
        <v>31200</v>
      </c>
      <c r="BI37">
        <v>0</v>
      </c>
      <c r="BJ37">
        <v>0</v>
      </c>
      <c r="BK37">
        <v>0</v>
      </c>
      <c r="BL37">
        <v>0</v>
      </c>
      <c r="BM37">
        <v>18157</v>
      </c>
      <c r="BN37">
        <v>10043</v>
      </c>
      <c r="BO37">
        <v>0</v>
      </c>
      <c r="BP37">
        <v>0</v>
      </c>
      <c r="BQ37">
        <v>0</v>
      </c>
      <c r="BR37" s="2">
        <v>0</v>
      </c>
      <c r="BS37" s="1">
        <v>0</v>
      </c>
      <c r="BT37">
        <v>2741</v>
      </c>
      <c r="BU37">
        <v>0</v>
      </c>
      <c r="BV37">
        <v>0</v>
      </c>
      <c r="BW37">
        <v>4000</v>
      </c>
      <c r="BX37">
        <v>57112</v>
      </c>
      <c r="BY37">
        <v>23221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65732</v>
      </c>
      <c r="CF37">
        <v>197</v>
      </c>
      <c r="CG37">
        <v>0</v>
      </c>
      <c r="CH37">
        <v>5945</v>
      </c>
      <c r="CI37">
        <v>53597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775</v>
      </c>
      <c r="CQ37">
        <v>233862</v>
      </c>
      <c r="CR37">
        <v>44496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2696</v>
      </c>
      <c r="DC37">
        <v>72645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84822</v>
      </c>
      <c r="DO37">
        <v>285554</v>
      </c>
      <c r="DP37">
        <v>5504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12798</v>
      </c>
      <c r="DY37">
        <v>88157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629</v>
      </c>
      <c r="EH37">
        <v>17832</v>
      </c>
      <c r="EI37">
        <v>0</v>
      </c>
      <c r="EJ37">
        <v>0</v>
      </c>
      <c r="EK37">
        <v>0</v>
      </c>
      <c r="EL37">
        <v>62493</v>
      </c>
      <c r="EM37">
        <v>0</v>
      </c>
      <c r="EN37">
        <v>0</v>
      </c>
      <c r="EO37">
        <v>0</v>
      </c>
      <c r="EP37">
        <v>28103</v>
      </c>
      <c r="EQ37">
        <v>0</v>
      </c>
      <c r="ER37">
        <v>0</v>
      </c>
      <c r="ES37">
        <v>0</v>
      </c>
      <c r="ET37">
        <v>0</v>
      </c>
      <c r="EU37">
        <v>27997</v>
      </c>
      <c r="EV37">
        <v>0</v>
      </c>
      <c r="EW37">
        <v>0</v>
      </c>
      <c r="EX37">
        <v>2494</v>
      </c>
      <c r="EY37" s="2">
        <v>9167</v>
      </c>
      <c r="EZ37" s="1">
        <v>0</v>
      </c>
      <c r="FA37" s="2">
        <v>0</v>
      </c>
      <c r="FB37" s="1">
        <v>0</v>
      </c>
      <c r="FC37">
        <v>13340</v>
      </c>
      <c r="FD37">
        <v>0</v>
      </c>
      <c r="FE37">
        <v>0</v>
      </c>
      <c r="FF37">
        <v>0</v>
      </c>
      <c r="FG37">
        <v>0</v>
      </c>
      <c r="FH37">
        <v>23662</v>
      </c>
      <c r="FI37">
        <v>0</v>
      </c>
      <c r="FJ37">
        <v>1514</v>
      </c>
      <c r="FK37">
        <v>164</v>
      </c>
      <c r="FL37">
        <v>0</v>
      </c>
      <c r="FM37">
        <v>0</v>
      </c>
      <c r="FN37">
        <v>996</v>
      </c>
      <c r="FO37">
        <v>0</v>
      </c>
      <c r="FP37">
        <v>7597</v>
      </c>
      <c r="FQ37">
        <v>0</v>
      </c>
      <c r="FR37">
        <v>734</v>
      </c>
      <c r="FS37">
        <v>0</v>
      </c>
      <c r="FT37">
        <v>5098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439</v>
      </c>
      <c r="GF37">
        <v>0</v>
      </c>
      <c r="GG37">
        <v>10000</v>
      </c>
      <c r="GH37" s="2">
        <v>0</v>
      </c>
      <c r="GI37" s="1">
        <v>23100</v>
      </c>
      <c r="GJ37">
        <v>38100</v>
      </c>
      <c r="GK37">
        <v>98291</v>
      </c>
      <c r="GL37">
        <v>4361</v>
      </c>
      <c r="GM37">
        <v>14397</v>
      </c>
      <c r="GN37">
        <v>0</v>
      </c>
      <c r="GO37">
        <v>0</v>
      </c>
      <c r="GP37">
        <v>0</v>
      </c>
      <c r="GQ37">
        <v>61841</v>
      </c>
      <c r="GR37">
        <v>0</v>
      </c>
      <c r="GS37">
        <v>0</v>
      </c>
      <c r="GT37">
        <v>4588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 s="2">
        <v>0</v>
      </c>
      <c r="HC37" s="1">
        <v>0</v>
      </c>
      <c r="HD37">
        <v>6</v>
      </c>
      <c r="HE37">
        <v>0</v>
      </c>
      <c r="HF37">
        <v>0</v>
      </c>
      <c r="HG37">
        <v>0</v>
      </c>
      <c r="HH37">
        <v>0</v>
      </c>
      <c r="HI37">
        <v>437470</v>
      </c>
      <c r="HJ37">
        <v>0</v>
      </c>
      <c r="HK37">
        <v>0</v>
      </c>
      <c r="HL37">
        <v>13787</v>
      </c>
      <c r="HM37" s="2">
        <v>0</v>
      </c>
      <c r="HN37" s="1">
        <v>0</v>
      </c>
      <c r="HO37">
        <v>0</v>
      </c>
      <c r="HP37">
        <v>0</v>
      </c>
      <c r="HQ37">
        <v>90764</v>
      </c>
      <c r="HR37">
        <v>0</v>
      </c>
      <c r="HS37">
        <v>4157</v>
      </c>
      <c r="HT37">
        <v>0</v>
      </c>
      <c r="HU37">
        <v>0</v>
      </c>
      <c r="HV37" s="2">
        <v>0</v>
      </c>
      <c r="HW37" s="10">
        <v>2173352</v>
      </c>
      <c r="HX37" s="10">
        <v>2315235</v>
      </c>
    </row>
    <row r="38" spans="1:232" x14ac:dyDescent="0.25">
      <c r="A38">
        <v>1994</v>
      </c>
      <c r="B38" s="1">
        <v>329</v>
      </c>
      <c r="C38">
        <v>492</v>
      </c>
      <c r="D38">
        <v>1035</v>
      </c>
      <c r="E38" s="2">
        <v>1856</v>
      </c>
      <c r="F38" s="1">
        <v>10343</v>
      </c>
      <c r="G38">
        <v>0</v>
      </c>
      <c r="H38">
        <v>14913</v>
      </c>
      <c r="I38">
        <v>0</v>
      </c>
      <c r="J38">
        <v>0</v>
      </c>
      <c r="K38">
        <v>6792</v>
      </c>
      <c r="L38">
        <v>0</v>
      </c>
      <c r="M38" s="10">
        <v>32048</v>
      </c>
      <c r="N38">
        <v>132</v>
      </c>
      <c r="O38">
        <v>0</v>
      </c>
      <c r="P38">
        <v>4482</v>
      </c>
      <c r="Q38">
        <v>5427</v>
      </c>
      <c r="R38">
        <v>822</v>
      </c>
      <c r="S38">
        <v>0</v>
      </c>
      <c r="T38">
        <v>9679</v>
      </c>
      <c r="U38">
        <v>3379</v>
      </c>
      <c r="V38">
        <v>19532</v>
      </c>
      <c r="W38">
        <v>57115</v>
      </c>
      <c r="X38" s="10">
        <v>100568</v>
      </c>
      <c r="Y38" s="1">
        <v>0</v>
      </c>
      <c r="Z38">
        <v>0</v>
      </c>
      <c r="AA38">
        <v>0</v>
      </c>
      <c r="AB38">
        <v>3071</v>
      </c>
      <c r="AC38">
        <v>0</v>
      </c>
      <c r="AD38" s="2">
        <v>0</v>
      </c>
      <c r="AE38" s="1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2100</v>
      </c>
      <c r="BR38" s="2">
        <v>0</v>
      </c>
      <c r="BS38" s="1">
        <v>0</v>
      </c>
      <c r="BT38">
        <v>1666</v>
      </c>
      <c r="BU38">
        <v>0</v>
      </c>
      <c r="BV38">
        <v>0</v>
      </c>
      <c r="BW38">
        <v>2116</v>
      </c>
      <c r="BX38">
        <v>21510</v>
      </c>
      <c r="BY38">
        <v>28793</v>
      </c>
      <c r="BZ38">
        <v>0</v>
      </c>
      <c r="CA38">
        <v>0</v>
      </c>
      <c r="CB38">
        <v>1726</v>
      </c>
      <c r="CC38">
        <v>0</v>
      </c>
      <c r="CD38">
        <v>0</v>
      </c>
      <c r="CE38">
        <v>40852</v>
      </c>
      <c r="CF38">
        <v>0</v>
      </c>
      <c r="CG38">
        <v>0</v>
      </c>
      <c r="CH38">
        <v>0</v>
      </c>
      <c r="CI38">
        <v>44994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5227</v>
      </c>
      <c r="CQ38">
        <v>126792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3506</v>
      </c>
      <c r="DC38">
        <v>71202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66188</v>
      </c>
      <c r="DO38">
        <v>77839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2494</v>
      </c>
      <c r="DY38">
        <v>33148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2513</v>
      </c>
      <c r="EH38">
        <v>16760</v>
      </c>
      <c r="EI38">
        <v>0</v>
      </c>
      <c r="EJ38">
        <v>0</v>
      </c>
      <c r="EK38">
        <v>3000</v>
      </c>
      <c r="EL38">
        <v>54011</v>
      </c>
      <c r="EM38">
        <v>0</v>
      </c>
      <c r="EN38">
        <v>0</v>
      </c>
      <c r="EO38">
        <v>1000</v>
      </c>
      <c r="EP38">
        <v>22624</v>
      </c>
      <c r="EQ38">
        <v>0</v>
      </c>
      <c r="ER38">
        <v>0</v>
      </c>
      <c r="ES38">
        <v>0</v>
      </c>
      <c r="ET38">
        <v>0</v>
      </c>
      <c r="EU38">
        <v>29511</v>
      </c>
      <c r="EV38">
        <v>0</v>
      </c>
      <c r="EW38">
        <v>0</v>
      </c>
      <c r="EX38">
        <v>3011</v>
      </c>
      <c r="EY38" s="2">
        <v>13877</v>
      </c>
      <c r="EZ38" s="1">
        <v>0</v>
      </c>
      <c r="FA38" s="2">
        <v>0</v>
      </c>
      <c r="FB38" s="1">
        <v>0</v>
      </c>
      <c r="FC38">
        <v>19122</v>
      </c>
      <c r="FD38">
        <v>0</v>
      </c>
      <c r="FE38">
        <v>0</v>
      </c>
      <c r="FF38">
        <v>0</v>
      </c>
      <c r="FG38">
        <v>0</v>
      </c>
      <c r="FH38">
        <v>25250</v>
      </c>
      <c r="FI38">
        <v>0</v>
      </c>
      <c r="FJ38">
        <v>1399</v>
      </c>
      <c r="FK38">
        <v>299</v>
      </c>
      <c r="FL38">
        <v>0</v>
      </c>
      <c r="FM38">
        <v>0</v>
      </c>
      <c r="FN38">
        <v>124</v>
      </c>
      <c r="FO38">
        <v>0</v>
      </c>
      <c r="FP38">
        <v>8119</v>
      </c>
      <c r="FQ38">
        <v>0</v>
      </c>
      <c r="FR38">
        <v>1098</v>
      </c>
      <c r="FS38">
        <v>0</v>
      </c>
      <c r="FT38">
        <v>4657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14634</v>
      </c>
      <c r="GB38">
        <v>0</v>
      </c>
      <c r="GC38">
        <v>0</v>
      </c>
      <c r="GD38">
        <v>0</v>
      </c>
      <c r="GE38">
        <v>785</v>
      </c>
      <c r="GF38">
        <v>0</v>
      </c>
      <c r="GG38">
        <v>819</v>
      </c>
      <c r="GH38" s="2">
        <v>0</v>
      </c>
      <c r="GI38" s="1">
        <v>14102</v>
      </c>
      <c r="GJ38">
        <v>23257</v>
      </c>
      <c r="GK38">
        <v>192979</v>
      </c>
      <c r="GL38">
        <v>9135</v>
      </c>
      <c r="GM38">
        <v>15230</v>
      </c>
      <c r="GN38">
        <v>0</v>
      </c>
      <c r="GO38">
        <v>0</v>
      </c>
      <c r="GP38">
        <v>0</v>
      </c>
      <c r="GQ38">
        <v>134262</v>
      </c>
      <c r="GR38">
        <v>0</v>
      </c>
      <c r="GS38">
        <v>0</v>
      </c>
      <c r="GT38">
        <v>4725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 s="2">
        <v>0</v>
      </c>
      <c r="HC38" s="1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475900</v>
      </c>
      <c r="HJ38">
        <v>0</v>
      </c>
      <c r="HK38">
        <v>0</v>
      </c>
      <c r="HL38">
        <v>14919</v>
      </c>
      <c r="HM38" s="2">
        <v>0</v>
      </c>
      <c r="HN38" s="1">
        <v>0</v>
      </c>
      <c r="HO38">
        <v>0</v>
      </c>
      <c r="HP38">
        <v>200</v>
      </c>
      <c r="HQ38">
        <v>77536</v>
      </c>
      <c r="HR38">
        <v>0</v>
      </c>
      <c r="HS38">
        <v>9422</v>
      </c>
      <c r="HT38">
        <v>0</v>
      </c>
      <c r="HU38">
        <v>0</v>
      </c>
      <c r="HV38" s="2">
        <v>0</v>
      </c>
      <c r="HW38" s="10">
        <v>1727504</v>
      </c>
      <c r="HX38" s="10">
        <v>1861976</v>
      </c>
    </row>
    <row r="39" spans="1:232" x14ac:dyDescent="0.25">
      <c r="A39">
        <v>1995</v>
      </c>
      <c r="B39" s="1">
        <v>203</v>
      </c>
      <c r="C39">
        <v>308</v>
      </c>
      <c r="D39">
        <v>910</v>
      </c>
      <c r="E39" s="2">
        <v>1421</v>
      </c>
      <c r="F39" s="1">
        <v>5452</v>
      </c>
      <c r="G39">
        <v>0</v>
      </c>
      <c r="H39">
        <v>15893</v>
      </c>
      <c r="I39">
        <v>0</v>
      </c>
      <c r="J39">
        <v>0</v>
      </c>
      <c r="K39">
        <v>5182</v>
      </c>
      <c r="L39">
        <v>0</v>
      </c>
      <c r="M39" s="10">
        <v>26527</v>
      </c>
      <c r="N39">
        <v>278</v>
      </c>
      <c r="O39">
        <v>0</v>
      </c>
      <c r="P39">
        <v>6236</v>
      </c>
      <c r="Q39">
        <v>7195</v>
      </c>
      <c r="R39">
        <v>955</v>
      </c>
      <c r="S39">
        <v>0</v>
      </c>
      <c r="T39">
        <v>15427</v>
      </c>
      <c r="U39">
        <v>21</v>
      </c>
      <c r="V39">
        <v>17772</v>
      </c>
      <c r="W39">
        <v>28756</v>
      </c>
      <c r="X39" s="10">
        <v>76640</v>
      </c>
      <c r="Y39" s="1">
        <v>0</v>
      </c>
      <c r="Z39">
        <v>0</v>
      </c>
      <c r="AA39">
        <v>0</v>
      </c>
      <c r="AB39">
        <v>5169</v>
      </c>
      <c r="AC39">
        <v>0</v>
      </c>
      <c r="AD39" s="2">
        <v>0</v>
      </c>
      <c r="AE39" s="1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14446</v>
      </c>
      <c r="AT39">
        <v>0</v>
      </c>
      <c r="AU39">
        <v>3500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21776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3932</v>
      </c>
      <c r="BI39">
        <v>0</v>
      </c>
      <c r="BJ39">
        <v>0</v>
      </c>
      <c r="BK39">
        <v>0</v>
      </c>
      <c r="BL39">
        <v>0</v>
      </c>
      <c r="BM39">
        <v>10875</v>
      </c>
      <c r="BN39">
        <v>20595</v>
      </c>
      <c r="BO39">
        <v>0</v>
      </c>
      <c r="BP39">
        <v>0</v>
      </c>
      <c r="BQ39">
        <v>0</v>
      </c>
      <c r="BR39" s="2">
        <v>0</v>
      </c>
      <c r="BS39" s="1">
        <v>0</v>
      </c>
      <c r="BT39">
        <v>1631</v>
      </c>
      <c r="BU39">
        <v>989</v>
      </c>
      <c r="BV39">
        <v>10527</v>
      </c>
      <c r="BW39">
        <v>4000</v>
      </c>
      <c r="BX39">
        <v>40934</v>
      </c>
      <c r="BY39">
        <v>45240</v>
      </c>
      <c r="BZ39">
        <v>0</v>
      </c>
      <c r="CA39">
        <v>2959</v>
      </c>
      <c r="CB39">
        <v>27270</v>
      </c>
      <c r="CC39">
        <v>0</v>
      </c>
      <c r="CD39">
        <v>0</v>
      </c>
      <c r="CE39">
        <v>57435</v>
      </c>
      <c r="CF39">
        <v>0</v>
      </c>
      <c r="CG39">
        <v>0</v>
      </c>
      <c r="CH39">
        <v>0</v>
      </c>
      <c r="CI39">
        <v>64076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366</v>
      </c>
      <c r="CQ39">
        <v>229448</v>
      </c>
      <c r="CR39">
        <v>50000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1154</v>
      </c>
      <c r="DC39">
        <v>97072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1000</v>
      </c>
      <c r="DN39">
        <v>107130</v>
      </c>
      <c r="DO39">
        <v>181097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8751</v>
      </c>
      <c r="DY39">
        <v>110685</v>
      </c>
      <c r="DZ39">
        <v>0</v>
      </c>
      <c r="EA39">
        <v>0</v>
      </c>
      <c r="EB39">
        <v>0</v>
      </c>
      <c r="EC39">
        <v>0</v>
      </c>
      <c r="ED39">
        <v>3500</v>
      </c>
      <c r="EE39">
        <v>0</v>
      </c>
      <c r="EF39">
        <v>0</v>
      </c>
      <c r="EG39">
        <v>3</v>
      </c>
      <c r="EH39">
        <v>21234</v>
      </c>
      <c r="EI39">
        <v>0</v>
      </c>
      <c r="EJ39">
        <v>0</v>
      </c>
      <c r="EK39">
        <v>0</v>
      </c>
      <c r="EL39">
        <v>67391</v>
      </c>
      <c r="EM39">
        <v>0</v>
      </c>
      <c r="EN39">
        <v>0</v>
      </c>
      <c r="EO39">
        <v>0</v>
      </c>
      <c r="EP39">
        <v>31285</v>
      </c>
      <c r="EQ39">
        <v>0</v>
      </c>
      <c r="ER39">
        <v>0</v>
      </c>
      <c r="ES39">
        <v>0</v>
      </c>
      <c r="ET39">
        <v>0</v>
      </c>
      <c r="EU39">
        <v>26134</v>
      </c>
      <c r="EV39">
        <v>0</v>
      </c>
      <c r="EW39">
        <v>0</v>
      </c>
      <c r="EX39">
        <v>3188</v>
      </c>
      <c r="EY39" s="2">
        <v>15042</v>
      </c>
      <c r="EZ39" s="1">
        <v>0</v>
      </c>
      <c r="FA39" s="2">
        <v>0</v>
      </c>
      <c r="FB39" s="1">
        <v>0</v>
      </c>
      <c r="FC39">
        <v>20222</v>
      </c>
      <c r="FD39">
        <v>0</v>
      </c>
      <c r="FE39">
        <v>0</v>
      </c>
      <c r="FF39">
        <v>0</v>
      </c>
      <c r="FG39">
        <v>0</v>
      </c>
      <c r="FH39">
        <v>22385</v>
      </c>
      <c r="FI39">
        <v>0</v>
      </c>
      <c r="FJ39">
        <v>1227</v>
      </c>
      <c r="FK39">
        <v>328</v>
      </c>
      <c r="FL39">
        <v>0</v>
      </c>
      <c r="FM39">
        <v>0</v>
      </c>
      <c r="FN39">
        <v>0</v>
      </c>
      <c r="FO39">
        <v>0</v>
      </c>
      <c r="FP39">
        <v>6633</v>
      </c>
      <c r="FQ39">
        <v>0</v>
      </c>
      <c r="FR39">
        <v>480</v>
      </c>
      <c r="FS39">
        <v>0</v>
      </c>
      <c r="FT39">
        <v>4679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7495</v>
      </c>
      <c r="GB39">
        <v>0</v>
      </c>
      <c r="GC39">
        <v>0</v>
      </c>
      <c r="GD39">
        <v>0</v>
      </c>
      <c r="GE39">
        <v>409</v>
      </c>
      <c r="GF39">
        <v>0</v>
      </c>
      <c r="GG39">
        <v>0</v>
      </c>
      <c r="GH39" s="2">
        <v>0</v>
      </c>
      <c r="GI39" s="1">
        <v>23100</v>
      </c>
      <c r="GJ39">
        <v>38100</v>
      </c>
      <c r="GK39">
        <v>107299</v>
      </c>
      <c r="GL39">
        <v>696</v>
      </c>
      <c r="GM39">
        <v>12922</v>
      </c>
      <c r="GN39">
        <v>0</v>
      </c>
      <c r="GO39">
        <v>0</v>
      </c>
      <c r="GP39">
        <v>0</v>
      </c>
      <c r="GQ39">
        <v>117762</v>
      </c>
      <c r="GR39">
        <v>0</v>
      </c>
      <c r="GS39">
        <v>0</v>
      </c>
      <c r="GT39">
        <v>21099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 s="2">
        <v>0</v>
      </c>
      <c r="HC39" s="1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139882</v>
      </c>
      <c r="HJ39">
        <v>0</v>
      </c>
      <c r="HK39">
        <v>0</v>
      </c>
      <c r="HL39">
        <v>17747</v>
      </c>
      <c r="HM39" s="2">
        <v>0</v>
      </c>
      <c r="HN39" s="1">
        <v>0</v>
      </c>
      <c r="HO39">
        <v>0</v>
      </c>
      <c r="HP39">
        <v>0</v>
      </c>
      <c r="HQ39">
        <v>85050</v>
      </c>
      <c r="HR39">
        <v>0</v>
      </c>
      <c r="HS39">
        <v>9486</v>
      </c>
      <c r="HT39">
        <v>0</v>
      </c>
      <c r="HU39">
        <v>0</v>
      </c>
      <c r="HV39" s="2">
        <v>0</v>
      </c>
      <c r="HW39" s="10">
        <v>1926835</v>
      </c>
      <c r="HX39" s="10">
        <v>2031423</v>
      </c>
    </row>
    <row r="40" spans="1:232" x14ac:dyDescent="0.25">
      <c r="A40">
        <v>1996</v>
      </c>
      <c r="B40" s="1">
        <v>257</v>
      </c>
      <c r="C40">
        <v>360</v>
      </c>
      <c r="D40">
        <v>820</v>
      </c>
      <c r="E40" s="2">
        <v>1437</v>
      </c>
      <c r="F40" s="1">
        <v>12930</v>
      </c>
      <c r="G40">
        <v>0</v>
      </c>
      <c r="H40">
        <v>17069</v>
      </c>
      <c r="I40">
        <v>0</v>
      </c>
      <c r="J40">
        <v>0</v>
      </c>
      <c r="K40">
        <v>4893</v>
      </c>
      <c r="L40">
        <v>0</v>
      </c>
      <c r="M40" s="10">
        <v>34892</v>
      </c>
      <c r="N40">
        <v>277</v>
      </c>
      <c r="O40">
        <v>0</v>
      </c>
      <c r="P40">
        <v>6151</v>
      </c>
      <c r="Q40">
        <v>5119</v>
      </c>
      <c r="R40">
        <v>388</v>
      </c>
      <c r="S40">
        <v>0</v>
      </c>
      <c r="T40">
        <v>6968</v>
      </c>
      <c r="U40">
        <v>1871</v>
      </c>
      <c r="V40">
        <v>11591</v>
      </c>
      <c r="W40">
        <v>44850</v>
      </c>
      <c r="X40" s="10">
        <v>77215</v>
      </c>
      <c r="Y40" s="1">
        <v>0</v>
      </c>
      <c r="Z40">
        <v>0</v>
      </c>
      <c r="AA40">
        <v>0</v>
      </c>
      <c r="AB40">
        <v>4904</v>
      </c>
      <c r="AC40">
        <v>0</v>
      </c>
      <c r="AD40" s="2">
        <v>0</v>
      </c>
      <c r="AE40" s="1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1125</v>
      </c>
      <c r="AU40">
        <v>4162</v>
      </c>
      <c r="AV40">
        <v>0</v>
      </c>
      <c r="AW40">
        <v>0</v>
      </c>
      <c r="AX40">
        <v>0</v>
      </c>
      <c r="AY40">
        <v>0</v>
      </c>
      <c r="AZ40">
        <v>1125</v>
      </c>
      <c r="BA40">
        <v>81507</v>
      </c>
      <c r="BB40">
        <v>0</v>
      </c>
      <c r="BC40">
        <v>0</v>
      </c>
      <c r="BD40">
        <v>0</v>
      </c>
      <c r="BE40">
        <v>4000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3424</v>
      </c>
      <c r="BN40">
        <v>69704</v>
      </c>
      <c r="BO40">
        <v>0</v>
      </c>
      <c r="BP40">
        <v>0</v>
      </c>
      <c r="BQ40">
        <v>0</v>
      </c>
      <c r="BR40" s="2">
        <v>0</v>
      </c>
      <c r="BS40" s="1">
        <v>95</v>
      </c>
      <c r="BT40">
        <v>1868</v>
      </c>
      <c r="BU40">
        <v>0</v>
      </c>
      <c r="BV40">
        <v>1500</v>
      </c>
      <c r="BW40">
        <v>4000</v>
      </c>
      <c r="BX40">
        <v>84130</v>
      </c>
      <c r="BY40">
        <v>52722</v>
      </c>
      <c r="BZ40">
        <v>0</v>
      </c>
      <c r="CA40">
        <v>0</v>
      </c>
      <c r="CB40">
        <v>1455</v>
      </c>
      <c r="CC40">
        <v>0</v>
      </c>
      <c r="CD40">
        <v>100</v>
      </c>
      <c r="CE40">
        <v>148745</v>
      </c>
      <c r="CF40">
        <v>0</v>
      </c>
      <c r="CG40">
        <v>0</v>
      </c>
      <c r="CH40">
        <v>2236</v>
      </c>
      <c r="CI40">
        <v>89291</v>
      </c>
      <c r="CJ40">
        <v>0</v>
      </c>
      <c r="CK40">
        <v>0</v>
      </c>
      <c r="CL40">
        <v>6200</v>
      </c>
      <c r="CM40">
        <v>0</v>
      </c>
      <c r="CN40">
        <v>0</v>
      </c>
      <c r="CO40">
        <v>0</v>
      </c>
      <c r="CP40">
        <v>6666</v>
      </c>
      <c r="CQ40">
        <v>199854</v>
      </c>
      <c r="CR40">
        <v>95000</v>
      </c>
      <c r="CS40">
        <v>0</v>
      </c>
      <c r="CT40">
        <v>0</v>
      </c>
      <c r="CU40">
        <v>45000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1185</v>
      </c>
      <c r="DC40">
        <v>96250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4131</v>
      </c>
      <c r="DN40">
        <v>89257</v>
      </c>
      <c r="DO40">
        <v>134138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28063</v>
      </c>
      <c r="DY40">
        <v>64849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26978</v>
      </c>
      <c r="EI40">
        <v>0</v>
      </c>
      <c r="EJ40">
        <v>0</v>
      </c>
      <c r="EK40">
        <v>0</v>
      </c>
      <c r="EL40">
        <v>85936</v>
      </c>
      <c r="EM40">
        <v>0</v>
      </c>
      <c r="EN40">
        <v>0</v>
      </c>
      <c r="EO40">
        <v>0</v>
      </c>
      <c r="EP40">
        <v>38879</v>
      </c>
      <c r="EQ40">
        <v>0</v>
      </c>
      <c r="ER40">
        <v>0</v>
      </c>
      <c r="ES40">
        <v>0</v>
      </c>
      <c r="ET40">
        <v>0</v>
      </c>
      <c r="EU40">
        <v>36186</v>
      </c>
      <c r="EV40">
        <v>0</v>
      </c>
      <c r="EW40">
        <v>0</v>
      </c>
      <c r="EX40">
        <v>2573</v>
      </c>
      <c r="EY40" s="2">
        <v>18142</v>
      </c>
      <c r="EZ40" s="1">
        <v>0</v>
      </c>
      <c r="FA40" s="2">
        <v>0</v>
      </c>
      <c r="FB40" s="1">
        <v>0</v>
      </c>
      <c r="FC40">
        <v>23919</v>
      </c>
      <c r="FD40">
        <v>0</v>
      </c>
      <c r="FE40">
        <v>0</v>
      </c>
      <c r="FF40">
        <v>0</v>
      </c>
      <c r="FG40">
        <v>0</v>
      </c>
      <c r="FH40">
        <v>26979</v>
      </c>
      <c r="FI40">
        <v>0</v>
      </c>
      <c r="FJ40">
        <v>1316</v>
      </c>
      <c r="FK40">
        <v>354</v>
      </c>
      <c r="FL40">
        <v>0</v>
      </c>
      <c r="FM40">
        <v>0</v>
      </c>
      <c r="FN40">
        <v>0</v>
      </c>
      <c r="FO40">
        <v>0</v>
      </c>
      <c r="FP40">
        <v>11080</v>
      </c>
      <c r="FQ40">
        <v>0</v>
      </c>
      <c r="FR40">
        <v>494</v>
      </c>
      <c r="FS40">
        <v>0</v>
      </c>
      <c r="FT40">
        <v>5458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6111</v>
      </c>
      <c r="GB40">
        <v>0</v>
      </c>
      <c r="GC40">
        <v>0</v>
      </c>
      <c r="GD40">
        <v>0</v>
      </c>
      <c r="GE40">
        <v>485</v>
      </c>
      <c r="GF40">
        <v>0</v>
      </c>
      <c r="GG40">
        <v>0</v>
      </c>
      <c r="GH40" s="2">
        <v>0</v>
      </c>
      <c r="GI40" s="1">
        <v>62219</v>
      </c>
      <c r="GJ40">
        <v>102622</v>
      </c>
      <c r="GK40">
        <v>73438</v>
      </c>
      <c r="GL40">
        <v>6064</v>
      </c>
      <c r="GM40">
        <v>15989</v>
      </c>
      <c r="GN40">
        <v>0</v>
      </c>
      <c r="GO40">
        <v>0</v>
      </c>
      <c r="GP40">
        <v>0</v>
      </c>
      <c r="GQ40">
        <v>144906</v>
      </c>
      <c r="GR40">
        <v>0</v>
      </c>
      <c r="GS40">
        <v>0</v>
      </c>
      <c r="GT40">
        <v>12418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 s="2">
        <v>0</v>
      </c>
      <c r="HC40" s="1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267618</v>
      </c>
      <c r="HJ40">
        <v>0</v>
      </c>
      <c r="HK40">
        <v>0</v>
      </c>
      <c r="HL40">
        <v>18448</v>
      </c>
      <c r="HM40" s="2">
        <v>0</v>
      </c>
      <c r="HN40" s="1">
        <v>0</v>
      </c>
      <c r="HO40">
        <v>0</v>
      </c>
      <c r="HP40">
        <v>0</v>
      </c>
      <c r="HQ40">
        <v>100578</v>
      </c>
      <c r="HR40">
        <v>0</v>
      </c>
      <c r="HS40">
        <v>14052</v>
      </c>
      <c r="HT40">
        <v>0</v>
      </c>
      <c r="HU40">
        <v>0</v>
      </c>
      <c r="HV40" s="2">
        <v>0</v>
      </c>
      <c r="HW40" s="10">
        <v>2429928</v>
      </c>
      <c r="HX40" s="10">
        <v>2543472</v>
      </c>
    </row>
    <row r="41" spans="1:232" x14ac:dyDescent="0.25">
      <c r="A41">
        <v>1997</v>
      </c>
      <c r="B41" s="1">
        <v>185</v>
      </c>
      <c r="C41">
        <v>231</v>
      </c>
      <c r="D41">
        <v>1005</v>
      </c>
      <c r="E41" s="2">
        <v>1421</v>
      </c>
      <c r="F41" s="1">
        <v>16029</v>
      </c>
      <c r="G41">
        <v>0</v>
      </c>
      <c r="H41">
        <v>17501</v>
      </c>
      <c r="I41">
        <v>0</v>
      </c>
      <c r="J41">
        <v>0</v>
      </c>
      <c r="K41">
        <v>4341</v>
      </c>
      <c r="L41">
        <v>0</v>
      </c>
      <c r="M41" s="10">
        <v>37871</v>
      </c>
      <c r="N41">
        <v>138</v>
      </c>
      <c r="O41">
        <v>0</v>
      </c>
      <c r="P41">
        <v>6647</v>
      </c>
      <c r="Q41">
        <v>6501</v>
      </c>
      <c r="R41">
        <v>1582</v>
      </c>
      <c r="S41">
        <v>1323</v>
      </c>
      <c r="T41">
        <v>12654</v>
      </c>
      <c r="U41">
        <v>1876</v>
      </c>
      <c r="V41">
        <v>10864</v>
      </c>
      <c r="W41">
        <v>60601</v>
      </c>
      <c r="X41" s="10">
        <v>102186</v>
      </c>
      <c r="Y41" s="1">
        <v>0</v>
      </c>
      <c r="Z41">
        <v>0</v>
      </c>
      <c r="AA41">
        <v>0</v>
      </c>
      <c r="AB41">
        <v>5238</v>
      </c>
      <c r="AC41">
        <v>0</v>
      </c>
      <c r="AD41" s="2">
        <v>0</v>
      </c>
      <c r="AE41" s="1">
        <v>0</v>
      </c>
      <c r="AF41">
        <v>11100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9080</v>
      </c>
      <c r="BA41">
        <v>154940</v>
      </c>
      <c r="BB41">
        <v>0</v>
      </c>
      <c r="BC41">
        <v>0</v>
      </c>
      <c r="BD41">
        <v>0</v>
      </c>
      <c r="BE41">
        <v>3500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27079</v>
      </c>
      <c r="BN41">
        <v>32463</v>
      </c>
      <c r="BO41">
        <v>0</v>
      </c>
      <c r="BP41">
        <v>0</v>
      </c>
      <c r="BQ41">
        <v>0</v>
      </c>
      <c r="BR41" s="2">
        <v>0</v>
      </c>
      <c r="BS41" s="1">
        <v>0</v>
      </c>
      <c r="BT41">
        <v>0</v>
      </c>
      <c r="BU41">
        <v>0</v>
      </c>
      <c r="BV41">
        <v>1500</v>
      </c>
      <c r="BW41">
        <v>0</v>
      </c>
      <c r="BX41">
        <v>9467</v>
      </c>
      <c r="BY41">
        <v>57496</v>
      </c>
      <c r="BZ41">
        <v>0</v>
      </c>
      <c r="CA41">
        <v>0</v>
      </c>
      <c r="CB41">
        <v>0</v>
      </c>
      <c r="CC41">
        <v>0</v>
      </c>
      <c r="CD41">
        <v>100</v>
      </c>
      <c r="CE41">
        <v>9402</v>
      </c>
      <c r="CF41">
        <v>4900</v>
      </c>
      <c r="CG41">
        <v>0</v>
      </c>
      <c r="CH41">
        <v>0</v>
      </c>
      <c r="CI41">
        <v>72013</v>
      </c>
      <c r="CJ41">
        <v>0</v>
      </c>
      <c r="CK41">
        <v>0</v>
      </c>
      <c r="CL41">
        <v>10000</v>
      </c>
      <c r="CM41">
        <v>0</v>
      </c>
      <c r="CN41">
        <v>900</v>
      </c>
      <c r="CO41">
        <v>0</v>
      </c>
      <c r="CP41">
        <v>3577</v>
      </c>
      <c r="CQ41">
        <v>157385</v>
      </c>
      <c r="CR41">
        <v>125000</v>
      </c>
      <c r="CS41">
        <v>0</v>
      </c>
      <c r="CT41">
        <v>0</v>
      </c>
      <c r="CU41">
        <v>35000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1111</v>
      </c>
      <c r="DC41">
        <v>104823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8012</v>
      </c>
      <c r="DN41">
        <v>32061</v>
      </c>
      <c r="DO41">
        <v>128329</v>
      </c>
      <c r="DP41">
        <v>1486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43803</v>
      </c>
      <c r="DY41">
        <v>49312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23035</v>
      </c>
      <c r="EI41">
        <v>0</v>
      </c>
      <c r="EJ41">
        <v>0</v>
      </c>
      <c r="EK41">
        <v>0</v>
      </c>
      <c r="EL41">
        <v>79790</v>
      </c>
      <c r="EM41">
        <v>0</v>
      </c>
      <c r="EN41">
        <v>0</v>
      </c>
      <c r="EO41">
        <v>0</v>
      </c>
      <c r="EP41">
        <v>33512</v>
      </c>
      <c r="EQ41">
        <v>0</v>
      </c>
      <c r="ER41">
        <v>0</v>
      </c>
      <c r="ES41">
        <v>0</v>
      </c>
      <c r="ET41">
        <v>0</v>
      </c>
      <c r="EU41">
        <v>36281</v>
      </c>
      <c r="EV41">
        <v>0</v>
      </c>
      <c r="EW41">
        <v>0</v>
      </c>
      <c r="EX41">
        <v>3997</v>
      </c>
      <c r="EY41" s="2">
        <v>17048</v>
      </c>
      <c r="EZ41" s="1">
        <v>0</v>
      </c>
      <c r="FA41" s="2">
        <v>0</v>
      </c>
      <c r="FB41" s="1">
        <v>0</v>
      </c>
      <c r="FC41">
        <v>28834</v>
      </c>
      <c r="FD41">
        <v>0</v>
      </c>
      <c r="FE41">
        <v>64</v>
      </c>
      <c r="FF41">
        <v>0</v>
      </c>
      <c r="FG41">
        <v>0</v>
      </c>
      <c r="FH41">
        <v>27999</v>
      </c>
      <c r="FI41">
        <v>0</v>
      </c>
      <c r="FJ41">
        <v>1272</v>
      </c>
      <c r="FK41">
        <v>313</v>
      </c>
      <c r="FL41">
        <v>0</v>
      </c>
      <c r="FM41">
        <v>0</v>
      </c>
      <c r="FN41">
        <v>0</v>
      </c>
      <c r="FO41">
        <v>0</v>
      </c>
      <c r="FP41">
        <v>11548</v>
      </c>
      <c r="FQ41">
        <v>0</v>
      </c>
      <c r="FR41">
        <v>444</v>
      </c>
      <c r="FS41">
        <v>0</v>
      </c>
      <c r="FT41">
        <v>5549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9038</v>
      </c>
      <c r="GB41">
        <v>0</v>
      </c>
      <c r="GC41">
        <v>0</v>
      </c>
      <c r="GD41">
        <v>0</v>
      </c>
      <c r="GE41">
        <v>651</v>
      </c>
      <c r="GF41">
        <v>0</v>
      </c>
      <c r="GG41">
        <v>0</v>
      </c>
      <c r="GH41" s="2">
        <v>0</v>
      </c>
      <c r="GI41" s="1">
        <v>58100</v>
      </c>
      <c r="GJ41">
        <v>53100</v>
      </c>
      <c r="GK41">
        <v>157215</v>
      </c>
      <c r="GL41">
        <v>9654</v>
      </c>
      <c r="GM41">
        <v>18175</v>
      </c>
      <c r="GN41">
        <v>0</v>
      </c>
      <c r="GO41">
        <v>0</v>
      </c>
      <c r="GP41">
        <v>0</v>
      </c>
      <c r="GQ41">
        <v>107853</v>
      </c>
      <c r="GR41">
        <v>0</v>
      </c>
      <c r="GS41">
        <v>0</v>
      </c>
      <c r="GT41">
        <v>47777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 s="2">
        <v>0</v>
      </c>
      <c r="HC41" s="1">
        <v>0</v>
      </c>
      <c r="HD41">
        <v>11</v>
      </c>
      <c r="HE41">
        <v>0</v>
      </c>
      <c r="HF41">
        <v>0</v>
      </c>
      <c r="HG41">
        <v>10240</v>
      </c>
      <c r="HH41">
        <v>16890</v>
      </c>
      <c r="HI41">
        <v>271379</v>
      </c>
      <c r="HJ41">
        <v>0</v>
      </c>
      <c r="HK41">
        <v>0</v>
      </c>
      <c r="HL41">
        <v>22842</v>
      </c>
      <c r="HM41" s="2">
        <v>1850</v>
      </c>
      <c r="HN41" s="1">
        <v>0</v>
      </c>
      <c r="HO41">
        <v>0</v>
      </c>
      <c r="HP41">
        <v>0</v>
      </c>
      <c r="HQ41">
        <v>97020</v>
      </c>
      <c r="HR41">
        <v>0</v>
      </c>
      <c r="HS41">
        <v>4870</v>
      </c>
      <c r="HT41">
        <v>0</v>
      </c>
      <c r="HU41">
        <v>1099</v>
      </c>
      <c r="HV41" s="2">
        <v>7439</v>
      </c>
      <c r="HW41" s="10">
        <v>2263966</v>
      </c>
      <c r="HX41" s="10">
        <v>2405444</v>
      </c>
    </row>
    <row r="42" spans="1:232" x14ac:dyDescent="0.25">
      <c r="A42">
        <v>1998</v>
      </c>
      <c r="B42" s="1">
        <v>527</v>
      </c>
      <c r="C42">
        <v>0</v>
      </c>
      <c r="D42">
        <v>1054</v>
      </c>
      <c r="E42" s="2">
        <v>1581</v>
      </c>
      <c r="F42" s="1">
        <v>11562</v>
      </c>
      <c r="G42">
        <v>0</v>
      </c>
      <c r="H42">
        <v>18204</v>
      </c>
      <c r="I42">
        <v>0</v>
      </c>
      <c r="J42">
        <v>0</v>
      </c>
      <c r="K42">
        <v>5359</v>
      </c>
      <c r="L42">
        <v>0</v>
      </c>
      <c r="M42" s="10">
        <v>35125</v>
      </c>
      <c r="N42">
        <v>106</v>
      </c>
      <c r="O42">
        <v>0</v>
      </c>
      <c r="P42">
        <v>3748</v>
      </c>
      <c r="Q42">
        <v>2493</v>
      </c>
      <c r="R42">
        <v>1277</v>
      </c>
      <c r="S42">
        <v>0</v>
      </c>
      <c r="T42">
        <v>8347</v>
      </c>
      <c r="U42">
        <v>3817</v>
      </c>
      <c r="V42">
        <v>11478</v>
      </c>
      <c r="W42">
        <v>39610</v>
      </c>
      <c r="X42" s="10">
        <v>70876</v>
      </c>
      <c r="Y42" s="1">
        <v>0</v>
      </c>
      <c r="Z42">
        <v>0</v>
      </c>
      <c r="AA42">
        <v>0</v>
      </c>
      <c r="AB42">
        <v>4401</v>
      </c>
      <c r="AC42">
        <v>0</v>
      </c>
      <c r="AD42" s="2">
        <v>0</v>
      </c>
      <c r="AE42" s="1">
        <v>0</v>
      </c>
      <c r="AF42">
        <v>-11100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20400</v>
      </c>
      <c r="BH42">
        <v>33340</v>
      </c>
      <c r="BI42">
        <v>0</v>
      </c>
      <c r="BJ42">
        <v>0</v>
      </c>
      <c r="BK42">
        <v>3000</v>
      </c>
      <c r="BL42">
        <v>200</v>
      </c>
      <c r="BM42">
        <v>3998</v>
      </c>
      <c r="BN42">
        <v>62081</v>
      </c>
      <c r="BO42">
        <v>0</v>
      </c>
      <c r="BP42">
        <v>0</v>
      </c>
      <c r="BQ42">
        <v>0</v>
      </c>
      <c r="BR42" s="2">
        <v>0</v>
      </c>
      <c r="BS42" s="1">
        <v>90</v>
      </c>
      <c r="BT42">
        <v>542</v>
      </c>
      <c r="BU42">
        <v>0</v>
      </c>
      <c r="BV42">
        <v>1000</v>
      </c>
      <c r="BW42">
        <v>15</v>
      </c>
      <c r="BX42">
        <v>8956</v>
      </c>
      <c r="BY42">
        <v>49435</v>
      </c>
      <c r="BZ42">
        <v>0</v>
      </c>
      <c r="CA42">
        <v>0</v>
      </c>
      <c r="CB42">
        <v>20000</v>
      </c>
      <c r="CC42">
        <v>0</v>
      </c>
      <c r="CD42">
        <v>0</v>
      </c>
      <c r="CE42">
        <v>8721</v>
      </c>
      <c r="CF42">
        <v>0</v>
      </c>
      <c r="CG42">
        <v>0</v>
      </c>
      <c r="CH42">
        <v>0</v>
      </c>
      <c r="CI42">
        <v>57530</v>
      </c>
      <c r="CJ42">
        <v>0</v>
      </c>
      <c r="CK42">
        <v>1970</v>
      </c>
      <c r="CL42">
        <v>3780</v>
      </c>
      <c r="CM42">
        <v>0</v>
      </c>
      <c r="CN42">
        <v>0</v>
      </c>
      <c r="CO42">
        <v>0</v>
      </c>
      <c r="CP42">
        <v>2603</v>
      </c>
      <c r="CQ42">
        <v>163587</v>
      </c>
      <c r="CR42">
        <v>39500</v>
      </c>
      <c r="CS42">
        <v>0</v>
      </c>
      <c r="CT42">
        <v>0</v>
      </c>
      <c r="CU42">
        <v>23800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1311</v>
      </c>
      <c r="DC42">
        <v>72646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5925</v>
      </c>
      <c r="DN42">
        <v>28258</v>
      </c>
      <c r="DO42">
        <v>88998</v>
      </c>
      <c r="DP42">
        <v>24234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29444</v>
      </c>
      <c r="DY42">
        <v>40085</v>
      </c>
      <c r="DZ42">
        <v>5500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15706</v>
      </c>
      <c r="EI42">
        <v>0</v>
      </c>
      <c r="EJ42">
        <v>0</v>
      </c>
      <c r="EK42">
        <v>0</v>
      </c>
      <c r="EL42">
        <v>58132</v>
      </c>
      <c r="EM42">
        <v>0</v>
      </c>
      <c r="EN42">
        <v>0</v>
      </c>
      <c r="EO42">
        <v>0</v>
      </c>
      <c r="EP42">
        <v>23097</v>
      </c>
      <c r="EQ42">
        <v>0</v>
      </c>
      <c r="ER42">
        <v>0</v>
      </c>
      <c r="ES42">
        <v>0</v>
      </c>
      <c r="ET42">
        <v>0</v>
      </c>
      <c r="EU42">
        <v>28712</v>
      </c>
      <c r="EV42">
        <v>0</v>
      </c>
      <c r="EW42">
        <v>0</v>
      </c>
      <c r="EX42">
        <v>3751</v>
      </c>
      <c r="EY42" s="2">
        <v>17032</v>
      </c>
      <c r="EZ42" s="1">
        <v>0</v>
      </c>
      <c r="FA42" s="2">
        <v>0</v>
      </c>
      <c r="FB42" s="1">
        <v>0</v>
      </c>
      <c r="FC42">
        <v>22466</v>
      </c>
      <c r="FD42">
        <v>0</v>
      </c>
      <c r="FE42">
        <v>1345</v>
      </c>
      <c r="FF42">
        <v>0</v>
      </c>
      <c r="FG42">
        <v>0</v>
      </c>
      <c r="FH42">
        <v>25985</v>
      </c>
      <c r="FI42">
        <v>0</v>
      </c>
      <c r="FJ42">
        <v>0</v>
      </c>
      <c r="FK42">
        <v>195</v>
      </c>
      <c r="FL42">
        <v>0</v>
      </c>
      <c r="FM42">
        <v>0</v>
      </c>
      <c r="FN42">
        <v>0</v>
      </c>
      <c r="FO42">
        <v>0</v>
      </c>
      <c r="FP42">
        <v>8557</v>
      </c>
      <c r="FQ42">
        <v>0</v>
      </c>
      <c r="FR42">
        <v>404</v>
      </c>
      <c r="FS42">
        <v>0</v>
      </c>
      <c r="FT42">
        <v>4468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2580</v>
      </c>
      <c r="GB42">
        <v>0</v>
      </c>
      <c r="GC42">
        <v>0</v>
      </c>
      <c r="GD42">
        <v>0</v>
      </c>
      <c r="GE42">
        <v>187</v>
      </c>
      <c r="GF42">
        <v>0</v>
      </c>
      <c r="GG42">
        <v>0</v>
      </c>
      <c r="GH42" s="2">
        <v>0</v>
      </c>
      <c r="GI42" s="1">
        <v>78100</v>
      </c>
      <c r="GJ42">
        <v>58100</v>
      </c>
      <c r="GK42">
        <v>36770</v>
      </c>
      <c r="GL42">
        <v>1878</v>
      </c>
      <c r="GM42">
        <v>9310</v>
      </c>
      <c r="GN42">
        <v>0</v>
      </c>
      <c r="GO42">
        <v>6582</v>
      </c>
      <c r="GP42">
        <v>7708</v>
      </c>
      <c r="GQ42">
        <v>77473</v>
      </c>
      <c r="GR42">
        <v>1027</v>
      </c>
      <c r="GS42">
        <v>4839</v>
      </c>
      <c r="GT42">
        <v>50411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 s="2">
        <v>0</v>
      </c>
      <c r="HC42" s="1">
        <v>0</v>
      </c>
      <c r="HD42">
        <v>7</v>
      </c>
      <c r="HE42">
        <v>0</v>
      </c>
      <c r="HF42">
        <v>0</v>
      </c>
      <c r="HG42">
        <v>0</v>
      </c>
      <c r="HH42">
        <v>0</v>
      </c>
      <c r="HI42">
        <v>187277</v>
      </c>
      <c r="HJ42">
        <v>0</v>
      </c>
      <c r="HK42">
        <v>0</v>
      </c>
      <c r="HL42">
        <v>19782</v>
      </c>
      <c r="HM42" s="2">
        <v>1850</v>
      </c>
      <c r="HN42" s="1">
        <v>0</v>
      </c>
      <c r="HO42">
        <v>0</v>
      </c>
      <c r="HP42">
        <v>0</v>
      </c>
      <c r="HQ42">
        <v>86879</v>
      </c>
      <c r="HR42">
        <v>0</v>
      </c>
      <c r="HS42">
        <v>311</v>
      </c>
      <c r="HT42">
        <v>0</v>
      </c>
      <c r="HU42">
        <v>3592</v>
      </c>
      <c r="HV42" s="2">
        <v>18618</v>
      </c>
      <c r="HW42" s="10">
        <v>1657381</v>
      </c>
      <c r="HX42" s="10">
        <v>1764963</v>
      </c>
    </row>
    <row r="43" spans="1:232" x14ac:dyDescent="0.25">
      <c r="A43">
        <v>1999</v>
      </c>
      <c r="B43" s="1">
        <v>286</v>
      </c>
      <c r="C43">
        <v>0</v>
      </c>
      <c r="D43">
        <v>1096</v>
      </c>
      <c r="E43" s="2">
        <v>1382</v>
      </c>
      <c r="F43" s="1">
        <v>15191</v>
      </c>
      <c r="G43">
        <v>0</v>
      </c>
      <c r="H43">
        <v>19562</v>
      </c>
      <c r="I43">
        <v>0</v>
      </c>
      <c r="J43">
        <v>0</v>
      </c>
      <c r="K43">
        <v>5304</v>
      </c>
      <c r="L43">
        <v>0</v>
      </c>
      <c r="M43" s="10">
        <v>40057</v>
      </c>
      <c r="N43">
        <v>148</v>
      </c>
      <c r="O43">
        <v>0</v>
      </c>
      <c r="P43">
        <v>5048</v>
      </c>
      <c r="Q43">
        <v>8227</v>
      </c>
      <c r="R43">
        <v>1444</v>
      </c>
      <c r="S43">
        <v>0</v>
      </c>
      <c r="T43">
        <v>13133</v>
      </c>
      <c r="U43">
        <v>5326</v>
      </c>
      <c r="V43">
        <v>16226</v>
      </c>
      <c r="W43">
        <v>52945</v>
      </c>
      <c r="X43" s="10">
        <v>102497</v>
      </c>
      <c r="Y43" s="1">
        <v>0</v>
      </c>
      <c r="Z43">
        <v>0</v>
      </c>
      <c r="AA43">
        <v>0</v>
      </c>
      <c r="AB43">
        <v>4871</v>
      </c>
      <c r="AC43">
        <v>0</v>
      </c>
      <c r="AD43" s="2">
        <v>0</v>
      </c>
      <c r="AE43" s="1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1300</v>
      </c>
      <c r="AX43">
        <v>0</v>
      </c>
      <c r="AY43">
        <v>0</v>
      </c>
      <c r="AZ43">
        <v>0</v>
      </c>
      <c r="BA43">
        <v>0</v>
      </c>
      <c r="BB43">
        <v>21500</v>
      </c>
      <c r="BC43">
        <v>0</v>
      </c>
      <c r="BD43">
        <v>0</v>
      </c>
      <c r="BE43">
        <v>8000</v>
      </c>
      <c r="BF43">
        <v>0</v>
      </c>
      <c r="BG43">
        <v>0</v>
      </c>
      <c r="BH43">
        <v>33776</v>
      </c>
      <c r="BI43">
        <v>0</v>
      </c>
      <c r="BJ43">
        <v>11000</v>
      </c>
      <c r="BK43">
        <v>23000</v>
      </c>
      <c r="BL43">
        <v>0</v>
      </c>
      <c r="BM43">
        <v>7923</v>
      </c>
      <c r="BN43">
        <v>19500</v>
      </c>
      <c r="BO43">
        <v>0</v>
      </c>
      <c r="BP43">
        <v>500</v>
      </c>
      <c r="BQ43">
        <v>0</v>
      </c>
      <c r="BR43" s="2">
        <v>4470</v>
      </c>
      <c r="BS43" s="1">
        <v>86</v>
      </c>
      <c r="BT43">
        <v>3176</v>
      </c>
      <c r="BU43">
        <v>0</v>
      </c>
      <c r="BV43">
        <v>400</v>
      </c>
      <c r="BW43">
        <v>4000</v>
      </c>
      <c r="BX43">
        <v>90334</v>
      </c>
      <c r="BY43">
        <v>58290</v>
      </c>
      <c r="BZ43">
        <v>0</v>
      </c>
      <c r="CA43">
        <v>0</v>
      </c>
      <c r="CB43">
        <v>9000</v>
      </c>
      <c r="CC43">
        <v>0</v>
      </c>
      <c r="CD43">
        <v>0</v>
      </c>
      <c r="CE43">
        <v>162631</v>
      </c>
      <c r="CF43">
        <v>0</v>
      </c>
      <c r="CG43">
        <v>0</v>
      </c>
      <c r="CH43">
        <v>0</v>
      </c>
      <c r="CI43">
        <v>72734</v>
      </c>
      <c r="CJ43">
        <v>0</v>
      </c>
      <c r="CK43">
        <v>22910</v>
      </c>
      <c r="CL43">
        <v>16100</v>
      </c>
      <c r="CM43">
        <v>0</v>
      </c>
      <c r="CN43">
        <v>0</v>
      </c>
      <c r="CO43">
        <v>0</v>
      </c>
      <c r="CP43">
        <v>1657</v>
      </c>
      <c r="CQ43">
        <v>190787</v>
      </c>
      <c r="CR43">
        <v>75850</v>
      </c>
      <c r="CS43">
        <v>0</v>
      </c>
      <c r="CT43">
        <v>0</v>
      </c>
      <c r="CU43">
        <v>30000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2127</v>
      </c>
      <c r="DC43">
        <v>92262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1321</v>
      </c>
      <c r="DN43">
        <v>110161</v>
      </c>
      <c r="DO43">
        <v>255343</v>
      </c>
      <c r="DP43">
        <v>62162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12969</v>
      </c>
      <c r="DY43">
        <v>92998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21153</v>
      </c>
      <c r="EI43">
        <v>0</v>
      </c>
      <c r="EJ43">
        <v>0</v>
      </c>
      <c r="EK43">
        <v>0</v>
      </c>
      <c r="EL43">
        <v>67576</v>
      </c>
      <c r="EM43">
        <v>0</v>
      </c>
      <c r="EN43">
        <v>0</v>
      </c>
      <c r="EO43">
        <v>0</v>
      </c>
      <c r="EP43">
        <v>31489</v>
      </c>
      <c r="EQ43">
        <v>0</v>
      </c>
      <c r="ER43">
        <v>0</v>
      </c>
      <c r="ES43">
        <v>0</v>
      </c>
      <c r="ET43">
        <v>0</v>
      </c>
      <c r="EU43">
        <v>36801</v>
      </c>
      <c r="EV43">
        <v>0</v>
      </c>
      <c r="EW43">
        <v>0</v>
      </c>
      <c r="EX43">
        <v>3316</v>
      </c>
      <c r="EY43" s="2">
        <v>24071</v>
      </c>
      <c r="EZ43" s="1">
        <v>0</v>
      </c>
      <c r="FA43" s="2">
        <v>0</v>
      </c>
      <c r="FB43" s="1">
        <v>0</v>
      </c>
      <c r="FC43">
        <v>30944</v>
      </c>
      <c r="FD43">
        <v>0</v>
      </c>
      <c r="FE43">
        <v>1439</v>
      </c>
      <c r="FF43">
        <v>0</v>
      </c>
      <c r="FG43">
        <v>0</v>
      </c>
      <c r="FH43">
        <v>32409</v>
      </c>
      <c r="FI43">
        <v>0</v>
      </c>
      <c r="FJ43">
        <v>0</v>
      </c>
      <c r="FK43">
        <v>377</v>
      </c>
      <c r="FL43">
        <v>0</v>
      </c>
      <c r="FM43">
        <v>0</v>
      </c>
      <c r="FN43">
        <v>36</v>
      </c>
      <c r="FO43">
        <v>0</v>
      </c>
      <c r="FP43">
        <v>12901</v>
      </c>
      <c r="FQ43">
        <v>0</v>
      </c>
      <c r="FR43">
        <v>342</v>
      </c>
      <c r="FS43">
        <v>0</v>
      </c>
      <c r="FT43">
        <v>5684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6705</v>
      </c>
      <c r="GB43">
        <v>0</v>
      </c>
      <c r="GC43">
        <v>0</v>
      </c>
      <c r="GD43">
        <v>0</v>
      </c>
      <c r="GE43">
        <v>1132</v>
      </c>
      <c r="GF43">
        <v>0</v>
      </c>
      <c r="GG43">
        <v>0</v>
      </c>
      <c r="GH43" s="2">
        <v>0</v>
      </c>
      <c r="GI43" s="1">
        <v>50480</v>
      </c>
      <c r="GJ43">
        <v>58100</v>
      </c>
      <c r="GK43">
        <v>139752</v>
      </c>
      <c r="GL43">
        <v>12874</v>
      </c>
      <c r="GM43">
        <v>21729</v>
      </c>
      <c r="GN43">
        <v>0</v>
      </c>
      <c r="GO43">
        <v>0</v>
      </c>
      <c r="GP43">
        <v>0</v>
      </c>
      <c r="GQ43">
        <v>206689</v>
      </c>
      <c r="GR43">
        <v>0</v>
      </c>
      <c r="GS43">
        <v>0</v>
      </c>
      <c r="GT43">
        <v>8163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 s="2">
        <v>0</v>
      </c>
      <c r="HC43" s="1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327001</v>
      </c>
      <c r="HJ43">
        <v>0</v>
      </c>
      <c r="HK43">
        <v>0</v>
      </c>
      <c r="HL43">
        <v>28813</v>
      </c>
      <c r="HM43" s="2">
        <v>1850</v>
      </c>
      <c r="HN43" s="1">
        <v>0</v>
      </c>
      <c r="HO43">
        <v>0</v>
      </c>
      <c r="HP43">
        <v>0</v>
      </c>
      <c r="HQ43">
        <v>92095</v>
      </c>
      <c r="HR43">
        <v>0</v>
      </c>
      <c r="HS43">
        <v>4086</v>
      </c>
      <c r="HT43">
        <v>0</v>
      </c>
      <c r="HU43">
        <v>3743</v>
      </c>
      <c r="HV43" s="2">
        <v>20137</v>
      </c>
      <c r="HW43" s="10">
        <v>2755025</v>
      </c>
      <c r="HX43" s="10">
        <v>2898961</v>
      </c>
    </row>
    <row r="44" spans="1:232" x14ac:dyDescent="0.25">
      <c r="A44">
        <v>2000</v>
      </c>
      <c r="B44" s="1">
        <v>586</v>
      </c>
      <c r="C44">
        <v>0</v>
      </c>
      <c r="D44">
        <v>901</v>
      </c>
      <c r="E44" s="2">
        <v>1487</v>
      </c>
      <c r="F44" s="1">
        <v>15490</v>
      </c>
      <c r="G44">
        <v>0</v>
      </c>
      <c r="H44">
        <v>11290</v>
      </c>
      <c r="I44">
        <v>0</v>
      </c>
      <c r="J44">
        <v>10235</v>
      </c>
      <c r="K44">
        <v>4958</v>
      </c>
      <c r="L44">
        <v>0</v>
      </c>
      <c r="M44" s="10">
        <v>41973</v>
      </c>
      <c r="N44">
        <v>110</v>
      </c>
      <c r="O44">
        <v>0</v>
      </c>
      <c r="P44">
        <v>7464</v>
      </c>
      <c r="Q44">
        <v>9761</v>
      </c>
      <c r="R44">
        <v>946</v>
      </c>
      <c r="S44">
        <v>0</v>
      </c>
      <c r="T44">
        <v>16396</v>
      </c>
      <c r="U44">
        <v>4498</v>
      </c>
      <c r="V44">
        <v>18100</v>
      </c>
      <c r="W44">
        <v>78258</v>
      </c>
      <c r="X44" s="10">
        <v>135533</v>
      </c>
      <c r="Y44" s="1">
        <v>0</v>
      </c>
      <c r="Z44">
        <v>0</v>
      </c>
      <c r="AA44">
        <v>0</v>
      </c>
      <c r="AB44">
        <v>4508</v>
      </c>
      <c r="AC44">
        <v>0</v>
      </c>
      <c r="AD44" s="2">
        <v>0</v>
      </c>
      <c r="AE44" s="1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3320</v>
      </c>
      <c r="AL44">
        <v>68960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1517</v>
      </c>
      <c r="AU44">
        <v>878</v>
      </c>
      <c r="AV44">
        <v>0</v>
      </c>
      <c r="AW44">
        <v>0</v>
      </c>
      <c r="AX44">
        <v>0</v>
      </c>
      <c r="AY44">
        <v>0</v>
      </c>
      <c r="AZ44">
        <v>8130</v>
      </c>
      <c r="BA44">
        <v>57647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1457</v>
      </c>
      <c r="BH44">
        <v>35847</v>
      </c>
      <c r="BI44">
        <v>0</v>
      </c>
      <c r="BJ44">
        <v>0</v>
      </c>
      <c r="BK44">
        <v>3000</v>
      </c>
      <c r="BL44">
        <v>0</v>
      </c>
      <c r="BM44">
        <v>0</v>
      </c>
      <c r="BN44">
        <v>45137</v>
      </c>
      <c r="BO44">
        <v>0</v>
      </c>
      <c r="BP44">
        <v>20000</v>
      </c>
      <c r="BQ44">
        <v>1200</v>
      </c>
      <c r="BR44" s="2">
        <v>20500</v>
      </c>
      <c r="BS44" s="1">
        <v>166</v>
      </c>
      <c r="BT44">
        <v>1799</v>
      </c>
      <c r="BU44">
        <v>0</v>
      </c>
      <c r="BV44">
        <v>400</v>
      </c>
      <c r="BW44">
        <v>3600</v>
      </c>
      <c r="BX44">
        <v>63842</v>
      </c>
      <c r="BY44">
        <v>57920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113952</v>
      </c>
      <c r="CF44">
        <v>0</v>
      </c>
      <c r="CG44">
        <v>0</v>
      </c>
      <c r="CH44">
        <v>0</v>
      </c>
      <c r="CI44">
        <v>73562</v>
      </c>
      <c r="CJ44">
        <v>0</v>
      </c>
      <c r="CK44">
        <v>23940</v>
      </c>
      <c r="CL44">
        <v>13380</v>
      </c>
      <c r="CM44">
        <v>0</v>
      </c>
      <c r="CN44">
        <v>0</v>
      </c>
      <c r="CO44">
        <v>0</v>
      </c>
      <c r="CP44">
        <v>7672</v>
      </c>
      <c r="CQ44">
        <v>283208</v>
      </c>
      <c r="CR44">
        <v>0</v>
      </c>
      <c r="CS44">
        <v>0</v>
      </c>
      <c r="CT44">
        <v>0</v>
      </c>
      <c r="CU44">
        <v>23730</v>
      </c>
      <c r="CV44">
        <v>0</v>
      </c>
      <c r="CW44">
        <v>0</v>
      </c>
      <c r="CX44">
        <v>0</v>
      </c>
      <c r="CY44">
        <v>0</v>
      </c>
      <c r="CZ44">
        <v>1500</v>
      </c>
      <c r="DA44">
        <v>0</v>
      </c>
      <c r="DB44">
        <v>3793</v>
      </c>
      <c r="DC44">
        <v>89622</v>
      </c>
      <c r="DD44">
        <v>0</v>
      </c>
      <c r="DE44">
        <v>0</v>
      </c>
      <c r="DF44">
        <v>0</v>
      </c>
      <c r="DG44">
        <v>0</v>
      </c>
      <c r="DH44">
        <v>21</v>
      </c>
      <c r="DI44">
        <v>0</v>
      </c>
      <c r="DJ44">
        <v>0</v>
      </c>
      <c r="DK44">
        <v>0</v>
      </c>
      <c r="DL44">
        <v>0</v>
      </c>
      <c r="DM44">
        <v>953</v>
      </c>
      <c r="DN44">
        <v>11772</v>
      </c>
      <c r="DO44">
        <v>156215</v>
      </c>
      <c r="DP44">
        <v>149731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102202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19264</v>
      </c>
      <c r="EI44">
        <v>0</v>
      </c>
      <c r="EJ44">
        <v>0</v>
      </c>
      <c r="EK44">
        <v>0</v>
      </c>
      <c r="EL44">
        <v>70585</v>
      </c>
      <c r="EM44">
        <v>0</v>
      </c>
      <c r="EN44">
        <v>0</v>
      </c>
      <c r="EO44">
        <v>0</v>
      </c>
      <c r="EP44">
        <v>33716</v>
      </c>
      <c r="EQ44">
        <v>0</v>
      </c>
      <c r="ER44">
        <v>0</v>
      </c>
      <c r="ES44">
        <v>0</v>
      </c>
      <c r="ET44">
        <v>0</v>
      </c>
      <c r="EU44">
        <v>40063</v>
      </c>
      <c r="EV44">
        <v>0</v>
      </c>
      <c r="EW44">
        <v>0</v>
      </c>
      <c r="EX44">
        <v>3015</v>
      </c>
      <c r="EY44" s="2">
        <v>20919</v>
      </c>
      <c r="EZ44" s="1">
        <v>0</v>
      </c>
      <c r="FA44" s="2">
        <v>0</v>
      </c>
      <c r="FB44" s="1">
        <v>0</v>
      </c>
      <c r="FC44">
        <v>34786</v>
      </c>
      <c r="FD44">
        <v>0</v>
      </c>
      <c r="FE44">
        <v>1361</v>
      </c>
      <c r="FF44">
        <v>0</v>
      </c>
      <c r="FG44">
        <v>0</v>
      </c>
      <c r="FH44">
        <v>37096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803</v>
      </c>
      <c r="FO44">
        <v>0</v>
      </c>
      <c r="FP44">
        <v>9060</v>
      </c>
      <c r="FQ44">
        <v>5002</v>
      </c>
      <c r="FR44">
        <v>0</v>
      </c>
      <c r="FS44">
        <v>0</v>
      </c>
      <c r="FT44">
        <v>5890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10019</v>
      </c>
      <c r="GB44">
        <v>0</v>
      </c>
      <c r="GC44">
        <v>0</v>
      </c>
      <c r="GD44">
        <v>0</v>
      </c>
      <c r="GE44">
        <v>1194</v>
      </c>
      <c r="GF44">
        <v>0</v>
      </c>
      <c r="GG44">
        <v>0</v>
      </c>
      <c r="GH44" s="2">
        <v>0</v>
      </c>
      <c r="GI44" s="1">
        <v>42323</v>
      </c>
      <c r="GJ44">
        <v>58234</v>
      </c>
      <c r="GK44">
        <v>326647</v>
      </c>
      <c r="GL44">
        <v>0</v>
      </c>
      <c r="GM44">
        <v>15140</v>
      </c>
      <c r="GN44">
        <v>0</v>
      </c>
      <c r="GO44">
        <v>0</v>
      </c>
      <c r="GP44">
        <v>0</v>
      </c>
      <c r="GQ44">
        <v>379713</v>
      </c>
      <c r="GR44">
        <v>0</v>
      </c>
      <c r="GS44">
        <v>0</v>
      </c>
      <c r="GT44">
        <v>7864</v>
      </c>
      <c r="GU44">
        <v>0</v>
      </c>
      <c r="GV44">
        <v>5466</v>
      </c>
      <c r="GW44">
        <v>18399</v>
      </c>
      <c r="GX44">
        <v>0</v>
      </c>
      <c r="GY44">
        <v>0</v>
      </c>
      <c r="GZ44">
        <v>0</v>
      </c>
      <c r="HA44">
        <v>0</v>
      </c>
      <c r="HB44" s="2">
        <v>0</v>
      </c>
      <c r="HC44" s="1">
        <v>0</v>
      </c>
      <c r="HD44">
        <v>0</v>
      </c>
      <c r="HE44">
        <v>0</v>
      </c>
      <c r="HF44">
        <v>2200</v>
      </c>
      <c r="HG44">
        <v>0</v>
      </c>
      <c r="HH44">
        <v>0</v>
      </c>
      <c r="HI44">
        <v>632991</v>
      </c>
      <c r="HJ44">
        <v>0</v>
      </c>
      <c r="HK44">
        <v>0</v>
      </c>
      <c r="HL44">
        <v>31085</v>
      </c>
      <c r="HM44" s="2">
        <v>1850</v>
      </c>
      <c r="HN44" s="1">
        <v>0</v>
      </c>
      <c r="HO44">
        <v>0</v>
      </c>
      <c r="HP44">
        <v>0</v>
      </c>
      <c r="HQ44">
        <v>85215</v>
      </c>
      <c r="HR44">
        <v>0</v>
      </c>
      <c r="HS44">
        <v>8395</v>
      </c>
      <c r="HT44">
        <v>0</v>
      </c>
      <c r="HU44">
        <v>3962</v>
      </c>
      <c r="HV44" s="2">
        <v>22741</v>
      </c>
      <c r="HW44" s="10">
        <v>3390079</v>
      </c>
      <c r="HX44" s="10">
        <v>3569072</v>
      </c>
    </row>
    <row r="45" spans="1:232" x14ac:dyDescent="0.25">
      <c r="A45">
        <v>2001</v>
      </c>
      <c r="B45" s="1">
        <v>513</v>
      </c>
      <c r="C45">
        <v>0</v>
      </c>
      <c r="D45">
        <v>1065</v>
      </c>
      <c r="E45" s="2">
        <v>1578</v>
      </c>
      <c r="F45" s="1">
        <v>14849</v>
      </c>
      <c r="G45">
        <v>0</v>
      </c>
      <c r="H45">
        <v>11377</v>
      </c>
      <c r="I45">
        <v>0</v>
      </c>
      <c r="J45">
        <v>8360</v>
      </c>
      <c r="K45">
        <v>9345</v>
      </c>
      <c r="L45">
        <v>0</v>
      </c>
      <c r="M45" s="10">
        <v>43931</v>
      </c>
      <c r="N45">
        <v>105</v>
      </c>
      <c r="O45">
        <v>0</v>
      </c>
      <c r="P45">
        <v>7822</v>
      </c>
      <c r="Q45">
        <v>4879</v>
      </c>
      <c r="R45">
        <v>3010</v>
      </c>
      <c r="S45">
        <v>0</v>
      </c>
      <c r="T45">
        <v>13593</v>
      </c>
      <c r="U45">
        <v>0</v>
      </c>
      <c r="V45">
        <v>18004</v>
      </c>
      <c r="W45">
        <v>47922</v>
      </c>
      <c r="X45" s="10">
        <v>95335</v>
      </c>
      <c r="Y45" s="1">
        <v>0</v>
      </c>
      <c r="Z45">
        <v>0</v>
      </c>
      <c r="AA45">
        <v>638</v>
      </c>
      <c r="AB45">
        <v>3592</v>
      </c>
      <c r="AC45">
        <v>0</v>
      </c>
      <c r="AD45" s="2">
        <v>0</v>
      </c>
      <c r="AE45" s="1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140242</v>
      </c>
      <c r="AM45">
        <v>0</v>
      </c>
      <c r="AN45">
        <v>0</v>
      </c>
      <c r="AO45">
        <v>0</v>
      </c>
      <c r="AP45">
        <v>30000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2457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600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 s="2">
        <v>0</v>
      </c>
      <c r="BS45" s="1">
        <v>14</v>
      </c>
      <c r="BT45">
        <v>1360</v>
      </c>
      <c r="BU45">
        <v>0</v>
      </c>
      <c r="BV45">
        <v>0</v>
      </c>
      <c r="BW45">
        <v>1560</v>
      </c>
      <c r="BX45">
        <v>23300</v>
      </c>
      <c r="BY45">
        <v>40155</v>
      </c>
      <c r="BZ45">
        <v>0</v>
      </c>
      <c r="CA45">
        <v>0</v>
      </c>
      <c r="CB45">
        <v>6089</v>
      </c>
      <c r="CC45">
        <v>0</v>
      </c>
      <c r="CD45">
        <v>0</v>
      </c>
      <c r="CE45">
        <v>58369</v>
      </c>
      <c r="CF45">
        <v>0</v>
      </c>
      <c r="CG45">
        <v>0</v>
      </c>
      <c r="CH45">
        <v>0</v>
      </c>
      <c r="CI45">
        <v>54198</v>
      </c>
      <c r="CJ45">
        <v>0</v>
      </c>
      <c r="CK45">
        <v>5000</v>
      </c>
      <c r="CL45">
        <v>0</v>
      </c>
      <c r="CM45">
        <v>0</v>
      </c>
      <c r="CN45">
        <v>0</v>
      </c>
      <c r="CO45">
        <v>0</v>
      </c>
      <c r="CP45">
        <v>160</v>
      </c>
      <c r="CQ45">
        <v>98175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636</v>
      </c>
      <c r="DC45">
        <v>73105</v>
      </c>
      <c r="DD45">
        <v>0</v>
      </c>
      <c r="DE45">
        <v>0</v>
      </c>
      <c r="DF45">
        <v>0</v>
      </c>
      <c r="DG45">
        <v>0</v>
      </c>
      <c r="DH45">
        <v>41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385</v>
      </c>
      <c r="DO45">
        <v>51076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1733</v>
      </c>
      <c r="DX45">
        <v>0</v>
      </c>
      <c r="DY45">
        <v>33925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12452</v>
      </c>
      <c r="EI45">
        <v>0</v>
      </c>
      <c r="EJ45">
        <v>0</v>
      </c>
      <c r="EK45">
        <v>0</v>
      </c>
      <c r="EL45">
        <v>49602</v>
      </c>
      <c r="EM45">
        <v>0</v>
      </c>
      <c r="EN45">
        <v>0</v>
      </c>
      <c r="EO45">
        <v>0</v>
      </c>
      <c r="EP45">
        <v>23557</v>
      </c>
      <c r="EQ45">
        <v>0</v>
      </c>
      <c r="ER45">
        <v>0</v>
      </c>
      <c r="ES45">
        <v>0</v>
      </c>
      <c r="ET45">
        <v>0</v>
      </c>
      <c r="EU45">
        <v>31192</v>
      </c>
      <c r="EV45">
        <v>0</v>
      </c>
      <c r="EW45">
        <v>0</v>
      </c>
      <c r="EX45">
        <v>1894</v>
      </c>
      <c r="EY45" s="2">
        <v>13476</v>
      </c>
      <c r="EZ45" s="1">
        <v>0</v>
      </c>
      <c r="FA45" s="2">
        <v>0</v>
      </c>
      <c r="FB45" s="1">
        <v>0</v>
      </c>
      <c r="FC45">
        <v>24370</v>
      </c>
      <c r="FD45">
        <v>0</v>
      </c>
      <c r="FE45">
        <v>1385</v>
      </c>
      <c r="FF45">
        <v>0</v>
      </c>
      <c r="FG45">
        <v>0</v>
      </c>
      <c r="FH45">
        <v>32443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1055</v>
      </c>
      <c r="FO45">
        <v>0</v>
      </c>
      <c r="FP45">
        <v>10427</v>
      </c>
      <c r="FQ45">
        <v>0</v>
      </c>
      <c r="FR45">
        <v>0</v>
      </c>
      <c r="FS45">
        <v>0</v>
      </c>
      <c r="FT45">
        <v>4989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3048</v>
      </c>
      <c r="GB45">
        <v>0</v>
      </c>
      <c r="GC45">
        <v>0</v>
      </c>
      <c r="GD45">
        <v>0</v>
      </c>
      <c r="GE45">
        <v>1057</v>
      </c>
      <c r="GF45">
        <v>0</v>
      </c>
      <c r="GG45">
        <v>0</v>
      </c>
      <c r="GH45" s="2">
        <v>0</v>
      </c>
      <c r="GI45" s="1">
        <v>9100</v>
      </c>
      <c r="GJ45">
        <v>15010</v>
      </c>
      <c r="GK45">
        <v>284007</v>
      </c>
      <c r="GL45">
        <v>0</v>
      </c>
      <c r="GM45">
        <v>2360</v>
      </c>
      <c r="GN45">
        <v>0</v>
      </c>
      <c r="GO45">
        <v>0</v>
      </c>
      <c r="GP45">
        <v>0</v>
      </c>
      <c r="GQ45">
        <v>260984</v>
      </c>
      <c r="GR45">
        <v>0</v>
      </c>
      <c r="GS45">
        <v>0</v>
      </c>
      <c r="GT45">
        <v>33414</v>
      </c>
      <c r="GU45">
        <v>0</v>
      </c>
      <c r="GV45">
        <v>0</v>
      </c>
      <c r="GW45">
        <v>26488</v>
      </c>
      <c r="GX45">
        <v>0</v>
      </c>
      <c r="GY45">
        <v>0</v>
      </c>
      <c r="GZ45">
        <v>0</v>
      </c>
      <c r="HA45">
        <v>0</v>
      </c>
      <c r="HB45" s="2">
        <v>0</v>
      </c>
      <c r="HC45" s="1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444764</v>
      </c>
      <c r="HJ45">
        <v>0</v>
      </c>
      <c r="HK45">
        <v>0</v>
      </c>
      <c r="HL45">
        <v>30701</v>
      </c>
      <c r="HM45" s="2">
        <v>1850</v>
      </c>
      <c r="HN45" s="1">
        <v>0</v>
      </c>
      <c r="HO45">
        <v>0</v>
      </c>
      <c r="HP45">
        <v>0</v>
      </c>
      <c r="HQ45">
        <v>63448</v>
      </c>
      <c r="HR45">
        <v>0</v>
      </c>
      <c r="HS45">
        <v>1238</v>
      </c>
      <c r="HT45">
        <v>0</v>
      </c>
      <c r="HU45">
        <v>4283</v>
      </c>
      <c r="HV45" s="2">
        <v>18946</v>
      </c>
      <c r="HW45" s="10">
        <v>2034350</v>
      </c>
      <c r="HX45" s="10">
        <v>2175194</v>
      </c>
    </row>
    <row r="46" spans="1:232" x14ac:dyDescent="0.25">
      <c r="A46">
        <v>2002</v>
      </c>
      <c r="B46" s="1">
        <v>419</v>
      </c>
      <c r="C46">
        <v>0</v>
      </c>
      <c r="D46">
        <v>1181</v>
      </c>
      <c r="E46" s="2">
        <v>1600</v>
      </c>
      <c r="F46" s="1">
        <v>18841</v>
      </c>
      <c r="G46">
        <v>0</v>
      </c>
      <c r="H46">
        <v>11130</v>
      </c>
      <c r="I46">
        <v>0</v>
      </c>
      <c r="J46">
        <v>8589</v>
      </c>
      <c r="K46">
        <v>6875</v>
      </c>
      <c r="L46">
        <v>0</v>
      </c>
      <c r="M46" s="10">
        <v>45435</v>
      </c>
      <c r="N46">
        <v>93</v>
      </c>
      <c r="O46">
        <v>0</v>
      </c>
      <c r="P46">
        <v>7758</v>
      </c>
      <c r="Q46">
        <v>11619</v>
      </c>
      <c r="R46">
        <v>2446</v>
      </c>
      <c r="S46">
        <v>0</v>
      </c>
      <c r="T46">
        <v>17058</v>
      </c>
      <c r="U46">
        <v>5112</v>
      </c>
      <c r="V46">
        <v>20616</v>
      </c>
      <c r="W46">
        <v>58875</v>
      </c>
      <c r="X46" s="10">
        <v>123577</v>
      </c>
      <c r="Y46" s="1">
        <v>0</v>
      </c>
      <c r="Z46">
        <v>0</v>
      </c>
      <c r="AA46">
        <v>773</v>
      </c>
      <c r="AB46">
        <v>4885</v>
      </c>
      <c r="AC46">
        <v>0</v>
      </c>
      <c r="AD46" s="2">
        <v>0</v>
      </c>
      <c r="AE46" s="1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6000</v>
      </c>
      <c r="AL46">
        <v>62024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3000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 s="2">
        <v>12067</v>
      </c>
      <c r="BS46" s="1">
        <v>0</v>
      </c>
      <c r="BT46">
        <v>1405</v>
      </c>
      <c r="BU46">
        <v>0</v>
      </c>
      <c r="BV46">
        <v>0</v>
      </c>
      <c r="BW46">
        <v>2854</v>
      </c>
      <c r="BX46">
        <v>34009</v>
      </c>
      <c r="BY46">
        <v>48179</v>
      </c>
      <c r="BZ46">
        <v>0</v>
      </c>
      <c r="CA46">
        <v>0</v>
      </c>
      <c r="CB46">
        <v>7522</v>
      </c>
      <c r="CC46">
        <v>0</v>
      </c>
      <c r="CD46">
        <v>0</v>
      </c>
      <c r="CE46">
        <v>47426</v>
      </c>
      <c r="CF46">
        <v>0</v>
      </c>
      <c r="CG46">
        <v>0</v>
      </c>
      <c r="CH46">
        <v>0</v>
      </c>
      <c r="CI46">
        <v>60957</v>
      </c>
      <c r="CJ46">
        <v>0</v>
      </c>
      <c r="CK46">
        <v>14287</v>
      </c>
      <c r="CL46">
        <v>2083</v>
      </c>
      <c r="CM46">
        <v>0</v>
      </c>
      <c r="CN46">
        <v>0</v>
      </c>
      <c r="CO46">
        <v>0</v>
      </c>
      <c r="CP46">
        <v>145</v>
      </c>
      <c r="CQ46">
        <v>171498</v>
      </c>
      <c r="CR46">
        <v>0</v>
      </c>
      <c r="CS46">
        <v>0</v>
      </c>
      <c r="CT46">
        <v>0</v>
      </c>
      <c r="CU46">
        <v>3311</v>
      </c>
      <c r="CV46">
        <v>24000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1457</v>
      </c>
      <c r="DC46">
        <v>91123</v>
      </c>
      <c r="DD46">
        <v>0</v>
      </c>
      <c r="DE46">
        <v>0</v>
      </c>
      <c r="DF46">
        <v>0</v>
      </c>
      <c r="DG46">
        <v>0</v>
      </c>
      <c r="DH46">
        <v>760</v>
      </c>
      <c r="DI46">
        <v>6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135335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736</v>
      </c>
      <c r="DX46">
        <v>0</v>
      </c>
      <c r="DY46">
        <v>71444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11161</v>
      </c>
      <c r="EI46">
        <v>0</v>
      </c>
      <c r="EJ46">
        <v>0</v>
      </c>
      <c r="EK46">
        <v>0</v>
      </c>
      <c r="EL46">
        <v>52762</v>
      </c>
      <c r="EM46">
        <v>0</v>
      </c>
      <c r="EN46">
        <v>0</v>
      </c>
      <c r="EO46">
        <v>0</v>
      </c>
      <c r="EP46">
        <v>27138</v>
      </c>
      <c r="EQ46">
        <v>0</v>
      </c>
      <c r="ER46">
        <v>0</v>
      </c>
      <c r="ES46">
        <v>0</v>
      </c>
      <c r="ET46">
        <v>0</v>
      </c>
      <c r="EU46">
        <v>41552</v>
      </c>
      <c r="EV46">
        <v>0</v>
      </c>
      <c r="EW46">
        <v>0</v>
      </c>
      <c r="EX46">
        <v>4227</v>
      </c>
      <c r="EY46" s="2">
        <v>14520</v>
      </c>
      <c r="EZ46" s="1">
        <v>0</v>
      </c>
      <c r="FA46" s="2">
        <v>0</v>
      </c>
      <c r="FB46" s="1">
        <v>0</v>
      </c>
      <c r="FC46">
        <v>14297</v>
      </c>
      <c r="FD46">
        <v>0</v>
      </c>
      <c r="FE46">
        <v>1370</v>
      </c>
      <c r="FF46">
        <v>0</v>
      </c>
      <c r="FG46">
        <v>0</v>
      </c>
      <c r="FH46">
        <v>35554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2419</v>
      </c>
      <c r="FO46">
        <v>0</v>
      </c>
      <c r="FP46">
        <v>18496</v>
      </c>
      <c r="FQ46">
        <v>0</v>
      </c>
      <c r="FR46">
        <v>0</v>
      </c>
      <c r="FS46">
        <v>0</v>
      </c>
      <c r="FT46">
        <v>5404</v>
      </c>
      <c r="FU46">
        <v>0</v>
      </c>
      <c r="FV46">
        <v>497</v>
      </c>
      <c r="FW46">
        <v>0</v>
      </c>
      <c r="FX46">
        <v>0</v>
      </c>
      <c r="FY46">
        <v>0</v>
      </c>
      <c r="FZ46">
        <v>0</v>
      </c>
      <c r="GA46">
        <v>2976</v>
      </c>
      <c r="GB46">
        <v>0</v>
      </c>
      <c r="GC46">
        <v>0</v>
      </c>
      <c r="GD46">
        <v>0</v>
      </c>
      <c r="GE46">
        <v>2189</v>
      </c>
      <c r="GF46">
        <v>0</v>
      </c>
      <c r="GG46">
        <v>0</v>
      </c>
      <c r="GH46" s="2">
        <v>0</v>
      </c>
      <c r="GI46" s="1">
        <v>16755</v>
      </c>
      <c r="GJ46">
        <v>27640</v>
      </c>
      <c r="GK46">
        <v>301700</v>
      </c>
      <c r="GL46">
        <v>26399</v>
      </c>
      <c r="GM46">
        <v>24851</v>
      </c>
      <c r="GN46">
        <v>0</v>
      </c>
      <c r="GO46">
        <v>0</v>
      </c>
      <c r="GP46">
        <v>0</v>
      </c>
      <c r="GQ46">
        <v>340635</v>
      </c>
      <c r="GR46">
        <v>0</v>
      </c>
      <c r="GS46">
        <v>0</v>
      </c>
      <c r="GT46">
        <v>41552</v>
      </c>
      <c r="GU46">
        <v>0</v>
      </c>
      <c r="GV46">
        <v>1427</v>
      </c>
      <c r="GW46">
        <v>37069</v>
      </c>
      <c r="GX46">
        <v>0</v>
      </c>
      <c r="GY46">
        <v>0</v>
      </c>
      <c r="GZ46">
        <v>0</v>
      </c>
      <c r="HA46">
        <v>0</v>
      </c>
      <c r="HB46" s="2">
        <v>0</v>
      </c>
      <c r="HC46" s="1">
        <v>0</v>
      </c>
      <c r="HD46">
        <v>0</v>
      </c>
      <c r="HE46">
        <v>0</v>
      </c>
      <c r="HF46">
        <v>3148</v>
      </c>
      <c r="HG46">
        <v>0</v>
      </c>
      <c r="HH46">
        <v>0</v>
      </c>
      <c r="HI46">
        <v>723605</v>
      </c>
      <c r="HJ46">
        <v>8601</v>
      </c>
      <c r="HK46">
        <v>0</v>
      </c>
      <c r="HL46">
        <v>42080</v>
      </c>
      <c r="HM46" s="2">
        <v>1850</v>
      </c>
      <c r="HN46" s="1">
        <v>0</v>
      </c>
      <c r="HO46">
        <v>0</v>
      </c>
      <c r="HP46">
        <v>0</v>
      </c>
      <c r="HQ46">
        <v>65055</v>
      </c>
      <c r="HR46">
        <v>0</v>
      </c>
      <c r="HS46">
        <v>2737</v>
      </c>
      <c r="HT46">
        <v>0</v>
      </c>
      <c r="HU46">
        <v>4355</v>
      </c>
      <c r="HV46" s="2">
        <v>27636</v>
      </c>
      <c r="HW46" s="10">
        <v>2738943</v>
      </c>
      <c r="HX46" s="10">
        <v>2909555</v>
      </c>
    </row>
    <row r="47" spans="1:232" x14ac:dyDescent="0.25">
      <c r="A47">
        <v>2003</v>
      </c>
      <c r="B47" s="1">
        <v>551</v>
      </c>
      <c r="C47">
        <v>0</v>
      </c>
      <c r="D47">
        <v>1324</v>
      </c>
      <c r="E47" s="2">
        <v>1875</v>
      </c>
      <c r="F47" s="1">
        <v>17260</v>
      </c>
      <c r="G47">
        <v>0</v>
      </c>
      <c r="H47">
        <v>9682</v>
      </c>
      <c r="I47">
        <v>9</v>
      </c>
      <c r="J47">
        <v>7009</v>
      </c>
      <c r="K47">
        <v>7637</v>
      </c>
      <c r="L47">
        <v>0</v>
      </c>
      <c r="M47" s="10">
        <v>41597</v>
      </c>
      <c r="N47">
        <v>108</v>
      </c>
      <c r="O47">
        <v>0</v>
      </c>
      <c r="P47">
        <v>7916</v>
      </c>
      <c r="Q47">
        <v>11348</v>
      </c>
      <c r="R47">
        <v>2887</v>
      </c>
      <c r="S47">
        <v>0</v>
      </c>
      <c r="T47">
        <v>16684</v>
      </c>
      <c r="U47">
        <v>5037</v>
      </c>
      <c r="V47">
        <v>12753</v>
      </c>
      <c r="W47">
        <v>75981</v>
      </c>
      <c r="X47" s="10">
        <v>132714</v>
      </c>
      <c r="Y47" s="1">
        <v>0</v>
      </c>
      <c r="Z47">
        <v>7</v>
      </c>
      <c r="AA47">
        <v>917</v>
      </c>
      <c r="AB47">
        <v>4266</v>
      </c>
      <c r="AC47">
        <v>0</v>
      </c>
      <c r="AD47" s="2">
        <v>0</v>
      </c>
      <c r="AE47" s="1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151044</v>
      </c>
      <c r="AM47">
        <v>29596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1351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3900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 s="2">
        <v>15103</v>
      </c>
      <c r="BS47" s="1">
        <v>0</v>
      </c>
      <c r="BT47">
        <v>1436</v>
      </c>
      <c r="BU47">
        <v>0</v>
      </c>
      <c r="BV47">
        <v>0</v>
      </c>
      <c r="BW47">
        <v>3692</v>
      </c>
      <c r="BX47">
        <v>25317</v>
      </c>
      <c r="BY47">
        <v>45732</v>
      </c>
      <c r="BZ47">
        <v>0</v>
      </c>
      <c r="CA47">
        <v>0</v>
      </c>
      <c r="CB47">
        <v>8350</v>
      </c>
      <c r="CC47">
        <v>0</v>
      </c>
      <c r="CD47">
        <v>0</v>
      </c>
      <c r="CE47">
        <v>61521</v>
      </c>
      <c r="CF47">
        <v>0</v>
      </c>
      <c r="CG47">
        <v>0</v>
      </c>
      <c r="CH47">
        <v>0</v>
      </c>
      <c r="CI47">
        <v>54724</v>
      </c>
      <c r="CJ47">
        <v>0</v>
      </c>
      <c r="CK47">
        <v>6500</v>
      </c>
      <c r="CL47">
        <v>18800</v>
      </c>
      <c r="CM47">
        <v>0</v>
      </c>
      <c r="CN47">
        <v>0</v>
      </c>
      <c r="CO47">
        <v>0</v>
      </c>
      <c r="CP47">
        <v>217</v>
      </c>
      <c r="CQ47">
        <v>174674</v>
      </c>
      <c r="CR47">
        <v>70940</v>
      </c>
      <c r="CS47">
        <v>0</v>
      </c>
      <c r="CT47">
        <v>0</v>
      </c>
      <c r="CU47">
        <v>33000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1379</v>
      </c>
      <c r="DC47">
        <v>87174</v>
      </c>
      <c r="DD47">
        <v>0</v>
      </c>
      <c r="DE47">
        <v>0</v>
      </c>
      <c r="DF47">
        <v>0</v>
      </c>
      <c r="DG47">
        <v>0</v>
      </c>
      <c r="DH47">
        <v>2431</v>
      </c>
      <c r="DI47">
        <v>152</v>
      </c>
      <c r="DJ47">
        <v>0</v>
      </c>
      <c r="DK47">
        <v>0</v>
      </c>
      <c r="DL47">
        <v>0</v>
      </c>
      <c r="DM47">
        <v>0</v>
      </c>
      <c r="DN47">
        <v>39479</v>
      </c>
      <c r="DO47">
        <v>112056</v>
      </c>
      <c r="DP47">
        <v>45989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350</v>
      </c>
      <c r="DX47">
        <v>2396</v>
      </c>
      <c r="DY47">
        <v>124582</v>
      </c>
      <c r="DZ47">
        <v>1865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13685</v>
      </c>
      <c r="EI47">
        <v>0</v>
      </c>
      <c r="EJ47">
        <v>0</v>
      </c>
      <c r="EK47">
        <v>0</v>
      </c>
      <c r="EL47">
        <v>44576</v>
      </c>
      <c r="EM47">
        <v>0</v>
      </c>
      <c r="EN47">
        <v>0</v>
      </c>
      <c r="EO47">
        <v>0</v>
      </c>
      <c r="EP47">
        <v>24783</v>
      </c>
      <c r="EQ47">
        <v>12911</v>
      </c>
      <c r="ER47">
        <v>0</v>
      </c>
      <c r="ES47">
        <v>0</v>
      </c>
      <c r="ET47">
        <v>0</v>
      </c>
      <c r="EU47">
        <v>36602</v>
      </c>
      <c r="EV47">
        <v>0</v>
      </c>
      <c r="EW47">
        <v>0</v>
      </c>
      <c r="EX47">
        <v>1168</v>
      </c>
      <c r="EY47" s="2">
        <v>16799</v>
      </c>
      <c r="EZ47" s="1">
        <v>0</v>
      </c>
      <c r="FA47" s="2">
        <v>0</v>
      </c>
      <c r="FB47" s="1">
        <v>0</v>
      </c>
      <c r="FC47">
        <v>12145</v>
      </c>
      <c r="FD47">
        <v>0</v>
      </c>
      <c r="FE47">
        <v>1285</v>
      </c>
      <c r="FF47">
        <v>0</v>
      </c>
      <c r="FG47">
        <v>0</v>
      </c>
      <c r="FH47">
        <v>38801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3020</v>
      </c>
      <c r="FO47">
        <v>0</v>
      </c>
      <c r="FP47">
        <v>11547</v>
      </c>
      <c r="FQ47">
        <v>0</v>
      </c>
      <c r="FR47">
        <v>0</v>
      </c>
      <c r="FS47">
        <v>0</v>
      </c>
      <c r="FT47">
        <v>6063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7625</v>
      </c>
      <c r="GA47">
        <v>13150</v>
      </c>
      <c r="GB47">
        <v>0</v>
      </c>
      <c r="GC47">
        <v>0</v>
      </c>
      <c r="GD47">
        <v>0</v>
      </c>
      <c r="GE47">
        <v>1563</v>
      </c>
      <c r="GF47">
        <v>17249</v>
      </c>
      <c r="GG47">
        <v>0</v>
      </c>
      <c r="GH47" s="2">
        <v>0</v>
      </c>
      <c r="GI47" s="1">
        <v>14443</v>
      </c>
      <c r="GJ47">
        <v>23819</v>
      </c>
      <c r="GK47">
        <v>464719</v>
      </c>
      <c r="GL47">
        <v>5000</v>
      </c>
      <c r="GM47">
        <v>21934</v>
      </c>
      <c r="GN47">
        <v>0</v>
      </c>
      <c r="GO47">
        <v>0</v>
      </c>
      <c r="GP47">
        <v>0</v>
      </c>
      <c r="GQ47">
        <v>246485</v>
      </c>
      <c r="GR47">
        <v>0</v>
      </c>
      <c r="GS47">
        <v>0</v>
      </c>
      <c r="GT47">
        <v>50776</v>
      </c>
      <c r="GU47">
        <v>0</v>
      </c>
      <c r="GV47">
        <v>74496</v>
      </c>
      <c r="GW47">
        <v>16703</v>
      </c>
      <c r="GX47">
        <v>1793</v>
      </c>
      <c r="GY47">
        <v>2617</v>
      </c>
      <c r="GZ47">
        <v>0</v>
      </c>
      <c r="HA47">
        <v>0</v>
      </c>
      <c r="HB47" s="2">
        <v>116</v>
      </c>
      <c r="HC47" s="1">
        <v>0</v>
      </c>
      <c r="HD47">
        <v>0</v>
      </c>
      <c r="HE47">
        <v>6768</v>
      </c>
      <c r="HF47">
        <v>3150</v>
      </c>
      <c r="HG47">
        <v>0</v>
      </c>
      <c r="HH47">
        <v>0</v>
      </c>
      <c r="HI47">
        <v>678964</v>
      </c>
      <c r="HJ47">
        <v>0</v>
      </c>
      <c r="HK47">
        <v>0</v>
      </c>
      <c r="HL47">
        <v>44967</v>
      </c>
      <c r="HM47" s="2">
        <v>1850</v>
      </c>
      <c r="HN47" s="1">
        <v>0</v>
      </c>
      <c r="HO47">
        <v>0</v>
      </c>
      <c r="HP47">
        <v>0</v>
      </c>
      <c r="HQ47">
        <v>65691</v>
      </c>
      <c r="HR47">
        <v>0</v>
      </c>
      <c r="HS47">
        <v>4001</v>
      </c>
      <c r="HT47">
        <v>0</v>
      </c>
      <c r="HU47">
        <v>4453</v>
      </c>
      <c r="HV47" s="2">
        <v>26968</v>
      </c>
      <c r="HW47" s="10">
        <v>3151625</v>
      </c>
      <c r="HX47" s="10">
        <v>3327811</v>
      </c>
    </row>
    <row r="48" spans="1:232" x14ac:dyDescent="0.25">
      <c r="A48">
        <v>2004</v>
      </c>
      <c r="B48" s="1">
        <v>1440</v>
      </c>
      <c r="C48">
        <v>0</v>
      </c>
      <c r="D48">
        <v>1434</v>
      </c>
      <c r="E48" s="2">
        <v>2874</v>
      </c>
      <c r="F48" s="1">
        <v>20951</v>
      </c>
      <c r="G48">
        <v>0</v>
      </c>
      <c r="H48">
        <v>10691</v>
      </c>
      <c r="I48">
        <v>135</v>
      </c>
      <c r="J48">
        <v>10860</v>
      </c>
      <c r="K48">
        <v>7999</v>
      </c>
      <c r="L48">
        <v>500</v>
      </c>
      <c r="M48" s="10">
        <v>51136</v>
      </c>
      <c r="N48">
        <v>72</v>
      </c>
      <c r="O48">
        <v>0</v>
      </c>
      <c r="P48">
        <v>11754</v>
      </c>
      <c r="Q48">
        <v>9737</v>
      </c>
      <c r="R48">
        <v>3763</v>
      </c>
      <c r="S48">
        <v>0</v>
      </c>
      <c r="T48">
        <v>21260</v>
      </c>
      <c r="U48">
        <v>4968</v>
      </c>
      <c r="V48">
        <v>14916</v>
      </c>
      <c r="W48">
        <v>59458</v>
      </c>
      <c r="X48" s="10">
        <v>125928</v>
      </c>
      <c r="Y48" s="1">
        <v>0</v>
      </c>
      <c r="Z48">
        <v>38</v>
      </c>
      <c r="AA48">
        <v>786</v>
      </c>
      <c r="AB48">
        <v>4629</v>
      </c>
      <c r="AC48">
        <v>0</v>
      </c>
      <c r="AD48" s="2">
        <v>0</v>
      </c>
      <c r="AE48" s="1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44877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3850</v>
      </c>
      <c r="BF48">
        <v>0</v>
      </c>
      <c r="BG48">
        <v>0</v>
      </c>
      <c r="BH48">
        <v>0</v>
      </c>
      <c r="BI48">
        <v>3250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 s="2">
        <v>0</v>
      </c>
      <c r="BS48" s="1">
        <v>0</v>
      </c>
      <c r="BT48">
        <v>3562</v>
      </c>
      <c r="BU48">
        <v>0</v>
      </c>
      <c r="BV48">
        <v>0</v>
      </c>
      <c r="BW48">
        <v>5803</v>
      </c>
      <c r="BX48">
        <v>30546</v>
      </c>
      <c r="BY48">
        <v>45823</v>
      </c>
      <c r="BZ48">
        <v>0</v>
      </c>
      <c r="CA48">
        <v>0</v>
      </c>
      <c r="CB48">
        <v>4979</v>
      </c>
      <c r="CC48">
        <v>0</v>
      </c>
      <c r="CD48">
        <v>0</v>
      </c>
      <c r="CE48">
        <v>55625</v>
      </c>
      <c r="CF48">
        <v>0</v>
      </c>
      <c r="CG48">
        <v>0</v>
      </c>
      <c r="CH48">
        <v>0</v>
      </c>
      <c r="CI48">
        <v>54330</v>
      </c>
      <c r="CJ48">
        <v>0</v>
      </c>
      <c r="CK48">
        <v>5740</v>
      </c>
      <c r="CL48">
        <v>8000</v>
      </c>
      <c r="CM48">
        <v>0</v>
      </c>
      <c r="CN48">
        <v>0</v>
      </c>
      <c r="CO48">
        <v>0</v>
      </c>
      <c r="CP48">
        <v>65751</v>
      </c>
      <c r="CQ48">
        <v>117286</v>
      </c>
      <c r="CR48">
        <v>0</v>
      </c>
      <c r="CS48">
        <v>0</v>
      </c>
      <c r="CT48">
        <v>0</v>
      </c>
      <c r="CU48">
        <v>0</v>
      </c>
      <c r="CV48">
        <v>32522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1299</v>
      </c>
      <c r="DC48">
        <v>97722</v>
      </c>
      <c r="DD48">
        <v>0</v>
      </c>
      <c r="DE48">
        <v>0</v>
      </c>
      <c r="DF48">
        <v>0</v>
      </c>
      <c r="DG48">
        <v>0</v>
      </c>
      <c r="DH48">
        <v>3419</v>
      </c>
      <c r="DI48">
        <v>768</v>
      </c>
      <c r="DJ48">
        <v>0</v>
      </c>
      <c r="DK48">
        <v>0</v>
      </c>
      <c r="DL48">
        <v>0</v>
      </c>
      <c r="DM48">
        <v>1600</v>
      </c>
      <c r="DN48">
        <v>52303</v>
      </c>
      <c r="DO48">
        <v>95893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1657</v>
      </c>
      <c r="DX48">
        <v>1922</v>
      </c>
      <c r="DY48">
        <v>73801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13030</v>
      </c>
      <c r="EI48">
        <v>0</v>
      </c>
      <c r="EJ48">
        <v>0</v>
      </c>
      <c r="EK48">
        <v>0</v>
      </c>
      <c r="EL48">
        <v>52012</v>
      </c>
      <c r="EM48">
        <v>0</v>
      </c>
      <c r="EN48">
        <v>0</v>
      </c>
      <c r="EO48">
        <v>0</v>
      </c>
      <c r="EP48">
        <v>30313</v>
      </c>
      <c r="EQ48">
        <v>0</v>
      </c>
      <c r="ER48">
        <v>0</v>
      </c>
      <c r="ES48">
        <v>0</v>
      </c>
      <c r="ET48">
        <v>0</v>
      </c>
      <c r="EU48">
        <v>40184</v>
      </c>
      <c r="EV48">
        <v>0</v>
      </c>
      <c r="EW48">
        <v>0</v>
      </c>
      <c r="EX48">
        <v>2239</v>
      </c>
      <c r="EY48" s="2">
        <v>19714</v>
      </c>
      <c r="EZ48" s="1">
        <v>0</v>
      </c>
      <c r="FA48" s="2">
        <v>0</v>
      </c>
      <c r="FB48" s="1">
        <v>0</v>
      </c>
      <c r="FC48">
        <v>11201</v>
      </c>
      <c r="FD48">
        <v>0</v>
      </c>
      <c r="FE48">
        <v>1223</v>
      </c>
      <c r="FF48">
        <v>0</v>
      </c>
      <c r="FG48">
        <v>0</v>
      </c>
      <c r="FH48">
        <v>39688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2494</v>
      </c>
      <c r="FO48">
        <v>0</v>
      </c>
      <c r="FP48">
        <v>12139</v>
      </c>
      <c r="FQ48">
        <v>0</v>
      </c>
      <c r="FR48">
        <v>0</v>
      </c>
      <c r="FS48">
        <v>23</v>
      </c>
      <c r="FT48">
        <v>6095</v>
      </c>
      <c r="FU48">
        <v>0</v>
      </c>
      <c r="FV48">
        <v>253</v>
      </c>
      <c r="FW48">
        <v>0</v>
      </c>
      <c r="FX48">
        <v>0</v>
      </c>
      <c r="FY48">
        <v>0</v>
      </c>
      <c r="FZ48">
        <v>0</v>
      </c>
      <c r="GA48">
        <v>11953</v>
      </c>
      <c r="GB48">
        <v>0</v>
      </c>
      <c r="GC48">
        <v>0</v>
      </c>
      <c r="GD48">
        <v>0</v>
      </c>
      <c r="GE48">
        <v>2006</v>
      </c>
      <c r="GF48">
        <v>0</v>
      </c>
      <c r="GG48">
        <v>0</v>
      </c>
      <c r="GH48" s="2">
        <v>0</v>
      </c>
      <c r="GI48" s="1">
        <v>15465</v>
      </c>
      <c r="GJ48">
        <v>21190</v>
      </c>
      <c r="GK48">
        <v>428316</v>
      </c>
      <c r="GL48">
        <v>40000</v>
      </c>
      <c r="GM48">
        <v>12541</v>
      </c>
      <c r="GN48">
        <v>0</v>
      </c>
      <c r="GO48">
        <v>0</v>
      </c>
      <c r="GP48">
        <v>0</v>
      </c>
      <c r="GQ48">
        <v>357995</v>
      </c>
      <c r="GR48">
        <v>0</v>
      </c>
      <c r="GS48">
        <v>0</v>
      </c>
      <c r="GT48">
        <v>20437</v>
      </c>
      <c r="GU48">
        <v>0</v>
      </c>
      <c r="GV48">
        <v>120338</v>
      </c>
      <c r="GW48">
        <v>13229</v>
      </c>
      <c r="GX48">
        <v>1430</v>
      </c>
      <c r="GY48">
        <v>2371</v>
      </c>
      <c r="GZ48">
        <v>0</v>
      </c>
      <c r="HA48">
        <v>0</v>
      </c>
      <c r="HB48" s="2">
        <v>841</v>
      </c>
      <c r="HC48" s="1">
        <v>0</v>
      </c>
      <c r="HD48">
        <v>0</v>
      </c>
      <c r="HE48">
        <v>0</v>
      </c>
      <c r="HF48">
        <v>4047</v>
      </c>
      <c r="HG48">
        <v>0</v>
      </c>
      <c r="HH48">
        <v>0</v>
      </c>
      <c r="HI48">
        <v>797294</v>
      </c>
      <c r="HJ48">
        <v>0</v>
      </c>
      <c r="HK48">
        <v>0</v>
      </c>
      <c r="HL48">
        <v>47463</v>
      </c>
      <c r="HM48" s="2">
        <v>1203</v>
      </c>
      <c r="HN48" s="1">
        <v>0</v>
      </c>
      <c r="HO48">
        <v>0</v>
      </c>
      <c r="HP48">
        <v>0</v>
      </c>
      <c r="HQ48">
        <v>66498</v>
      </c>
      <c r="HR48">
        <v>0</v>
      </c>
      <c r="HS48">
        <v>3776</v>
      </c>
      <c r="HT48">
        <v>0</v>
      </c>
      <c r="HU48">
        <v>4165</v>
      </c>
      <c r="HV48" s="2">
        <v>29705</v>
      </c>
      <c r="HW48" s="10">
        <v>3050652</v>
      </c>
      <c r="HX48" s="10">
        <v>3230590</v>
      </c>
    </row>
    <row r="49" spans="1:232" x14ac:dyDescent="0.25">
      <c r="A49">
        <v>2005</v>
      </c>
      <c r="B49" s="1">
        <v>527</v>
      </c>
      <c r="C49">
        <v>0</v>
      </c>
      <c r="D49">
        <v>1894</v>
      </c>
      <c r="E49" s="2">
        <v>2421</v>
      </c>
      <c r="F49" s="1">
        <v>18290</v>
      </c>
      <c r="G49">
        <v>0</v>
      </c>
      <c r="H49">
        <v>10585</v>
      </c>
      <c r="I49">
        <v>160</v>
      </c>
      <c r="J49">
        <v>8444</v>
      </c>
      <c r="K49">
        <v>7509</v>
      </c>
      <c r="L49">
        <v>500</v>
      </c>
      <c r="M49" s="10">
        <v>45488</v>
      </c>
      <c r="N49">
        <v>1430</v>
      </c>
      <c r="O49">
        <v>0</v>
      </c>
      <c r="P49">
        <v>11520</v>
      </c>
      <c r="Q49">
        <v>10100</v>
      </c>
      <c r="R49">
        <v>1826</v>
      </c>
      <c r="S49">
        <v>0</v>
      </c>
      <c r="T49">
        <v>16597</v>
      </c>
      <c r="U49">
        <v>4139</v>
      </c>
      <c r="V49">
        <v>10160</v>
      </c>
      <c r="W49">
        <v>52364</v>
      </c>
      <c r="X49" s="10">
        <v>108136</v>
      </c>
      <c r="Y49" s="1">
        <v>0</v>
      </c>
      <c r="Z49">
        <v>299</v>
      </c>
      <c r="AA49">
        <v>1046</v>
      </c>
      <c r="AB49">
        <v>4194</v>
      </c>
      <c r="AC49">
        <v>0</v>
      </c>
      <c r="AD49" s="2">
        <v>0</v>
      </c>
      <c r="AE49" s="1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109712</v>
      </c>
      <c r="AM49">
        <v>50000</v>
      </c>
      <c r="AN49">
        <v>0</v>
      </c>
      <c r="AO49">
        <v>0</v>
      </c>
      <c r="AP49">
        <v>8804</v>
      </c>
      <c r="AQ49">
        <v>0</v>
      </c>
      <c r="AR49">
        <v>277</v>
      </c>
      <c r="AS49">
        <v>0</v>
      </c>
      <c r="AT49">
        <v>0</v>
      </c>
      <c r="AU49">
        <v>7000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1000</v>
      </c>
      <c r="BF49">
        <v>0</v>
      </c>
      <c r="BG49">
        <v>0</v>
      </c>
      <c r="BH49">
        <v>0</v>
      </c>
      <c r="BI49">
        <v>6954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6904</v>
      </c>
      <c r="BP49">
        <v>0</v>
      </c>
      <c r="BQ49">
        <v>0</v>
      </c>
      <c r="BR49" s="2">
        <v>4000</v>
      </c>
      <c r="BS49" s="1">
        <v>0</v>
      </c>
      <c r="BT49">
        <v>3834</v>
      </c>
      <c r="BU49">
        <v>0</v>
      </c>
      <c r="BV49">
        <v>0</v>
      </c>
      <c r="BW49">
        <v>4057</v>
      </c>
      <c r="BX49">
        <v>42450</v>
      </c>
      <c r="BY49">
        <v>58627</v>
      </c>
      <c r="BZ49">
        <v>0</v>
      </c>
      <c r="CA49">
        <v>0</v>
      </c>
      <c r="CB49">
        <v>0</v>
      </c>
      <c r="CC49">
        <v>1891</v>
      </c>
      <c r="CD49">
        <v>0</v>
      </c>
      <c r="CE49">
        <v>92552</v>
      </c>
      <c r="CF49">
        <v>0</v>
      </c>
      <c r="CG49">
        <v>0</v>
      </c>
      <c r="CH49">
        <v>0</v>
      </c>
      <c r="CI49">
        <v>53206</v>
      </c>
      <c r="CJ49">
        <v>0</v>
      </c>
      <c r="CK49">
        <v>0</v>
      </c>
      <c r="CL49">
        <v>28422</v>
      </c>
      <c r="CM49">
        <v>0</v>
      </c>
      <c r="CN49">
        <v>0</v>
      </c>
      <c r="CO49">
        <v>0</v>
      </c>
      <c r="CP49">
        <v>146</v>
      </c>
      <c r="CQ49">
        <v>232519</v>
      </c>
      <c r="CR49">
        <v>31210</v>
      </c>
      <c r="CS49">
        <v>0</v>
      </c>
      <c r="CT49">
        <v>0</v>
      </c>
      <c r="CU49">
        <v>55448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824</v>
      </c>
      <c r="DC49">
        <v>93554</v>
      </c>
      <c r="DD49">
        <v>0</v>
      </c>
      <c r="DE49">
        <v>0</v>
      </c>
      <c r="DF49">
        <v>0</v>
      </c>
      <c r="DG49">
        <v>0</v>
      </c>
      <c r="DH49">
        <v>2841</v>
      </c>
      <c r="DI49">
        <v>644</v>
      </c>
      <c r="DJ49">
        <v>3419</v>
      </c>
      <c r="DK49">
        <v>1878</v>
      </c>
      <c r="DL49">
        <v>0</v>
      </c>
      <c r="DM49">
        <v>1154</v>
      </c>
      <c r="DN49">
        <v>43835</v>
      </c>
      <c r="DO49">
        <v>340281</v>
      </c>
      <c r="DP49">
        <v>15384</v>
      </c>
      <c r="DQ49">
        <v>0</v>
      </c>
      <c r="DR49">
        <v>0</v>
      </c>
      <c r="DS49">
        <v>2619</v>
      </c>
      <c r="DT49">
        <v>20000</v>
      </c>
      <c r="DU49">
        <v>2321</v>
      </c>
      <c r="DV49">
        <v>0</v>
      </c>
      <c r="DW49">
        <v>14540</v>
      </c>
      <c r="DX49">
        <v>21781</v>
      </c>
      <c r="DY49">
        <v>269631</v>
      </c>
      <c r="DZ49">
        <v>192</v>
      </c>
      <c r="EA49">
        <v>0</v>
      </c>
      <c r="EB49">
        <v>0</v>
      </c>
      <c r="EC49">
        <v>9014</v>
      </c>
      <c r="ED49">
        <v>0</v>
      </c>
      <c r="EE49">
        <v>0</v>
      </c>
      <c r="EF49">
        <v>0</v>
      </c>
      <c r="EG49">
        <v>0</v>
      </c>
      <c r="EH49">
        <v>15663</v>
      </c>
      <c r="EI49">
        <v>0</v>
      </c>
      <c r="EJ49">
        <v>0</v>
      </c>
      <c r="EK49">
        <v>0</v>
      </c>
      <c r="EL49">
        <v>56739</v>
      </c>
      <c r="EM49">
        <v>0</v>
      </c>
      <c r="EN49">
        <v>0</v>
      </c>
      <c r="EO49">
        <v>0</v>
      </c>
      <c r="EP49">
        <v>21979</v>
      </c>
      <c r="EQ49">
        <v>0</v>
      </c>
      <c r="ER49">
        <v>0</v>
      </c>
      <c r="ES49">
        <v>0</v>
      </c>
      <c r="ET49">
        <v>0</v>
      </c>
      <c r="EU49">
        <v>39870</v>
      </c>
      <c r="EV49">
        <v>0</v>
      </c>
      <c r="EW49">
        <v>0</v>
      </c>
      <c r="EX49">
        <v>167</v>
      </c>
      <c r="EY49" s="2">
        <v>18353</v>
      </c>
      <c r="EZ49" s="1">
        <v>0</v>
      </c>
      <c r="FA49" s="2">
        <v>0</v>
      </c>
      <c r="FB49" s="1">
        <v>11</v>
      </c>
      <c r="FC49">
        <v>11804</v>
      </c>
      <c r="FD49">
        <v>0</v>
      </c>
      <c r="FE49">
        <v>1051</v>
      </c>
      <c r="FF49">
        <v>0</v>
      </c>
      <c r="FG49">
        <v>0</v>
      </c>
      <c r="FH49">
        <v>40892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1940</v>
      </c>
      <c r="FO49">
        <v>0</v>
      </c>
      <c r="FP49">
        <v>11678</v>
      </c>
      <c r="FQ49">
        <v>0</v>
      </c>
      <c r="FR49">
        <v>0</v>
      </c>
      <c r="FS49">
        <v>34</v>
      </c>
      <c r="FT49">
        <v>5184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5942</v>
      </c>
      <c r="GA49">
        <v>12169</v>
      </c>
      <c r="GB49">
        <v>0</v>
      </c>
      <c r="GC49">
        <v>0</v>
      </c>
      <c r="GD49">
        <v>0</v>
      </c>
      <c r="GE49">
        <v>807</v>
      </c>
      <c r="GF49">
        <v>14058</v>
      </c>
      <c r="GG49">
        <v>341</v>
      </c>
      <c r="GH49" s="2">
        <v>0</v>
      </c>
      <c r="GI49" s="1">
        <v>34356</v>
      </c>
      <c r="GJ49">
        <v>49089</v>
      </c>
      <c r="GK49">
        <v>361976</v>
      </c>
      <c r="GL49">
        <v>15834</v>
      </c>
      <c r="GM49">
        <v>13984</v>
      </c>
      <c r="GN49">
        <v>0</v>
      </c>
      <c r="GO49">
        <v>0</v>
      </c>
      <c r="GP49">
        <v>0</v>
      </c>
      <c r="GQ49">
        <v>242245</v>
      </c>
      <c r="GR49">
        <v>0</v>
      </c>
      <c r="GS49">
        <v>0</v>
      </c>
      <c r="GT49">
        <v>114499</v>
      </c>
      <c r="GU49">
        <v>8163</v>
      </c>
      <c r="GV49">
        <v>153700</v>
      </c>
      <c r="GW49">
        <v>12715</v>
      </c>
      <c r="GX49">
        <v>966</v>
      </c>
      <c r="GY49">
        <v>1978</v>
      </c>
      <c r="GZ49">
        <v>57</v>
      </c>
      <c r="HA49">
        <v>0</v>
      </c>
      <c r="HB49" s="2">
        <v>692</v>
      </c>
      <c r="HC49" s="1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538839</v>
      </c>
      <c r="HJ49">
        <v>0</v>
      </c>
      <c r="HK49">
        <v>0</v>
      </c>
      <c r="HL49">
        <v>36747</v>
      </c>
      <c r="HM49" s="2">
        <v>1665</v>
      </c>
      <c r="HN49" s="1">
        <v>0</v>
      </c>
      <c r="HO49">
        <v>4684</v>
      </c>
      <c r="HP49">
        <v>0</v>
      </c>
      <c r="HQ49">
        <v>68190</v>
      </c>
      <c r="HR49">
        <v>0</v>
      </c>
      <c r="HS49">
        <v>2709</v>
      </c>
      <c r="HT49">
        <v>0</v>
      </c>
      <c r="HU49">
        <v>4251</v>
      </c>
      <c r="HV49" s="2">
        <v>23344</v>
      </c>
      <c r="HW49" s="10">
        <v>3597829</v>
      </c>
      <c r="HX49" s="10">
        <v>3753874</v>
      </c>
    </row>
    <row r="50" spans="1:232" x14ac:dyDescent="0.25">
      <c r="A50">
        <v>2006</v>
      </c>
      <c r="B50" s="1">
        <v>468</v>
      </c>
      <c r="C50">
        <v>0</v>
      </c>
      <c r="D50">
        <v>5342</v>
      </c>
      <c r="E50" s="2">
        <v>5810</v>
      </c>
      <c r="F50" s="1">
        <v>16573</v>
      </c>
      <c r="G50">
        <v>0</v>
      </c>
      <c r="H50">
        <v>10865</v>
      </c>
      <c r="I50">
        <v>208</v>
      </c>
      <c r="J50">
        <v>7578</v>
      </c>
      <c r="K50">
        <v>7581</v>
      </c>
      <c r="L50">
        <v>500</v>
      </c>
      <c r="M50" s="10">
        <v>43305</v>
      </c>
      <c r="N50">
        <v>830</v>
      </c>
      <c r="O50">
        <v>0</v>
      </c>
      <c r="P50">
        <v>11546</v>
      </c>
      <c r="Q50">
        <v>4097</v>
      </c>
      <c r="R50">
        <v>2123</v>
      </c>
      <c r="S50">
        <v>0</v>
      </c>
      <c r="T50">
        <v>19870</v>
      </c>
      <c r="U50">
        <v>2708</v>
      </c>
      <c r="V50">
        <v>12924</v>
      </c>
      <c r="W50">
        <v>64174</v>
      </c>
      <c r="X50" s="10">
        <v>118272</v>
      </c>
      <c r="Y50" s="1">
        <v>0</v>
      </c>
      <c r="Z50">
        <v>321</v>
      </c>
      <c r="AA50">
        <v>1103</v>
      </c>
      <c r="AB50">
        <v>4242</v>
      </c>
      <c r="AC50">
        <v>0</v>
      </c>
      <c r="AD50" s="2">
        <v>0</v>
      </c>
      <c r="AE50" s="1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19575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3000</v>
      </c>
      <c r="BF50">
        <v>0</v>
      </c>
      <c r="BG50">
        <v>0</v>
      </c>
      <c r="BH50">
        <v>0</v>
      </c>
      <c r="BI50">
        <v>2659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2500</v>
      </c>
      <c r="BP50">
        <v>0</v>
      </c>
      <c r="BQ50">
        <v>0</v>
      </c>
      <c r="BR50" s="2">
        <v>6000</v>
      </c>
      <c r="BS50" s="1">
        <v>0</v>
      </c>
      <c r="BT50">
        <v>3282</v>
      </c>
      <c r="BU50">
        <v>0</v>
      </c>
      <c r="BV50">
        <v>0</v>
      </c>
      <c r="BW50">
        <v>1105</v>
      </c>
      <c r="BX50">
        <v>34367</v>
      </c>
      <c r="BY50">
        <v>61410</v>
      </c>
      <c r="BZ50">
        <v>0</v>
      </c>
      <c r="CA50">
        <v>0</v>
      </c>
      <c r="CB50">
        <v>0</v>
      </c>
      <c r="CC50">
        <v>3266</v>
      </c>
      <c r="CD50">
        <v>0</v>
      </c>
      <c r="CE50">
        <v>64840</v>
      </c>
      <c r="CF50">
        <v>0</v>
      </c>
      <c r="CG50">
        <v>0</v>
      </c>
      <c r="CH50">
        <v>0</v>
      </c>
      <c r="CI50">
        <v>56909</v>
      </c>
      <c r="CJ50">
        <v>0</v>
      </c>
      <c r="CK50">
        <v>5740</v>
      </c>
      <c r="CL50">
        <v>27447</v>
      </c>
      <c r="CM50">
        <v>0</v>
      </c>
      <c r="CN50">
        <v>5000</v>
      </c>
      <c r="CO50">
        <v>0</v>
      </c>
      <c r="CP50">
        <v>0</v>
      </c>
      <c r="CQ50">
        <v>237623</v>
      </c>
      <c r="CR50">
        <v>0</v>
      </c>
      <c r="CS50">
        <v>0</v>
      </c>
      <c r="CT50">
        <v>0</v>
      </c>
      <c r="CU50">
        <v>64036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98417</v>
      </c>
      <c r="DD50">
        <v>0</v>
      </c>
      <c r="DE50">
        <v>0</v>
      </c>
      <c r="DF50">
        <v>0</v>
      </c>
      <c r="DG50">
        <v>0</v>
      </c>
      <c r="DH50">
        <v>2513</v>
      </c>
      <c r="DI50">
        <v>1556</v>
      </c>
      <c r="DJ50">
        <v>10000</v>
      </c>
      <c r="DK50">
        <v>0</v>
      </c>
      <c r="DL50">
        <v>0</v>
      </c>
      <c r="DM50">
        <v>0</v>
      </c>
      <c r="DN50">
        <v>82207</v>
      </c>
      <c r="DO50">
        <v>296230</v>
      </c>
      <c r="DP50">
        <v>5065</v>
      </c>
      <c r="DQ50">
        <v>0</v>
      </c>
      <c r="DR50">
        <v>0</v>
      </c>
      <c r="DS50">
        <v>0</v>
      </c>
      <c r="DT50">
        <v>20000</v>
      </c>
      <c r="DU50">
        <v>0</v>
      </c>
      <c r="DV50">
        <v>0</v>
      </c>
      <c r="DW50">
        <v>5670</v>
      </c>
      <c r="DX50">
        <v>11787</v>
      </c>
      <c r="DY50">
        <v>196116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17779</v>
      </c>
      <c r="EI50">
        <v>0</v>
      </c>
      <c r="EJ50">
        <v>0</v>
      </c>
      <c r="EK50">
        <v>0</v>
      </c>
      <c r="EL50">
        <v>65142</v>
      </c>
      <c r="EM50">
        <v>0</v>
      </c>
      <c r="EN50">
        <v>0</v>
      </c>
      <c r="EO50">
        <v>1413</v>
      </c>
      <c r="EP50">
        <v>20193</v>
      </c>
      <c r="EQ50">
        <v>5440</v>
      </c>
      <c r="ER50">
        <v>0</v>
      </c>
      <c r="ES50">
        <v>0</v>
      </c>
      <c r="ET50">
        <v>0</v>
      </c>
      <c r="EU50">
        <v>46244</v>
      </c>
      <c r="EV50">
        <v>0</v>
      </c>
      <c r="EW50">
        <v>0</v>
      </c>
      <c r="EX50">
        <v>279</v>
      </c>
      <c r="EY50" s="2">
        <v>22570</v>
      </c>
      <c r="EZ50" s="1">
        <v>0</v>
      </c>
      <c r="FA50" s="2">
        <v>0</v>
      </c>
      <c r="FB50" s="1">
        <v>0</v>
      </c>
      <c r="FC50">
        <v>18438</v>
      </c>
      <c r="FD50">
        <v>0</v>
      </c>
      <c r="FE50">
        <v>1021</v>
      </c>
      <c r="FF50">
        <v>0</v>
      </c>
      <c r="FG50">
        <v>0</v>
      </c>
      <c r="FH50">
        <v>53316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1977</v>
      </c>
      <c r="FO50">
        <v>0</v>
      </c>
      <c r="FP50">
        <v>12487</v>
      </c>
      <c r="FQ50">
        <v>0</v>
      </c>
      <c r="FR50">
        <v>0</v>
      </c>
      <c r="FS50">
        <v>5</v>
      </c>
      <c r="FT50">
        <v>6653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32993</v>
      </c>
      <c r="GB50">
        <v>0</v>
      </c>
      <c r="GC50">
        <v>0</v>
      </c>
      <c r="GD50">
        <v>0</v>
      </c>
      <c r="GE50">
        <v>641</v>
      </c>
      <c r="GF50">
        <v>0</v>
      </c>
      <c r="GG50">
        <v>0</v>
      </c>
      <c r="GH50" s="2">
        <v>0</v>
      </c>
      <c r="GI50" s="1">
        <v>121100</v>
      </c>
      <c r="GJ50">
        <v>50000</v>
      </c>
      <c r="GK50">
        <v>404594</v>
      </c>
      <c r="GL50">
        <v>20000</v>
      </c>
      <c r="GM50">
        <v>16284</v>
      </c>
      <c r="GN50">
        <v>0</v>
      </c>
      <c r="GO50">
        <v>0</v>
      </c>
      <c r="GP50">
        <v>0</v>
      </c>
      <c r="GQ50">
        <v>342734</v>
      </c>
      <c r="GR50">
        <v>0</v>
      </c>
      <c r="GS50">
        <v>0</v>
      </c>
      <c r="GT50">
        <v>32242</v>
      </c>
      <c r="GU50">
        <v>0</v>
      </c>
      <c r="GV50">
        <v>147432</v>
      </c>
      <c r="GW50">
        <v>11832</v>
      </c>
      <c r="GX50">
        <v>885</v>
      </c>
      <c r="GY50">
        <v>2455</v>
      </c>
      <c r="GZ50">
        <v>159</v>
      </c>
      <c r="HA50">
        <v>3471</v>
      </c>
      <c r="HB50" s="2">
        <v>807</v>
      </c>
      <c r="HC50" s="1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574679</v>
      </c>
      <c r="HJ50">
        <v>0</v>
      </c>
      <c r="HK50">
        <v>0</v>
      </c>
      <c r="HL50">
        <v>40017</v>
      </c>
      <c r="HM50" s="2">
        <v>1850</v>
      </c>
      <c r="HN50" s="1">
        <v>0</v>
      </c>
      <c r="HO50">
        <v>0</v>
      </c>
      <c r="HP50">
        <v>0</v>
      </c>
      <c r="HQ50">
        <v>85214</v>
      </c>
      <c r="HR50">
        <v>0</v>
      </c>
      <c r="HS50">
        <v>2735</v>
      </c>
      <c r="HT50">
        <v>0</v>
      </c>
      <c r="HU50">
        <v>4209</v>
      </c>
      <c r="HV50" s="2">
        <v>23275</v>
      </c>
      <c r="HW50" s="10">
        <v>3526551</v>
      </c>
      <c r="HX50" s="10">
        <v>3693938</v>
      </c>
    </row>
    <row r="51" spans="1:232" x14ac:dyDescent="0.25">
      <c r="A51">
        <v>2007</v>
      </c>
      <c r="B51" s="1">
        <v>956</v>
      </c>
      <c r="C51">
        <v>0</v>
      </c>
      <c r="D51">
        <v>2327</v>
      </c>
      <c r="E51" s="2">
        <v>3283</v>
      </c>
      <c r="F51" s="1">
        <v>19187</v>
      </c>
      <c r="G51">
        <v>0</v>
      </c>
      <c r="H51">
        <v>12301</v>
      </c>
      <c r="I51">
        <v>180</v>
      </c>
      <c r="J51">
        <v>15312</v>
      </c>
      <c r="K51">
        <v>10777</v>
      </c>
      <c r="L51">
        <v>500</v>
      </c>
      <c r="M51" s="10">
        <v>58257</v>
      </c>
      <c r="N51">
        <v>179</v>
      </c>
      <c r="O51">
        <v>0</v>
      </c>
      <c r="P51">
        <v>10066</v>
      </c>
      <c r="Q51">
        <v>2563</v>
      </c>
      <c r="R51">
        <v>3107</v>
      </c>
      <c r="S51">
        <v>0</v>
      </c>
      <c r="T51">
        <v>23205</v>
      </c>
      <c r="U51">
        <v>8255</v>
      </c>
      <c r="V51">
        <v>15107</v>
      </c>
      <c r="W51">
        <v>71690</v>
      </c>
      <c r="X51" s="10">
        <v>134172</v>
      </c>
      <c r="Y51" s="1">
        <v>0</v>
      </c>
      <c r="Z51">
        <v>320</v>
      </c>
      <c r="AA51">
        <v>1031</v>
      </c>
      <c r="AB51">
        <v>3567</v>
      </c>
      <c r="AC51">
        <v>0</v>
      </c>
      <c r="AD51" s="2">
        <v>0</v>
      </c>
      <c r="AE51" s="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71567</v>
      </c>
      <c r="AL51">
        <v>116272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3600</v>
      </c>
      <c r="BF51">
        <v>0</v>
      </c>
      <c r="BG51">
        <v>0</v>
      </c>
      <c r="BH51">
        <v>0</v>
      </c>
      <c r="BI51">
        <v>3119</v>
      </c>
      <c r="BJ51">
        <v>0</v>
      </c>
      <c r="BK51">
        <v>0</v>
      </c>
      <c r="BL51">
        <v>0</v>
      </c>
      <c r="BM51">
        <v>0</v>
      </c>
      <c r="BN51">
        <v>16214</v>
      </c>
      <c r="BO51">
        <v>0</v>
      </c>
      <c r="BP51">
        <v>0</v>
      </c>
      <c r="BQ51">
        <v>0</v>
      </c>
      <c r="BR51" s="2">
        <v>2545</v>
      </c>
      <c r="BS51" s="1">
        <v>0</v>
      </c>
      <c r="BT51">
        <v>2084</v>
      </c>
      <c r="BU51">
        <v>0</v>
      </c>
      <c r="BV51">
        <v>0</v>
      </c>
      <c r="BW51">
        <v>657</v>
      </c>
      <c r="BX51">
        <v>31305</v>
      </c>
      <c r="BY51">
        <v>39974</v>
      </c>
      <c r="BZ51">
        <v>0</v>
      </c>
      <c r="CA51">
        <v>0</v>
      </c>
      <c r="CB51">
        <v>7740</v>
      </c>
      <c r="CC51">
        <v>1921</v>
      </c>
      <c r="CD51">
        <v>0</v>
      </c>
      <c r="CE51">
        <v>49633</v>
      </c>
      <c r="CF51">
        <v>0</v>
      </c>
      <c r="CG51">
        <v>0</v>
      </c>
      <c r="CH51">
        <v>0</v>
      </c>
      <c r="CI51">
        <v>66018</v>
      </c>
      <c r="CJ51">
        <v>0</v>
      </c>
      <c r="CK51">
        <v>717</v>
      </c>
      <c r="CL51">
        <v>1029</v>
      </c>
      <c r="CM51">
        <v>0</v>
      </c>
      <c r="CN51">
        <v>3000</v>
      </c>
      <c r="CO51">
        <v>0</v>
      </c>
      <c r="CP51">
        <v>0</v>
      </c>
      <c r="CQ51">
        <v>203794</v>
      </c>
      <c r="CR51">
        <v>0</v>
      </c>
      <c r="CS51">
        <v>0</v>
      </c>
      <c r="CT51">
        <v>0</v>
      </c>
      <c r="CU51">
        <v>3692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4030</v>
      </c>
      <c r="DC51">
        <v>94334</v>
      </c>
      <c r="DD51">
        <v>0</v>
      </c>
      <c r="DE51">
        <v>0</v>
      </c>
      <c r="DF51">
        <v>0</v>
      </c>
      <c r="DG51">
        <v>0</v>
      </c>
      <c r="DH51">
        <v>2164</v>
      </c>
      <c r="DI51">
        <v>2284</v>
      </c>
      <c r="DJ51">
        <v>0</v>
      </c>
      <c r="DK51">
        <v>0</v>
      </c>
      <c r="DL51">
        <v>0</v>
      </c>
      <c r="DM51">
        <v>0</v>
      </c>
      <c r="DN51">
        <v>1179</v>
      </c>
      <c r="DO51">
        <v>87764</v>
      </c>
      <c r="DP51">
        <v>0</v>
      </c>
      <c r="DQ51">
        <v>0</v>
      </c>
      <c r="DR51">
        <v>0</v>
      </c>
      <c r="DS51">
        <v>0</v>
      </c>
      <c r="DT51">
        <v>8200</v>
      </c>
      <c r="DU51">
        <v>0</v>
      </c>
      <c r="DV51">
        <v>0</v>
      </c>
      <c r="DW51">
        <v>2161</v>
      </c>
      <c r="DX51">
        <v>0</v>
      </c>
      <c r="DY51">
        <v>72240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21435</v>
      </c>
      <c r="EI51">
        <v>0</v>
      </c>
      <c r="EJ51">
        <v>0</v>
      </c>
      <c r="EK51">
        <v>0</v>
      </c>
      <c r="EL51">
        <v>67955</v>
      </c>
      <c r="EM51">
        <v>0</v>
      </c>
      <c r="EN51">
        <v>0</v>
      </c>
      <c r="EO51">
        <v>0</v>
      </c>
      <c r="EP51">
        <v>24947</v>
      </c>
      <c r="EQ51">
        <v>1881</v>
      </c>
      <c r="ER51">
        <v>0</v>
      </c>
      <c r="ES51">
        <v>0</v>
      </c>
      <c r="ET51">
        <v>0</v>
      </c>
      <c r="EU51">
        <v>47390</v>
      </c>
      <c r="EV51">
        <v>0</v>
      </c>
      <c r="EW51">
        <v>0</v>
      </c>
      <c r="EX51">
        <v>204</v>
      </c>
      <c r="EY51" s="2">
        <v>26229</v>
      </c>
      <c r="EZ51" s="1">
        <v>0</v>
      </c>
      <c r="FA51" s="2">
        <v>0</v>
      </c>
      <c r="FB51" s="1">
        <v>0</v>
      </c>
      <c r="FC51">
        <v>22916</v>
      </c>
      <c r="FD51">
        <v>0</v>
      </c>
      <c r="FE51">
        <v>1176</v>
      </c>
      <c r="FF51">
        <v>0</v>
      </c>
      <c r="FG51">
        <v>0</v>
      </c>
      <c r="FH51">
        <v>46958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2030</v>
      </c>
      <c r="FO51">
        <v>0</v>
      </c>
      <c r="FP51">
        <v>19609</v>
      </c>
      <c r="FQ51">
        <v>0</v>
      </c>
      <c r="FR51">
        <v>0</v>
      </c>
      <c r="FS51">
        <v>25</v>
      </c>
      <c r="FT51">
        <v>7711</v>
      </c>
      <c r="FU51">
        <v>0</v>
      </c>
      <c r="FV51">
        <v>588</v>
      </c>
      <c r="FW51">
        <v>0</v>
      </c>
      <c r="FX51">
        <v>0</v>
      </c>
      <c r="FY51">
        <v>0</v>
      </c>
      <c r="FZ51">
        <v>0</v>
      </c>
      <c r="GA51">
        <v>27684</v>
      </c>
      <c r="GB51">
        <v>0</v>
      </c>
      <c r="GC51">
        <v>0</v>
      </c>
      <c r="GD51">
        <v>0</v>
      </c>
      <c r="GE51">
        <v>1768</v>
      </c>
      <c r="GF51">
        <v>0</v>
      </c>
      <c r="GG51">
        <v>17249</v>
      </c>
      <c r="GH51" s="2">
        <v>710</v>
      </c>
      <c r="GI51" s="1">
        <v>66007</v>
      </c>
      <c r="GJ51">
        <v>27253</v>
      </c>
      <c r="GK51">
        <v>370971</v>
      </c>
      <c r="GL51">
        <v>10022</v>
      </c>
      <c r="GM51">
        <v>4024</v>
      </c>
      <c r="GN51">
        <v>0</v>
      </c>
      <c r="GO51">
        <v>7221</v>
      </c>
      <c r="GP51">
        <v>2981</v>
      </c>
      <c r="GQ51">
        <v>271874</v>
      </c>
      <c r="GR51">
        <v>0</v>
      </c>
      <c r="GS51">
        <v>0</v>
      </c>
      <c r="GT51">
        <v>48923</v>
      </c>
      <c r="GU51">
        <v>0</v>
      </c>
      <c r="GV51">
        <v>94208</v>
      </c>
      <c r="GW51">
        <v>38151</v>
      </c>
      <c r="GX51">
        <v>3130</v>
      </c>
      <c r="GY51">
        <v>4984</v>
      </c>
      <c r="GZ51">
        <v>119</v>
      </c>
      <c r="HA51">
        <v>3758</v>
      </c>
      <c r="HB51" s="2">
        <v>177</v>
      </c>
      <c r="HC51" s="1">
        <v>0</v>
      </c>
      <c r="HD51">
        <v>0</v>
      </c>
      <c r="HE51">
        <v>0</v>
      </c>
      <c r="HF51">
        <v>1890</v>
      </c>
      <c r="HG51">
        <v>0</v>
      </c>
      <c r="HH51">
        <v>0</v>
      </c>
      <c r="HI51">
        <v>711831</v>
      </c>
      <c r="HJ51">
        <v>0</v>
      </c>
      <c r="HK51">
        <v>0</v>
      </c>
      <c r="HL51">
        <v>45919</v>
      </c>
      <c r="HM51" s="2">
        <v>1110</v>
      </c>
      <c r="HN51" s="1">
        <v>0</v>
      </c>
      <c r="HO51">
        <v>0</v>
      </c>
      <c r="HP51">
        <v>0</v>
      </c>
      <c r="HQ51">
        <v>93954</v>
      </c>
      <c r="HR51">
        <v>49</v>
      </c>
      <c r="HS51">
        <v>6071</v>
      </c>
      <c r="HT51">
        <v>0</v>
      </c>
      <c r="HU51">
        <v>3776</v>
      </c>
      <c r="HV51" s="2">
        <v>27740</v>
      </c>
      <c r="HW51" s="10">
        <v>3088763</v>
      </c>
      <c r="HX51" s="10">
        <v>3284475</v>
      </c>
    </row>
    <row r="52" spans="1:232" x14ac:dyDescent="0.25">
      <c r="A52">
        <v>2008</v>
      </c>
      <c r="B52" s="1">
        <v>451</v>
      </c>
      <c r="C52">
        <v>243</v>
      </c>
      <c r="D52">
        <v>1923</v>
      </c>
      <c r="E52" s="2">
        <v>2617</v>
      </c>
      <c r="F52" s="1">
        <v>21436</v>
      </c>
      <c r="G52">
        <v>15</v>
      </c>
      <c r="H52">
        <v>11410</v>
      </c>
      <c r="I52">
        <v>37</v>
      </c>
      <c r="J52">
        <v>7974</v>
      </c>
      <c r="K52">
        <v>13240</v>
      </c>
      <c r="L52">
        <v>500</v>
      </c>
      <c r="M52" s="10">
        <v>54612</v>
      </c>
      <c r="N52">
        <v>238</v>
      </c>
      <c r="O52">
        <v>0</v>
      </c>
      <c r="P52">
        <v>11424</v>
      </c>
      <c r="Q52">
        <v>2206</v>
      </c>
      <c r="R52">
        <v>1899</v>
      </c>
      <c r="S52">
        <v>0</v>
      </c>
      <c r="T52">
        <v>25363</v>
      </c>
      <c r="U52">
        <v>4421</v>
      </c>
      <c r="V52">
        <v>18481</v>
      </c>
      <c r="W52">
        <v>52530</v>
      </c>
      <c r="X52" s="10">
        <v>116562</v>
      </c>
      <c r="Y52" s="1">
        <v>8885</v>
      </c>
      <c r="Z52">
        <v>56</v>
      </c>
      <c r="AA52">
        <v>1744</v>
      </c>
      <c r="AB52">
        <v>1985</v>
      </c>
      <c r="AC52">
        <v>0</v>
      </c>
      <c r="AD52" s="2">
        <v>0</v>
      </c>
      <c r="AE52" s="1">
        <v>0</v>
      </c>
      <c r="AF52">
        <v>0</v>
      </c>
      <c r="AG52">
        <v>0</v>
      </c>
      <c r="AH52">
        <v>0</v>
      </c>
      <c r="AI52">
        <v>5873</v>
      </c>
      <c r="AJ52">
        <v>0</v>
      </c>
      <c r="AK52">
        <v>0</v>
      </c>
      <c r="AL52">
        <v>94562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10721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1355</v>
      </c>
      <c r="BF52">
        <v>0</v>
      </c>
      <c r="BG52">
        <v>0</v>
      </c>
      <c r="BH52">
        <v>0</v>
      </c>
      <c r="BI52">
        <v>2159</v>
      </c>
      <c r="BJ52">
        <v>0</v>
      </c>
      <c r="BK52">
        <v>0</v>
      </c>
      <c r="BL52">
        <v>400</v>
      </c>
      <c r="BM52">
        <v>0</v>
      </c>
      <c r="BN52">
        <v>1998</v>
      </c>
      <c r="BO52">
        <v>1330</v>
      </c>
      <c r="BP52">
        <v>0</v>
      </c>
      <c r="BQ52">
        <v>0</v>
      </c>
      <c r="BR52" s="2">
        <v>1500</v>
      </c>
      <c r="BS52" s="1">
        <v>0</v>
      </c>
      <c r="BT52">
        <v>947</v>
      </c>
      <c r="BU52">
        <v>0</v>
      </c>
      <c r="BV52">
        <v>0</v>
      </c>
      <c r="BW52">
        <v>240</v>
      </c>
      <c r="BX52">
        <v>14146</v>
      </c>
      <c r="BY52">
        <v>18974</v>
      </c>
      <c r="BZ52">
        <v>0</v>
      </c>
      <c r="CA52">
        <v>0</v>
      </c>
      <c r="CB52">
        <v>21242</v>
      </c>
      <c r="CC52">
        <v>107</v>
      </c>
      <c r="CD52">
        <v>0</v>
      </c>
      <c r="CE52">
        <v>16903</v>
      </c>
      <c r="CF52">
        <v>0</v>
      </c>
      <c r="CG52">
        <v>0</v>
      </c>
      <c r="CH52">
        <v>0</v>
      </c>
      <c r="CI52">
        <v>63315</v>
      </c>
      <c r="CJ52">
        <v>0</v>
      </c>
      <c r="CK52">
        <v>0</v>
      </c>
      <c r="CL52">
        <v>0</v>
      </c>
      <c r="CM52">
        <v>0</v>
      </c>
      <c r="CN52">
        <v>2800</v>
      </c>
      <c r="CO52">
        <v>0</v>
      </c>
      <c r="CP52">
        <v>1702</v>
      </c>
      <c r="CQ52">
        <v>103176</v>
      </c>
      <c r="CR52">
        <v>0</v>
      </c>
      <c r="CS52">
        <v>0</v>
      </c>
      <c r="CT52">
        <v>0</v>
      </c>
      <c r="CU52">
        <v>4306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263</v>
      </c>
      <c r="DC52">
        <v>93417</v>
      </c>
      <c r="DD52">
        <v>0</v>
      </c>
      <c r="DE52">
        <v>0</v>
      </c>
      <c r="DF52">
        <v>0</v>
      </c>
      <c r="DG52">
        <v>0</v>
      </c>
      <c r="DH52">
        <v>1514</v>
      </c>
      <c r="DI52">
        <v>3000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58983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200</v>
      </c>
      <c r="DY52">
        <v>9785</v>
      </c>
      <c r="DZ52">
        <v>0</v>
      </c>
      <c r="EA52">
        <v>0</v>
      </c>
      <c r="EB52">
        <v>0</v>
      </c>
      <c r="EC52">
        <v>2324</v>
      </c>
      <c r="ED52">
        <v>0</v>
      </c>
      <c r="EE52">
        <v>0</v>
      </c>
      <c r="EF52">
        <v>0</v>
      </c>
      <c r="EG52">
        <v>0</v>
      </c>
      <c r="EH52">
        <v>20087</v>
      </c>
      <c r="EI52">
        <v>0</v>
      </c>
      <c r="EJ52">
        <v>0</v>
      </c>
      <c r="EK52">
        <v>0</v>
      </c>
      <c r="EL52">
        <v>63497</v>
      </c>
      <c r="EM52">
        <v>0</v>
      </c>
      <c r="EN52">
        <v>0</v>
      </c>
      <c r="EO52">
        <v>0</v>
      </c>
      <c r="EP52">
        <v>27847</v>
      </c>
      <c r="EQ52">
        <v>0</v>
      </c>
      <c r="ER52">
        <v>0</v>
      </c>
      <c r="ES52">
        <v>0</v>
      </c>
      <c r="ET52">
        <v>0</v>
      </c>
      <c r="EU52">
        <v>33029</v>
      </c>
      <c r="EV52">
        <v>0</v>
      </c>
      <c r="EW52">
        <v>0</v>
      </c>
      <c r="EX52">
        <v>3834</v>
      </c>
      <c r="EY52" s="2">
        <v>18426</v>
      </c>
      <c r="EZ52" s="1">
        <v>0</v>
      </c>
      <c r="FA52" s="2">
        <v>0</v>
      </c>
      <c r="FB52" s="1">
        <v>0</v>
      </c>
      <c r="FC52">
        <v>9096</v>
      </c>
      <c r="FD52">
        <v>0</v>
      </c>
      <c r="FE52">
        <v>1238</v>
      </c>
      <c r="FF52">
        <v>0</v>
      </c>
      <c r="FG52">
        <v>0</v>
      </c>
      <c r="FH52">
        <v>33204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1507</v>
      </c>
      <c r="FO52">
        <v>25</v>
      </c>
      <c r="FP52">
        <v>14255</v>
      </c>
      <c r="FQ52">
        <v>0</v>
      </c>
      <c r="FR52">
        <v>0</v>
      </c>
      <c r="FS52">
        <v>0</v>
      </c>
      <c r="FT52">
        <v>4756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20479</v>
      </c>
      <c r="GB52">
        <v>0</v>
      </c>
      <c r="GC52">
        <v>0</v>
      </c>
      <c r="GD52">
        <v>0</v>
      </c>
      <c r="GE52">
        <v>848</v>
      </c>
      <c r="GF52">
        <v>0</v>
      </c>
      <c r="GG52">
        <v>3679</v>
      </c>
      <c r="GH52" s="2">
        <v>411</v>
      </c>
      <c r="GI52" s="1">
        <v>40171</v>
      </c>
      <c r="GJ52">
        <v>24643</v>
      </c>
      <c r="GK52">
        <v>210520</v>
      </c>
      <c r="GL52">
        <v>187</v>
      </c>
      <c r="GM52">
        <v>7212</v>
      </c>
      <c r="GN52">
        <v>0</v>
      </c>
      <c r="GO52">
        <v>6620</v>
      </c>
      <c r="GP52">
        <v>1785</v>
      </c>
      <c r="GQ52">
        <v>175460</v>
      </c>
      <c r="GR52">
        <v>0</v>
      </c>
      <c r="GS52">
        <v>0</v>
      </c>
      <c r="GT52">
        <v>10432</v>
      </c>
      <c r="GU52">
        <v>0</v>
      </c>
      <c r="GV52">
        <v>16745</v>
      </c>
      <c r="GW52">
        <v>25038</v>
      </c>
      <c r="GX52">
        <v>686</v>
      </c>
      <c r="GY52">
        <v>8536</v>
      </c>
      <c r="GZ52">
        <v>287</v>
      </c>
      <c r="HA52">
        <v>3863</v>
      </c>
      <c r="HB52" s="2">
        <v>1042</v>
      </c>
      <c r="HC52" s="1">
        <v>0</v>
      </c>
      <c r="HD52">
        <v>0</v>
      </c>
      <c r="HE52">
        <v>0</v>
      </c>
      <c r="HF52">
        <v>1980</v>
      </c>
      <c r="HG52">
        <v>0</v>
      </c>
      <c r="HH52">
        <v>0</v>
      </c>
      <c r="HI52">
        <v>485156</v>
      </c>
      <c r="HJ52">
        <v>0</v>
      </c>
      <c r="HK52">
        <v>0</v>
      </c>
      <c r="HL52">
        <v>42878</v>
      </c>
      <c r="HM52" s="2">
        <v>1818</v>
      </c>
      <c r="HN52" s="1">
        <v>0</v>
      </c>
      <c r="HO52">
        <v>0</v>
      </c>
      <c r="HP52">
        <v>17059</v>
      </c>
      <c r="HQ52">
        <v>68385</v>
      </c>
      <c r="HR52">
        <v>0</v>
      </c>
      <c r="HS52">
        <v>0</v>
      </c>
      <c r="HT52">
        <v>0</v>
      </c>
      <c r="HU52">
        <v>3402</v>
      </c>
      <c r="HV52" s="2">
        <v>18393</v>
      </c>
      <c r="HW52" s="10">
        <v>1978428</v>
      </c>
      <c r="HX52" s="10">
        <v>2152219</v>
      </c>
    </row>
    <row r="53" spans="1:232" x14ac:dyDescent="0.25">
      <c r="A53">
        <v>2009</v>
      </c>
      <c r="B53" s="1">
        <v>581</v>
      </c>
      <c r="C53">
        <v>200</v>
      </c>
      <c r="D53">
        <v>2114</v>
      </c>
      <c r="E53" s="2">
        <v>2895</v>
      </c>
      <c r="F53" s="1">
        <v>15004</v>
      </c>
      <c r="G53">
        <v>0</v>
      </c>
      <c r="H53">
        <v>8651</v>
      </c>
      <c r="I53">
        <v>27</v>
      </c>
      <c r="J53">
        <v>6795</v>
      </c>
      <c r="K53">
        <v>10877</v>
      </c>
      <c r="L53">
        <v>500</v>
      </c>
      <c r="M53" s="10">
        <v>41854</v>
      </c>
      <c r="N53">
        <v>211</v>
      </c>
      <c r="O53">
        <v>0</v>
      </c>
      <c r="P53">
        <v>7054</v>
      </c>
      <c r="Q53">
        <v>5437</v>
      </c>
      <c r="R53">
        <v>1987</v>
      </c>
      <c r="S53">
        <v>0</v>
      </c>
      <c r="T53">
        <v>16398</v>
      </c>
      <c r="U53">
        <v>2551</v>
      </c>
      <c r="V53">
        <v>16945</v>
      </c>
      <c r="W53">
        <v>66364</v>
      </c>
      <c r="X53" s="10">
        <v>116947</v>
      </c>
      <c r="Y53" s="1">
        <v>0</v>
      </c>
      <c r="Z53">
        <v>0</v>
      </c>
      <c r="AA53">
        <v>1169</v>
      </c>
      <c r="AB53">
        <v>1993</v>
      </c>
      <c r="AC53">
        <v>0</v>
      </c>
      <c r="AD53" s="2">
        <v>0</v>
      </c>
      <c r="AE53" s="1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164653</v>
      </c>
      <c r="AM53">
        <v>52933</v>
      </c>
      <c r="AN53">
        <v>0</v>
      </c>
      <c r="AO53">
        <v>0</v>
      </c>
      <c r="AP53">
        <v>9999</v>
      </c>
      <c r="AQ53">
        <v>3300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870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1490</v>
      </c>
      <c r="BF53">
        <v>0</v>
      </c>
      <c r="BG53">
        <v>0</v>
      </c>
      <c r="BH53">
        <v>0</v>
      </c>
      <c r="BI53">
        <v>1779</v>
      </c>
      <c r="BJ53">
        <v>0</v>
      </c>
      <c r="BK53">
        <v>2100</v>
      </c>
      <c r="BL53">
        <v>1400</v>
      </c>
      <c r="BM53">
        <v>0</v>
      </c>
      <c r="BN53">
        <v>0</v>
      </c>
      <c r="BO53">
        <v>0</v>
      </c>
      <c r="BP53">
        <v>0</v>
      </c>
      <c r="BQ53">
        <v>0</v>
      </c>
      <c r="BR53" s="2">
        <v>600</v>
      </c>
      <c r="BS53" s="1">
        <v>0</v>
      </c>
      <c r="BT53">
        <v>164</v>
      </c>
      <c r="BU53">
        <v>0</v>
      </c>
      <c r="BV53">
        <v>0</v>
      </c>
      <c r="BW53">
        <v>1612</v>
      </c>
      <c r="BX53">
        <v>13522</v>
      </c>
      <c r="BY53">
        <v>12037</v>
      </c>
      <c r="BZ53">
        <v>0</v>
      </c>
      <c r="CA53">
        <v>0</v>
      </c>
      <c r="CB53">
        <v>19684</v>
      </c>
      <c r="CC53">
        <v>0</v>
      </c>
      <c r="CD53">
        <v>0</v>
      </c>
      <c r="CE53">
        <v>16794</v>
      </c>
      <c r="CF53">
        <v>5500</v>
      </c>
      <c r="CG53">
        <v>0</v>
      </c>
      <c r="CH53">
        <v>0</v>
      </c>
      <c r="CI53">
        <v>64007</v>
      </c>
      <c r="CJ53">
        <v>2330</v>
      </c>
      <c r="CK53">
        <v>0</v>
      </c>
      <c r="CL53">
        <v>0</v>
      </c>
      <c r="CM53">
        <v>0</v>
      </c>
      <c r="CN53">
        <v>2000</v>
      </c>
      <c r="CO53">
        <v>0</v>
      </c>
      <c r="CP53">
        <v>690</v>
      </c>
      <c r="CQ53">
        <v>95798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300</v>
      </c>
      <c r="DA53">
        <v>0</v>
      </c>
      <c r="DB53">
        <v>127</v>
      </c>
      <c r="DC53">
        <v>96776</v>
      </c>
      <c r="DD53">
        <v>0</v>
      </c>
      <c r="DE53">
        <v>0</v>
      </c>
      <c r="DF53">
        <v>0</v>
      </c>
      <c r="DG53">
        <v>0</v>
      </c>
      <c r="DH53">
        <v>564</v>
      </c>
      <c r="DI53">
        <v>4274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82434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12060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22281</v>
      </c>
      <c r="EI53">
        <v>0</v>
      </c>
      <c r="EJ53">
        <v>0</v>
      </c>
      <c r="EK53">
        <v>0</v>
      </c>
      <c r="EL53">
        <v>60726</v>
      </c>
      <c r="EM53">
        <v>0</v>
      </c>
      <c r="EN53">
        <v>0</v>
      </c>
      <c r="EO53">
        <v>0</v>
      </c>
      <c r="EP53">
        <v>27185</v>
      </c>
      <c r="EQ53">
        <v>0</v>
      </c>
      <c r="ER53">
        <v>0</v>
      </c>
      <c r="ES53">
        <v>0</v>
      </c>
      <c r="ET53">
        <v>0</v>
      </c>
      <c r="EU53">
        <v>26007</v>
      </c>
      <c r="EV53">
        <v>0</v>
      </c>
      <c r="EW53">
        <v>0</v>
      </c>
      <c r="EX53">
        <v>1531</v>
      </c>
      <c r="EY53" s="2">
        <v>19517</v>
      </c>
      <c r="EZ53" s="1">
        <v>0</v>
      </c>
      <c r="FA53" s="2">
        <v>0</v>
      </c>
      <c r="FB53" s="1">
        <v>0</v>
      </c>
      <c r="FC53">
        <v>5717</v>
      </c>
      <c r="FD53">
        <v>0</v>
      </c>
      <c r="FE53">
        <v>1345</v>
      </c>
      <c r="FF53">
        <v>0</v>
      </c>
      <c r="FG53">
        <v>0</v>
      </c>
      <c r="FH53">
        <v>34852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916</v>
      </c>
      <c r="FO53">
        <v>42</v>
      </c>
      <c r="FP53">
        <v>15339</v>
      </c>
      <c r="FQ53">
        <v>0</v>
      </c>
      <c r="FR53">
        <v>0</v>
      </c>
      <c r="FS53">
        <v>0</v>
      </c>
      <c r="FT53">
        <v>4185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20214</v>
      </c>
      <c r="GB53">
        <v>0</v>
      </c>
      <c r="GC53">
        <v>0</v>
      </c>
      <c r="GD53">
        <v>0</v>
      </c>
      <c r="GE53">
        <v>894</v>
      </c>
      <c r="GF53">
        <v>0</v>
      </c>
      <c r="GG53">
        <v>7488</v>
      </c>
      <c r="GH53" s="2">
        <v>149</v>
      </c>
      <c r="GI53" s="1">
        <v>45074</v>
      </c>
      <c r="GJ53">
        <v>17872</v>
      </c>
      <c r="GK53">
        <v>138216</v>
      </c>
      <c r="GL53">
        <v>0</v>
      </c>
      <c r="GM53">
        <v>11520</v>
      </c>
      <c r="GN53">
        <v>0</v>
      </c>
      <c r="GO53">
        <v>948</v>
      </c>
      <c r="GP53">
        <v>391</v>
      </c>
      <c r="GQ53">
        <v>126265</v>
      </c>
      <c r="GR53">
        <v>0</v>
      </c>
      <c r="GS53">
        <v>0</v>
      </c>
      <c r="GT53">
        <v>5849</v>
      </c>
      <c r="GU53">
        <v>0</v>
      </c>
      <c r="GV53">
        <v>18314</v>
      </c>
      <c r="GW53">
        <v>25041</v>
      </c>
      <c r="GX53">
        <v>4090</v>
      </c>
      <c r="GY53">
        <v>9792</v>
      </c>
      <c r="GZ53">
        <v>274</v>
      </c>
      <c r="HA53">
        <v>4499</v>
      </c>
      <c r="HB53" s="2">
        <v>1898</v>
      </c>
      <c r="HC53" s="1">
        <v>0</v>
      </c>
      <c r="HD53">
        <v>0</v>
      </c>
      <c r="HE53">
        <v>0</v>
      </c>
      <c r="HF53">
        <v>3150</v>
      </c>
      <c r="HG53">
        <v>0</v>
      </c>
      <c r="HH53">
        <v>0</v>
      </c>
      <c r="HI53">
        <v>589294</v>
      </c>
      <c r="HJ53">
        <v>0</v>
      </c>
      <c r="HK53">
        <v>0</v>
      </c>
      <c r="HL53">
        <v>38784</v>
      </c>
      <c r="HM53" s="2">
        <v>741</v>
      </c>
      <c r="HN53" s="1">
        <v>0</v>
      </c>
      <c r="HO53">
        <v>0</v>
      </c>
      <c r="HP53">
        <v>0</v>
      </c>
      <c r="HQ53">
        <v>83255</v>
      </c>
      <c r="HR53">
        <v>0</v>
      </c>
      <c r="HS53">
        <v>1</v>
      </c>
      <c r="HT53">
        <v>0</v>
      </c>
      <c r="HU53">
        <v>3801</v>
      </c>
      <c r="HV53" s="2">
        <v>15452</v>
      </c>
      <c r="HW53" s="10">
        <v>2065868</v>
      </c>
      <c r="HX53" s="10">
        <v>2227564</v>
      </c>
    </row>
    <row r="54" spans="1:232" x14ac:dyDescent="0.25">
      <c r="A54">
        <v>2010</v>
      </c>
      <c r="B54" s="1">
        <v>807</v>
      </c>
      <c r="C54">
        <v>243</v>
      </c>
      <c r="D54">
        <v>2331</v>
      </c>
      <c r="E54" s="2">
        <v>3381</v>
      </c>
      <c r="F54" s="1">
        <v>17598</v>
      </c>
      <c r="G54">
        <v>0</v>
      </c>
      <c r="H54">
        <v>8231</v>
      </c>
      <c r="I54">
        <v>70</v>
      </c>
      <c r="J54">
        <v>4487</v>
      </c>
      <c r="K54">
        <v>12347</v>
      </c>
      <c r="L54">
        <v>500</v>
      </c>
      <c r="M54" s="10">
        <v>43233</v>
      </c>
      <c r="N54">
        <v>160</v>
      </c>
      <c r="O54">
        <v>0</v>
      </c>
      <c r="P54">
        <v>7788</v>
      </c>
      <c r="Q54">
        <v>7528</v>
      </c>
      <c r="R54">
        <v>1824</v>
      </c>
      <c r="S54">
        <v>0</v>
      </c>
      <c r="T54">
        <v>17043</v>
      </c>
      <c r="U54">
        <v>330</v>
      </c>
      <c r="V54">
        <v>15241</v>
      </c>
      <c r="W54">
        <v>45888</v>
      </c>
      <c r="X54" s="10">
        <v>95802</v>
      </c>
      <c r="Y54" s="1">
        <v>0</v>
      </c>
      <c r="Z54">
        <v>0</v>
      </c>
      <c r="AA54">
        <v>1124</v>
      </c>
      <c r="AB54">
        <v>2906</v>
      </c>
      <c r="AC54">
        <v>0</v>
      </c>
      <c r="AD54" s="2">
        <v>0</v>
      </c>
      <c r="AE54" s="1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35896</v>
      </c>
      <c r="AM54">
        <v>124543</v>
      </c>
      <c r="AN54">
        <v>0</v>
      </c>
      <c r="AO54">
        <v>0</v>
      </c>
      <c r="AP54">
        <v>9993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431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2477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 s="2">
        <v>3850</v>
      </c>
      <c r="BS54" s="1">
        <v>0</v>
      </c>
      <c r="BT54">
        <v>2828</v>
      </c>
      <c r="BU54">
        <v>0</v>
      </c>
      <c r="BV54">
        <v>0</v>
      </c>
      <c r="BW54">
        <v>26</v>
      </c>
      <c r="BX54">
        <v>14005</v>
      </c>
      <c r="BY54">
        <v>17346</v>
      </c>
      <c r="BZ54">
        <v>0</v>
      </c>
      <c r="CA54">
        <v>0</v>
      </c>
      <c r="CB54">
        <v>14094</v>
      </c>
      <c r="CC54">
        <v>1900</v>
      </c>
      <c r="CD54">
        <v>0</v>
      </c>
      <c r="CE54">
        <v>40609</v>
      </c>
      <c r="CF54">
        <v>0</v>
      </c>
      <c r="CG54">
        <v>0</v>
      </c>
      <c r="CH54">
        <v>0</v>
      </c>
      <c r="CI54">
        <v>76357</v>
      </c>
      <c r="CJ54">
        <v>0</v>
      </c>
      <c r="CK54">
        <v>3000</v>
      </c>
      <c r="CL54">
        <v>7000</v>
      </c>
      <c r="CM54">
        <v>0</v>
      </c>
      <c r="CN54">
        <v>2000</v>
      </c>
      <c r="CO54">
        <v>0</v>
      </c>
      <c r="CP54">
        <v>14</v>
      </c>
      <c r="CQ54">
        <v>102773</v>
      </c>
      <c r="CR54">
        <v>74000</v>
      </c>
      <c r="CS54">
        <v>0</v>
      </c>
      <c r="CT54">
        <v>0</v>
      </c>
      <c r="CU54">
        <v>51990</v>
      </c>
      <c r="CV54">
        <v>0</v>
      </c>
      <c r="CW54">
        <v>800</v>
      </c>
      <c r="CX54">
        <v>0</v>
      </c>
      <c r="CY54">
        <v>0</v>
      </c>
      <c r="CZ54">
        <v>5350</v>
      </c>
      <c r="DA54">
        <v>0</v>
      </c>
      <c r="DB54">
        <v>381</v>
      </c>
      <c r="DC54">
        <v>92220</v>
      </c>
      <c r="DD54">
        <v>0</v>
      </c>
      <c r="DE54">
        <v>0</v>
      </c>
      <c r="DF54">
        <v>974</v>
      </c>
      <c r="DG54">
        <v>0</v>
      </c>
      <c r="DH54">
        <v>1904</v>
      </c>
      <c r="DI54">
        <v>2206</v>
      </c>
      <c r="DJ54">
        <v>10000</v>
      </c>
      <c r="DK54">
        <v>0</v>
      </c>
      <c r="DL54">
        <v>0</v>
      </c>
      <c r="DM54">
        <v>0</v>
      </c>
      <c r="DN54">
        <v>4851</v>
      </c>
      <c r="DO54">
        <v>72809</v>
      </c>
      <c r="DP54">
        <v>134855</v>
      </c>
      <c r="DQ54">
        <v>0</v>
      </c>
      <c r="DR54">
        <v>0</v>
      </c>
      <c r="DS54">
        <v>0</v>
      </c>
      <c r="DT54">
        <v>25844</v>
      </c>
      <c r="DU54">
        <v>0</v>
      </c>
      <c r="DV54">
        <v>0</v>
      </c>
      <c r="DW54">
        <v>304</v>
      </c>
      <c r="DX54">
        <v>0</v>
      </c>
      <c r="DY54">
        <v>63966</v>
      </c>
      <c r="DZ54">
        <v>22000</v>
      </c>
      <c r="EA54">
        <v>0</v>
      </c>
      <c r="EB54">
        <v>0</v>
      </c>
      <c r="EC54">
        <v>0</v>
      </c>
      <c r="ED54">
        <v>10000</v>
      </c>
      <c r="EE54">
        <v>0</v>
      </c>
      <c r="EF54">
        <v>0</v>
      </c>
      <c r="EG54">
        <v>0</v>
      </c>
      <c r="EH54">
        <v>21964</v>
      </c>
      <c r="EI54">
        <v>0</v>
      </c>
      <c r="EJ54">
        <v>0</v>
      </c>
      <c r="EK54">
        <v>0</v>
      </c>
      <c r="EL54">
        <v>58110</v>
      </c>
      <c r="EM54">
        <v>0</v>
      </c>
      <c r="EN54">
        <v>0</v>
      </c>
      <c r="EO54">
        <v>0</v>
      </c>
      <c r="EP54">
        <v>25477</v>
      </c>
      <c r="EQ54">
        <v>29818</v>
      </c>
      <c r="ER54">
        <v>0</v>
      </c>
      <c r="ES54">
        <v>0</v>
      </c>
      <c r="ET54">
        <v>0</v>
      </c>
      <c r="EU54">
        <v>22045</v>
      </c>
      <c r="EV54">
        <v>0</v>
      </c>
      <c r="EW54">
        <v>0</v>
      </c>
      <c r="EX54">
        <v>1033</v>
      </c>
      <c r="EY54" s="2">
        <v>19829</v>
      </c>
      <c r="EZ54" s="1">
        <v>0</v>
      </c>
      <c r="FA54" s="2">
        <v>0</v>
      </c>
      <c r="FB54" s="1">
        <v>0</v>
      </c>
      <c r="FC54">
        <v>10825</v>
      </c>
      <c r="FD54">
        <v>0</v>
      </c>
      <c r="FE54">
        <v>1181</v>
      </c>
      <c r="FF54">
        <v>0</v>
      </c>
      <c r="FG54">
        <v>0</v>
      </c>
      <c r="FH54">
        <v>42569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1196</v>
      </c>
      <c r="FO54">
        <v>0</v>
      </c>
      <c r="FP54">
        <v>10969</v>
      </c>
      <c r="FQ54">
        <v>0</v>
      </c>
      <c r="FR54">
        <v>0</v>
      </c>
      <c r="FS54">
        <v>0</v>
      </c>
      <c r="FT54">
        <v>3899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27640</v>
      </c>
      <c r="GB54">
        <v>0</v>
      </c>
      <c r="GC54">
        <v>0</v>
      </c>
      <c r="GD54">
        <v>0</v>
      </c>
      <c r="GE54">
        <v>357</v>
      </c>
      <c r="GF54">
        <v>0</v>
      </c>
      <c r="GG54">
        <v>9331</v>
      </c>
      <c r="GH54" s="2">
        <v>26</v>
      </c>
      <c r="GI54" s="1">
        <v>53866</v>
      </c>
      <c r="GJ54">
        <v>18398</v>
      </c>
      <c r="GK54">
        <v>463654</v>
      </c>
      <c r="GL54">
        <v>20008</v>
      </c>
      <c r="GM54">
        <v>19180</v>
      </c>
      <c r="GN54">
        <v>0</v>
      </c>
      <c r="GO54">
        <v>30415</v>
      </c>
      <c r="GP54">
        <v>12257</v>
      </c>
      <c r="GQ54">
        <v>129145</v>
      </c>
      <c r="GR54">
        <v>1311</v>
      </c>
      <c r="GS54">
        <v>528</v>
      </c>
      <c r="GT54">
        <v>65439</v>
      </c>
      <c r="GU54">
        <v>0</v>
      </c>
      <c r="GV54">
        <v>0</v>
      </c>
      <c r="GW54">
        <v>19190</v>
      </c>
      <c r="GX54">
        <v>617</v>
      </c>
      <c r="GY54">
        <v>9415</v>
      </c>
      <c r="GZ54">
        <v>123</v>
      </c>
      <c r="HA54">
        <v>2555</v>
      </c>
      <c r="HB54" s="2">
        <v>5685</v>
      </c>
      <c r="HC54" s="1">
        <v>0</v>
      </c>
      <c r="HD54">
        <v>0</v>
      </c>
      <c r="HE54">
        <v>0</v>
      </c>
      <c r="HF54">
        <v>3150</v>
      </c>
      <c r="HG54">
        <v>0</v>
      </c>
      <c r="HH54">
        <v>0</v>
      </c>
      <c r="HI54">
        <v>376877</v>
      </c>
      <c r="HJ54">
        <v>0</v>
      </c>
      <c r="HK54">
        <v>0</v>
      </c>
      <c r="HL54">
        <v>31288</v>
      </c>
      <c r="HM54" s="2">
        <v>925</v>
      </c>
      <c r="HN54" s="1">
        <v>0</v>
      </c>
      <c r="HO54">
        <v>2967</v>
      </c>
      <c r="HP54">
        <v>0</v>
      </c>
      <c r="HQ54">
        <v>81047</v>
      </c>
      <c r="HR54">
        <v>276</v>
      </c>
      <c r="HS54">
        <v>768</v>
      </c>
      <c r="HT54">
        <v>0</v>
      </c>
      <c r="HU54">
        <v>3757</v>
      </c>
      <c r="HV54" s="2">
        <v>17775</v>
      </c>
      <c r="HW54" s="10">
        <v>2694511</v>
      </c>
      <c r="HX54" s="10">
        <v>2836927</v>
      </c>
    </row>
    <row r="55" spans="1:232" x14ac:dyDescent="0.25">
      <c r="A55">
        <v>2011</v>
      </c>
      <c r="B55" s="1">
        <v>1092</v>
      </c>
      <c r="C55">
        <v>98</v>
      </c>
      <c r="D55">
        <v>2297</v>
      </c>
      <c r="E55" s="2">
        <v>3487</v>
      </c>
      <c r="F55" s="1">
        <v>15202</v>
      </c>
      <c r="G55">
        <v>0</v>
      </c>
      <c r="H55">
        <v>7761</v>
      </c>
      <c r="I55">
        <v>39</v>
      </c>
      <c r="J55">
        <v>5032</v>
      </c>
      <c r="K55">
        <v>11275</v>
      </c>
      <c r="L55">
        <v>0</v>
      </c>
      <c r="M55" s="10">
        <v>39309</v>
      </c>
      <c r="N55">
        <v>1541</v>
      </c>
      <c r="O55">
        <v>0</v>
      </c>
      <c r="P55">
        <v>6282</v>
      </c>
      <c r="Q55">
        <v>6887</v>
      </c>
      <c r="R55">
        <v>2173</v>
      </c>
      <c r="S55">
        <v>0</v>
      </c>
      <c r="T55">
        <v>20098</v>
      </c>
      <c r="U55">
        <v>7</v>
      </c>
      <c r="V55">
        <v>15203</v>
      </c>
      <c r="W55">
        <v>60761</v>
      </c>
      <c r="X55" s="10">
        <v>112952</v>
      </c>
      <c r="Y55" s="1">
        <v>0</v>
      </c>
      <c r="Z55">
        <v>0</v>
      </c>
      <c r="AA55">
        <v>1112</v>
      </c>
      <c r="AB55">
        <v>2715</v>
      </c>
      <c r="AC55">
        <v>0</v>
      </c>
      <c r="AD55" s="2">
        <v>0</v>
      </c>
      <c r="AE55" s="1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78324</v>
      </c>
      <c r="AN55">
        <v>0</v>
      </c>
      <c r="AO55">
        <v>0</v>
      </c>
      <c r="AP55">
        <v>1825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400</v>
      </c>
      <c r="BG55">
        <v>0</v>
      </c>
      <c r="BH55">
        <v>0</v>
      </c>
      <c r="BI55">
        <v>2964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 s="2">
        <v>2500</v>
      </c>
      <c r="BS55" s="1">
        <v>0</v>
      </c>
      <c r="BT55">
        <v>1515</v>
      </c>
      <c r="BU55">
        <v>0</v>
      </c>
      <c r="BV55">
        <v>0</v>
      </c>
      <c r="BW55">
        <v>2160</v>
      </c>
      <c r="BX55">
        <v>23814</v>
      </c>
      <c r="BY55">
        <v>22427</v>
      </c>
      <c r="BZ55">
        <v>0</v>
      </c>
      <c r="CA55">
        <v>0</v>
      </c>
      <c r="CB55">
        <v>65</v>
      </c>
      <c r="CC55">
        <v>1194</v>
      </c>
      <c r="CD55">
        <v>0</v>
      </c>
      <c r="CE55">
        <v>30827</v>
      </c>
      <c r="CF55">
        <v>292</v>
      </c>
      <c r="CG55">
        <v>0</v>
      </c>
      <c r="CH55">
        <v>0</v>
      </c>
      <c r="CI55">
        <v>78177</v>
      </c>
      <c r="CJ55">
        <v>2000</v>
      </c>
      <c r="CK55">
        <v>3414</v>
      </c>
      <c r="CL55">
        <v>16020</v>
      </c>
      <c r="CM55">
        <v>0</v>
      </c>
      <c r="CN55">
        <v>2908</v>
      </c>
      <c r="CO55">
        <v>0</v>
      </c>
      <c r="CP55">
        <v>26</v>
      </c>
      <c r="CQ55">
        <v>137476</v>
      </c>
      <c r="CR55">
        <v>149012</v>
      </c>
      <c r="CS55">
        <v>0</v>
      </c>
      <c r="CT55">
        <v>0</v>
      </c>
      <c r="CU55">
        <v>65770</v>
      </c>
      <c r="CV55">
        <v>0</v>
      </c>
      <c r="CW55">
        <v>500</v>
      </c>
      <c r="CX55">
        <v>0</v>
      </c>
      <c r="CY55">
        <v>0</v>
      </c>
      <c r="CZ55">
        <v>0</v>
      </c>
      <c r="DA55">
        <v>0</v>
      </c>
      <c r="DB55">
        <v>1160</v>
      </c>
      <c r="DC55">
        <v>105682</v>
      </c>
      <c r="DD55">
        <v>0</v>
      </c>
      <c r="DE55">
        <v>0</v>
      </c>
      <c r="DF55">
        <v>3500</v>
      </c>
      <c r="DG55">
        <v>0</v>
      </c>
      <c r="DH55">
        <v>973</v>
      </c>
      <c r="DI55">
        <v>65</v>
      </c>
      <c r="DJ55">
        <v>10000</v>
      </c>
      <c r="DK55">
        <v>1960</v>
      </c>
      <c r="DL55">
        <v>0</v>
      </c>
      <c r="DM55">
        <v>0</v>
      </c>
      <c r="DN55">
        <v>26249</v>
      </c>
      <c r="DO55">
        <v>309617</v>
      </c>
      <c r="DP55">
        <v>109787</v>
      </c>
      <c r="DQ55">
        <v>8066</v>
      </c>
      <c r="DR55">
        <v>4002</v>
      </c>
      <c r="DS55">
        <v>706</v>
      </c>
      <c r="DT55">
        <v>0</v>
      </c>
      <c r="DU55">
        <v>2331</v>
      </c>
      <c r="DV55">
        <v>3420</v>
      </c>
      <c r="DW55">
        <v>34733</v>
      </c>
      <c r="DX55">
        <v>4896</v>
      </c>
      <c r="DY55">
        <v>265382</v>
      </c>
      <c r="DZ55">
        <v>25845</v>
      </c>
      <c r="EA55">
        <v>7000</v>
      </c>
      <c r="EB55">
        <v>7893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24131</v>
      </c>
      <c r="EI55">
        <v>0</v>
      </c>
      <c r="EJ55">
        <v>0</v>
      </c>
      <c r="EK55">
        <v>0</v>
      </c>
      <c r="EL55">
        <v>61859</v>
      </c>
      <c r="EM55">
        <v>0</v>
      </c>
      <c r="EN55">
        <v>0</v>
      </c>
      <c r="EO55">
        <v>0</v>
      </c>
      <c r="EP55">
        <v>27061</v>
      </c>
      <c r="EQ55">
        <v>27326</v>
      </c>
      <c r="ER55">
        <v>0</v>
      </c>
      <c r="ES55">
        <v>0</v>
      </c>
      <c r="ET55">
        <v>0</v>
      </c>
      <c r="EU55">
        <v>42158</v>
      </c>
      <c r="EV55">
        <v>0</v>
      </c>
      <c r="EW55">
        <v>0</v>
      </c>
      <c r="EX55">
        <v>3808</v>
      </c>
      <c r="EY55" s="2">
        <v>17957</v>
      </c>
      <c r="EZ55" s="1">
        <v>0</v>
      </c>
      <c r="FA55" s="2">
        <v>0</v>
      </c>
      <c r="FB55" s="1">
        <v>0</v>
      </c>
      <c r="FC55">
        <v>55707</v>
      </c>
      <c r="FD55">
        <v>0</v>
      </c>
      <c r="FE55">
        <v>2184</v>
      </c>
      <c r="FF55">
        <v>0</v>
      </c>
      <c r="FG55">
        <v>0</v>
      </c>
      <c r="FH55">
        <v>35181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869</v>
      </c>
      <c r="FO55">
        <v>0</v>
      </c>
      <c r="FP55">
        <v>9881</v>
      </c>
      <c r="FQ55">
        <v>0</v>
      </c>
      <c r="FR55">
        <v>0</v>
      </c>
      <c r="FS55">
        <v>0</v>
      </c>
      <c r="FT55">
        <v>2289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30907</v>
      </c>
      <c r="GA55">
        <v>2915</v>
      </c>
      <c r="GB55">
        <v>0</v>
      </c>
      <c r="GC55">
        <v>0</v>
      </c>
      <c r="GD55">
        <v>0</v>
      </c>
      <c r="GE55">
        <v>474</v>
      </c>
      <c r="GF55">
        <v>14141</v>
      </c>
      <c r="GG55">
        <v>0</v>
      </c>
      <c r="GH55" s="2">
        <v>31</v>
      </c>
      <c r="GI55" s="1">
        <v>84566</v>
      </c>
      <c r="GJ55">
        <v>34076</v>
      </c>
      <c r="GK55">
        <v>610454</v>
      </c>
      <c r="GL55">
        <v>368</v>
      </c>
      <c r="GM55">
        <v>23591</v>
      </c>
      <c r="GN55">
        <v>0</v>
      </c>
      <c r="GO55">
        <v>5713</v>
      </c>
      <c r="GP55">
        <v>2303</v>
      </c>
      <c r="GQ55">
        <v>213215</v>
      </c>
      <c r="GR55">
        <v>0</v>
      </c>
      <c r="GS55">
        <v>0</v>
      </c>
      <c r="GT55">
        <v>51638</v>
      </c>
      <c r="GU55">
        <v>0</v>
      </c>
      <c r="GV55">
        <v>0</v>
      </c>
      <c r="GW55">
        <v>19578</v>
      </c>
      <c r="GX55">
        <v>699</v>
      </c>
      <c r="GY55">
        <v>9275</v>
      </c>
      <c r="GZ55">
        <v>109</v>
      </c>
      <c r="HA55">
        <v>1213</v>
      </c>
      <c r="HB55" s="2">
        <v>9290</v>
      </c>
      <c r="HC55" s="1">
        <v>0</v>
      </c>
      <c r="HD55">
        <v>0</v>
      </c>
      <c r="HE55">
        <v>0</v>
      </c>
      <c r="HF55">
        <v>2520</v>
      </c>
      <c r="HG55">
        <v>0</v>
      </c>
      <c r="HH55">
        <v>0</v>
      </c>
      <c r="HI55">
        <v>375921</v>
      </c>
      <c r="HJ55">
        <v>0</v>
      </c>
      <c r="HK55">
        <v>0</v>
      </c>
      <c r="HL55">
        <v>31445</v>
      </c>
      <c r="HM55" s="2">
        <v>1480</v>
      </c>
      <c r="HN55" s="1">
        <v>0</v>
      </c>
      <c r="HO55">
        <v>200</v>
      </c>
      <c r="HP55">
        <v>0</v>
      </c>
      <c r="HQ55">
        <v>86594</v>
      </c>
      <c r="HR55">
        <v>238</v>
      </c>
      <c r="HS55">
        <v>1746</v>
      </c>
      <c r="HT55">
        <v>0</v>
      </c>
      <c r="HU55">
        <v>3819</v>
      </c>
      <c r="HV55" s="2">
        <v>21050</v>
      </c>
      <c r="HW55" s="10">
        <v>3510684</v>
      </c>
      <c r="HX55" s="10">
        <v>3666432</v>
      </c>
    </row>
    <row r="56" spans="1:232" x14ac:dyDescent="0.25">
      <c r="A56">
        <v>2012</v>
      </c>
      <c r="B56" s="1">
        <v>1374</v>
      </c>
      <c r="C56">
        <v>79</v>
      </c>
      <c r="D56">
        <v>2695</v>
      </c>
      <c r="E56" s="2">
        <v>4148</v>
      </c>
      <c r="F56" s="1">
        <v>16508</v>
      </c>
      <c r="G56">
        <v>0</v>
      </c>
      <c r="H56">
        <v>8298</v>
      </c>
      <c r="I56">
        <v>47</v>
      </c>
      <c r="J56">
        <v>4541</v>
      </c>
      <c r="K56">
        <v>9860</v>
      </c>
      <c r="L56">
        <v>0</v>
      </c>
      <c r="M56" s="10">
        <v>39254</v>
      </c>
      <c r="N56">
        <v>262</v>
      </c>
      <c r="O56">
        <v>0</v>
      </c>
      <c r="P56">
        <v>7598</v>
      </c>
      <c r="Q56">
        <v>9987</v>
      </c>
      <c r="R56">
        <v>2972</v>
      </c>
      <c r="S56">
        <v>0</v>
      </c>
      <c r="T56">
        <v>14112</v>
      </c>
      <c r="U56">
        <v>0</v>
      </c>
      <c r="V56">
        <v>13331</v>
      </c>
      <c r="W56">
        <v>63794</v>
      </c>
      <c r="X56" s="10">
        <v>112056</v>
      </c>
      <c r="Y56" s="1">
        <v>0</v>
      </c>
      <c r="Z56">
        <v>0</v>
      </c>
      <c r="AA56">
        <v>1258</v>
      </c>
      <c r="AB56">
        <v>3208</v>
      </c>
      <c r="AC56">
        <v>0</v>
      </c>
      <c r="AD56" s="2">
        <v>0</v>
      </c>
      <c r="AE56" s="1">
        <v>0</v>
      </c>
      <c r="AF56">
        <v>0</v>
      </c>
      <c r="AG56">
        <v>0</v>
      </c>
      <c r="AH56">
        <v>0</v>
      </c>
      <c r="AI56">
        <v>0</v>
      </c>
      <c r="AJ56">
        <v>6068</v>
      </c>
      <c r="AK56">
        <v>0</v>
      </c>
      <c r="AL56">
        <v>23401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449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2800</v>
      </c>
      <c r="BF56">
        <v>514</v>
      </c>
      <c r="BG56">
        <v>0</v>
      </c>
      <c r="BH56">
        <v>0</v>
      </c>
      <c r="BI56">
        <v>2706</v>
      </c>
      <c r="BJ56">
        <v>0</v>
      </c>
      <c r="BK56">
        <v>500</v>
      </c>
      <c r="BL56">
        <v>0</v>
      </c>
      <c r="BM56">
        <v>0</v>
      </c>
      <c r="BN56">
        <v>0</v>
      </c>
      <c r="BO56">
        <v>2000</v>
      </c>
      <c r="BP56">
        <v>0</v>
      </c>
      <c r="BQ56">
        <v>0</v>
      </c>
      <c r="BR56" s="2">
        <v>0</v>
      </c>
      <c r="BS56" s="1">
        <v>0</v>
      </c>
      <c r="BT56">
        <v>1279</v>
      </c>
      <c r="BU56">
        <v>0</v>
      </c>
      <c r="BV56">
        <v>0</v>
      </c>
      <c r="BW56">
        <v>2699</v>
      </c>
      <c r="BX56">
        <v>25847</v>
      </c>
      <c r="BY56">
        <v>17122</v>
      </c>
      <c r="BZ56">
        <v>0</v>
      </c>
      <c r="CA56">
        <v>0</v>
      </c>
      <c r="CB56">
        <v>2168</v>
      </c>
      <c r="CC56">
        <v>0</v>
      </c>
      <c r="CD56">
        <v>0</v>
      </c>
      <c r="CE56">
        <v>56570</v>
      </c>
      <c r="CF56">
        <v>3400</v>
      </c>
      <c r="CG56">
        <v>0</v>
      </c>
      <c r="CH56">
        <v>0</v>
      </c>
      <c r="CI56">
        <v>69395</v>
      </c>
      <c r="CJ56">
        <v>2000</v>
      </c>
      <c r="CK56">
        <v>0</v>
      </c>
      <c r="CL56">
        <v>7500</v>
      </c>
      <c r="CM56">
        <v>0</v>
      </c>
      <c r="CN56">
        <v>1660</v>
      </c>
      <c r="CO56">
        <v>0</v>
      </c>
      <c r="CP56">
        <v>29</v>
      </c>
      <c r="CQ56">
        <v>201876</v>
      </c>
      <c r="CR56">
        <v>45000</v>
      </c>
      <c r="CS56">
        <v>2868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2000</v>
      </c>
      <c r="DA56">
        <v>0</v>
      </c>
      <c r="DB56">
        <v>1019</v>
      </c>
      <c r="DC56">
        <v>94519</v>
      </c>
      <c r="DD56">
        <v>0</v>
      </c>
      <c r="DE56">
        <v>5500</v>
      </c>
      <c r="DF56">
        <v>0</v>
      </c>
      <c r="DG56">
        <v>0</v>
      </c>
      <c r="DH56">
        <v>3128</v>
      </c>
      <c r="DI56">
        <v>939</v>
      </c>
      <c r="DJ56">
        <v>20308</v>
      </c>
      <c r="DK56">
        <v>0</v>
      </c>
      <c r="DL56">
        <v>0</v>
      </c>
      <c r="DM56">
        <v>200</v>
      </c>
      <c r="DN56">
        <v>19423</v>
      </c>
      <c r="DO56">
        <v>103482</v>
      </c>
      <c r="DP56">
        <v>92803</v>
      </c>
      <c r="DQ56">
        <v>19066</v>
      </c>
      <c r="DR56">
        <v>0</v>
      </c>
      <c r="DS56">
        <v>0</v>
      </c>
      <c r="DT56">
        <v>6416</v>
      </c>
      <c r="DU56">
        <v>0</v>
      </c>
      <c r="DV56">
        <v>0</v>
      </c>
      <c r="DW56">
        <v>0</v>
      </c>
      <c r="DX56">
        <v>448</v>
      </c>
      <c r="DY56">
        <v>70805</v>
      </c>
      <c r="DZ56">
        <v>1950</v>
      </c>
      <c r="EA56">
        <v>2500</v>
      </c>
      <c r="EB56">
        <v>0</v>
      </c>
      <c r="EC56">
        <v>0</v>
      </c>
      <c r="ED56">
        <v>8000</v>
      </c>
      <c r="EE56">
        <v>0</v>
      </c>
      <c r="EF56">
        <v>0</v>
      </c>
      <c r="EG56">
        <v>0</v>
      </c>
      <c r="EH56">
        <v>25982</v>
      </c>
      <c r="EI56">
        <v>0</v>
      </c>
      <c r="EJ56">
        <v>0</v>
      </c>
      <c r="EK56">
        <v>0</v>
      </c>
      <c r="EL56">
        <v>64489</v>
      </c>
      <c r="EM56">
        <v>0</v>
      </c>
      <c r="EN56">
        <v>0</v>
      </c>
      <c r="EO56">
        <v>0</v>
      </c>
      <c r="EP56">
        <v>23446</v>
      </c>
      <c r="EQ56">
        <v>31703</v>
      </c>
      <c r="ER56">
        <v>0</v>
      </c>
      <c r="ES56">
        <v>0</v>
      </c>
      <c r="ET56">
        <v>0</v>
      </c>
      <c r="EU56">
        <v>27920</v>
      </c>
      <c r="EV56">
        <v>0</v>
      </c>
      <c r="EW56">
        <v>0</v>
      </c>
      <c r="EX56">
        <v>3453</v>
      </c>
      <c r="EY56" s="2">
        <v>19842</v>
      </c>
      <c r="EZ56" s="1">
        <v>0</v>
      </c>
      <c r="FA56" s="2">
        <v>0</v>
      </c>
      <c r="FB56" s="1">
        <v>0</v>
      </c>
      <c r="FC56">
        <v>41053</v>
      </c>
      <c r="FD56">
        <v>0</v>
      </c>
      <c r="FE56">
        <v>1306</v>
      </c>
      <c r="FF56">
        <v>0</v>
      </c>
      <c r="FG56">
        <v>0</v>
      </c>
      <c r="FH56">
        <v>32897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1394</v>
      </c>
      <c r="FO56">
        <v>0</v>
      </c>
      <c r="FP56">
        <v>16397</v>
      </c>
      <c r="FQ56">
        <v>0</v>
      </c>
      <c r="FR56">
        <v>0</v>
      </c>
      <c r="FS56">
        <v>0</v>
      </c>
      <c r="FT56">
        <v>2328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12025</v>
      </c>
      <c r="GA56">
        <v>9938</v>
      </c>
      <c r="GB56">
        <v>0</v>
      </c>
      <c r="GC56">
        <v>0</v>
      </c>
      <c r="GD56">
        <v>0</v>
      </c>
      <c r="GE56">
        <v>624</v>
      </c>
      <c r="GF56">
        <v>2994</v>
      </c>
      <c r="GG56">
        <v>0</v>
      </c>
      <c r="GH56" s="2">
        <v>0</v>
      </c>
      <c r="GI56" s="1">
        <v>98793</v>
      </c>
      <c r="GJ56">
        <v>33806</v>
      </c>
      <c r="GK56">
        <v>362047</v>
      </c>
      <c r="GL56">
        <v>50723</v>
      </c>
      <c r="GM56">
        <v>22058</v>
      </c>
      <c r="GN56">
        <v>0</v>
      </c>
      <c r="GO56">
        <v>16575</v>
      </c>
      <c r="GP56">
        <v>8266</v>
      </c>
      <c r="GQ56">
        <v>86266</v>
      </c>
      <c r="GR56">
        <v>2219</v>
      </c>
      <c r="GS56">
        <v>3029</v>
      </c>
      <c r="GT56">
        <v>36875</v>
      </c>
      <c r="GU56">
        <v>0</v>
      </c>
      <c r="GV56">
        <v>0</v>
      </c>
      <c r="GW56">
        <v>27534</v>
      </c>
      <c r="GX56">
        <v>3177</v>
      </c>
      <c r="GY56">
        <v>9440</v>
      </c>
      <c r="GZ56">
        <v>164</v>
      </c>
      <c r="HA56">
        <v>0</v>
      </c>
      <c r="HB56" s="2">
        <v>11010</v>
      </c>
      <c r="HC56" s="1">
        <v>0</v>
      </c>
      <c r="HD56">
        <v>24</v>
      </c>
      <c r="HE56">
        <v>0</v>
      </c>
      <c r="HF56">
        <v>3150</v>
      </c>
      <c r="HG56">
        <v>0</v>
      </c>
      <c r="HH56">
        <v>0</v>
      </c>
      <c r="HI56">
        <v>553244</v>
      </c>
      <c r="HJ56">
        <v>0</v>
      </c>
      <c r="HK56">
        <v>0</v>
      </c>
      <c r="HL56">
        <v>36153</v>
      </c>
      <c r="HM56" s="2">
        <v>1203</v>
      </c>
      <c r="HN56" s="1">
        <v>33511</v>
      </c>
      <c r="HO56">
        <v>0</v>
      </c>
      <c r="HP56">
        <v>0</v>
      </c>
      <c r="HQ56">
        <v>50050</v>
      </c>
      <c r="HR56">
        <v>0</v>
      </c>
      <c r="HS56">
        <v>2404</v>
      </c>
      <c r="HT56">
        <v>0</v>
      </c>
      <c r="HU56">
        <v>3944</v>
      </c>
      <c r="HV56" s="2">
        <v>19474</v>
      </c>
      <c r="HW56" s="10">
        <v>2727753</v>
      </c>
      <c r="HX56" s="10">
        <v>2883211</v>
      </c>
    </row>
    <row r="57" spans="1:232" x14ac:dyDescent="0.25">
      <c r="A57">
        <v>2013</v>
      </c>
      <c r="B57" s="1">
        <v>908</v>
      </c>
      <c r="C57">
        <v>366</v>
      </c>
      <c r="D57">
        <v>4850</v>
      </c>
      <c r="E57" s="2">
        <v>6124</v>
      </c>
      <c r="F57" s="1">
        <v>16525</v>
      </c>
      <c r="G57">
        <v>0</v>
      </c>
      <c r="H57">
        <v>10082</v>
      </c>
      <c r="I57">
        <v>60</v>
      </c>
      <c r="J57">
        <v>9262</v>
      </c>
      <c r="K57">
        <v>12478</v>
      </c>
      <c r="L57">
        <v>0</v>
      </c>
      <c r="M57" s="10">
        <v>48407</v>
      </c>
      <c r="N57">
        <v>237</v>
      </c>
      <c r="O57">
        <v>0</v>
      </c>
      <c r="P57">
        <v>11253</v>
      </c>
      <c r="Q57">
        <v>9998</v>
      </c>
      <c r="R57">
        <v>3171</v>
      </c>
      <c r="S57">
        <v>0</v>
      </c>
      <c r="T57">
        <v>20197</v>
      </c>
      <c r="U57">
        <v>31</v>
      </c>
      <c r="V57">
        <v>23609</v>
      </c>
      <c r="W57">
        <v>78623</v>
      </c>
      <c r="X57" s="10">
        <v>147119</v>
      </c>
      <c r="Y57" s="1">
        <v>0</v>
      </c>
      <c r="Z57">
        <v>0</v>
      </c>
      <c r="AA57">
        <v>1156</v>
      </c>
      <c r="AB57">
        <v>2820</v>
      </c>
      <c r="AC57">
        <v>0</v>
      </c>
      <c r="AD57" s="2">
        <v>0</v>
      </c>
      <c r="AE57" s="1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64524</v>
      </c>
      <c r="AM57">
        <v>0</v>
      </c>
      <c r="AN57">
        <v>0</v>
      </c>
      <c r="AO57">
        <v>0</v>
      </c>
      <c r="AP57">
        <v>6000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6000</v>
      </c>
      <c r="AW57">
        <v>0</v>
      </c>
      <c r="AX57">
        <v>0</v>
      </c>
      <c r="AY57">
        <v>692</v>
      </c>
      <c r="AZ57">
        <v>0</v>
      </c>
      <c r="BA57">
        <v>8393</v>
      </c>
      <c r="BB57">
        <v>0</v>
      </c>
      <c r="BC57">
        <v>0</v>
      </c>
      <c r="BD57">
        <v>0</v>
      </c>
      <c r="BE57">
        <v>5350</v>
      </c>
      <c r="BF57">
        <v>280</v>
      </c>
      <c r="BG57">
        <v>0</v>
      </c>
      <c r="BH57">
        <v>0</v>
      </c>
      <c r="BI57">
        <v>2666</v>
      </c>
      <c r="BJ57">
        <v>0</v>
      </c>
      <c r="BK57">
        <v>1159</v>
      </c>
      <c r="BL57">
        <v>500</v>
      </c>
      <c r="BM57">
        <v>0</v>
      </c>
      <c r="BN57">
        <v>0</v>
      </c>
      <c r="BO57">
        <v>0</v>
      </c>
      <c r="BP57">
        <v>0</v>
      </c>
      <c r="BQ57">
        <v>0</v>
      </c>
      <c r="BR57" s="2">
        <v>1121</v>
      </c>
      <c r="BS57" s="1">
        <v>0</v>
      </c>
      <c r="BT57">
        <v>595</v>
      </c>
      <c r="BU57">
        <v>0</v>
      </c>
      <c r="BV57">
        <v>0</v>
      </c>
      <c r="BW57">
        <v>1029</v>
      </c>
      <c r="BX57">
        <v>16490</v>
      </c>
      <c r="BY57">
        <v>19605</v>
      </c>
      <c r="BZ57">
        <v>0</v>
      </c>
      <c r="CA57">
        <v>0</v>
      </c>
      <c r="CB57">
        <v>4239</v>
      </c>
      <c r="CC57">
        <v>950</v>
      </c>
      <c r="CD57">
        <v>0</v>
      </c>
      <c r="CE57">
        <v>24241</v>
      </c>
      <c r="CF57">
        <v>1941</v>
      </c>
      <c r="CG57">
        <v>0</v>
      </c>
      <c r="CH57">
        <v>0</v>
      </c>
      <c r="CI57">
        <v>82005</v>
      </c>
      <c r="CJ57">
        <v>0</v>
      </c>
      <c r="CK57">
        <v>0</v>
      </c>
      <c r="CL57">
        <v>0</v>
      </c>
      <c r="CM57">
        <v>0</v>
      </c>
      <c r="CN57">
        <v>2500</v>
      </c>
      <c r="CO57">
        <v>0</v>
      </c>
      <c r="CP57">
        <v>2057</v>
      </c>
      <c r="CQ57">
        <v>116190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2500</v>
      </c>
      <c r="DA57">
        <v>0</v>
      </c>
      <c r="DB57">
        <v>1167</v>
      </c>
      <c r="DC57">
        <v>110418</v>
      </c>
      <c r="DD57">
        <v>0</v>
      </c>
      <c r="DE57">
        <v>5500</v>
      </c>
      <c r="DF57">
        <v>0</v>
      </c>
      <c r="DG57">
        <v>0</v>
      </c>
      <c r="DH57">
        <v>3473</v>
      </c>
      <c r="DI57">
        <v>1531</v>
      </c>
      <c r="DJ57">
        <v>0</v>
      </c>
      <c r="DK57">
        <v>0</v>
      </c>
      <c r="DL57">
        <v>0</v>
      </c>
      <c r="DM57">
        <v>0</v>
      </c>
      <c r="DN57">
        <v>26652</v>
      </c>
      <c r="DO57">
        <v>60295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14189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29414</v>
      </c>
      <c r="EI57">
        <v>0</v>
      </c>
      <c r="EJ57">
        <v>0</v>
      </c>
      <c r="EK57">
        <v>0</v>
      </c>
      <c r="EL57">
        <v>62137</v>
      </c>
      <c r="EM57">
        <v>0</v>
      </c>
      <c r="EN57">
        <v>0</v>
      </c>
      <c r="EO57">
        <v>0</v>
      </c>
      <c r="EP57">
        <v>25004</v>
      </c>
      <c r="EQ57">
        <v>6592</v>
      </c>
      <c r="ER57">
        <v>0</v>
      </c>
      <c r="ES57">
        <v>0</v>
      </c>
      <c r="ET57">
        <v>0</v>
      </c>
      <c r="EU57">
        <v>28147</v>
      </c>
      <c r="EV57">
        <v>0</v>
      </c>
      <c r="EW57">
        <v>0</v>
      </c>
      <c r="EX57">
        <v>148</v>
      </c>
      <c r="EY57" s="2">
        <v>21311</v>
      </c>
      <c r="EZ57" s="1">
        <v>4</v>
      </c>
      <c r="FA57" s="2">
        <v>0</v>
      </c>
      <c r="FB57" s="1">
        <v>16</v>
      </c>
      <c r="FC57">
        <v>13414</v>
      </c>
      <c r="FD57">
        <v>0</v>
      </c>
      <c r="FE57">
        <v>1095</v>
      </c>
      <c r="FF57">
        <v>0</v>
      </c>
      <c r="FG57">
        <v>0</v>
      </c>
      <c r="FH57">
        <v>32902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1298</v>
      </c>
      <c r="FO57">
        <v>0</v>
      </c>
      <c r="FP57">
        <v>10567</v>
      </c>
      <c r="FQ57">
        <v>0</v>
      </c>
      <c r="FR57">
        <v>0</v>
      </c>
      <c r="FS57">
        <v>0</v>
      </c>
      <c r="FT57">
        <v>3227</v>
      </c>
      <c r="FU57">
        <v>0</v>
      </c>
      <c r="FV57">
        <v>118</v>
      </c>
      <c r="FW57">
        <v>0</v>
      </c>
      <c r="FX57">
        <v>0</v>
      </c>
      <c r="FY57">
        <v>0</v>
      </c>
      <c r="FZ57">
        <v>0</v>
      </c>
      <c r="GA57">
        <v>5888</v>
      </c>
      <c r="GB57">
        <v>0</v>
      </c>
      <c r="GC57">
        <v>0</v>
      </c>
      <c r="GD57">
        <v>0</v>
      </c>
      <c r="GE57">
        <v>1368</v>
      </c>
      <c r="GF57">
        <v>0</v>
      </c>
      <c r="GG57">
        <v>500</v>
      </c>
      <c r="GH57" s="2">
        <v>0</v>
      </c>
      <c r="GI57" s="1">
        <v>33551</v>
      </c>
      <c r="GJ57">
        <v>17611</v>
      </c>
      <c r="GK57">
        <v>234576</v>
      </c>
      <c r="GL57">
        <v>1120</v>
      </c>
      <c r="GM57">
        <v>9252</v>
      </c>
      <c r="GN57">
        <v>0</v>
      </c>
      <c r="GO57">
        <v>28232</v>
      </c>
      <c r="GP57">
        <v>3180</v>
      </c>
      <c r="GQ57">
        <v>45039</v>
      </c>
      <c r="GR57">
        <v>4756</v>
      </c>
      <c r="GS57">
        <v>0</v>
      </c>
      <c r="GT57">
        <v>40494</v>
      </c>
      <c r="GU57">
        <v>0</v>
      </c>
      <c r="GV57">
        <v>0</v>
      </c>
      <c r="GW57">
        <v>19850</v>
      </c>
      <c r="GX57">
        <v>3034</v>
      </c>
      <c r="GY57">
        <v>7901</v>
      </c>
      <c r="GZ57">
        <v>180</v>
      </c>
      <c r="HA57">
        <v>0</v>
      </c>
      <c r="HB57" s="2">
        <v>9445</v>
      </c>
      <c r="HC57" s="1">
        <v>0</v>
      </c>
      <c r="HD57">
        <v>47</v>
      </c>
      <c r="HE57">
        <v>0</v>
      </c>
      <c r="HF57">
        <v>2242</v>
      </c>
      <c r="HG57">
        <v>0</v>
      </c>
      <c r="HH57">
        <v>0</v>
      </c>
      <c r="HI57">
        <v>565849</v>
      </c>
      <c r="HJ57">
        <v>0</v>
      </c>
      <c r="HK57">
        <v>0</v>
      </c>
      <c r="HL57">
        <v>44126</v>
      </c>
      <c r="HM57" s="2">
        <v>648</v>
      </c>
      <c r="HN57" s="1">
        <v>0</v>
      </c>
      <c r="HO57">
        <v>0</v>
      </c>
      <c r="HP57">
        <v>0</v>
      </c>
      <c r="HQ57">
        <v>82887</v>
      </c>
      <c r="HR57">
        <v>0</v>
      </c>
      <c r="HS57">
        <v>6128</v>
      </c>
      <c r="HT57">
        <v>0</v>
      </c>
      <c r="HU57">
        <v>3681</v>
      </c>
      <c r="HV57" s="2">
        <v>18018</v>
      </c>
      <c r="HW57" s="10">
        <v>2023225</v>
      </c>
      <c r="HX57" s="10">
        <v>2224875</v>
      </c>
    </row>
    <row r="58" spans="1:232" x14ac:dyDescent="0.25">
      <c r="A58">
        <v>2014</v>
      </c>
      <c r="B58" s="1">
        <v>1617</v>
      </c>
      <c r="C58">
        <v>251</v>
      </c>
      <c r="D58">
        <v>4237</v>
      </c>
      <c r="E58" s="2">
        <v>6105</v>
      </c>
      <c r="F58" s="1">
        <v>7354</v>
      </c>
      <c r="G58">
        <v>0</v>
      </c>
      <c r="H58">
        <v>6856</v>
      </c>
      <c r="I58">
        <v>41</v>
      </c>
      <c r="J58">
        <v>5469</v>
      </c>
      <c r="K58">
        <v>14123</v>
      </c>
      <c r="L58">
        <v>0</v>
      </c>
      <c r="M58" s="10">
        <v>33843</v>
      </c>
      <c r="N58">
        <v>206</v>
      </c>
      <c r="O58">
        <v>0</v>
      </c>
      <c r="P58">
        <v>7517</v>
      </c>
      <c r="Q58">
        <v>4321</v>
      </c>
      <c r="R58">
        <v>975</v>
      </c>
      <c r="S58">
        <v>0</v>
      </c>
      <c r="T58">
        <v>15469</v>
      </c>
      <c r="U58">
        <v>8989</v>
      </c>
      <c r="V58">
        <v>13669</v>
      </c>
      <c r="W58">
        <v>39970</v>
      </c>
      <c r="X58" s="10">
        <v>91116</v>
      </c>
      <c r="Y58" s="1">
        <v>0</v>
      </c>
      <c r="Z58">
        <v>0</v>
      </c>
      <c r="AA58">
        <v>609</v>
      </c>
      <c r="AB58">
        <v>1520</v>
      </c>
      <c r="AC58">
        <v>0</v>
      </c>
      <c r="AD58" s="2">
        <v>0</v>
      </c>
      <c r="AE58" s="1">
        <v>0</v>
      </c>
      <c r="AF58">
        <v>0</v>
      </c>
      <c r="AG58">
        <v>5808</v>
      </c>
      <c r="AH58">
        <v>7408</v>
      </c>
      <c r="AI58">
        <v>0</v>
      </c>
      <c r="AJ58">
        <v>16789</v>
      </c>
      <c r="AK58">
        <v>0</v>
      </c>
      <c r="AL58">
        <v>104689</v>
      </c>
      <c r="AM58">
        <v>15000</v>
      </c>
      <c r="AN58">
        <v>0</v>
      </c>
      <c r="AO58">
        <v>0</v>
      </c>
      <c r="AP58">
        <v>27476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303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661</v>
      </c>
      <c r="BF58">
        <v>38</v>
      </c>
      <c r="BG58">
        <v>0</v>
      </c>
      <c r="BH58">
        <v>0</v>
      </c>
      <c r="BI58">
        <v>1109</v>
      </c>
      <c r="BJ58">
        <v>0</v>
      </c>
      <c r="BK58">
        <v>275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 s="2">
        <v>0</v>
      </c>
      <c r="BS58" s="1">
        <v>0</v>
      </c>
      <c r="BT58">
        <v>175</v>
      </c>
      <c r="BU58">
        <v>0</v>
      </c>
      <c r="BV58">
        <v>0</v>
      </c>
      <c r="BW58">
        <v>81</v>
      </c>
      <c r="BX58">
        <v>2880</v>
      </c>
      <c r="BY58">
        <v>12960</v>
      </c>
      <c r="BZ58">
        <v>0</v>
      </c>
      <c r="CA58">
        <v>0</v>
      </c>
      <c r="CB58">
        <v>3554</v>
      </c>
      <c r="CC58">
        <v>66</v>
      </c>
      <c r="CD58">
        <v>0</v>
      </c>
      <c r="CE58">
        <v>5118</v>
      </c>
      <c r="CF58">
        <v>1000</v>
      </c>
      <c r="CG58">
        <v>0</v>
      </c>
      <c r="CH58">
        <v>0</v>
      </c>
      <c r="CI58">
        <v>67754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40332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9786</v>
      </c>
      <c r="DA58">
        <v>0</v>
      </c>
      <c r="DB58">
        <v>0</v>
      </c>
      <c r="DC58">
        <v>87728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5225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500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2246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28172</v>
      </c>
      <c r="EI58">
        <v>0</v>
      </c>
      <c r="EJ58">
        <v>0</v>
      </c>
      <c r="EK58">
        <v>0</v>
      </c>
      <c r="EL58">
        <v>50337</v>
      </c>
      <c r="EM58">
        <v>0</v>
      </c>
      <c r="EN58">
        <v>0</v>
      </c>
      <c r="EO58">
        <v>0</v>
      </c>
      <c r="EP58">
        <v>20992</v>
      </c>
      <c r="EQ58">
        <v>0</v>
      </c>
      <c r="ER58">
        <v>0</v>
      </c>
      <c r="ES58">
        <v>0</v>
      </c>
      <c r="ET58">
        <v>0</v>
      </c>
      <c r="EU58">
        <v>10784</v>
      </c>
      <c r="EV58">
        <v>0</v>
      </c>
      <c r="EW58">
        <v>0</v>
      </c>
      <c r="EX58">
        <v>0</v>
      </c>
      <c r="EY58" s="2">
        <v>18673</v>
      </c>
      <c r="EZ58" s="1">
        <v>1</v>
      </c>
      <c r="FA58" s="2">
        <v>0</v>
      </c>
      <c r="FB58" s="1">
        <v>0</v>
      </c>
      <c r="FC58">
        <v>621</v>
      </c>
      <c r="FD58">
        <v>0</v>
      </c>
      <c r="FE58">
        <v>41</v>
      </c>
      <c r="FF58">
        <v>0</v>
      </c>
      <c r="FG58">
        <v>0</v>
      </c>
      <c r="FH58">
        <v>15246</v>
      </c>
      <c r="FI58">
        <v>0</v>
      </c>
      <c r="FJ58">
        <v>1004</v>
      </c>
      <c r="FK58">
        <v>0</v>
      </c>
      <c r="FL58">
        <v>0</v>
      </c>
      <c r="FM58">
        <v>0</v>
      </c>
      <c r="FN58">
        <v>1259</v>
      </c>
      <c r="FO58">
        <v>0</v>
      </c>
      <c r="FP58">
        <v>8406</v>
      </c>
      <c r="FQ58">
        <v>0</v>
      </c>
      <c r="FR58">
        <v>0</v>
      </c>
      <c r="FS58">
        <v>0</v>
      </c>
      <c r="FT58">
        <v>1318</v>
      </c>
      <c r="FU58">
        <v>0</v>
      </c>
      <c r="FV58">
        <v>88</v>
      </c>
      <c r="FW58">
        <v>0</v>
      </c>
      <c r="FX58">
        <v>0</v>
      </c>
      <c r="FY58">
        <v>0</v>
      </c>
      <c r="FZ58">
        <v>0</v>
      </c>
      <c r="GA58">
        <v>2536</v>
      </c>
      <c r="GB58">
        <v>0</v>
      </c>
      <c r="GC58">
        <v>0</v>
      </c>
      <c r="GD58">
        <v>0</v>
      </c>
      <c r="GE58">
        <v>1233</v>
      </c>
      <c r="GF58">
        <v>0</v>
      </c>
      <c r="GG58">
        <v>0</v>
      </c>
      <c r="GH58" s="2">
        <v>202</v>
      </c>
      <c r="GI58" s="1">
        <v>9966</v>
      </c>
      <c r="GJ58">
        <v>3049</v>
      </c>
      <c r="GK58">
        <v>95402</v>
      </c>
      <c r="GL58">
        <v>1345</v>
      </c>
      <c r="GM58">
        <v>1200</v>
      </c>
      <c r="GN58">
        <v>0</v>
      </c>
      <c r="GO58">
        <v>1103</v>
      </c>
      <c r="GP58">
        <v>0</v>
      </c>
      <c r="GQ58">
        <v>0</v>
      </c>
      <c r="GR58">
        <v>1801</v>
      </c>
      <c r="GS58">
        <v>0</v>
      </c>
      <c r="GT58">
        <v>998</v>
      </c>
      <c r="GU58">
        <v>0</v>
      </c>
      <c r="GV58">
        <v>0</v>
      </c>
      <c r="GW58">
        <v>4610</v>
      </c>
      <c r="GX58">
        <v>375</v>
      </c>
      <c r="GY58">
        <v>4322</v>
      </c>
      <c r="GZ58">
        <v>102</v>
      </c>
      <c r="HA58">
        <v>0</v>
      </c>
      <c r="HB58" s="2">
        <v>5044</v>
      </c>
      <c r="HC58" s="1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275992</v>
      </c>
      <c r="HJ58">
        <v>0</v>
      </c>
      <c r="HK58">
        <v>0</v>
      </c>
      <c r="HL58">
        <v>29448</v>
      </c>
      <c r="HM58" s="2">
        <v>93</v>
      </c>
      <c r="HN58" s="1">
        <v>0</v>
      </c>
      <c r="HO58">
        <v>0</v>
      </c>
      <c r="HP58">
        <v>0</v>
      </c>
      <c r="HQ58">
        <v>74406</v>
      </c>
      <c r="HR58">
        <v>0</v>
      </c>
      <c r="HS58">
        <v>0</v>
      </c>
      <c r="HT58">
        <v>0</v>
      </c>
      <c r="HU58">
        <v>3206</v>
      </c>
      <c r="HV58" s="2">
        <v>16757</v>
      </c>
      <c r="HW58" s="10">
        <v>1111222</v>
      </c>
      <c r="HX58" s="10">
        <v>1242286</v>
      </c>
    </row>
    <row r="59" spans="1:232" x14ac:dyDescent="0.25">
      <c r="A59">
        <v>2015</v>
      </c>
      <c r="B59" s="1">
        <v>2763</v>
      </c>
      <c r="C59">
        <v>285</v>
      </c>
      <c r="D59">
        <v>3004</v>
      </c>
      <c r="E59" s="2">
        <v>6052</v>
      </c>
      <c r="F59" s="1">
        <v>8581</v>
      </c>
      <c r="G59">
        <v>0</v>
      </c>
      <c r="H59">
        <v>6538</v>
      </c>
      <c r="I59">
        <v>66</v>
      </c>
      <c r="J59">
        <v>8717</v>
      </c>
      <c r="K59">
        <v>11133</v>
      </c>
      <c r="L59">
        <v>0</v>
      </c>
      <c r="M59" s="10">
        <v>35035</v>
      </c>
      <c r="N59">
        <v>182</v>
      </c>
      <c r="O59">
        <v>0</v>
      </c>
      <c r="P59">
        <v>6136</v>
      </c>
      <c r="Q59">
        <v>3640</v>
      </c>
      <c r="R59">
        <v>4594</v>
      </c>
      <c r="S59">
        <v>0</v>
      </c>
      <c r="T59">
        <v>15520</v>
      </c>
      <c r="U59">
        <v>6389</v>
      </c>
      <c r="V59">
        <v>14838</v>
      </c>
      <c r="W59">
        <v>65773</v>
      </c>
      <c r="X59" s="10">
        <v>117072</v>
      </c>
      <c r="Y59" s="1">
        <v>0</v>
      </c>
      <c r="Z59">
        <v>0</v>
      </c>
      <c r="AA59">
        <v>718</v>
      </c>
      <c r="AB59">
        <v>1077</v>
      </c>
      <c r="AC59">
        <v>0</v>
      </c>
      <c r="AD59" s="2">
        <v>0</v>
      </c>
      <c r="AE59" s="1">
        <v>0</v>
      </c>
      <c r="AF59">
        <v>0</v>
      </c>
      <c r="AG59">
        <v>2360</v>
      </c>
      <c r="AH59">
        <v>6032</v>
      </c>
      <c r="AI59">
        <v>0</v>
      </c>
      <c r="AJ59">
        <v>14460</v>
      </c>
      <c r="AK59">
        <v>0</v>
      </c>
      <c r="AL59">
        <v>105549</v>
      </c>
      <c r="AM59">
        <v>0</v>
      </c>
      <c r="AN59">
        <v>0</v>
      </c>
      <c r="AO59">
        <v>0</v>
      </c>
      <c r="AP59">
        <v>17115</v>
      </c>
      <c r="AQ59">
        <v>0</v>
      </c>
      <c r="AR59">
        <v>0</v>
      </c>
      <c r="AS59">
        <v>0</v>
      </c>
      <c r="AT59">
        <v>0</v>
      </c>
      <c r="AU59">
        <v>3278</v>
      </c>
      <c r="AV59">
        <v>0</v>
      </c>
      <c r="AW59">
        <v>8166</v>
      </c>
      <c r="AX59">
        <v>0</v>
      </c>
      <c r="AY59">
        <v>142</v>
      </c>
      <c r="AZ59">
        <v>0</v>
      </c>
      <c r="BA59">
        <v>1349</v>
      </c>
      <c r="BB59">
        <v>0</v>
      </c>
      <c r="BC59">
        <v>0</v>
      </c>
      <c r="BD59">
        <v>0</v>
      </c>
      <c r="BE59">
        <v>7576</v>
      </c>
      <c r="BF59">
        <v>120</v>
      </c>
      <c r="BG59">
        <v>0</v>
      </c>
      <c r="BH59">
        <v>0</v>
      </c>
      <c r="BI59">
        <v>391</v>
      </c>
      <c r="BJ59">
        <v>0</v>
      </c>
      <c r="BK59">
        <v>0</v>
      </c>
      <c r="BL59">
        <v>850</v>
      </c>
      <c r="BM59">
        <v>0</v>
      </c>
      <c r="BN59">
        <v>0</v>
      </c>
      <c r="BO59">
        <v>0</v>
      </c>
      <c r="BP59">
        <v>0</v>
      </c>
      <c r="BQ59">
        <v>0</v>
      </c>
      <c r="BR59" s="2">
        <v>0</v>
      </c>
      <c r="BS59" s="1">
        <v>0</v>
      </c>
      <c r="BT59">
        <v>362</v>
      </c>
      <c r="BU59">
        <v>0</v>
      </c>
      <c r="BV59">
        <v>0</v>
      </c>
      <c r="BW59">
        <v>838</v>
      </c>
      <c r="BX59">
        <v>977</v>
      </c>
      <c r="BY59">
        <v>9473</v>
      </c>
      <c r="BZ59">
        <v>0</v>
      </c>
      <c r="CA59">
        <v>0</v>
      </c>
      <c r="CB59">
        <v>2000</v>
      </c>
      <c r="CC59">
        <v>0</v>
      </c>
      <c r="CD59">
        <v>0</v>
      </c>
      <c r="CE59">
        <v>617</v>
      </c>
      <c r="CF59">
        <v>1250</v>
      </c>
      <c r="CG59">
        <v>0</v>
      </c>
      <c r="CH59">
        <v>0</v>
      </c>
      <c r="CI59">
        <v>64809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3751</v>
      </c>
      <c r="CQ59">
        <v>49953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8200</v>
      </c>
      <c r="DA59">
        <v>0</v>
      </c>
      <c r="DB59">
        <v>4553</v>
      </c>
      <c r="DC59">
        <v>84288</v>
      </c>
      <c r="DD59">
        <v>0</v>
      </c>
      <c r="DE59">
        <v>0</v>
      </c>
      <c r="DF59">
        <v>0</v>
      </c>
      <c r="DG59">
        <v>0</v>
      </c>
      <c r="DH59">
        <v>985</v>
      </c>
      <c r="DI59">
        <v>3486</v>
      </c>
      <c r="DJ59">
        <v>0</v>
      </c>
      <c r="DK59">
        <v>0</v>
      </c>
      <c r="DL59">
        <v>0</v>
      </c>
      <c r="DM59">
        <v>0</v>
      </c>
      <c r="DN59">
        <v>280</v>
      </c>
      <c r="DO59">
        <v>2750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481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25886</v>
      </c>
      <c r="EI59">
        <v>0</v>
      </c>
      <c r="EJ59">
        <v>0</v>
      </c>
      <c r="EK59">
        <v>0</v>
      </c>
      <c r="EL59">
        <v>48996</v>
      </c>
      <c r="EM59">
        <v>0</v>
      </c>
      <c r="EN59">
        <v>0</v>
      </c>
      <c r="EO59">
        <v>0</v>
      </c>
      <c r="EP59">
        <v>17267</v>
      </c>
      <c r="EQ59">
        <v>0</v>
      </c>
      <c r="ER59">
        <v>0</v>
      </c>
      <c r="ES59">
        <v>0</v>
      </c>
      <c r="ET59">
        <v>0</v>
      </c>
      <c r="EU59">
        <v>10202</v>
      </c>
      <c r="EV59">
        <v>0</v>
      </c>
      <c r="EW59">
        <v>0</v>
      </c>
      <c r="EX59">
        <v>2407</v>
      </c>
      <c r="EY59" s="2">
        <v>16214</v>
      </c>
      <c r="EZ59" s="1">
        <v>0</v>
      </c>
      <c r="FA59" s="2">
        <v>0</v>
      </c>
      <c r="FB59" s="1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12025</v>
      </c>
      <c r="FI59">
        <v>0</v>
      </c>
      <c r="FJ59">
        <v>1023</v>
      </c>
      <c r="FK59">
        <v>0</v>
      </c>
      <c r="FL59">
        <v>0</v>
      </c>
      <c r="FM59">
        <v>0</v>
      </c>
      <c r="FN59">
        <v>869</v>
      </c>
      <c r="FO59">
        <v>0</v>
      </c>
      <c r="FP59">
        <v>5836</v>
      </c>
      <c r="FQ59">
        <v>0</v>
      </c>
      <c r="FR59">
        <v>0</v>
      </c>
      <c r="FS59">
        <v>0</v>
      </c>
      <c r="FT59">
        <v>1298</v>
      </c>
      <c r="FU59">
        <v>0</v>
      </c>
      <c r="FV59">
        <v>116</v>
      </c>
      <c r="FW59">
        <v>0</v>
      </c>
      <c r="FX59">
        <v>0</v>
      </c>
      <c r="FY59">
        <v>0</v>
      </c>
      <c r="FZ59">
        <v>0</v>
      </c>
      <c r="GA59">
        <v>7807</v>
      </c>
      <c r="GB59">
        <v>0</v>
      </c>
      <c r="GC59">
        <v>0</v>
      </c>
      <c r="GD59">
        <v>0</v>
      </c>
      <c r="GE59">
        <v>1253</v>
      </c>
      <c r="GF59">
        <v>0</v>
      </c>
      <c r="GG59">
        <v>0</v>
      </c>
      <c r="GH59" s="2">
        <v>0</v>
      </c>
      <c r="GI59" s="1">
        <v>26600</v>
      </c>
      <c r="GJ59">
        <v>67</v>
      </c>
      <c r="GK59">
        <v>110774</v>
      </c>
      <c r="GL59">
        <v>2100</v>
      </c>
      <c r="GM59">
        <v>5760</v>
      </c>
      <c r="GN59">
        <v>0</v>
      </c>
      <c r="GO59">
        <v>10996</v>
      </c>
      <c r="GP59">
        <v>9611</v>
      </c>
      <c r="GQ59">
        <v>25883</v>
      </c>
      <c r="GR59">
        <v>0</v>
      </c>
      <c r="GS59">
        <v>1539</v>
      </c>
      <c r="GT59">
        <v>977</v>
      </c>
      <c r="GU59">
        <v>0</v>
      </c>
      <c r="GV59">
        <v>0</v>
      </c>
      <c r="GW59">
        <v>15970</v>
      </c>
      <c r="GX59">
        <v>382</v>
      </c>
      <c r="GY59">
        <v>5474</v>
      </c>
      <c r="GZ59">
        <v>454</v>
      </c>
      <c r="HA59">
        <v>0</v>
      </c>
      <c r="HB59" s="2">
        <v>3481</v>
      </c>
      <c r="HC59" s="1">
        <v>0</v>
      </c>
      <c r="HD59">
        <v>0</v>
      </c>
      <c r="HE59">
        <v>0</v>
      </c>
      <c r="HF59">
        <v>630</v>
      </c>
      <c r="HG59">
        <v>0</v>
      </c>
      <c r="HH59">
        <v>0</v>
      </c>
      <c r="HI59">
        <v>435892</v>
      </c>
      <c r="HJ59">
        <v>0</v>
      </c>
      <c r="HK59">
        <v>0</v>
      </c>
      <c r="HL59">
        <v>29189</v>
      </c>
      <c r="HM59" s="2">
        <v>370</v>
      </c>
      <c r="HN59" s="1">
        <v>0</v>
      </c>
      <c r="HO59">
        <v>7500</v>
      </c>
      <c r="HP59">
        <v>0</v>
      </c>
      <c r="HQ59">
        <v>71616</v>
      </c>
      <c r="HR59">
        <v>0</v>
      </c>
      <c r="HS59">
        <v>0</v>
      </c>
      <c r="HT59">
        <v>0</v>
      </c>
      <c r="HU59">
        <v>3438</v>
      </c>
      <c r="HV59" s="2">
        <v>11673</v>
      </c>
      <c r="HW59" s="10">
        <v>1339811</v>
      </c>
      <c r="HX59" s="10">
        <v>1497970</v>
      </c>
    </row>
    <row r="60" spans="1:232" x14ac:dyDescent="0.25">
      <c r="A60">
        <v>2016</v>
      </c>
      <c r="B60" s="1">
        <v>2518</v>
      </c>
      <c r="C60">
        <v>387</v>
      </c>
      <c r="D60">
        <v>1229</v>
      </c>
      <c r="E60" s="2">
        <v>4134</v>
      </c>
      <c r="F60" s="1">
        <v>10802</v>
      </c>
      <c r="G60">
        <v>1</v>
      </c>
      <c r="H60">
        <v>6464</v>
      </c>
      <c r="I60">
        <v>45</v>
      </c>
      <c r="J60">
        <v>6339</v>
      </c>
      <c r="K60">
        <v>8947</v>
      </c>
      <c r="L60">
        <v>0</v>
      </c>
      <c r="M60" s="10">
        <v>32598</v>
      </c>
      <c r="N60">
        <v>53</v>
      </c>
      <c r="O60">
        <v>0</v>
      </c>
      <c r="P60">
        <v>6677</v>
      </c>
      <c r="Q60">
        <v>10488</v>
      </c>
      <c r="R60">
        <v>3480</v>
      </c>
      <c r="S60">
        <v>0</v>
      </c>
      <c r="T60">
        <v>20786</v>
      </c>
      <c r="U60">
        <v>21</v>
      </c>
      <c r="V60">
        <v>9064</v>
      </c>
      <c r="W60">
        <v>68652</v>
      </c>
      <c r="X60" s="10">
        <v>119221</v>
      </c>
      <c r="Y60" s="1">
        <v>0</v>
      </c>
      <c r="Z60">
        <v>0</v>
      </c>
      <c r="AA60">
        <v>677</v>
      </c>
      <c r="AB60">
        <v>1855</v>
      </c>
      <c r="AC60">
        <v>0</v>
      </c>
      <c r="AD60" s="2">
        <v>0</v>
      </c>
      <c r="AE60" s="1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54247</v>
      </c>
      <c r="AM60">
        <v>37283</v>
      </c>
      <c r="AN60">
        <v>0</v>
      </c>
      <c r="AO60">
        <v>7230</v>
      </c>
      <c r="AP60">
        <v>28878</v>
      </c>
      <c r="AQ60">
        <v>5940</v>
      </c>
      <c r="AR60">
        <v>0</v>
      </c>
      <c r="AS60">
        <v>0</v>
      </c>
      <c r="AT60">
        <v>0</v>
      </c>
      <c r="AU60">
        <v>1047</v>
      </c>
      <c r="AV60">
        <v>0</v>
      </c>
      <c r="AW60">
        <v>7723</v>
      </c>
      <c r="AX60">
        <v>0</v>
      </c>
      <c r="AY60">
        <v>425</v>
      </c>
      <c r="AZ60">
        <v>0</v>
      </c>
      <c r="BA60">
        <v>7553</v>
      </c>
      <c r="BB60">
        <v>0</v>
      </c>
      <c r="BC60">
        <v>0</v>
      </c>
      <c r="BD60">
        <v>0</v>
      </c>
      <c r="BE60">
        <v>24251</v>
      </c>
      <c r="BF60">
        <v>446</v>
      </c>
      <c r="BG60">
        <v>0</v>
      </c>
      <c r="BH60">
        <v>0</v>
      </c>
      <c r="BI60">
        <v>1009</v>
      </c>
      <c r="BJ60">
        <v>0</v>
      </c>
      <c r="BK60">
        <v>4257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 s="2">
        <v>3175</v>
      </c>
      <c r="BS60" s="1">
        <v>0</v>
      </c>
      <c r="BT60">
        <v>951</v>
      </c>
      <c r="BU60">
        <v>0</v>
      </c>
      <c r="BV60">
        <v>0</v>
      </c>
      <c r="BW60">
        <v>2651</v>
      </c>
      <c r="BX60">
        <v>534</v>
      </c>
      <c r="BY60">
        <v>11403</v>
      </c>
      <c r="BZ60">
        <v>0</v>
      </c>
      <c r="CA60">
        <v>0</v>
      </c>
      <c r="CB60">
        <v>140</v>
      </c>
      <c r="CC60">
        <v>0</v>
      </c>
      <c r="CD60">
        <v>0</v>
      </c>
      <c r="CE60">
        <v>2447</v>
      </c>
      <c r="CF60">
        <v>3430</v>
      </c>
      <c r="CG60">
        <v>0</v>
      </c>
      <c r="CH60">
        <v>0</v>
      </c>
      <c r="CI60">
        <v>68699</v>
      </c>
      <c r="CJ60">
        <v>0</v>
      </c>
      <c r="CK60">
        <v>5000</v>
      </c>
      <c r="CL60">
        <v>18272</v>
      </c>
      <c r="CM60">
        <v>0</v>
      </c>
      <c r="CN60">
        <v>1075</v>
      </c>
      <c r="CO60">
        <v>0</v>
      </c>
      <c r="CP60">
        <v>817</v>
      </c>
      <c r="CQ60">
        <v>101941</v>
      </c>
      <c r="CR60">
        <v>0</v>
      </c>
      <c r="CS60">
        <v>0</v>
      </c>
      <c r="CT60">
        <v>0</v>
      </c>
      <c r="CU60">
        <v>9634</v>
      </c>
      <c r="CV60">
        <v>0</v>
      </c>
      <c r="CW60">
        <v>0</v>
      </c>
      <c r="CX60">
        <v>0</v>
      </c>
      <c r="CY60">
        <v>0</v>
      </c>
      <c r="CZ60">
        <v>5000</v>
      </c>
      <c r="DA60">
        <v>0</v>
      </c>
      <c r="DB60">
        <v>1037</v>
      </c>
      <c r="DC60">
        <v>91735</v>
      </c>
      <c r="DD60">
        <v>942</v>
      </c>
      <c r="DE60">
        <v>0</v>
      </c>
      <c r="DF60">
        <v>0</v>
      </c>
      <c r="DG60">
        <v>0</v>
      </c>
      <c r="DH60">
        <v>2225</v>
      </c>
      <c r="DI60">
        <v>1442</v>
      </c>
      <c r="DJ60">
        <v>7000</v>
      </c>
      <c r="DK60">
        <v>0</v>
      </c>
      <c r="DL60">
        <v>0</v>
      </c>
      <c r="DM60">
        <v>0</v>
      </c>
      <c r="DN60">
        <v>1225</v>
      </c>
      <c r="DO60">
        <v>64819</v>
      </c>
      <c r="DP60">
        <v>3908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3005</v>
      </c>
      <c r="DY60">
        <v>12815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27686</v>
      </c>
      <c r="EI60">
        <v>0</v>
      </c>
      <c r="EJ60">
        <v>0</v>
      </c>
      <c r="EK60">
        <v>0</v>
      </c>
      <c r="EL60">
        <v>55147</v>
      </c>
      <c r="EM60">
        <v>0</v>
      </c>
      <c r="EN60">
        <v>0</v>
      </c>
      <c r="EO60">
        <v>0</v>
      </c>
      <c r="EP60">
        <v>23159</v>
      </c>
      <c r="EQ60">
        <v>911</v>
      </c>
      <c r="ER60">
        <v>0</v>
      </c>
      <c r="ES60">
        <v>0</v>
      </c>
      <c r="ET60">
        <v>0</v>
      </c>
      <c r="EU60">
        <v>15901</v>
      </c>
      <c r="EV60">
        <v>0</v>
      </c>
      <c r="EW60">
        <v>0</v>
      </c>
      <c r="EX60">
        <v>1324</v>
      </c>
      <c r="EY60" s="2">
        <v>21278</v>
      </c>
      <c r="EZ60" s="1">
        <v>0</v>
      </c>
      <c r="FA60" s="2">
        <v>0</v>
      </c>
      <c r="FB60" s="1">
        <v>11</v>
      </c>
      <c r="FC60">
        <v>15374</v>
      </c>
      <c r="FD60">
        <v>14</v>
      </c>
      <c r="FE60">
        <v>0</v>
      </c>
      <c r="FF60">
        <v>0</v>
      </c>
      <c r="FG60">
        <v>0</v>
      </c>
      <c r="FH60">
        <v>20076</v>
      </c>
      <c r="FI60">
        <v>0</v>
      </c>
      <c r="FJ60">
        <v>984</v>
      </c>
      <c r="FK60">
        <v>0</v>
      </c>
      <c r="FL60">
        <v>0</v>
      </c>
      <c r="FM60">
        <v>0</v>
      </c>
      <c r="FN60">
        <v>1107</v>
      </c>
      <c r="FO60">
        <v>0</v>
      </c>
      <c r="FP60">
        <v>10516</v>
      </c>
      <c r="FQ60">
        <v>0</v>
      </c>
      <c r="FR60">
        <v>0</v>
      </c>
      <c r="FS60">
        <v>0</v>
      </c>
      <c r="FT60">
        <v>3155</v>
      </c>
      <c r="FU60">
        <v>0</v>
      </c>
      <c r="FV60">
        <v>144</v>
      </c>
      <c r="FW60">
        <v>0</v>
      </c>
      <c r="FX60">
        <v>0</v>
      </c>
      <c r="FY60">
        <v>0</v>
      </c>
      <c r="FZ60">
        <v>0</v>
      </c>
      <c r="GA60">
        <v>12949</v>
      </c>
      <c r="GB60">
        <v>0</v>
      </c>
      <c r="GC60">
        <v>1125</v>
      </c>
      <c r="GD60">
        <v>0</v>
      </c>
      <c r="GE60">
        <v>1084</v>
      </c>
      <c r="GF60">
        <v>0</v>
      </c>
      <c r="GG60">
        <v>8350</v>
      </c>
      <c r="GH60" s="2">
        <v>120</v>
      </c>
      <c r="GI60" s="1">
        <v>59654</v>
      </c>
      <c r="GJ60">
        <v>21893</v>
      </c>
      <c r="GK60">
        <v>427649</v>
      </c>
      <c r="GL60">
        <v>3974</v>
      </c>
      <c r="GM60">
        <v>16088</v>
      </c>
      <c r="GN60">
        <v>0</v>
      </c>
      <c r="GO60">
        <v>9768</v>
      </c>
      <c r="GP60">
        <v>0</v>
      </c>
      <c r="GQ60">
        <v>72825</v>
      </c>
      <c r="GR60">
        <v>0</v>
      </c>
      <c r="GS60">
        <v>0</v>
      </c>
      <c r="GT60">
        <v>30785</v>
      </c>
      <c r="GU60">
        <v>0</v>
      </c>
      <c r="GV60">
        <v>0</v>
      </c>
      <c r="GW60">
        <v>46122</v>
      </c>
      <c r="GX60">
        <v>3649</v>
      </c>
      <c r="GY60">
        <v>7784</v>
      </c>
      <c r="GZ60">
        <v>647</v>
      </c>
      <c r="HA60">
        <v>0</v>
      </c>
      <c r="HB60" s="2">
        <v>10816</v>
      </c>
      <c r="HC60" s="1">
        <v>0</v>
      </c>
      <c r="HD60">
        <v>0</v>
      </c>
      <c r="HE60">
        <v>0</v>
      </c>
      <c r="HF60">
        <v>1890</v>
      </c>
      <c r="HG60">
        <v>0</v>
      </c>
      <c r="HH60">
        <v>0</v>
      </c>
      <c r="HI60">
        <v>509583</v>
      </c>
      <c r="HJ60">
        <v>0</v>
      </c>
      <c r="HK60">
        <v>0</v>
      </c>
      <c r="HL60">
        <v>31888</v>
      </c>
      <c r="HM60" s="2">
        <v>1110</v>
      </c>
      <c r="HN60" s="1">
        <v>1489</v>
      </c>
      <c r="HO60">
        <v>0</v>
      </c>
      <c r="HP60">
        <v>0</v>
      </c>
      <c r="HQ60">
        <v>86363</v>
      </c>
      <c r="HR60">
        <v>0</v>
      </c>
      <c r="HS60">
        <v>0</v>
      </c>
      <c r="HT60">
        <v>0</v>
      </c>
      <c r="HU60">
        <v>4199</v>
      </c>
      <c r="HV60" s="2">
        <v>27182</v>
      </c>
      <c r="HW60" s="10">
        <v>2203916</v>
      </c>
      <c r="HX60" s="10">
        <v>2359869</v>
      </c>
    </row>
    <row r="61" spans="1:232" x14ac:dyDescent="0.25">
      <c r="A61">
        <v>2017</v>
      </c>
      <c r="B61" s="1">
        <v>2320</v>
      </c>
      <c r="C61">
        <v>363</v>
      </c>
      <c r="D61">
        <v>1746</v>
      </c>
      <c r="E61" s="2">
        <v>4429</v>
      </c>
      <c r="F61" s="1">
        <v>13764</v>
      </c>
      <c r="G61">
        <v>0</v>
      </c>
      <c r="H61">
        <v>7484</v>
      </c>
      <c r="I61">
        <v>24</v>
      </c>
      <c r="J61">
        <v>7017</v>
      </c>
      <c r="K61">
        <v>8201</v>
      </c>
      <c r="L61">
        <v>0</v>
      </c>
      <c r="M61" s="10">
        <v>36490</v>
      </c>
      <c r="N61">
        <v>85</v>
      </c>
      <c r="O61">
        <v>0</v>
      </c>
      <c r="P61">
        <v>4188</v>
      </c>
      <c r="Q61">
        <v>9110</v>
      </c>
      <c r="R61">
        <v>3225</v>
      </c>
      <c r="S61">
        <v>0</v>
      </c>
      <c r="T61">
        <v>9850</v>
      </c>
      <c r="U61">
        <v>0</v>
      </c>
      <c r="V61">
        <v>9734</v>
      </c>
      <c r="W61">
        <v>44995</v>
      </c>
      <c r="X61" s="10">
        <v>81187</v>
      </c>
      <c r="Y61" s="1">
        <v>0</v>
      </c>
      <c r="Z61">
        <v>0</v>
      </c>
      <c r="AA61">
        <v>738</v>
      </c>
      <c r="AB61">
        <v>2893</v>
      </c>
      <c r="AC61">
        <v>0</v>
      </c>
      <c r="AD61" s="2">
        <v>0</v>
      </c>
      <c r="AE61" s="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15946</v>
      </c>
      <c r="AN61">
        <v>0</v>
      </c>
      <c r="AO61">
        <v>15584</v>
      </c>
      <c r="AP61">
        <v>3497</v>
      </c>
      <c r="AQ61">
        <v>30000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3000</v>
      </c>
      <c r="BF61">
        <v>100</v>
      </c>
      <c r="BG61">
        <v>0</v>
      </c>
      <c r="BH61">
        <v>0</v>
      </c>
      <c r="BI61">
        <v>1902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 s="2">
        <v>0</v>
      </c>
      <c r="BS61" s="1">
        <v>0</v>
      </c>
      <c r="BT61">
        <v>318</v>
      </c>
      <c r="BU61">
        <v>0</v>
      </c>
      <c r="BV61">
        <v>0</v>
      </c>
      <c r="BW61">
        <v>1428</v>
      </c>
      <c r="BX61">
        <v>17107</v>
      </c>
      <c r="BY61">
        <v>15319</v>
      </c>
      <c r="BZ61">
        <v>0</v>
      </c>
      <c r="CA61">
        <v>0</v>
      </c>
      <c r="CB61">
        <v>0</v>
      </c>
      <c r="CC61">
        <v>1611</v>
      </c>
      <c r="CD61">
        <v>0</v>
      </c>
      <c r="CE61">
        <v>39654</v>
      </c>
      <c r="CF61">
        <v>0</v>
      </c>
      <c r="CG61">
        <v>774</v>
      </c>
      <c r="CH61">
        <v>0</v>
      </c>
      <c r="CI61">
        <v>75501</v>
      </c>
      <c r="CJ61">
        <v>0</v>
      </c>
      <c r="CK61">
        <v>19381</v>
      </c>
      <c r="CL61">
        <v>19302</v>
      </c>
      <c r="CM61">
        <v>9226</v>
      </c>
      <c r="CN61">
        <v>2446</v>
      </c>
      <c r="CO61">
        <v>251</v>
      </c>
      <c r="CP61">
        <v>867</v>
      </c>
      <c r="CQ61">
        <v>166972</v>
      </c>
      <c r="CR61">
        <v>77731</v>
      </c>
      <c r="CS61">
        <v>0</v>
      </c>
      <c r="CT61">
        <v>0</v>
      </c>
      <c r="CU61">
        <v>71163</v>
      </c>
      <c r="CV61">
        <v>5340</v>
      </c>
      <c r="CW61">
        <v>0</v>
      </c>
      <c r="CX61">
        <v>0</v>
      </c>
      <c r="CY61">
        <v>0</v>
      </c>
      <c r="CZ61">
        <v>3569</v>
      </c>
      <c r="DA61">
        <v>255</v>
      </c>
      <c r="DB61">
        <v>19966</v>
      </c>
      <c r="DC61">
        <v>93037</v>
      </c>
      <c r="DD61">
        <v>0</v>
      </c>
      <c r="DE61">
        <v>0</v>
      </c>
      <c r="DF61">
        <v>0</v>
      </c>
      <c r="DG61">
        <v>0</v>
      </c>
      <c r="DH61">
        <v>1830</v>
      </c>
      <c r="DI61">
        <v>789</v>
      </c>
      <c r="DJ61">
        <v>10619</v>
      </c>
      <c r="DK61">
        <v>0</v>
      </c>
      <c r="DL61">
        <v>25417</v>
      </c>
      <c r="DM61">
        <v>13924</v>
      </c>
      <c r="DN61">
        <v>7852</v>
      </c>
      <c r="DO61">
        <v>343922</v>
      </c>
      <c r="DP61">
        <v>78271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28487</v>
      </c>
      <c r="DX61">
        <v>3201</v>
      </c>
      <c r="DY61">
        <v>191350</v>
      </c>
      <c r="DZ61">
        <v>4477</v>
      </c>
      <c r="EA61">
        <v>352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26520</v>
      </c>
      <c r="EI61">
        <v>0</v>
      </c>
      <c r="EJ61">
        <v>0</v>
      </c>
      <c r="EK61">
        <v>0</v>
      </c>
      <c r="EL61">
        <v>67600</v>
      </c>
      <c r="EM61">
        <v>0</v>
      </c>
      <c r="EN61">
        <v>0</v>
      </c>
      <c r="EO61">
        <v>0</v>
      </c>
      <c r="EP61">
        <v>28487</v>
      </c>
      <c r="EQ61">
        <v>19176</v>
      </c>
      <c r="ER61">
        <v>0</v>
      </c>
      <c r="ES61">
        <v>0</v>
      </c>
      <c r="ET61">
        <v>0</v>
      </c>
      <c r="EU61">
        <v>45572</v>
      </c>
      <c r="EV61">
        <v>0</v>
      </c>
      <c r="EW61">
        <v>0</v>
      </c>
      <c r="EX61">
        <v>2249</v>
      </c>
      <c r="EY61" s="2">
        <v>24558</v>
      </c>
      <c r="EZ61" s="1">
        <v>0</v>
      </c>
      <c r="FA61" s="2">
        <v>0</v>
      </c>
      <c r="FB61" s="1">
        <v>318</v>
      </c>
      <c r="FC61">
        <v>66255</v>
      </c>
      <c r="FD61">
        <v>7526</v>
      </c>
      <c r="FE61">
        <v>71</v>
      </c>
      <c r="FF61">
        <v>5781</v>
      </c>
      <c r="FG61">
        <v>2000</v>
      </c>
      <c r="FH61">
        <v>18655</v>
      </c>
      <c r="FI61">
        <v>2500</v>
      </c>
      <c r="FJ61">
        <v>858</v>
      </c>
      <c r="FK61">
        <v>0</v>
      </c>
      <c r="FL61">
        <v>0</v>
      </c>
      <c r="FM61">
        <v>5500</v>
      </c>
      <c r="FN61">
        <v>1672</v>
      </c>
      <c r="FO61">
        <v>0</v>
      </c>
      <c r="FP61">
        <v>13858</v>
      </c>
      <c r="FQ61">
        <v>0</v>
      </c>
      <c r="FR61">
        <v>0</v>
      </c>
      <c r="FS61">
        <v>0</v>
      </c>
      <c r="FT61">
        <v>2231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23020</v>
      </c>
      <c r="GB61">
        <v>0</v>
      </c>
      <c r="GC61">
        <v>0</v>
      </c>
      <c r="GD61">
        <v>0</v>
      </c>
      <c r="GE61">
        <v>897</v>
      </c>
      <c r="GF61">
        <v>0</v>
      </c>
      <c r="GG61">
        <v>10866</v>
      </c>
      <c r="GH61" s="2">
        <v>219</v>
      </c>
      <c r="GI61" s="1">
        <v>67648</v>
      </c>
      <c r="GJ61">
        <v>26819</v>
      </c>
      <c r="GK61">
        <v>721554</v>
      </c>
      <c r="GL61">
        <v>2560</v>
      </c>
      <c r="GM61">
        <v>22056</v>
      </c>
      <c r="GN61">
        <v>0</v>
      </c>
      <c r="GO61">
        <v>4301</v>
      </c>
      <c r="GP61">
        <v>0</v>
      </c>
      <c r="GQ61">
        <v>285400</v>
      </c>
      <c r="GR61">
        <v>11959</v>
      </c>
      <c r="GS61">
        <v>4817</v>
      </c>
      <c r="GT61">
        <v>59375</v>
      </c>
      <c r="GU61">
        <v>0</v>
      </c>
      <c r="GV61">
        <v>0</v>
      </c>
      <c r="GW61">
        <v>52218</v>
      </c>
      <c r="GX61">
        <v>6682</v>
      </c>
      <c r="GY61">
        <v>15919</v>
      </c>
      <c r="GZ61">
        <v>898</v>
      </c>
      <c r="HA61">
        <v>0</v>
      </c>
      <c r="HB61" s="2">
        <v>14946</v>
      </c>
      <c r="HC61" s="1">
        <v>510</v>
      </c>
      <c r="HD61">
        <v>0</v>
      </c>
      <c r="HE61">
        <v>0</v>
      </c>
      <c r="HF61">
        <v>2678</v>
      </c>
      <c r="HG61">
        <v>0</v>
      </c>
      <c r="HH61">
        <v>0</v>
      </c>
      <c r="HI61">
        <v>354401</v>
      </c>
      <c r="HJ61">
        <v>0</v>
      </c>
      <c r="HK61">
        <v>0</v>
      </c>
      <c r="HL61">
        <v>47912</v>
      </c>
      <c r="HM61" s="2">
        <v>11573</v>
      </c>
      <c r="HN61" s="1">
        <v>0</v>
      </c>
      <c r="HO61">
        <v>500</v>
      </c>
      <c r="HP61">
        <v>0</v>
      </c>
      <c r="HQ61">
        <v>94876</v>
      </c>
      <c r="HR61">
        <v>1704</v>
      </c>
      <c r="HS61">
        <v>370</v>
      </c>
      <c r="HT61">
        <v>2159</v>
      </c>
      <c r="HU61">
        <v>2845</v>
      </c>
      <c r="HV61" s="2">
        <v>29740</v>
      </c>
      <c r="HW61" s="10">
        <v>3648178</v>
      </c>
      <c r="HX61" s="10">
        <v>3770284</v>
      </c>
    </row>
    <row r="62" spans="1:232" x14ac:dyDescent="0.25">
      <c r="A62">
        <v>2018</v>
      </c>
      <c r="B62" s="1">
        <v>3029</v>
      </c>
      <c r="C62">
        <v>508</v>
      </c>
      <c r="D62">
        <v>1715</v>
      </c>
      <c r="E62" s="2">
        <v>5252</v>
      </c>
      <c r="F62" s="1">
        <v>15487</v>
      </c>
      <c r="G62">
        <v>0</v>
      </c>
      <c r="H62">
        <v>8493</v>
      </c>
      <c r="I62">
        <v>22</v>
      </c>
      <c r="J62">
        <v>11092</v>
      </c>
      <c r="K62">
        <v>11660</v>
      </c>
      <c r="L62">
        <v>0</v>
      </c>
      <c r="M62" s="10">
        <v>46754</v>
      </c>
      <c r="N62">
        <v>84</v>
      </c>
      <c r="O62">
        <v>0</v>
      </c>
      <c r="P62">
        <v>7318</v>
      </c>
      <c r="Q62">
        <v>4243</v>
      </c>
      <c r="R62">
        <v>4452</v>
      </c>
      <c r="S62">
        <v>0</v>
      </c>
      <c r="T62">
        <v>23426</v>
      </c>
      <c r="U62">
        <v>209</v>
      </c>
      <c r="V62">
        <v>17952</v>
      </c>
      <c r="W62">
        <v>77136</v>
      </c>
      <c r="X62" s="10">
        <v>134820</v>
      </c>
      <c r="Y62" s="1">
        <v>0</v>
      </c>
      <c r="Z62">
        <v>0</v>
      </c>
      <c r="AA62">
        <v>735</v>
      </c>
      <c r="AB62">
        <v>2289</v>
      </c>
      <c r="AC62">
        <v>0</v>
      </c>
      <c r="AD62" s="2">
        <v>0</v>
      </c>
      <c r="AE62" s="1">
        <v>0</v>
      </c>
      <c r="AF62">
        <v>0</v>
      </c>
      <c r="AG62">
        <v>0</v>
      </c>
      <c r="AH62">
        <v>0</v>
      </c>
      <c r="AI62">
        <v>0</v>
      </c>
      <c r="AJ62">
        <v>7885</v>
      </c>
      <c r="AK62">
        <v>0</v>
      </c>
      <c r="AL62">
        <v>23607</v>
      </c>
      <c r="AM62">
        <v>0</v>
      </c>
      <c r="AN62">
        <v>0</v>
      </c>
      <c r="AO62">
        <v>0</v>
      </c>
      <c r="AP62">
        <v>2000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301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2210</v>
      </c>
      <c r="BF62">
        <v>0</v>
      </c>
      <c r="BG62">
        <v>0</v>
      </c>
      <c r="BH62">
        <v>0</v>
      </c>
      <c r="BI62">
        <v>2450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 s="2">
        <v>0</v>
      </c>
      <c r="BS62" s="1">
        <v>0</v>
      </c>
      <c r="BT62">
        <v>852</v>
      </c>
      <c r="BU62">
        <v>0</v>
      </c>
      <c r="BV62">
        <v>0</v>
      </c>
      <c r="BW62">
        <v>1261</v>
      </c>
      <c r="BX62">
        <v>16630</v>
      </c>
      <c r="BY62">
        <v>4821</v>
      </c>
      <c r="BZ62">
        <v>438</v>
      </c>
      <c r="CA62">
        <v>0</v>
      </c>
      <c r="CB62">
        <v>0</v>
      </c>
      <c r="CC62">
        <v>2</v>
      </c>
      <c r="CD62">
        <v>0</v>
      </c>
      <c r="CE62">
        <v>31711</v>
      </c>
      <c r="CF62">
        <v>4849</v>
      </c>
      <c r="CG62">
        <v>0</v>
      </c>
      <c r="CH62">
        <v>0</v>
      </c>
      <c r="CI62">
        <v>69618</v>
      </c>
      <c r="CJ62">
        <v>900</v>
      </c>
      <c r="CK62">
        <v>0</v>
      </c>
      <c r="CL62">
        <v>0</v>
      </c>
      <c r="CM62">
        <v>11015</v>
      </c>
      <c r="CN62">
        <v>5717</v>
      </c>
      <c r="CO62">
        <v>0</v>
      </c>
      <c r="CP62">
        <v>2604</v>
      </c>
      <c r="CQ62">
        <v>93384</v>
      </c>
      <c r="CR62">
        <v>0</v>
      </c>
      <c r="CS62">
        <v>0</v>
      </c>
      <c r="CT62">
        <v>900</v>
      </c>
      <c r="CU62">
        <v>42600</v>
      </c>
      <c r="CV62">
        <v>0</v>
      </c>
      <c r="CW62">
        <v>0</v>
      </c>
      <c r="CX62">
        <v>0</v>
      </c>
      <c r="CY62">
        <v>3985</v>
      </c>
      <c r="CZ62">
        <v>7490</v>
      </c>
      <c r="DA62">
        <v>0</v>
      </c>
      <c r="DB62">
        <v>422</v>
      </c>
      <c r="DC62">
        <v>91111</v>
      </c>
      <c r="DD62">
        <v>0</v>
      </c>
      <c r="DE62">
        <v>0</v>
      </c>
      <c r="DF62">
        <v>0</v>
      </c>
      <c r="DG62">
        <v>107</v>
      </c>
      <c r="DH62">
        <v>923</v>
      </c>
      <c r="DI62">
        <v>28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90347</v>
      </c>
      <c r="DP62">
        <v>3512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9710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1207</v>
      </c>
      <c r="EF62">
        <v>820</v>
      </c>
      <c r="EG62">
        <v>0</v>
      </c>
      <c r="EH62">
        <v>24524</v>
      </c>
      <c r="EI62">
        <v>0</v>
      </c>
      <c r="EJ62">
        <v>2220</v>
      </c>
      <c r="EK62">
        <v>0</v>
      </c>
      <c r="EL62">
        <v>56850</v>
      </c>
      <c r="EM62">
        <v>290</v>
      </c>
      <c r="EN62">
        <v>2327</v>
      </c>
      <c r="EO62">
        <v>0</v>
      </c>
      <c r="EP62">
        <v>23473</v>
      </c>
      <c r="EQ62">
        <v>18751</v>
      </c>
      <c r="ER62">
        <v>2149</v>
      </c>
      <c r="ES62">
        <v>979</v>
      </c>
      <c r="ET62">
        <v>0</v>
      </c>
      <c r="EU62">
        <v>15525</v>
      </c>
      <c r="EV62">
        <v>2243</v>
      </c>
      <c r="EW62">
        <v>1249</v>
      </c>
      <c r="EX62">
        <v>258</v>
      </c>
      <c r="EY62" s="2">
        <v>22838</v>
      </c>
      <c r="EZ62" s="1">
        <v>0</v>
      </c>
      <c r="FA62" s="2">
        <v>0</v>
      </c>
      <c r="FB62" s="1">
        <v>0</v>
      </c>
      <c r="FC62">
        <v>19848</v>
      </c>
      <c r="FD62">
        <v>5460</v>
      </c>
      <c r="FE62">
        <v>0</v>
      </c>
      <c r="FF62">
        <v>0</v>
      </c>
      <c r="FG62">
        <v>0</v>
      </c>
      <c r="FH62">
        <v>27386</v>
      </c>
      <c r="FI62">
        <v>0</v>
      </c>
      <c r="FJ62">
        <v>866</v>
      </c>
      <c r="FK62">
        <v>0</v>
      </c>
      <c r="FL62">
        <v>0</v>
      </c>
      <c r="FM62">
        <v>0</v>
      </c>
      <c r="FN62">
        <v>2006</v>
      </c>
      <c r="FO62">
        <v>0</v>
      </c>
      <c r="FP62">
        <v>10210</v>
      </c>
      <c r="FQ62">
        <v>0</v>
      </c>
      <c r="FR62">
        <v>0</v>
      </c>
      <c r="FS62">
        <v>0</v>
      </c>
      <c r="FT62">
        <v>2212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4605</v>
      </c>
      <c r="GB62">
        <v>0</v>
      </c>
      <c r="GC62">
        <v>0</v>
      </c>
      <c r="GD62">
        <v>0</v>
      </c>
      <c r="GE62">
        <v>1193</v>
      </c>
      <c r="GF62">
        <v>0</v>
      </c>
      <c r="GG62">
        <v>0</v>
      </c>
      <c r="GH62" s="2">
        <v>237</v>
      </c>
      <c r="GI62" s="1">
        <v>112281</v>
      </c>
      <c r="GJ62">
        <v>47746</v>
      </c>
      <c r="GK62">
        <v>176826</v>
      </c>
      <c r="GL62">
        <v>3654</v>
      </c>
      <c r="GM62">
        <v>17055</v>
      </c>
      <c r="GN62">
        <v>0</v>
      </c>
      <c r="GO62">
        <v>24386</v>
      </c>
      <c r="GP62">
        <v>0</v>
      </c>
      <c r="GQ62">
        <v>135252</v>
      </c>
      <c r="GR62">
        <v>2421</v>
      </c>
      <c r="GS62">
        <v>0</v>
      </c>
      <c r="GT62">
        <v>13336</v>
      </c>
      <c r="GU62">
        <v>0</v>
      </c>
      <c r="GV62">
        <v>0</v>
      </c>
      <c r="GW62">
        <v>26108</v>
      </c>
      <c r="GX62">
        <v>4241</v>
      </c>
      <c r="GY62">
        <v>9258</v>
      </c>
      <c r="GZ62">
        <v>553</v>
      </c>
      <c r="HA62">
        <v>0</v>
      </c>
      <c r="HB62" s="2">
        <v>12622</v>
      </c>
      <c r="HC62" s="1">
        <v>0</v>
      </c>
      <c r="HD62">
        <v>0</v>
      </c>
      <c r="HE62">
        <v>0</v>
      </c>
      <c r="HF62">
        <v>1102</v>
      </c>
      <c r="HG62">
        <v>0</v>
      </c>
      <c r="HH62">
        <v>0</v>
      </c>
      <c r="HI62">
        <v>326408</v>
      </c>
      <c r="HJ62">
        <v>0</v>
      </c>
      <c r="HK62">
        <v>0</v>
      </c>
      <c r="HL62">
        <v>42835</v>
      </c>
      <c r="HM62" s="2">
        <v>648</v>
      </c>
      <c r="HN62" s="1">
        <v>0</v>
      </c>
      <c r="HO62">
        <v>2542</v>
      </c>
      <c r="HP62">
        <v>0</v>
      </c>
      <c r="HQ62">
        <v>86401</v>
      </c>
      <c r="HR62">
        <v>0</v>
      </c>
      <c r="HS62">
        <v>62</v>
      </c>
      <c r="HT62">
        <v>0</v>
      </c>
      <c r="HU62">
        <v>2427</v>
      </c>
      <c r="HV62" s="2">
        <v>27448</v>
      </c>
      <c r="HW62" s="10">
        <v>1861752</v>
      </c>
      <c r="HX62" s="10">
        <v>2048578</v>
      </c>
    </row>
    <row r="63" spans="1:232" x14ac:dyDescent="0.25">
      <c r="A63">
        <v>2019</v>
      </c>
      <c r="B63" s="1">
        <v>2955</v>
      </c>
      <c r="C63">
        <v>436</v>
      </c>
      <c r="D63">
        <v>1655</v>
      </c>
      <c r="E63" s="2">
        <v>5046</v>
      </c>
      <c r="F63" s="1">
        <v>13814</v>
      </c>
      <c r="G63">
        <v>8</v>
      </c>
      <c r="H63">
        <v>8035</v>
      </c>
      <c r="I63">
        <v>16</v>
      </c>
      <c r="J63">
        <v>9633</v>
      </c>
      <c r="K63">
        <v>11261</v>
      </c>
      <c r="L63">
        <v>0</v>
      </c>
      <c r="M63" s="10">
        <v>42767</v>
      </c>
      <c r="N63">
        <v>142</v>
      </c>
      <c r="O63">
        <v>0</v>
      </c>
      <c r="P63">
        <v>10113</v>
      </c>
      <c r="Q63">
        <v>3957</v>
      </c>
      <c r="R63">
        <v>3108</v>
      </c>
      <c r="S63">
        <v>0</v>
      </c>
      <c r="T63">
        <v>16076</v>
      </c>
      <c r="U63">
        <v>21</v>
      </c>
      <c r="V63">
        <v>8439</v>
      </c>
      <c r="W63">
        <v>40533</v>
      </c>
      <c r="X63" s="10">
        <v>82389</v>
      </c>
      <c r="Y63" s="1">
        <v>0</v>
      </c>
      <c r="Z63">
        <v>0</v>
      </c>
      <c r="AA63">
        <v>659</v>
      </c>
      <c r="AB63">
        <v>2184</v>
      </c>
      <c r="AC63">
        <v>0</v>
      </c>
      <c r="AD63" s="2">
        <v>0</v>
      </c>
      <c r="AE63" s="1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27009</v>
      </c>
      <c r="AM63">
        <v>0</v>
      </c>
      <c r="AN63">
        <v>0</v>
      </c>
      <c r="AO63">
        <v>0</v>
      </c>
      <c r="AP63">
        <v>852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1500</v>
      </c>
      <c r="BF63">
        <v>449</v>
      </c>
      <c r="BG63">
        <v>0</v>
      </c>
      <c r="BH63">
        <v>0</v>
      </c>
      <c r="BI63">
        <v>2060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 s="2">
        <v>0</v>
      </c>
      <c r="BS63" s="1">
        <v>788</v>
      </c>
      <c r="BT63">
        <v>347</v>
      </c>
      <c r="BU63">
        <v>0</v>
      </c>
      <c r="BV63">
        <v>0</v>
      </c>
      <c r="BW63">
        <v>750</v>
      </c>
      <c r="BX63">
        <v>12773</v>
      </c>
      <c r="BY63">
        <v>7222</v>
      </c>
      <c r="BZ63">
        <v>0</v>
      </c>
      <c r="CA63">
        <v>0</v>
      </c>
      <c r="CB63">
        <v>1683</v>
      </c>
      <c r="CC63">
        <v>1772</v>
      </c>
      <c r="CD63">
        <v>0</v>
      </c>
      <c r="CE63">
        <v>40281</v>
      </c>
      <c r="CF63">
        <v>500</v>
      </c>
      <c r="CG63">
        <v>1142</v>
      </c>
      <c r="CH63">
        <v>0</v>
      </c>
      <c r="CI63">
        <v>68454</v>
      </c>
      <c r="CJ63">
        <v>10486</v>
      </c>
      <c r="CK63">
        <v>13447</v>
      </c>
      <c r="CL63">
        <v>13271</v>
      </c>
      <c r="CM63">
        <v>4762</v>
      </c>
      <c r="CN63">
        <v>613</v>
      </c>
      <c r="CO63">
        <v>0</v>
      </c>
      <c r="CP63">
        <v>3712</v>
      </c>
      <c r="CQ63">
        <v>119564</v>
      </c>
      <c r="CR63">
        <v>87058</v>
      </c>
      <c r="CS63">
        <v>0</v>
      </c>
      <c r="CT63">
        <v>1100</v>
      </c>
      <c r="CU63">
        <v>63600</v>
      </c>
      <c r="CV63">
        <v>5002</v>
      </c>
      <c r="CW63">
        <v>1652</v>
      </c>
      <c r="CX63">
        <v>511</v>
      </c>
      <c r="CY63">
        <v>0</v>
      </c>
      <c r="CZ63">
        <v>2887</v>
      </c>
      <c r="DA63">
        <v>0</v>
      </c>
      <c r="DB63">
        <v>472</v>
      </c>
      <c r="DC63">
        <v>87332</v>
      </c>
      <c r="DD63">
        <v>0</v>
      </c>
      <c r="DE63">
        <v>0</v>
      </c>
      <c r="DF63">
        <v>14975</v>
      </c>
      <c r="DG63">
        <v>0</v>
      </c>
      <c r="DH63">
        <v>974</v>
      </c>
      <c r="DI63">
        <v>2</v>
      </c>
      <c r="DJ63">
        <v>4942</v>
      </c>
      <c r="DK63">
        <v>0</v>
      </c>
      <c r="DL63">
        <v>6590</v>
      </c>
      <c r="DM63">
        <v>896</v>
      </c>
      <c r="DN63">
        <v>3266</v>
      </c>
      <c r="DO63">
        <v>304555</v>
      </c>
      <c r="DP63">
        <v>58417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20124</v>
      </c>
      <c r="DX63">
        <v>0</v>
      </c>
      <c r="DY63">
        <v>118397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1705</v>
      </c>
      <c r="EF63">
        <v>0</v>
      </c>
      <c r="EG63">
        <v>0</v>
      </c>
      <c r="EH63">
        <v>24675</v>
      </c>
      <c r="EI63">
        <v>749</v>
      </c>
      <c r="EJ63">
        <v>0</v>
      </c>
      <c r="EK63">
        <v>0</v>
      </c>
      <c r="EL63">
        <v>62912</v>
      </c>
      <c r="EM63">
        <v>0</v>
      </c>
      <c r="EN63">
        <v>0</v>
      </c>
      <c r="EO63">
        <v>0</v>
      </c>
      <c r="EP63">
        <v>24155</v>
      </c>
      <c r="EQ63">
        <v>0</v>
      </c>
      <c r="ER63">
        <v>0</v>
      </c>
      <c r="ES63">
        <v>0</v>
      </c>
      <c r="ET63">
        <v>0</v>
      </c>
      <c r="EU63">
        <v>35180</v>
      </c>
      <c r="EV63">
        <v>0</v>
      </c>
      <c r="EW63">
        <v>0</v>
      </c>
      <c r="EX63">
        <v>1773</v>
      </c>
      <c r="EY63" s="2">
        <v>21917</v>
      </c>
      <c r="EZ63" s="1">
        <v>0</v>
      </c>
      <c r="FA63" s="2">
        <v>0</v>
      </c>
      <c r="FB63" s="1">
        <v>0</v>
      </c>
      <c r="FC63">
        <v>28176</v>
      </c>
      <c r="FD63">
        <v>20001</v>
      </c>
      <c r="FE63">
        <v>0</v>
      </c>
      <c r="FF63">
        <v>100</v>
      </c>
      <c r="FG63">
        <v>0</v>
      </c>
      <c r="FH63">
        <v>28026</v>
      </c>
      <c r="FI63">
        <v>0</v>
      </c>
      <c r="FJ63">
        <v>502</v>
      </c>
      <c r="FK63">
        <v>0</v>
      </c>
      <c r="FL63">
        <v>1219</v>
      </c>
      <c r="FM63">
        <v>0</v>
      </c>
      <c r="FN63">
        <v>1434</v>
      </c>
      <c r="FO63">
        <v>0</v>
      </c>
      <c r="FP63">
        <v>11821</v>
      </c>
      <c r="FQ63">
        <v>0</v>
      </c>
      <c r="FR63">
        <v>234</v>
      </c>
      <c r="FS63">
        <v>0</v>
      </c>
      <c r="FT63">
        <v>2680</v>
      </c>
      <c r="FU63">
        <v>0</v>
      </c>
      <c r="FV63">
        <v>245</v>
      </c>
      <c r="FW63">
        <v>0</v>
      </c>
      <c r="FX63">
        <v>0</v>
      </c>
      <c r="FY63">
        <v>200</v>
      </c>
      <c r="FZ63">
        <v>0</v>
      </c>
      <c r="GA63">
        <v>16971</v>
      </c>
      <c r="GB63">
        <v>245</v>
      </c>
      <c r="GC63">
        <v>0</v>
      </c>
      <c r="GD63">
        <v>0</v>
      </c>
      <c r="GE63">
        <v>403</v>
      </c>
      <c r="GF63">
        <v>0</v>
      </c>
      <c r="GG63">
        <v>4457</v>
      </c>
      <c r="GH63" s="2">
        <v>0</v>
      </c>
      <c r="GI63" s="1">
        <v>34588</v>
      </c>
      <c r="GJ63">
        <v>13938</v>
      </c>
      <c r="GK63">
        <v>705757</v>
      </c>
      <c r="GL63">
        <v>2901</v>
      </c>
      <c r="GM63">
        <v>23220</v>
      </c>
      <c r="GN63">
        <v>0</v>
      </c>
      <c r="GO63">
        <v>0</v>
      </c>
      <c r="GP63">
        <v>0</v>
      </c>
      <c r="GQ63">
        <v>127090</v>
      </c>
      <c r="GR63">
        <v>0</v>
      </c>
      <c r="GS63">
        <v>0</v>
      </c>
      <c r="GT63">
        <v>66952</v>
      </c>
      <c r="GU63">
        <v>0</v>
      </c>
      <c r="GV63">
        <v>0</v>
      </c>
      <c r="GW63">
        <v>50827</v>
      </c>
      <c r="GX63">
        <v>13622</v>
      </c>
      <c r="GY63">
        <v>11113</v>
      </c>
      <c r="GZ63">
        <v>177</v>
      </c>
      <c r="HA63">
        <v>0</v>
      </c>
      <c r="HB63" s="2">
        <v>14152</v>
      </c>
      <c r="HC63" s="1">
        <v>0</v>
      </c>
      <c r="HD63">
        <v>0</v>
      </c>
      <c r="HE63">
        <v>0</v>
      </c>
      <c r="HF63">
        <v>18150</v>
      </c>
      <c r="HG63">
        <v>0</v>
      </c>
      <c r="HH63">
        <v>0</v>
      </c>
      <c r="HI63">
        <v>281887</v>
      </c>
      <c r="HJ63">
        <v>0</v>
      </c>
      <c r="HK63">
        <v>0</v>
      </c>
      <c r="HL63">
        <v>42961</v>
      </c>
      <c r="HM63" s="2">
        <v>1388</v>
      </c>
      <c r="HN63" s="1">
        <v>3648</v>
      </c>
      <c r="HO63">
        <v>0</v>
      </c>
      <c r="HP63">
        <v>0</v>
      </c>
      <c r="HQ63">
        <v>73993</v>
      </c>
      <c r="HR63">
        <v>347</v>
      </c>
      <c r="HS63">
        <v>382</v>
      </c>
      <c r="HT63">
        <v>11606</v>
      </c>
      <c r="HU63">
        <v>2642</v>
      </c>
      <c r="HV63" s="2">
        <v>18138</v>
      </c>
      <c r="HW63" s="10">
        <v>2928291</v>
      </c>
      <c r="HX63" s="10">
        <v>3058493</v>
      </c>
    </row>
    <row r="64" spans="1:232" x14ac:dyDescent="0.25">
      <c r="A64">
        <v>2020</v>
      </c>
      <c r="B64" s="1">
        <v>3186</v>
      </c>
      <c r="C64">
        <v>406</v>
      </c>
      <c r="D64">
        <v>1812</v>
      </c>
      <c r="E64" s="2">
        <v>5404</v>
      </c>
      <c r="F64" s="1">
        <v>17115</v>
      </c>
      <c r="G64">
        <v>0</v>
      </c>
      <c r="H64">
        <v>10410</v>
      </c>
      <c r="I64">
        <v>58</v>
      </c>
      <c r="J64">
        <v>10139</v>
      </c>
      <c r="K64">
        <v>12031</v>
      </c>
      <c r="L64">
        <v>0</v>
      </c>
      <c r="M64" s="10">
        <v>49753</v>
      </c>
      <c r="N64">
        <v>151</v>
      </c>
      <c r="O64">
        <v>0</v>
      </c>
      <c r="P64">
        <v>6512</v>
      </c>
      <c r="Q64">
        <v>3148</v>
      </c>
      <c r="R64">
        <v>1935</v>
      </c>
      <c r="S64">
        <v>0</v>
      </c>
      <c r="T64">
        <v>14434</v>
      </c>
      <c r="U64">
        <v>5375</v>
      </c>
      <c r="V64">
        <v>17654</v>
      </c>
      <c r="W64">
        <v>52930</v>
      </c>
      <c r="X64" s="10">
        <v>102139</v>
      </c>
      <c r="Y64" s="1">
        <v>0</v>
      </c>
      <c r="Z64">
        <v>0</v>
      </c>
      <c r="AA64">
        <v>663</v>
      </c>
      <c r="AB64">
        <v>2140</v>
      </c>
      <c r="AC64">
        <v>0</v>
      </c>
      <c r="AD64" s="2">
        <v>0</v>
      </c>
      <c r="AE64" s="1">
        <v>0</v>
      </c>
      <c r="AF64">
        <v>0</v>
      </c>
      <c r="AG64">
        <v>0</v>
      </c>
      <c r="AH64">
        <v>500</v>
      </c>
      <c r="AI64">
        <v>0</v>
      </c>
      <c r="AJ64">
        <v>8450</v>
      </c>
      <c r="AK64">
        <v>0</v>
      </c>
      <c r="AL64">
        <v>71344</v>
      </c>
      <c r="AM64">
        <v>0</v>
      </c>
      <c r="AN64">
        <v>0</v>
      </c>
      <c r="AO64">
        <v>0</v>
      </c>
      <c r="AP64">
        <v>3864</v>
      </c>
      <c r="AQ64">
        <v>1714</v>
      </c>
      <c r="AR64">
        <v>0</v>
      </c>
      <c r="AS64">
        <v>0</v>
      </c>
      <c r="AT64">
        <v>0</v>
      </c>
      <c r="AU64">
        <v>1401</v>
      </c>
      <c r="AV64">
        <v>0</v>
      </c>
      <c r="AW64">
        <v>0</v>
      </c>
      <c r="AX64">
        <v>0</v>
      </c>
      <c r="AY64">
        <v>284</v>
      </c>
      <c r="AZ64">
        <v>0</v>
      </c>
      <c r="BA64">
        <v>499</v>
      </c>
      <c r="BB64">
        <v>0</v>
      </c>
      <c r="BC64">
        <v>0</v>
      </c>
      <c r="BD64">
        <v>0</v>
      </c>
      <c r="BE64">
        <v>2716</v>
      </c>
      <c r="BF64">
        <v>0</v>
      </c>
      <c r="BG64">
        <v>0</v>
      </c>
      <c r="BH64">
        <v>0</v>
      </c>
      <c r="BI64">
        <v>2301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 s="2">
        <v>0</v>
      </c>
      <c r="BS64" s="1">
        <v>0</v>
      </c>
      <c r="BT64">
        <v>659</v>
      </c>
      <c r="BU64">
        <v>0</v>
      </c>
      <c r="BV64">
        <v>0</v>
      </c>
      <c r="BW64">
        <v>48</v>
      </c>
      <c r="BX64">
        <v>1716</v>
      </c>
      <c r="BY64">
        <v>6743</v>
      </c>
      <c r="BZ64">
        <v>305</v>
      </c>
      <c r="CA64">
        <v>0</v>
      </c>
      <c r="CB64">
        <v>0</v>
      </c>
      <c r="CC64">
        <v>820</v>
      </c>
      <c r="CD64">
        <v>0</v>
      </c>
      <c r="CE64">
        <v>21618</v>
      </c>
      <c r="CF64">
        <v>8201</v>
      </c>
      <c r="CG64">
        <v>0</v>
      </c>
      <c r="CH64">
        <v>0</v>
      </c>
      <c r="CI64">
        <v>63865</v>
      </c>
      <c r="CJ64">
        <v>0</v>
      </c>
      <c r="CK64">
        <v>0</v>
      </c>
      <c r="CL64">
        <v>0</v>
      </c>
      <c r="CM64">
        <v>4269</v>
      </c>
      <c r="CN64">
        <v>914</v>
      </c>
      <c r="CO64">
        <v>0</v>
      </c>
      <c r="CP64">
        <v>2492</v>
      </c>
      <c r="CQ64">
        <v>83325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990</v>
      </c>
      <c r="CZ64">
        <v>4785</v>
      </c>
      <c r="DA64">
        <v>0</v>
      </c>
      <c r="DB64">
        <v>204</v>
      </c>
      <c r="DC64">
        <v>84064</v>
      </c>
      <c r="DD64">
        <v>350</v>
      </c>
      <c r="DE64">
        <v>0</v>
      </c>
      <c r="DF64">
        <v>0</v>
      </c>
      <c r="DG64">
        <v>0</v>
      </c>
      <c r="DH64">
        <v>944</v>
      </c>
      <c r="DI64">
        <v>627</v>
      </c>
      <c r="DJ64">
        <v>0</v>
      </c>
      <c r="DK64">
        <v>0</v>
      </c>
      <c r="DL64">
        <v>1741</v>
      </c>
      <c r="DM64">
        <v>0</v>
      </c>
      <c r="DN64">
        <v>0</v>
      </c>
      <c r="DO64">
        <v>77510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154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24083</v>
      </c>
      <c r="EI64">
        <v>0</v>
      </c>
      <c r="EJ64">
        <v>0</v>
      </c>
      <c r="EK64">
        <v>0</v>
      </c>
      <c r="EL64">
        <v>49475</v>
      </c>
      <c r="EM64">
        <v>0</v>
      </c>
      <c r="EN64">
        <v>0</v>
      </c>
      <c r="EO64">
        <v>0</v>
      </c>
      <c r="EP64">
        <v>22267</v>
      </c>
      <c r="EQ64">
        <v>0</v>
      </c>
      <c r="ER64">
        <v>0</v>
      </c>
      <c r="ES64">
        <v>0</v>
      </c>
      <c r="ET64">
        <v>0</v>
      </c>
      <c r="EU64">
        <v>14439</v>
      </c>
      <c r="EV64">
        <v>0</v>
      </c>
      <c r="EW64">
        <v>0</v>
      </c>
      <c r="EX64">
        <v>1493</v>
      </c>
      <c r="EY64" s="2">
        <v>18222</v>
      </c>
      <c r="EZ64" s="1">
        <v>0</v>
      </c>
      <c r="FA64" s="2">
        <v>0</v>
      </c>
      <c r="FB64" s="1">
        <v>0</v>
      </c>
      <c r="FC64">
        <v>5931</v>
      </c>
      <c r="FD64">
        <v>9</v>
      </c>
      <c r="FE64">
        <v>0</v>
      </c>
      <c r="FF64">
        <v>0</v>
      </c>
      <c r="FG64">
        <v>0</v>
      </c>
      <c r="FH64">
        <v>26171</v>
      </c>
      <c r="FI64">
        <v>0</v>
      </c>
      <c r="FJ64">
        <v>8</v>
      </c>
      <c r="FK64">
        <v>0</v>
      </c>
      <c r="FL64">
        <v>0</v>
      </c>
      <c r="FM64">
        <v>0</v>
      </c>
      <c r="FN64">
        <v>2067</v>
      </c>
      <c r="FO64">
        <v>1380</v>
      </c>
      <c r="FP64">
        <v>7016</v>
      </c>
      <c r="FQ64">
        <v>0</v>
      </c>
      <c r="FR64">
        <v>145</v>
      </c>
      <c r="FS64">
        <v>0</v>
      </c>
      <c r="FT64">
        <v>2551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3344</v>
      </c>
      <c r="GB64">
        <v>0</v>
      </c>
      <c r="GC64">
        <v>0</v>
      </c>
      <c r="GD64">
        <v>0</v>
      </c>
      <c r="GE64">
        <v>715</v>
      </c>
      <c r="GF64">
        <v>0</v>
      </c>
      <c r="GG64">
        <v>0</v>
      </c>
      <c r="GH64" s="2">
        <v>0</v>
      </c>
      <c r="GI64" s="1">
        <v>73920</v>
      </c>
      <c r="GJ64">
        <v>39192</v>
      </c>
      <c r="GK64">
        <v>56590</v>
      </c>
      <c r="GL64">
        <v>3725</v>
      </c>
      <c r="GM64">
        <v>7893</v>
      </c>
      <c r="GN64">
        <v>0</v>
      </c>
      <c r="GO64">
        <v>30210</v>
      </c>
      <c r="GP64">
        <v>0</v>
      </c>
      <c r="GQ64">
        <v>23224</v>
      </c>
      <c r="GR64">
        <v>12688</v>
      </c>
      <c r="GS64">
        <v>0</v>
      </c>
      <c r="GT64">
        <v>3777</v>
      </c>
      <c r="GU64">
        <v>0</v>
      </c>
      <c r="GV64">
        <v>0</v>
      </c>
      <c r="GW64">
        <v>10906</v>
      </c>
      <c r="GX64">
        <v>2349</v>
      </c>
      <c r="GY64">
        <v>6524</v>
      </c>
      <c r="GZ64">
        <v>0</v>
      </c>
      <c r="HA64">
        <v>0</v>
      </c>
      <c r="HB64" s="2">
        <v>11459</v>
      </c>
      <c r="HC64" s="1">
        <v>0</v>
      </c>
      <c r="HD64">
        <v>0</v>
      </c>
      <c r="HE64">
        <v>0</v>
      </c>
      <c r="HF64">
        <v>6625</v>
      </c>
      <c r="HG64">
        <v>0</v>
      </c>
      <c r="HH64">
        <v>0</v>
      </c>
      <c r="HI64">
        <v>347809</v>
      </c>
      <c r="HJ64">
        <v>0</v>
      </c>
      <c r="HK64">
        <v>0</v>
      </c>
      <c r="HL64">
        <v>48828</v>
      </c>
      <c r="HM64" s="2">
        <v>370</v>
      </c>
      <c r="HN64" s="1">
        <v>0</v>
      </c>
      <c r="HO64">
        <v>5000</v>
      </c>
      <c r="HP64">
        <v>0</v>
      </c>
      <c r="HQ64">
        <v>84476</v>
      </c>
      <c r="HR64">
        <v>0</v>
      </c>
      <c r="HS64">
        <v>0</v>
      </c>
      <c r="HT64">
        <v>0</v>
      </c>
      <c r="HU64">
        <v>2684</v>
      </c>
      <c r="HV64" s="2">
        <v>12175</v>
      </c>
      <c r="HW64" s="10">
        <v>1431960</v>
      </c>
      <c r="HX64" s="10">
        <v>1589256</v>
      </c>
    </row>
    <row r="65" spans="1:232" x14ac:dyDescent="0.25">
      <c r="A65">
        <v>2021</v>
      </c>
      <c r="B65" s="1">
        <v>3067</v>
      </c>
      <c r="C65">
        <v>379</v>
      </c>
      <c r="D65">
        <v>1389</v>
      </c>
      <c r="E65" s="2">
        <v>4835</v>
      </c>
      <c r="F65" s="1">
        <v>10461</v>
      </c>
      <c r="G65">
        <v>0</v>
      </c>
      <c r="H65">
        <v>6772</v>
      </c>
      <c r="I65">
        <v>29</v>
      </c>
      <c r="J65">
        <v>12673</v>
      </c>
      <c r="K65">
        <v>12989</v>
      </c>
      <c r="L65">
        <v>0</v>
      </c>
      <c r="M65" s="10">
        <v>42924</v>
      </c>
      <c r="N65">
        <v>168</v>
      </c>
      <c r="O65">
        <v>0</v>
      </c>
      <c r="P65">
        <v>5081</v>
      </c>
      <c r="Q65">
        <v>3700</v>
      </c>
      <c r="R65">
        <v>1344</v>
      </c>
      <c r="S65">
        <v>0</v>
      </c>
      <c r="T65">
        <v>16388</v>
      </c>
      <c r="U65">
        <v>31</v>
      </c>
      <c r="V65">
        <v>15924</v>
      </c>
      <c r="W65">
        <v>51293</v>
      </c>
      <c r="X65" s="10">
        <v>93929</v>
      </c>
      <c r="Y65" s="1">
        <v>0</v>
      </c>
      <c r="Z65">
        <v>0</v>
      </c>
      <c r="AA65">
        <v>326</v>
      </c>
      <c r="AB65">
        <v>1600</v>
      </c>
      <c r="AC65">
        <v>0</v>
      </c>
      <c r="AD65" s="2">
        <v>0</v>
      </c>
      <c r="AE65" s="1">
        <v>0</v>
      </c>
      <c r="AF65">
        <v>0</v>
      </c>
      <c r="AG65">
        <v>1506</v>
      </c>
      <c r="AH65">
        <v>5002</v>
      </c>
      <c r="AI65">
        <v>0</v>
      </c>
      <c r="AJ65">
        <v>10910</v>
      </c>
      <c r="AK65">
        <v>0</v>
      </c>
      <c r="AL65">
        <v>154673</v>
      </c>
      <c r="AM65">
        <v>38168</v>
      </c>
      <c r="AN65">
        <v>358</v>
      </c>
      <c r="AO65">
        <v>0</v>
      </c>
      <c r="AP65">
        <v>33470</v>
      </c>
      <c r="AQ65">
        <v>4995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58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316</v>
      </c>
      <c r="BF65">
        <v>0</v>
      </c>
      <c r="BG65">
        <v>0</v>
      </c>
      <c r="BH65">
        <v>0</v>
      </c>
      <c r="BI65">
        <v>5671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 s="2">
        <v>805</v>
      </c>
      <c r="BS65" s="1">
        <v>0</v>
      </c>
      <c r="BT65">
        <v>0</v>
      </c>
      <c r="BU65">
        <v>0</v>
      </c>
      <c r="BV65">
        <v>0</v>
      </c>
      <c r="BW65">
        <v>145</v>
      </c>
      <c r="BX65">
        <v>7966</v>
      </c>
      <c r="BY65">
        <v>9491</v>
      </c>
      <c r="BZ65">
        <v>0</v>
      </c>
      <c r="CA65">
        <v>0</v>
      </c>
      <c r="CB65">
        <v>8968</v>
      </c>
      <c r="CC65">
        <v>291</v>
      </c>
      <c r="CD65">
        <v>0</v>
      </c>
      <c r="CE65">
        <v>3227</v>
      </c>
      <c r="CF65">
        <v>3367</v>
      </c>
      <c r="CG65">
        <v>0</v>
      </c>
      <c r="CH65">
        <v>0</v>
      </c>
      <c r="CI65">
        <v>71862</v>
      </c>
      <c r="CJ65">
        <v>0</v>
      </c>
      <c r="CK65">
        <v>0</v>
      </c>
      <c r="CL65">
        <v>0</v>
      </c>
      <c r="CM65">
        <v>0</v>
      </c>
      <c r="CN65">
        <v>1002</v>
      </c>
      <c r="CO65">
        <v>92</v>
      </c>
      <c r="CP65">
        <v>300</v>
      </c>
      <c r="CQ65">
        <v>43621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48</v>
      </c>
      <c r="DC65">
        <v>70251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1442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21795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1109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818</v>
      </c>
      <c r="EF65">
        <v>0</v>
      </c>
      <c r="EG65">
        <v>0</v>
      </c>
      <c r="EH65">
        <v>24299</v>
      </c>
      <c r="EI65">
        <v>0</v>
      </c>
      <c r="EJ65">
        <v>0</v>
      </c>
      <c r="EK65">
        <v>0</v>
      </c>
      <c r="EL65">
        <v>50596</v>
      </c>
      <c r="EM65">
        <v>0</v>
      </c>
      <c r="EN65">
        <v>0</v>
      </c>
      <c r="EO65">
        <v>0</v>
      </c>
      <c r="EP65">
        <v>21802</v>
      </c>
      <c r="EQ65">
        <v>0</v>
      </c>
      <c r="ER65">
        <v>0</v>
      </c>
      <c r="ES65">
        <v>0</v>
      </c>
      <c r="ET65">
        <v>0</v>
      </c>
      <c r="EU65">
        <v>9903</v>
      </c>
      <c r="EV65">
        <v>0</v>
      </c>
      <c r="EW65">
        <v>0</v>
      </c>
      <c r="EX65">
        <v>1229</v>
      </c>
      <c r="EY65" s="2">
        <v>18380</v>
      </c>
      <c r="EZ65" s="1">
        <v>0</v>
      </c>
      <c r="FA65" s="2">
        <v>0</v>
      </c>
      <c r="FB65" s="1">
        <v>0</v>
      </c>
      <c r="FC65">
        <v>59</v>
      </c>
      <c r="FD65">
        <v>0</v>
      </c>
      <c r="FE65">
        <v>0</v>
      </c>
      <c r="FF65">
        <v>0</v>
      </c>
      <c r="FG65">
        <v>0</v>
      </c>
      <c r="FH65">
        <v>15663</v>
      </c>
      <c r="FI65">
        <v>0</v>
      </c>
      <c r="FJ65">
        <v>32</v>
      </c>
      <c r="FK65">
        <v>0</v>
      </c>
      <c r="FL65">
        <v>0</v>
      </c>
      <c r="FM65">
        <v>0</v>
      </c>
      <c r="FN65">
        <v>2309</v>
      </c>
      <c r="FO65">
        <v>805</v>
      </c>
      <c r="FP65">
        <v>9336</v>
      </c>
      <c r="FQ65">
        <v>0</v>
      </c>
      <c r="FR65">
        <v>51</v>
      </c>
      <c r="FS65">
        <v>0</v>
      </c>
      <c r="FT65">
        <v>1302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2206</v>
      </c>
      <c r="GB65">
        <v>0</v>
      </c>
      <c r="GC65">
        <v>0</v>
      </c>
      <c r="GD65">
        <v>0</v>
      </c>
      <c r="GE65">
        <v>1444</v>
      </c>
      <c r="GF65">
        <v>0</v>
      </c>
      <c r="GG65">
        <v>0</v>
      </c>
      <c r="GH65" s="2">
        <v>142</v>
      </c>
      <c r="GI65" s="1">
        <v>17297</v>
      </c>
      <c r="GJ65">
        <v>3522</v>
      </c>
      <c r="GK65">
        <v>106466</v>
      </c>
      <c r="GL65">
        <v>4739</v>
      </c>
      <c r="GM65">
        <v>1628</v>
      </c>
      <c r="GN65">
        <v>0</v>
      </c>
      <c r="GO65">
        <v>0</v>
      </c>
      <c r="GP65">
        <v>0</v>
      </c>
      <c r="GQ65">
        <v>3091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4130</v>
      </c>
      <c r="GX65">
        <v>1059</v>
      </c>
      <c r="GY65">
        <v>6595</v>
      </c>
      <c r="GZ65">
        <v>0</v>
      </c>
      <c r="HA65">
        <v>0</v>
      </c>
      <c r="HB65" s="2">
        <v>2514</v>
      </c>
      <c r="HC65" s="1">
        <v>0</v>
      </c>
      <c r="HD65">
        <v>0</v>
      </c>
      <c r="HE65">
        <v>0</v>
      </c>
      <c r="HF65">
        <v>3783</v>
      </c>
      <c r="HG65">
        <v>0</v>
      </c>
      <c r="HH65">
        <v>0</v>
      </c>
      <c r="HI65">
        <v>261925</v>
      </c>
      <c r="HJ65">
        <v>0</v>
      </c>
      <c r="HK65">
        <v>0</v>
      </c>
      <c r="HL65">
        <v>41942</v>
      </c>
      <c r="HM65" s="2">
        <v>93</v>
      </c>
      <c r="HN65" s="1">
        <v>0</v>
      </c>
      <c r="HO65">
        <v>0</v>
      </c>
      <c r="HP65">
        <v>0</v>
      </c>
      <c r="HQ65">
        <v>87946</v>
      </c>
      <c r="HR65">
        <v>0</v>
      </c>
      <c r="HS65">
        <v>0</v>
      </c>
      <c r="HT65">
        <v>0</v>
      </c>
      <c r="HU65">
        <v>3664</v>
      </c>
      <c r="HV65" s="2">
        <v>10608</v>
      </c>
      <c r="HW65" s="10">
        <v>1224213</v>
      </c>
      <c r="HX65" s="10">
        <v>1365901</v>
      </c>
    </row>
    <row r="66" spans="1:232" ht="15.75" thickBot="1" x14ac:dyDescent="0.3">
      <c r="A66">
        <v>2022</v>
      </c>
      <c r="B66" s="3">
        <v>2760</v>
      </c>
      <c r="C66" s="4">
        <v>445</v>
      </c>
      <c r="D66" s="4">
        <v>1204</v>
      </c>
      <c r="E66" s="5">
        <v>4409</v>
      </c>
      <c r="F66" s="3">
        <v>11232</v>
      </c>
      <c r="G66" s="4">
        <v>0</v>
      </c>
      <c r="H66" s="4">
        <v>6344</v>
      </c>
      <c r="I66" s="4">
        <v>0</v>
      </c>
      <c r="J66" s="4">
        <v>7651</v>
      </c>
      <c r="K66" s="4">
        <v>10511</v>
      </c>
      <c r="L66" s="4">
        <v>0</v>
      </c>
      <c r="M66" s="11">
        <v>35738</v>
      </c>
      <c r="N66" s="4">
        <v>157</v>
      </c>
      <c r="O66" s="4">
        <v>0</v>
      </c>
      <c r="P66" s="4">
        <v>3548</v>
      </c>
      <c r="Q66" s="4">
        <v>3180</v>
      </c>
      <c r="R66" s="4">
        <v>903</v>
      </c>
      <c r="S66" s="4">
        <v>0</v>
      </c>
      <c r="T66" s="4">
        <v>10679</v>
      </c>
      <c r="U66" s="4">
        <v>1137</v>
      </c>
      <c r="V66" s="4">
        <v>9237</v>
      </c>
      <c r="W66" s="4">
        <v>73211</v>
      </c>
      <c r="X66" s="11">
        <v>102052</v>
      </c>
      <c r="Y66" s="3">
        <v>0</v>
      </c>
      <c r="Z66" s="4">
        <v>0</v>
      </c>
      <c r="AA66" s="4">
        <v>295</v>
      </c>
      <c r="AB66" s="4">
        <v>482</v>
      </c>
      <c r="AC66" s="4">
        <v>0</v>
      </c>
      <c r="AD66" s="5">
        <v>0</v>
      </c>
      <c r="AE66" s="3">
        <v>0</v>
      </c>
      <c r="AF66" s="4">
        <v>0</v>
      </c>
      <c r="AG66" s="4">
        <v>10880</v>
      </c>
      <c r="AH66" s="4">
        <v>6421</v>
      </c>
      <c r="AI66" s="4">
        <v>0</v>
      </c>
      <c r="AJ66" s="4">
        <v>5893</v>
      </c>
      <c r="AK66" s="4">
        <v>0</v>
      </c>
      <c r="AL66" s="4">
        <v>123472</v>
      </c>
      <c r="AM66" s="4">
        <v>62233</v>
      </c>
      <c r="AN66" s="4">
        <v>808</v>
      </c>
      <c r="AO66" s="4">
        <v>0</v>
      </c>
      <c r="AP66" s="4">
        <v>49569</v>
      </c>
      <c r="AQ66" s="4">
        <v>6982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51</v>
      </c>
      <c r="AZ66" s="4">
        <v>0</v>
      </c>
      <c r="BA66" s="4">
        <v>1500</v>
      </c>
      <c r="BB66" s="4">
        <v>0</v>
      </c>
      <c r="BC66" s="4">
        <v>0</v>
      </c>
      <c r="BD66" s="4">
        <v>0</v>
      </c>
      <c r="BE66" s="4">
        <v>316</v>
      </c>
      <c r="BF66" s="4">
        <v>0</v>
      </c>
      <c r="BG66" s="4">
        <v>0</v>
      </c>
      <c r="BH66" s="4">
        <v>0</v>
      </c>
      <c r="BI66" s="4">
        <v>1124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5">
        <v>31</v>
      </c>
      <c r="BS66" s="3">
        <v>0</v>
      </c>
      <c r="BT66" s="4">
        <v>0</v>
      </c>
      <c r="BU66" s="4">
        <v>0</v>
      </c>
      <c r="BV66" s="4">
        <v>0</v>
      </c>
      <c r="BW66" s="4">
        <v>20</v>
      </c>
      <c r="BX66" s="4">
        <v>2058</v>
      </c>
      <c r="BY66" s="4">
        <v>12315</v>
      </c>
      <c r="BZ66" s="4">
        <v>0</v>
      </c>
      <c r="CA66" s="4">
        <v>0</v>
      </c>
      <c r="CB66" s="4">
        <v>3211</v>
      </c>
      <c r="CC66" s="4">
        <v>414</v>
      </c>
      <c r="CD66" s="4">
        <v>0</v>
      </c>
      <c r="CE66" s="4">
        <v>4826</v>
      </c>
      <c r="CF66" s="4">
        <v>0</v>
      </c>
      <c r="CG66" s="4">
        <v>99</v>
      </c>
      <c r="CH66" s="4">
        <v>0</v>
      </c>
      <c r="CI66" s="4">
        <v>69193</v>
      </c>
      <c r="CJ66" s="4">
        <v>225</v>
      </c>
      <c r="CK66" s="4">
        <v>0</v>
      </c>
      <c r="CL66" s="4">
        <v>0</v>
      </c>
      <c r="CM66" s="4">
        <v>0</v>
      </c>
      <c r="CN66" s="4">
        <v>400</v>
      </c>
      <c r="CO66" s="4">
        <v>0</v>
      </c>
      <c r="CP66" s="4">
        <v>485</v>
      </c>
      <c r="CQ66" s="4">
        <v>32026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1581</v>
      </c>
      <c r="DA66" s="4">
        <v>0</v>
      </c>
      <c r="DB66" s="4">
        <v>62</v>
      </c>
      <c r="DC66" s="4">
        <v>58635</v>
      </c>
      <c r="DD66" s="4">
        <v>0</v>
      </c>
      <c r="DE66" s="4">
        <v>0</v>
      </c>
      <c r="DF66" s="4">
        <v>0</v>
      </c>
      <c r="DG66" s="4">
        <v>0</v>
      </c>
      <c r="DH66" s="4">
        <v>440</v>
      </c>
      <c r="DI66" s="4">
        <v>1328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9760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1719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20512</v>
      </c>
      <c r="EI66" s="4">
        <v>0</v>
      </c>
      <c r="EJ66" s="4">
        <v>0</v>
      </c>
      <c r="EK66" s="4">
        <v>0</v>
      </c>
      <c r="EL66" s="4">
        <v>48032</v>
      </c>
      <c r="EM66" s="4">
        <v>0</v>
      </c>
      <c r="EN66" s="4">
        <v>0</v>
      </c>
      <c r="EO66" s="4">
        <v>0</v>
      </c>
      <c r="EP66" s="4">
        <v>20956</v>
      </c>
      <c r="EQ66" s="4">
        <v>0</v>
      </c>
      <c r="ER66" s="4">
        <v>0</v>
      </c>
      <c r="ES66" s="4">
        <v>0</v>
      </c>
      <c r="ET66" s="4">
        <v>0</v>
      </c>
      <c r="EU66" s="4">
        <v>9065</v>
      </c>
      <c r="EV66" s="4">
        <v>0</v>
      </c>
      <c r="EW66" s="4">
        <v>0</v>
      </c>
      <c r="EX66" s="4">
        <v>60</v>
      </c>
      <c r="EY66" s="5">
        <v>15343</v>
      </c>
      <c r="EZ66" s="3">
        <v>0</v>
      </c>
      <c r="FA66" s="5">
        <v>0</v>
      </c>
      <c r="FB66" s="3">
        <v>0</v>
      </c>
      <c r="FC66" s="4">
        <v>36</v>
      </c>
      <c r="FD66" s="4">
        <v>3</v>
      </c>
      <c r="FE66" s="4">
        <v>0</v>
      </c>
      <c r="FF66" s="4">
        <v>0</v>
      </c>
      <c r="FG66" s="4">
        <v>0</v>
      </c>
      <c r="FH66" s="4">
        <v>10207</v>
      </c>
      <c r="FI66" s="4">
        <v>0</v>
      </c>
      <c r="FJ66" s="4">
        <v>85</v>
      </c>
      <c r="FK66" s="4">
        <v>0</v>
      </c>
      <c r="FL66" s="4">
        <v>0</v>
      </c>
      <c r="FM66" s="4">
        <v>0</v>
      </c>
      <c r="FN66" s="4">
        <v>2658</v>
      </c>
      <c r="FO66" s="4">
        <v>0</v>
      </c>
      <c r="FP66" s="4">
        <v>4205</v>
      </c>
      <c r="FQ66" s="4">
        <v>0</v>
      </c>
      <c r="FR66" s="4">
        <v>8</v>
      </c>
      <c r="FS66" s="4">
        <v>0</v>
      </c>
      <c r="FT66" s="4">
        <v>1467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4278</v>
      </c>
      <c r="GB66" s="4">
        <v>0</v>
      </c>
      <c r="GC66" s="4">
        <v>0</v>
      </c>
      <c r="GD66" s="4">
        <v>0</v>
      </c>
      <c r="GE66" s="4">
        <v>810</v>
      </c>
      <c r="GF66" s="4">
        <v>0</v>
      </c>
      <c r="GG66" s="4">
        <v>0</v>
      </c>
      <c r="GH66" s="5">
        <v>0</v>
      </c>
      <c r="GI66" s="3">
        <v>8007</v>
      </c>
      <c r="GJ66" s="4">
        <v>3227</v>
      </c>
      <c r="GK66" s="4">
        <v>80090</v>
      </c>
      <c r="GL66" s="4">
        <v>3507</v>
      </c>
      <c r="GM66" s="4">
        <v>1405</v>
      </c>
      <c r="GN66" s="4">
        <v>0</v>
      </c>
      <c r="GO66" s="4">
        <v>0</v>
      </c>
      <c r="GP66" s="4">
        <v>0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3106</v>
      </c>
      <c r="GX66" s="4">
        <v>1101</v>
      </c>
      <c r="GY66" s="4">
        <v>4834</v>
      </c>
      <c r="GZ66" s="4">
        <v>216</v>
      </c>
      <c r="HA66" s="4">
        <v>0</v>
      </c>
      <c r="HB66" s="5">
        <v>1811</v>
      </c>
      <c r="HC66" s="3">
        <v>0</v>
      </c>
      <c r="HD66" s="4">
        <v>0</v>
      </c>
      <c r="HE66" s="4">
        <v>0</v>
      </c>
      <c r="HF66" s="4">
        <v>157</v>
      </c>
      <c r="HG66" s="4">
        <v>0</v>
      </c>
      <c r="HH66" s="4">
        <v>0</v>
      </c>
      <c r="HI66" s="4">
        <v>282376</v>
      </c>
      <c r="HJ66" s="4">
        <v>0</v>
      </c>
      <c r="HK66" s="4">
        <v>0</v>
      </c>
      <c r="HL66" s="4">
        <v>38219</v>
      </c>
      <c r="HM66" s="5">
        <v>93</v>
      </c>
      <c r="HN66" s="3">
        <v>0</v>
      </c>
      <c r="HO66" s="4">
        <v>0</v>
      </c>
      <c r="HP66" s="4">
        <v>0</v>
      </c>
      <c r="HQ66" s="4">
        <v>79544</v>
      </c>
      <c r="HR66" s="4">
        <v>0</v>
      </c>
      <c r="HS66" s="4">
        <v>0</v>
      </c>
      <c r="HT66" s="4">
        <v>0</v>
      </c>
      <c r="HU66" s="4">
        <v>3970</v>
      </c>
      <c r="HV66" s="5">
        <v>7548</v>
      </c>
      <c r="HW66" s="11">
        <v>1125790</v>
      </c>
      <c r="HX66" s="11">
        <v>1267989</v>
      </c>
    </row>
  </sheetData>
  <mergeCells count="15">
    <mergeCell ref="F1:M1"/>
    <mergeCell ref="N1:X1"/>
    <mergeCell ref="Y1:HW1"/>
    <mergeCell ref="B1:E2"/>
    <mergeCell ref="A1:A3"/>
    <mergeCell ref="Y2:AD2"/>
    <mergeCell ref="F2:M2"/>
    <mergeCell ref="N2:X2"/>
    <mergeCell ref="HN2:HV2"/>
    <mergeCell ref="AE2:BR2"/>
    <mergeCell ref="BS2:EY2"/>
    <mergeCell ref="EZ2:FA2"/>
    <mergeCell ref="FB2:GH2"/>
    <mergeCell ref="GI2:HB2"/>
    <mergeCell ref="HC2:HM2"/>
  </mergeCells>
  <conditionalFormatting sqref="A1:HX66">
    <cfRule type="cellIs" dxfId="5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CE95-B03C-4112-B71E-2E08312A9B7D}">
  <dimension ref="A1:BN60"/>
  <sheetViews>
    <sheetView workbookViewId="0">
      <selection activeCell="P4" sqref="P4"/>
    </sheetView>
  </sheetViews>
  <sheetFormatPr defaultRowHeight="15" x14ac:dyDescent="0.25"/>
  <cols>
    <col min="1" max="1" width="4.85546875" bestFit="1" customWidth="1"/>
    <col min="2" max="2" width="10.5703125" bestFit="1" customWidth="1"/>
    <col min="3" max="3" width="9.85546875" bestFit="1" customWidth="1"/>
    <col min="4" max="4" width="9.28515625" bestFit="1" customWidth="1"/>
    <col min="5" max="5" width="11.42578125" bestFit="1" customWidth="1"/>
    <col min="6" max="6" width="7.7109375" bestFit="1" customWidth="1"/>
    <col min="7" max="7" width="9.140625" bestFit="1" customWidth="1"/>
    <col min="8" max="8" width="6.5703125" bestFit="1" customWidth="1"/>
    <col min="9" max="9" width="12.140625" bestFit="1" customWidth="1"/>
    <col min="10" max="10" width="14.28515625" bestFit="1" customWidth="1"/>
    <col min="11" max="11" width="12.5703125" bestFit="1" customWidth="1"/>
    <col min="12" max="12" width="11.42578125" bestFit="1" customWidth="1"/>
    <col min="13" max="13" width="7.7109375" bestFit="1" customWidth="1"/>
    <col min="14" max="14" width="6.85546875" bestFit="1" customWidth="1"/>
    <col min="24" max="24" width="14.7109375" bestFit="1" customWidth="1"/>
    <col min="25" max="25" width="13.5703125" bestFit="1" customWidth="1"/>
    <col min="26" max="26" width="16.85546875" bestFit="1" customWidth="1"/>
    <col min="27" max="27" width="10.85546875" bestFit="1" customWidth="1"/>
    <col min="28" max="28" width="7.42578125" bestFit="1" customWidth="1"/>
  </cols>
  <sheetData>
    <row r="1" spans="1:66" ht="15.75" thickBot="1" x14ac:dyDescent="0.3">
      <c r="C1" s="32" t="s">
        <v>12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  <c r="O1" s="32" t="s">
        <v>22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4"/>
      <c r="AU1" s="42" t="s">
        <v>49</v>
      </c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</row>
    <row r="2" spans="1:66" ht="15.75" thickBot="1" x14ac:dyDescent="0.3">
      <c r="C2" s="6" t="s">
        <v>13</v>
      </c>
      <c r="D2" s="7" t="s">
        <v>14</v>
      </c>
      <c r="E2" s="7" t="s">
        <v>15</v>
      </c>
      <c r="F2" s="7"/>
      <c r="G2" s="7" t="s">
        <v>16</v>
      </c>
      <c r="H2" s="7"/>
      <c r="I2" s="7"/>
      <c r="J2" s="7"/>
      <c r="K2" s="7"/>
      <c r="L2" s="7"/>
      <c r="M2" s="7"/>
      <c r="N2" s="9"/>
      <c r="O2" s="3" t="s">
        <v>26</v>
      </c>
      <c r="P2" s="4" t="s">
        <v>27</v>
      </c>
      <c r="Q2" s="4"/>
      <c r="R2" s="4"/>
      <c r="S2" s="4"/>
      <c r="T2" s="4"/>
      <c r="U2" s="4" t="s">
        <v>25</v>
      </c>
      <c r="V2" s="4"/>
      <c r="W2" s="4"/>
      <c r="X2" s="4"/>
      <c r="Y2" s="4"/>
      <c r="Z2" s="4" t="s">
        <v>29</v>
      </c>
      <c r="AA2" s="4"/>
      <c r="AB2" s="4"/>
      <c r="AC2" s="4" t="s">
        <v>30</v>
      </c>
      <c r="AD2" s="4"/>
      <c r="AE2" s="4"/>
      <c r="AF2" s="4" t="s">
        <v>31</v>
      </c>
      <c r="AG2" s="4"/>
      <c r="AH2" s="4" t="s">
        <v>32</v>
      </c>
      <c r="AI2" s="4"/>
      <c r="AJ2" s="4"/>
      <c r="AK2" s="4"/>
      <c r="AL2" s="4"/>
      <c r="AM2" s="4" t="s">
        <v>36</v>
      </c>
      <c r="AN2" s="4"/>
      <c r="AO2" s="4" t="s">
        <v>37</v>
      </c>
      <c r="AP2" s="4"/>
      <c r="AQ2" s="4"/>
      <c r="AR2" s="4"/>
      <c r="AS2" s="5"/>
      <c r="AU2" s="12" t="s">
        <v>39</v>
      </c>
      <c r="AV2" s="14"/>
      <c r="AW2" s="14"/>
      <c r="AX2" s="14"/>
      <c r="AY2" s="14"/>
      <c r="AZ2" s="14" t="s">
        <v>40</v>
      </c>
      <c r="BA2" s="14" t="s">
        <v>41</v>
      </c>
      <c r="BB2" s="14"/>
      <c r="BC2" s="14"/>
      <c r="BD2" s="14" t="s">
        <v>42</v>
      </c>
      <c r="BE2" s="14"/>
      <c r="BF2" s="14"/>
      <c r="BG2" s="14" t="s">
        <v>44</v>
      </c>
      <c r="BH2" s="14"/>
      <c r="BI2" s="14"/>
      <c r="BJ2" s="14" t="s">
        <v>45</v>
      </c>
      <c r="BK2" s="14" t="s">
        <v>46</v>
      </c>
      <c r="BL2" s="14" t="s">
        <v>47</v>
      </c>
      <c r="BM2" s="13" t="s">
        <v>48</v>
      </c>
    </row>
    <row r="3" spans="1:66" ht="15.75" thickBot="1" x14ac:dyDescent="0.3">
      <c r="A3" s="6" t="s">
        <v>0</v>
      </c>
      <c r="B3" s="8" t="s">
        <v>20</v>
      </c>
      <c r="C3" s="7" t="s">
        <v>1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2</v>
      </c>
      <c r="M3" s="7" t="s">
        <v>3</v>
      </c>
      <c r="N3" s="9" t="s">
        <v>19</v>
      </c>
      <c r="O3" s="6" t="s">
        <v>1</v>
      </c>
      <c r="P3" s="7" t="s">
        <v>1</v>
      </c>
      <c r="Q3" s="7" t="s">
        <v>6</v>
      </c>
      <c r="R3" s="7" t="s">
        <v>22</v>
      </c>
      <c r="S3" s="7" t="s">
        <v>8</v>
      </c>
      <c r="T3" s="7" t="s">
        <v>23</v>
      </c>
      <c r="U3" s="7" t="s">
        <v>1</v>
      </c>
      <c r="V3" s="7" t="s">
        <v>6</v>
      </c>
      <c r="W3" s="7" t="s">
        <v>22</v>
      </c>
      <c r="X3" s="7" t="s">
        <v>24</v>
      </c>
      <c r="Y3" s="7" t="s">
        <v>23</v>
      </c>
      <c r="Z3" s="7" t="s">
        <v>1</v>
      </c>
      <c r="AA3" s="7" t="s">
        <v>28</v>
      </c>
      <c r="AB3" s="7" t="s">
        <v>24</v>
      </c>
      <c r="AC3" s="7" t="s">
        <v>1</v>
      </c>
      <c r="AD3" s="7" t="s">
        <v>28</v>
      </c>
      <c r="AE3" s="7" t="s">
        <v>24</v>
      </c>
      <c r="AF3" s="7" t="s">
        <v>1</v>
      </c>
      <c r="AG3" s="7" t="s">
        <v>28</v>
      </c>
      <c r="AH3" s="7" t="s">
        <v>1</v>
      </c>
      <c r="AI3" s="7" t="s">
        <v>4</v>
      </c>
      <c r="AJ3" s="7" t="s">
        <v>5</v>
      </c>
      <c r="AK3" s="7" t="s">
        <v>28</v>
      </c>
      <c r="AL3" s="7" t="s">
        <v>6</v>
      </c>
      <c r="AM3" s="7" t="s">
        <v>22</v>
      </c>
      <c r="AN3" s="7" t="s">
        <v>8</v>
      </c>
      <c r="AO3" s="7" t="s">
        <v>22</v>
      </c>
      <c r="AP3" s="7" t="s">
        <v>33</v>
      </c>
      <c r="AQ3" s="7" t="s">
        <v>34</v>
      </c>
      <c r="AR3" s="7" t="s">
        <v>22</v>
      </c>
      <c r="AS3" s="8" t="s">
        <v>35</v>
      </c>
      <c r="AT3" t="s">
        <v>19</v>
      </c>
      <c r="AU3" s="1" t="s">
        <v>4</v>
      </c>
      <c r="AV3" t="s">
        <v>5</v>
      </c>
      <c r="AW3" t="s">
        <v>6</v>
      </c>
      <c r="AX3" t="s">
        <v>35</v>
      </c>
      <c r="AY3" t="s">
        <v>38</v>
      </c>
      <c r="AZ3" t="s">
        <v>6</v>
      </c>
      <c r="BA3" t="s">
        <v>4</v>
      </c>
      <c r="BB3" t="s">
        <v>5</v>
      </c>
      <c r="BC3" t="s">
        <v>6</v>
      </c>
      <c r="BD3" t="s">
        <v>4</v>
      </c>
      <c r="BE3" t="s">
        <v>5</v>
      </c>
      <c r="BF3" t="s">
        <v>6</v>
      </c>
      <c r="BG3" t="s">
        <v>4</v>
      </c>
      <c r="BH3" t="s">
        <v>6</v>
      </c>
      <c r="BI3" t="s">
        <v>35</v>
      </c>
      <c r="BJ3" t="s">
        <v>35</v>
      </c>
      <c r="BK3" t="s">
        <v>35</v>
      </c>
      <c r="BL3" t="s">
        <v>43</v>
      </c>
      <c r="BM3" s="2" t="s">
        <v>43</v>
      </c>
      <c r="BN3" t="s">
        <v>19</v>
      </c>
    </row>
    <row r="4" spans="1:66" x14ac:dyDescent="0.25">
      <c r="A4" s="1">
        <v>1962</v>
      </c>
      <c r="B4" s="2">
        <v>8906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0">
        <f>SUM(C4:M4)</f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f>SUM(O4:AS4)</f>
        <v>0</v>
      </c>
      <c r="AU4" s="1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 s="2">
        <v>0</v>
      </c>
      <c r="BN4">
        <f>SUM(AU4:BM4)</f>
        <v>0</v>
      </c>
    </row>
    <row r="5" spans="1:66" x14ac:dyDescent="0.25">
      <c r="A5" s="1">
        <v>1963</v>
      </c>
      <c r="B5" s="2">
        <v>12645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10">
        <f t="shared" ref="N5:N60" si="0">SUM(C5:M5)</f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f t="shared" ref="AT5:AT60" si="1">SUM(O5:AS5)</f>
        <v>0</v>
      </c>
      <c r="AU5" s="1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 s="2">
        <v>0</v>
      </c>
      <c r="BN5">
        <f t="shared" ref="BN5:BN60" si="2">SUM(AU5:BM5)</f>
        <v>0</v>
      </c>
    </row>
    <row r="6" spans="1:66" x14ac:dyDescent="0.25">
      <c r="A6" s="1">
        <v>1964</v>
      </c>
      <c r="B6" s="2">
        <v>20911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10">
        <f t="shared" si="0"/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f t="shared" si="1"/>
        <v>0</v>
      </c>
      <c r="AU6" s="1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 s="2">
        <v>0</v>
      </c>
      <c r="BN6">
        <f t="shared" si="2"/>
        <v>0</v>
      </c>
    </row>
    <row r="7" spans="1:66" x14ac:dyDescent="0.25">
      <c r="A7" s="1">
        <v>1965</v>
      </c>
      <c r="B7" s="2">
        <v>34026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10">
        <f t="shared" si="0"/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f t="shared" si="1"/>
        <v>0</v>
      </c>
      <c r="AU7" s="1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2">
        <v>0</v>
      </c>
      <c r="BN7">
        <f t="shared" si="2"/>
        <v>0</v>
      </c>
    </row>
    <row r="8" spans="1:66" x14ac:dyDescent="0.25">
      <c r="A8" s="1">
        <v>1966</v>
      </c>
      <c r="B8" s="2">
        <v>54913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10">
        <f t="shared" si="0"/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f t="shared" si="1"/>
        <v>0</v>
      </c>
      <c r="AU8" s="1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 s="2">
        <v>0</v>
      </c>
      <c r="BN8">
        <f t="shared" si="2"/>
        <v>0</v>
      </c>
    </row>
    <row r="9" spans="1:66" x14ac:dyDescent="0.25">
      <c r="A9" s="1">
        <v>1967</v>
      </c>
      <c r="B9" s="2">
        <v>56763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10">
        <f t="shared" si="0"/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f t="shared" si="1"/>
        <v>0</v>
      </c>
      <c r="AU9" s="1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s="2">
        <v>0</v>
      </c>
      <c r="BN9">
        <f t="shared" si="2"/>
        <v>0</v>
      </c>
    </row>
    <row r="10" spans="1:66" x14ac:dyDescent="0.25">
      <c r="A10" s="1">
        <v>1968</v>
      </c>
      <c r="B10" s="2">
        <v>294457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10">
        <f t="shared" si="0"/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f t="shared" si="1"/>
        <v>0</v>
      </c>
      <c r="AU10" s="1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s="2">
        <v>0</v>
      </c>
      <c r="BN10">
        <f t="shared" si="2"/>
        <v>0</v>
      </c>
    </row>
    <row r="11" spans="1:66" x14ac:dyDescent="0.25">
      <c r="A11" s="1">
        <v>1969</v>
      </c>
      <c r="B11" s="2">
        <v>268104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10">
        <f t="shared" si="0"/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f t="shared" si="1"/>
        <v>0</v>
      </c>
      <c r="AU11" s="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s="2">
        <v>0</v>
      </c>
      <c r="BN11">
        <f t="shared" si="2"/>
        <v>0</v>
      </c>
    </row>
    <row r="12" spans="1:66" x14ac:dyDescent="0.25">
      <c r="A12" s="1">
        <v>1970</v>
      </c>
      <c r="B12" s="2">
        <v>369459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10">
        <f t="shared" si="0"/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f t="shared" si="1"/>
        <v>0</v>
      </c>
      <c r="AU12" s="1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 s="2">
        <v>0</v>
      </c>
      <c r="BN12">
        <f t="shared" si="2"/>
        <v>0</v>
      </c>
    </row>
    <row r="13" spans="1:66" x14ac:dyDescent="0.25">
      <c r="A13" s="1">
        <v>1971</v>
      </c>
      <c r="B13" s="2">
        <v>654442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10">
        <f t="shared" si="0"/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f t="shared" si="1"/>
        <v>0</v>
      </c>
      <c r="AU13" s="1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 s="2">
        <v>0</v>
      </c>
      <c r="BN13">
        <f t="shared" si="2"/>
        <v>0</v>
      </c>
    </row>
    <row r="14" spans="1:66" x14ac:dyDescent="0.25">
      <c r="A14" s="1">
        <v>1972</v>
      </c>
      <c r="B14" s="2">
        <v>1037770</v>
      </c>
      <c r="C14">
        <v>0</v>
      </c>
      <c r="D14">
        <v>53</v>
      </c>
      <c r="E14">
        <v>0</v>
      </c>
      <c r="F14">
        <v>0</v>
      </c>
      <c r="G14">
        <v>0</v>
      </c>
      <c r="H14">
        <v>0</v>
      </c>
      <c r="I14">
        <v>71938</v>
      </c>
      <c r="J14">
        <v>0</v>
      </c>
      <c r="K14">
        <v>0</v>
      </c>
      <c r="L14">
        <v>0</v>
      </c>
      <c r="M14">
        <v>0</v>
      </c>
      <c r="N14" s="10">
        <f t="shared" si="0"/>
        <v>71991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338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55</v>
      </c>
      <c r="AN14">
        <v>0</v>
      </c>
      <c r="AO14">
        <v>0</v>
      </c>
      <c r="AP14">
        <v>464</v>
      </c>
      <c r="AQ14">
        <v>0</v>
      </c>
      <c r="AR14">
        <v>0</v>
      </c>
      <c r="AS14">
        <v>0</v>
      </c>
      <c r="AT14">
        <f t="shared" si="1"/>
        <v>857</v>
      </c>
      <c r="AU14" s="1">
        <v>0</v>
      </c>
      <c r="AV14">
        <v>0</v>
      </c>
      <c r="AW14">
        <v>0</v>
      </c>
      <c r="AX14">
        <v>1275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 s="2">
        <v>0</v>
      </c>
      <c r="BN14">
        <f t="shared" si="2"/>
        <v>1275</v>
      </c>
    </row>
    <row r="15" spans="1:66" x14ac:dyDescent="0.25">
      <c r="A15" s="1">
        <v>1973</v>
      </c>
      <c r="B15" s="2">
        <v>737532</v>
      </c>
      <c r="C15">
        <v>0</v>
      </c>
      <c r="D15">
        <v>20</v>
      </c>
      <c r="E15">
        <v>0</v>
      </c>
      <c r="F15">
        <v>0</v>
      </c>
      <c r="G15">
        <v>0</v>
      </c>
      <c r="H15">
        <v>0</v>
      </c>
      <c r="I15">
        <v>155297</v>
      </c>
      <c r="J15">
        <v>0</v>
      </c>
      <c r="K15">
        <v>0</v>
      </c>
      <c r="L15">
        <v>0</v>
      </c>
      <c r="M15">
        <v>0</v>
      </c>
      <c r="N15" s="10">
        <f t="shared" si="0"/>
        <v>155317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290</v>
      </c>
      <c r="AE15">
        <v>0</v>
      </c>
      <c r="AF15">
        <v>0</v>
      </c>
      <c r="AG15">
        <v>0</v>
      </c>
      <c r="AH15">
        <v>0</v>
      </c>
      <c r="AI15">
        <v>5800</v>
      </c>
      <c r="AJ15">
        <v>9000</v>
      </c>
      <c r="AK15">
        <v>0</v>
      </c>
      <c r="AL15">
        <v>-14800</v>
      </c>
      <c r="AM15">
        <v>0</v>
      </c>
      <c r="AN15">
        <v>0</v>
      </c>
      <c r="AO15">
        <v>0</v>
      </c>
      <c r="AP15">
        <v>389</v>
      </c>
      <c r="AQ15">
        <v>0</v>
      </c>
      <c r="AR15">
        <v>0</v>
      </c>
      <c r="AS15">
        <v>0</v>
      </c>
      <c r="AT15">
        <f t="shared" si="1"/>
        <v>679</v>
      </c>
      <c r="AU15" s="1">
        <v>0</v>
      </c>
      <c r="AV15">
        <v>0</v>
      </c>
      <c r="AW15">
        <v>444</v>
      </c>
      <c r="AX15">
        <v>32426</v>
      </c>
      <c r="AY15">
        <v>0</v>
      </c>
      <c r="AZ15">
        <v>18942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 s="2">
        <v>0</v>
      </c>
      <c r="BN15">
        <f t="shared" si="2"/>
        <v>51812</v>
      </c>
    </row>
    <row r="16" spans="1:66" x14ac:dyDescent="0.25">
      <c r="A16" s="1">
        <v>1974</v>
      </c>
      <c r="B16" s="2">
        <v>878947</v>
      </c>
      <c r="C16">
        <v>0</v>
      </c>
      <c r="D16">
        <v>36</v>
      </c>
      <c r="E16">
        <v>0</v>
      </c>
      <c r="F16">
        <v>0</v>
      </c>
      <c r="G16">
        <v>0</v>
      </c>
      <c r="H16">
        <v>0</v>
      </c>
      <c r="I16">
        <v>209136</v>
      </c>
      <c r="J16">
        <v>0</v>
      </c>
      <c r="K16">
        <v>0</v>
      </c>
      <c r="L16">
        <v>0</v>
      </c>
      <c r="M16">
        <v>0</v>
      </c>
      <c r="N16" s="10">
        <f t="shared" si="0"/>
        <v>209172</v>
      </c>
      <c r="O16">
        <v>0</v>
      </c>
      <c r="P16">
        <v>1223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400</v>
      </c>
      <c r="AE16">
        <v>0</v>
      </c>
      <c r="AF16">
        <v>0</v>
      </c>
      <c r="AG16">
        <v>0</v>
      </c>
      <c r="AH16">
        <v>0</v>
      </c>
      <c r="AI16">
        <v>6400</v>
      </c>
      <c r="AJ16">
        <v>10000</v>
      </c>
      <c r="AK16">
        <v>0</v>
      </c>
      <c r="AL16">
        <v>-16400</v>
      </c>
      <c r="AM16">
        <v>0</v>
      </c>
      <c r="AN16">
        <v>0</v>
      </c>
      <c r="AO16">
        <v>14</v>
      </c>
      <c r="AP16">
        <v>627</v>
      </c>
      <c r="AQ16">
        <v>0</v>
      </c>
      <c r="AR16">
        <v>0</v>
      </c>
      <c r="AS16">
        <v>0</v>
      </c>
      <c r="AT16">
        <f t="shared" si="1"/>
        <v>2264</v>
      </c>
      <c r="AU16" s="1">
        <v>0</v>
      </c>
      <c r="AV16">
        <v>0</v>
      </c>
      <c r="AW16">
        <v>84981</v>
      </c>
      <c r="AX16">
        <v>16605</v>
      </c>
      <c r="AY16">
        <v>612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s="2">
        <v>0</v>
      </c>
      <c r="BN16">
        <f t="shared" si="2"/>
        <v>102198</v>
      </c>
    </row>
    <row r="17" spans="1:66" x14ac:dyDescent="0.25">
      <c r="A17" s="1">
        <v>1975</v>
      </c>
      <c r="B17" s="2">
        <v>1230830</v>
      </c>
      <c r="C17">
        <v>0</v>
      </c>
      <c r="D17">
        <v>26</v>
      </c>
      <c r="E17">
        <v>0</v>
      </c>
      <c r="F17">
        <v>0</v>
      </c>
      <c r="G17">
        <v>0</v>
      </c>
      <c r="H17">
        <v>0</v>
      </c>
      <c r="I17">
        <v>374280</v>
      </c>
      <c r="J17">
        <v>0</v>
      </c>
      <c r="K17">
        <v>0</v>
      </c>
      <c r="L17">
        <v>0</v>
      </c>
      <c r="M17">
        <v>0</v>
      </c>
      <c r="N17" s="10">
        <f t="shared" si="0"/>
        <v>374306</v>
      </c>
      <c r="O17">
        <v>0</v>
      </c>
      <c r="P17">
        <v>7622</v>
      </c>
      <c r="Q17">
        <v>0</v>
      </c>
      <c r="R17">
        <v>0</v>
      </c>
      <c r="S17">
        <v>0</v>
      </c>
      <c r="T17">
        <v>0</v>
      </c>
      <c r="U17">
        <v>420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520</v>
      </c>
      <c r="AE17">
        <v>0</v>
      </c>
      <c r="AF17">
        <v>0</v>
      </c>
      <c r="AG17">
        <v>0</v>
      </c>
      <c r="AH17">
        <v>0</v>
      </c>
      <c r="AI17">
        <v>7000</v>
      </c>
      <c r="AJ17">
        <v>11000</v>
      </c>
      <c r="AK17">
        <v>0</v>
      </c>
      <c r="AL17">
        <v>-18000</v>
      </c>
      <c r="AM17">
        <v>0</v>
      </c>
      <c r="AN17">
        <v>0</v>
      </c>
      <c r="AO17">
        <v>0</v>
      </c>
      <c r="AP17">
        <v>825</v>
      </c>
      <c r="AQ17">
        <v>0</v>
      </c>
      <c r="AR17">
        <v>0</v>
      </c>
      <c r="AS17">
        <v>0</v>
      </c>
      <c r="AT17">
        <f t="shared" si="1"/>
        <v>9387</v>
      </c>
      <c r="AU17" s="1">
        <v>0</v>
      </c>
      <c r="AV17">
        <v>0</v>
      </c>
      <c r="AW17">
        <v>169960</v>
      </c>
      <c r="AX17">
        <v>13865</v>
      </c>
      <c r="AY17">
        <v>5450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251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 s="2">
        <v>0</v>
      </c>
      <c r="BN17">
        <f t="shared" si="2"/>
        <v>189526</v>
      </c>
    </row>
    <row r="18" spans="1:66" x14ac:dyDescent="0.25">
      <c r="A18" s="1">
        <v>1976</v>
      </c>
      <c r="B18" s="2">
        <v>1380124</v>
      </c>
      <c r="C18">
        <v>0</v>
      </c>
      <c r="D18">
        <v>24</v>
      </c>
      <c r="E18">
        <v>0</v>
      </c>
      <c r="F18">
        <v>0</v>
      </c>
      <c r="G18">
        <v>0</v>
      </c>
      <c r="H18">
        <v>0</v>
      </c>
      <c r="I18">
        <v>420684</v>
      </c>
      <c r="J18">
        <v>0</v>
      </c>
      <c r="K18">
        <v>0</v>
      </c>
      <c r="L18">
        <v>0</v>
      </c>
      <c r="M18">
        <v>0</v>
      </c>
      <c r="N18" s="10">
        <f t="shared" si="0"/>
        <v>420708</v>
      </c>
      <c r="O18">
        <v>3808</v>
      </c>
      <c r="P18">
        <v>23063</v>
      </c>
      <c r="Q18">
        <v>0</v>
      </c>
      <c r="R18">
        <v>0</v>
      </c>
      <c r="S18">
        <v>0</v>
      </c>
      <c r="T18">
        <v>0</v>
      </c>
      <c r="U18">
        <v>471</v>
      </c>
      <c r="V18">
        <v>0</v>
      </c>
      <c r="W18">
        <v>0</v>
      </c>
      <c r="X18">
        <v>0</v>
      </c>
      <c r="Y18">
        <v>0</v>
      </c>
      <c r="Z18">
        <v>416</v>
      </c>
      <c r="AA18">
        <v>0</v>
      </c>
      <c r="AB18">
        <v>0</v>
      </c>
      <c r="AC18">
        <v>0</v>
      </c>
      <c r="AD18">
        <v>589</v>
      </c>
      <c r="AE18">
        <v>0</v>
      </c>
      <c r="AF18">
        <v>0</v>
      </c>
      <c r="AG18">
        <v>0</v>
      </c>
      <c r="AH18">
        <v>0</v>
      </c>
      <c r="AI18">
        <v>7600</v>
      </c>
      <c r="AJ18">
        <v>12000</v>
      </c>
      <c r="AK18">
        <v>0</v>
      </c>
      <c r="AL18">
        <v>-19600</v>
      </c>
      <c r="AM18">
        <v>0</v>
      </c>
      <c r="AN18">
        <v>0</v>
      </c>
      <c r="AO18">
        <v>0</v>
      </c>
      <c r="AP18">
        <v>1002</v>
      </c>
      <c r="AQ18">
        <v>0</v>
      </c>
      <c r="AR18">
        <v>0</v>
      </c>
      <c r="AS18">
        <v>0</v>
      </c>
      <c r="AT18">
        <f t="shared" si="1"/>
        <v>29349</v>
      </c>
      <c r="AU18" s="1">
        <v>0</v>
      </c>
      <c r="AV18">
        <v>0</v>
      </c>
      <c r="AW18">
        <v>215312</v>
      </c>
      <c r="AX18">
        <v>12273</v>
      </c>
      <c r="AY18">
        <v>6071</v>
      </c>
      <c r="AZ18">
        <v>0</v>
      </c>
      <c r="BA18">
        <v>0</v>
      </c>
      <c r="BB18">
        <v>0</v>
      </c>
      <c r="BC18">
        <v>55</v>
      </c>
      <c r="BD18">
        <v>0</v>
      </c>
      <c r="BE18">
        <v>0</v>
      </c>
      <c r="BF18">
        <v>2000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 s="2">
        <v>0</v>
      </c>
      <c r="BN18">
        <f t="shared" si="2"/>
        <v>235711</v>
      </c>
    </row>
    <row r="19" spans="1:66" x14ac:dyDescent="0.25">
      <c r="A19" s="1">
        <v>1977</v>
      </c>
      <c r="B19" s="2">
        <v>582381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122447</v>
      </c>
      <c r="J19">
        <v>0</v>
      </c>
      <c r="K19">
        <v>0</v>
      </c>
      <c r="L19">
        <v>0</v>
      </c>
      <c r="M19">
        <v>0</v>
      </c>
      <c r="N19" s="10">
        <f t="shared" si="0"/>
        <v>122447</v>
      </c>
      <c r="O19">
        <v>1231</v>
      </c>
      <c r="P19">
        <v>8927</v>
      </c>
      <c r="Q19">
        <v>0</v>
      </c>
      <c r="R19">
        <v>0</v>
      </c>
      <c r="S19">
        <v>0</v>
      </c>
      <c r="T19">
        <v>0</v>
      </c>
      <c r="U19">
        <v>773</v>
      </c>
      <c r="V19">
        <v>0</v>
      </c>
      <c r="W19">
        <v>0</v>
      </c>
      <c r="X19">
        <v>0</v>
      </c>
      <c r="Y19">
        <v>0</v>
      </c>
      <c r="Z19">
        <v>271</v>
      </c>
      <c r="AA19">
        <v>0</v>
      </c>
      <c r="AB19">
        <v>0</v>
      </c>
      <c r="AC19">
        <v>0</v>
      </c>
      <c r="AD19">
        <v>111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22</v>
      </c>
      <c r="AN19">
        <v>0</v>
      </c>
      <c r="AO19">
        <v>58</v>
      </c>
      <c r="AP19">
        <v>1109</v>
      </c>
      <c r="AQ19">
        <v>0</v>
      </c>
      <c r="AR19">
        <v>0</v>
      </c>
      <c r="AS19">
        <v>0</v>
      </c>
      <c r="AT19">
        <f t="shared" si="1"/>
        <v>12502</v>
      </c>
      <c r="AU19" s="1">
        <v>0</v>
      </c>
      <c r="AV19">
        <v>0</v>
      </c>
      <c r="AW19">
        <v>64823</v>
      </c>
      <c r="AX19">
        <v>24833</v>
      </c>
      <c r="AY19">
        <v>8996</v>
      </c>
      <c r="AZ19">
        <v>0</v>
      </c>
      <c r="BA19">
        <v>0</v>
      </c>
      <c r="BB19">
        <v>0</v>
      </c>
      <c r="BC19">
        <v>43</v>
      </c>
      <c r="BD19">
        <v>0</v>
      </c>
      <c r="BE19">
        <v>0</v>
      </c>
      <c r="BF19">
        <v>2442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 s="2">
        <v>0</v>
      </c>
      <c r="BN19">
        <f t="shared" si="2"/>
        <v>101137</v>
      </c>
    </row>
    <row r="20" spans="1:66" x14ac:dyDescent="0.25">
      <c r="A20" s="1">
        <v>1978</v>
      </c>
      <c r="B20" s="2">
        <v>1458733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171139</v>
      </c>
      <c r="J20">
        <v>0</v>
      </c>
      <c r="K20">
        <v>0</v>
      </c>
      <c r="L20">
        <v>0</v>
      </c>
      <c r="M20">
        <v>0</v>
      </c>
      <c r="N20" s="10">
        <f t="shared" si="0"/>
        <v>171139</v>
      </c>
      <c r="O20">
        <v>1321</v>
      </c>
      <c r="P20">
        <v>36333</v>
      </c>
      <c r="Q20">
        <v>0</v>
      </c>
      <c r="R20">
        <v>0</v>
      </c>
      <c r="S20">
        <v>0</v>
      </c>
      <c r="T20">
        <v>0</v>
      </c>
      <c r="U20">
        <v>5549</v>
      </c>
      <c r="V20">
        <v>0</v>
      </c>
      <c r="W20">
        <v>0</v>
      </c>
      <c r="X20">
        <v>0</v>
      </c>
      <c r="Y20">
        <v>0</v>
      </c>
      <c r="Z20">
        <v>934</v>
      </c>
      <c r="AA20">
        <v>0</v>
      </c>
      <c r="AB20">
        <v>0</v>
      </c>
      <c r="AC20">
        <v>0</v>
      </c>
      <c r="AD20">
        <v>208</v>
      </c>
      <c r="AE20">
        <v>0</v>
      </c>
      <c r="AF20">
        <v>0</v>
      </c>
      <c r="AG20">
        <v>0</v>
      </c>
      <c r="AH20">
        <v>0</v>
      </c>
      <c r="AI20">
        <v>10084</v>
      </c>
      <c r="AJ20">
        <v>15300</v>
      </c>
      <c r="AK20">
        <v>0</v>
      </c>
      <c r="AL20">
        <v>-25384</v>
      </c>
      <c r="AM20">
        <v>0</v>
      </c>
      <c r="AN20">
        <v>0</v>
      </c>
      <c r="AO20">
        <v>0</v>
      </c>
      <c r="AP20">
        <v>1209</v>
      </c>
      <c r="AQ20">
        <v>0</v>
      </c>
      <c r="AR20">
        <v>0</v>
      </c>
      <c r="AS20">
        <v>0</v>
      </c>
      <c r="AT20">
        <f t="shared" si="1"/>
        <v>45554</v>
      </c>
      <c r="AU20" s="1">
        <v>0</v>
      </c>
      <c r="AV20">
        <v>0</v>
      </c>
      <c r="AW20">
        <v>297708</v>
      </c>
      <c r="AX20">
        <v>4055</v>
      </c>
      <c r="AY20">
        <v>7771</v>
      </c>
      <c r="AZ20">
        <v>0</v>
      </c>
      <c r="BA20">
        <v>0</v>
      </c>
      <c r="BB20">
        <v>0</v>
      </c>
      <c r="BC20">
        <v>48</v>
      </c>
      <c r="BD20">
        <v>0</v>
      </c>
      <c r="BE20">
        <v>0</v>
      </c>
      <c r="BF20">
        <v>64054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 s="2">
        <v>0</v>
      </c>
      <c r="BN20">
        <f t="shared" si="2"/>
        <v>373636</v>
      </c>
    </row>
    <row r="21" spans="1:66" x14ac:dyDescent="0.25">
      <c r="A21" s="1">
        <v>1979</v>
      </c>
      <c r="B21" s="2">
        <v>1666457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145591</v>
      </c>
      <c r="J21">
        <v>0</v>
      </c>
      <c r="K21">
        <v>0</v>
      </c>
      <c r="L21">
        <v>7</v>
      </c>
      <c r="M21">
        <v>0</v>
      </c>
      <c r="N21" s="10">
        <f t="shared" si="0"/>
        <v>145598</v>
      </c>
      <c r="O21">
        <v>2098</v>
      </c>
      <c r="P21">
        <v>49910</v>
      </c>
      <c r="Q21">
        <v>0</v>
      </c>
      <c r="R21">
        <v>0</v>
      </c>
      <c r="S21">
        <v>0</v>
      </c>
      <c r="T21">
        <v>0</v>
      </c>
      <c r="U21">
        <v>7555</v>
      </c>
      <c r="V21">
        <v>0</v>
      </c>
      <c r="W21">
        <v>0</v>
      </c>
      <c r="X21">
        <v>0</v>
      </c>
      <c r="Y21">
        <v>0</v>
      </c>
      <c r="Z21">
        <v>930</v>
      </c>
      <c r="AA21">
        <v>0</v>
      </c>
      <c r="AB21">
        <v>0</v>
      </c>
      <c r="AC21">
        <v>0</v>
      </c>
      <c r="AD21">
        <v>133</v>
      </c>
      <c r="AE21">
        <v>0</v>
      </c>
      <c r="AF21">
        <v>0</v>
      </c>
      <c r="AG21">
        <v>0</v>
      </c>
      <c r="AH21">
        <v>0</v>
      </c>
      <c r="AI21">
        <v>10063</v>
      </c>
      <c r="AJ21">
        <v>15000</v>
      </c>
      <c r="AK21">
        <v>0</v>
      </c>
      <c r="AL21">
        <v>-25063</v>
      </c>
      <c r="AM21">
        <v>4000</v>
      </c>
      <c r="AN21">
        <v>0</v>
      </c>
      <c r="AO21">
        <v>0</v>
      </c>
      <c r="AP21">
        <v>1260</v>
      </c>
      <c r="AQ21">
        <v>0</v>
      </c>
      <c r="AR21">
        <v>0</v>
      </c>
      <c r="AS21">
        <v>0</v>
      </c>
      <c r="AT21">
        <f t="shared" si="1"/>
        <v>65886</v>
      </c>
      <c r="AU21" s="1">
        <v>0</v>
      </c>
      <c r="AV21">
        <v>0</v>
      </c>
      <c r="AW21">
        <v>260903</v>
      </c>
      <c r="AX21">
        <v>18</v>
      </c>
      <c r="AY21">
        <v>290</v>
      </c>
      <c r="AZ21">
        <v>0</v>
      </c>
      <c r="BA21">
        <v>0</v>
      </c>
      <c r="BB21">
        <v>0</v>
      </c>
      <c r="BC21">
        <v>1290</v>
      </c>
      <c r="BD21">
        <v>0</v>
      </c>
      <c r="BE21">
        <v>0</v>
      </c>
      <c r="BF21">
        <v>94353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 s="2">
        <v>0</v>
      </c>
      <c r="BN21">
        <f t="shared" si="2"/>
        <v>356854</v>
      </c>
    </row>
    <row r="22" spans="1:66" x14ac:dyDescent="0.25">
      <c r="A22" s="1">
        <v>1980</v>
      </c>
      <c r="B22" s="2">
        <v>1536456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164721</v>
      </c>
      <c r="J22">
        <v>0</v>
      </c>
      <c r="K22">
        <v>0</v>
      </c>
      <c r="L22">
        <v>1210</v>
      </c>
      <c r="M22">
        <v>0</v>
      </c>
      <c r="N22" s="10">
        <f t="shared" si="0"/>
        <v>165931</v>
      </c>
      <c r="O22">
        <v>2610</v>
      </c>
      <c r="P22">
        <v>61534</v>
      </c>
      <c r="Q22">
        <v>0</v>
      </c>
      <c r="R22">
        <v>0</v>
      </c>
      <c r="S22">
        <v>0</v>
      </c>
      <c r="T22">
        <v>0</v>
      </c>
      <c r="U22">
        <v>7605</v>
      </c>
      <c r="V22">
        <v>0</v>
      </c>
      <c r="W22">
        <v>0</v>
      </c>
      <c r="X22">
        <v>0</v>
      </c>
      <c r="Y22">
        <v>0</v>
      </c>
      <c r="Z22">
        <v>655</v>
      </c>
      <c r="AA22">
        <v>0</v>
      </c>
      <c r="AB22">
        <v>0</v>
      </c>
      <c r="AC22">
        <v>0</v>
      </c>
      <c r="AD22">
        <v>191</v>
      </c>
      <c r="AE22">
        <v>0</v>
      </c>
      <c r="AF22">
        <v>3</v>
      </c>
      <c r="AG22">
        <v>0</v>
      </c>
      <c r="AH22">
        <v>0</v>
      </c>
      <c r="AI22">
        <v>10884</v>
      </c>
      <c r="AJ22">
        <v>17000</v>
      </c>
      <c r="AK22">
        <v>0</v>
      </c>
      <c r="AL22">
        <v>-27884</v>
      </c>
      <c r="AM22">
        <v>4000</v>
      </c>
      <c r="AN22">
        <v>0</v>
      </c>
      <c r="AO22">
        <v>0</v>
      </c>
      <c r="AP22">
        <v>1239</v>
      </c>
      <c r="AQ22">
        <v>0</v>
      </c>
      <c r="AR22">
        <v>0</v>
      </c>
      <c r="AS22">
        <v>0</v>
      </c>
      <c r="AT22">
        <f t="shared" si="1"/>
        <v>77837</v>
      </c>
      <c r="AU22" s="1">
        <v>0</v>
      </c>
      <c r="AV22">
        <v>0</v>
      </c>
      <c r="AW22">
        <v>300345</v>
      </c>
      <c r="AX22">
        <v>0</v>
      </c>
      <c r="AY22">
        <v>1085</v>
      </c>
      <c r="AZ22">
        <v>0</v>
      </c>
      <c r="BA22">
        <v>0</v>
      </c>
      <c r="BB22">
        <v>0</v>
      </c>
      <c r="BC22">
        <v>3013</v>
      </c>
      <c r="BD22">
        <v>0</v>
      </c>
      <c r="BE22">
        <v>0</v>
      </c>
      <c r="BF22">
        <v>91532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 s="2">
        <v>0</v>
      </c>
      <c r="BN22">
        <f t="shared" si="2"/>
        <v>395975</v>
      </c>
    </row>
    <row r="23" spans="1:66" x14ac:dyDescent="0.25">
      <c r="A23" s="1">
        <v>1981</v>
      </c>
      <c r="B23" s="2">
        <v>1918563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277503</v>
      </c>
      <c r="J23">
        <v>0</v>
      </c>
      <c r="K23">
        <v>0</v>
      </c>
      <c r="L23">
        <v>5761</v>
      </c>
      <c r="M23">
        <v>0</v>
      </c>
      <c r="N23" s="10">
        <f t="shared" si="0"/>
        <v>283264</v>
      </c>
      <c r="O23">
        <v>2340</v>
      </c>
      <c r="P23">
        <v>65690</v>
      </c>
      <c r="Q23">
        <v>0</v>
      </c>
      <c r="R23">
        <v>0</v>
      </c>
      <c r="S23">
        <v>0</v>
      </c>
      <c r="T23">
        <v>0</v>
      </c>
      <c r="U23">
        <v>10333</v>
      </c>
      <c r="V23">
        <v>0</v>
      </c>
      <c r="W23">
        <v>0</v>
      </c>
      <c r="X23">
        <v>0</v>
      </c>
      <c r="Y23">
        <v>0</v>
      </c>
      <c r="Z23">
        <v>966</v>
      </c>
      <c r="AA23">
        <v>0</v>
      </c>
      <c r="AB23">
        <v>0</v>
      </c>
      <c r="AC23">
        <v>0</v>
      </c>
      <c r="AD23">
        <v>1270</v>
      </c>
      <c r="AE23">
        <v>0</v>
      </c>
      <c r="AF23">
        <v>46</v>
      </c>
      <c r="AG23">
        <v>0</v>
      </c>
      <c r="AH23">
        <v>0</v>
      </c>
      <c r="AI23">
        <v>12105</v>
      </c>
      <c r="AJ23">
        <v>19000</v>
      </c>
      <c r="AK23">
        <v>0</v>
      </c>
      <c r="AL23">
        <v>-31105</v>
      </c>
      <c r="AM23">
        <v>4000</v>
      </c>
      <c r="AN23">
        <v>0</v>
      </c>
      <c r="AO23">
        <v>0</v>
      </c>
      <c r="AP23">
        <v>1485</v>
      </c>
      <c r="AQ23">
        <v>0</v>
      </c>
      <c r="AR23">
        <v>0</v>
      </c>
      <c r="AS23">
        <v>0</v>
      </c>
      <c r="AT23">
        <f t="shared" si="1"/>
        <v>86130</v>
      </c>
      <c r="AU23" s="1">
        <v>0</v>
      </c>
      <c r="AV23">
        <v>0</v>
      </c>
      <c r="AW23">
        <v>395678</v>
      </c>
      <c r="AX23">
        <v>16021</v>
      </c>
      <c r="AY23">
        <v>3619</v>
      </c>
      <c r="AZ23">
        <v>0</v>
      </c>
      <c r="BA23">
        <v>0</v>
      </c>
      <c r="BB23">
        <v>0</v>
      </c>
      <c r="BC23">
        <v>4365</v>
      </c>
      <c r="BD23">
        <v>0</v>
      </c>
      <c r="BE23">
        <v>0</v>
      </c>
      <c r="BF23">
        <v>149405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 s="2">
        <v>0</v>
      </c>
      <c r="BN23">
        <f t="shared" si="2"/>
        <v>569088</v>
      </c>
    </row>
    <row r="24" spans="1:66" x14ac:dyDescent="0.25">
      <c r="A24" s="1">
        <v>1982</v>
      </c>
      <c r="B24" s="2">
        <v>1750862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351362</v>
      </c>
      <c r="J24">
        <v>0</v>
      </c>
      <c r="K24">
        <v>0</v>
      </c>
      <c r="L24">
        <v>9516</v>
      </c>
      <c r="M24">
        <v>0</v>
      </c>
      <c r="N24" s="10">
        <f t="shared" si="0"/>
        <v>360878</v>
      </c>
      <c r="O24">
        <v>1669</v>
      </c>
      <c r="P24">
        <v>41127</v>
      </c>
      <c r="Q24">
        <v>0</v>
      </c>
      <c r="R24">
        <v>0</v>
      </c>
      <c r="S24">
        <v>0</v>
      </c>
      <c r="T24">
        <v>0</v>
      </c>
      <c r="U24">
        <v>7313</v>
      </c>
      <c r="V24">
        <v>0</v>
      </c>
      <c r="W24">
        <v>0</v>
      </c>
      <c r="X24">
        <v>0</v>
      </c>
      <c r="Y24">
        <v>0</v>
      </c>
      <c r="Z24">
        <v>8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174</v>
      </c>
      <c r="AG24">
        <v>0</v>
      </c>
      <c r="AH24">
        <v>0</v>
      </c>
      <c r="AI24">
        <v>13326</v>
      </c>
      <c r="AJ24">
        <v>21000</v>
      </c>
      <c r="AK24">
        <v>0</v>
      </c>
      <c r="AL24">
        <v>-34326</v>
      </c>
      <c r="AM24">
        <v>10500</v>
      </c>
      <c r="AN24">
        <v>0</v>
      </c>
      <c r="AO24">
        <v>0</v>
      </c>
      <c r="AP24">
        <v>1238</v>
      </c>
      <c r="AQ24">
        <v>0</v>
      </c>
      <c r="AR24">
        <v>0</v>
      </c>
      <c r="AS24">
        <v>0</v>
      </c>
      <c r="AT24">
        <f t="shared" si="1"/>
        <v>62029</v>
      </c>
      <c r="AU24" s="1">
        <v>0</v>
      </c>
      <c r="AV24">
        <v>0</v>
      </c>
      <c r="AW24">
        <v>214566</v>
      </c>
      <c r="AX24">
        <v>8409</v>
      </c>
      <c r="AY24">
        <v>12599</v>
      </c>
      <c r="AZ24">
        <v>0</v>
      </c>
      <c r="BA24">
        <v>0</v>
      </c>
      <c r="BB24">
        <v>0</v>
      </c>
      <c r="BC24">
        <v>3961</v>
      </c>
      <c r="BD24">
        <v>0</v>
      </c>
      <c r="BE24">
        <v>0</v>
      </c>
      <c r="BF24">
        <v>155629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s="2">
        <v>0</v>
      </c>
      <c r="BN24">
        <f t="shared" si="2"/>
        <v>395164</v>
      </c>
    </row>
    <row r="25" spans="1:66" x14ac:dyDescent="0.25">
      <c r="A25" s="1">
        <v>1983</v>
      </c>
      <c r="B25" s="2">
        <v>1187156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157519</v>
      </c>
      <c r="J25">
        <v>0</v>
      </c>
      <c r="K25">
        <v>0</v>
      </c>
      <c r="L25">
        <v>9476</v>
      </c>
      <c r="M25">
        <v>0</v>
      </c>
      <c r="N25" s="10">
        <f t="shared" si="0"/>
        <v>166995</v>
      </c>
      <c r="O25">
        <v>43</v>
      </c>
      <c r="P25">
        <v>26377</v>
      </c>
      <c r="Q25">
        <v>0</v>
      </c>
      <c r="R25">
        <v>0</v>
      </c>
      <c r="S25">
        <v>0</v>
      </c>
      <c r="T25">
        <v>0</v>
      </c>
      <c r="U25">
        <v>6253</v>
      </c>
      <c r="V25">
        <v>0</v>
      </c>
      <c r="W25">
        <v>0</v>
      </c>
      <c r="X25">
        <v>0</v>
      </c>
      <c r="Y25">
        <v>0</v>
      </c>
      <c r="Z25">
        <v>20</v>
      </c>
      <c r="AA25">
        <v>0</v>
      </c>
      <c r="AB25">
        <v>0</v>
      </c>
      <c r="AC25">
        <v>0</v>
      </c>
      <c r="AD25">
        <v>38</v>
      </c>
      <c r="AE25">
        <v>0</v>
      </c>
      <c r="AF25">
        <v>268</v>
      </c>
      <c r="AG25">
        <v>0</v>
      </c>
      <c r="AH25">
        <v>0</v>
      </c>
      <c r="AI25">
        <v>14547</v>
      </c>
      <c r="AJ25">
        <v>23000</v>
      </c>
      <c r="AK25">
        <v>0</v>
      </c>
      <c r="AL25">
        <v>-37547</v>
      </c>
      <c r="AM25">
        <v>0</v>
      </c>
      <c r="AN25">
        <v>0</v>
      </c>
      <c r="AO25">
        <v>0</v>
      </c>
      <c r="AP25">
        <v>911</v>
      </c>
      <c r="AQ25">
        <v>0</v>
      </c>
      <c r="AR25">
        <v>0</v>
      </c>
      <c r="AS25">
        <v>0</v>
      </c>
      <c r="AT25">
        <f t="shared" si="1"/>
        <v>33910</v>
      </c>
      <c r="AU25" s="1">
        <v>0</v>
      </c>
      <c r="AV25">
        <v>0</v>
      </c>
      <c r="AW25">
        <v>175288</v>
      </c>
      <c r="AX25">
        <v>5994</v>
      </c>
      <c r="AY25">
        <v>734</v>
      </c>
      <c r="AZ25">
        <v>0</v>
      </c>
      <c r="BA25">
        <v>0</v>
      </c>
      <c r="BB25">
        <v>0</v>
      </c>
      <c r="BC25">
        <v>6645</v>
      </c>
      <c r="BD25">
        <v>0</v>
      </c>
      <c r="BE25">
        <v>0</v>
      </c>
      <c r="BF25">
        <v>41616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 s="2">
        <v>0</v>
      </c>
      <c r="BN25">
        <f t="shared" si="2"/>
        <v>230277</v>
      </c>
    </row>
    <row r="26" spans="1:66" x14ac:dyDescent="0.25">
      <c r="A26" s="1">
        <v>1984</v>
      </c>
      <c r="B26" s="2">
        <v>1591416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260624</v>
      </c>
      <c r="J26">
        <v>0</v>
      </c>
      <c r="K26">
        <v>0</v>
      </c>
      <c r="L26">
        <v>11477</v>
      </c>
      <c r="M26">
        <v>0</v>
      </c>
      <c r="N26" s="10">
        <f t="shared" si="0"/>
        <v>272101</v>
      </c>
      <c r="O26">
        <v>90</v>
      </c>
      <c r="P26">
        <v>22462</v>
      </c>
      <c r="Q26">
        <v>0</v>
      </c>
      <c r="R26">
        <v>0</v>
      </c>
      <c r="S26">
        <v>0</v>
      </c>
      <c r="T26">
        <v>0</v>
      </c>
      <c r="U26">
        <v>9558</v>
      </c>
      <c r="V26">
        <v>0</v>
      </c>
      <c r="W26">
        <v>0</v>
      </c>
      <c r="X26">
        <v>0</v>
      </c>
      <c r="Y26">
        <v>0</v>
      </c>
      <c r="Z26">
        <v>2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550</v>
      </c>
      <c r="AG26">
        <v>0</v>
      </c>
      <c r="AH26">
        <v>0</v>
      </c>
      <c r="AI26">
        <v>15768</v>
      </c>
      <c r="AJ26">
        <v>25000</v>
      </c>
      <c r="AK26">
        <v>0</v>
      </c>
      <c r="AL26">
        <v>-40768</v>
      </c>
      <c r="AM26">
        <v>0</v>
      </c>
      <c r="AN26">
        <v>0</v>
      </c>
      <c r="AO26">
        <v>0</v>
      </c>
      <c r="AP26">
        <v>1128</v>
      </c>
      <c r="AQ26">
        <v>0</v>
      </c>
      <c r="AR26">
        <v>0</v>
      </c>
      <c r="AS26">
        <v>0</v>
      </c>
      <c r="AT26">
        <f t="shared" si="1"/>
        <v>33791</v>
      </c>
      <c r="AU26" s="1">
        <v>0</v>
      </c>
      <c r="AV26">
        <v>0</v>
      </c>
      <c r="AW26">
        <v>122311</v>
      </c>
      <c r="AX26">
        <v>5556</v>
      </c>
      <c r="AY26">
        <v>7656</v>
      </c>
      <c r="AZ26">
        <v>0</v>
      </c>
      <c r="BA26">
        <v>0</v>
      </c>
      <c r="BB26">
        <v>0</v>
      </c>
      <c r="BC26">
        <v>109743</v>
      </c>
      <c r="BD26">
        <v>0</v>
      </c>
      <c r="BE26">
        <v>0</v>
      </c>
      <c r="BF26">
        <v>5672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s="2">
        <v>0</v>
      </c>
      <c r="BN26">
        <f t="shared" si="2"/>
        <v>250938</v>
      </c>
    </row>
    <row r="27" spans="1:66" x14ac:dyDescent="0.25">
      <c r="A27" s="1">
        <v>1985</v>
      </c>
      <c r="B27" s="2">
        <v>1990295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390696</v>
      </c>
      <c r="J27">
        <v>0</v>
      </c>
      <c r="K27">
        <v>0</v>
      </c>
      <c r="L27">
        <v>12401</v>
      </c>
      <c r="M27">
        <v>0</v>
      </c>
      <c r="N27" s="10">
        <f t="shared" si="0"/>
        <v>403097</v>
      </c>
      <c r="O27">
        <v>8</v>
      </c>
      <c r="P27">
        <v>23440</v>
      </c>
      <c r="Q27">
        <v>0</v>
      </c>
      <c r="R27">
        <v>0</v>
      </c>
      <c r="S27">
        <v>0</v>
      </c>
      <c r="T27">
        <v>0</v>
      </c>
      <c r="U27">
        <v>11613</v>
      </c>
      <c r="V27">
        <v>0</v>
      </c>
      <c r="W27">
        <v>0</v>
      </c>
      <c r="X27">
        <v>1510</v>
      </c>
      <c r="Y27">
        <v>0</v>
      </c>
      <c r="Z27">
        <v>217</v>
      </c>
      <c r="AA27">
        <v>0</v>
      </c>
      <c r="AB27">
        <v>32</v>
      </c>
      <c r="AC27">
        <v>0</v>
      </c>
      <c r="AD27">
        <v>0</v>
      </c>
      <c r="AE27">
        <v>16</v>
      </c>
      <c r="AF27">
        <v>1786</v>
      </c>
      <c r="AG27">
        <v>0</v>
      </c>
      <c r="AH27">
        <v>0</v>
      </c>
      <c r="AI27">
        <v>16989</v>
      </c>
      <c r="AJ27">
        <v>27000</v>
      </c>
      <c r="AK27">
        <v>0</v>
      </c>
      <c r="AL27">
        <v>-43989</v>
      </c>
      <c r="AM27">
        <v>0</v>
      </c>
      <c r="AN27">
        <v>0</v>
      </c>
      <c r="AO27">
        <v>0</v>
      </c>
      <c r="AP27">
        <v>1422</v>
      </c>
      <c r="AQ27">
        <v>0</v>
      </c>
      <c r="AR27">
        <v>0</v>
      </c>
      <c r="AS27">
        <v>0</v>
      </c>
      <c r="AT27">
        <f t="shared" si="1"/>
        <v>40044</v>
      </c>
      <c r="AU27" s="1">
        <v>0</v>
      </c>
      <c r="AV27">
        <v>0</v>
      </c>
      <c r="AW27">
        <v>147599</v>
      </c>
      <c r="AX27">
        <v>7390</v>
      </c>
      <c r="AY27">
        <v>5028</v>
      </c>
      <c r="AZ27">
        <v>0</v>
      </c>
      <c r="BA27">
        <v>0</v>
      </c>
      <c r="BB27">
        <v>0</v>
      </c>
      <c r="BC27">
        <v>182781</v>
      </c>
      <c r="BD27">
        <v>0</v>
      </c>
      <c r="BE27">
        <v>0</v>
      </c>
      <c r="BF27">
        <v>6538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s="2">
        <v>0</v>
      </c>
      <c r="BN27">
        <f t="shared" si="2"/>
        <v>349336</v>
      </c>
    </row>
    <row r="28" spans="1:66" x14ac:dyDescent="0.25">
      <c r="A28" s="1">
        <v>1986</v>
      </c>
      <c r="B28" s="2">
        <v>1999155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379275</v>
      </c>
      <c r="J28">
        <v>0</v>
      </c>
      <c r="K28">
        <v>0</v>
      </c>
      <c r="L28">
        <v>13928</v>
      </c>
      <c r="M28">
        <v>0</v>
      </c>
      <c r="N28" s="10">
        <f t="shared" si="0"/>
        <v>393203</v>
      </c>
      <c r="O28">
        <v>8</v>
      </c>
      <c r="P28">
        <v>16898</v>
      </c>
      <c r="Q28">
        <v>0</v>
      </c>
      <c r="R28">
        <v>0</v>
      </c>
      <c r="S28">
        <v>0</v>
      </c>
      <c r="T28">
        <v>0</v>
      </c>
      <c r="U28">
        <v>13808</v>
      </c>
      <c r="V28">
        <v>0</v>
      </c>
      <c r="W28">
        <v>0</v>
      </c>
      <c r="X28">
        <v>3041</v>
      </c>
      <c r="Y28">
        <v>0</v>
      </c>
      <c r="Z28">
        <v>0</v>
      </c>
      <c r="AA28">
        <v>0</v>
      </c>
      <c r="AB28">
        <v>45</v>
      </c>
      <c r="AC28">
        <v>0</v>
      </c>
      <c r="AD28">
        <v>163</v>
      </c>
      <c r="AE28">
        <v>10</v>
      </c>
      <c r="AF28">
        <v>1735</v>
      </c>
      <c r="AG28">
        <v>0</v>
      </c>
      <c r="AH28">
        <v>0</v>
      </c>
      <c r="AI28">
        <v>18210</v>
      </c>
      <c r="AJ28">
        <v>29000</v>
      </c>
      <c r="AK28">
        <v>0</v>
      </c>
      <c r="AL28">
        <v>-47210</v>
      </c>
      <c r="AM28">
        <v>0</v>
      </c>
      <c r="AN28">
        <v>0</v>
      </c>
      <c r="AO28">
        <v>0</v>
      </c>
      <c r="AP28">
        <v>1506</v>
      </c>
      <c r="AQ28">
        <v>0</v>
      </c>
      <c r="AR28">
        <v>0</v>
      </c>
      <c r="AS28">
        <v>0</v>
      </c>
      <c r="AT28">
        <f t="shared" si="1"/>
        <v>37214</v>
      </c>
      <c r="AU28" s="1">
        <v>0</v>
      </c>
      <c r="AV28">
        <v>0</v>
      </c>
      <c r="AW28">
        <v>215265</v>
      </c>
      <c r="AX28">
        <v>6421</v>
      </c>
      <c r="AY28">
        <v>9454</v>
      </c>
      <c r="AZ28">
        <v>0</v>
      </c>
      <c r="BA28">
        <v>0</v>
      </c>
      <c r="BB28">
        <v>0</v>
      </c>
      <c r="BC28">
        <v>131439</v>
      </c>
      <c r="BD28">
        <v>0</v>
      </c>
      <c r="BE28">
        <v>0</v>
      </c>
      <c r="BF28">
        <v>30071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s="2">
        <v>0</v>
      </c>
      <c r="BN28">
        <f t="shared" si="2"/>
        <v>392650</v>
      </c>
    </row>
    <row r="29" spans="1:66" x14ac:dyDescent="0.25">
      <c r="A29" s="1">
        <v>1987</v>
      </c>
      <c r="B29" s="2">
        <v>2131608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417285</v>
      </c>
      <c r="J29">
        <v>0</v>
      </c>
      <c r="K29">
        <v>0</v>
      </c>
      <c r="L29">
        <v>16167</v>
      </c>
      <c r="M29">
        <v>0</v>
      </c>
      <c r="N29" s="10">
        <f t="shared" si="0"/>
        <v>433452</v>
      </c>
      <c r="O29">
        <v>0</v>
      </c>
      <c r="P29">
        <v>15958</v>
      </c>
      <c r="Q29">
        <v>0</v>
      </c>
      <c r="R29">
        <v>0</v>
      </c>
      <c r="S29">
        <v>0</v>
      </c>
      <c r="T29">
        <v>0</v>
      </c>
      <c r="U29">
        <v>15493</v>
      </c>
      <c r="V29">
        <v>0</v>
      </c>
      <c r="W29">
        <v>0</v>
      </c>
      <c r="X29">
        <v>2389</v>
      </c>
      <c r="Y29">
        <v>0</v>
      </c>
      <c r="Z29">
        <v>151</v>
      </c>
      <c r="AA29">
        <v>0</v>
      </c>
      <c r="AB29">
        <v>1624</v>
      </c>
      <c r="AC29">
        <v>0</v>
      </c>
      <c r="AD29">
        <v>1080</v>
      </c>
      <c r="AE29">
        <v>1366</v>
      </c>
      <c r="AF29">
        <v>2273</v>
      </c>
      <c r="AG29">
        <v>5</v>
      </c>
      <c r="AH29">
        <v>214</v>
      </c>
      <c r="AI29">
        <v>19431</v>
      </c>
      <c r="AJ29">
        <v>31500</v>
      </c>
      <c r="AK29">
        <v>0</v>
      </c>
      <c r="AL29">
        <v>-50931</v>
      </c>
      <c r="AM29">
        <v>17</v>
      </c>
      <c r="AN29">
        <v>0</v>
      </c>
      <c r="AO29">
        <v>0</v>
      </c>
      <c r="AP29">
        <v>1849</v>
      </c>
      <c r="AQ29">
        <v>0</v>
      </c>
      <c r="AR29">
        <v>0</v>
      </c>
      <c r="AS29">
        <v>0</v>
      </c>
      <c r="AT29">
        <f t="shared" si="1"/>
        <v>42419</v>
      </c>
      <c r="AU29" s="1">
        <v>0</v>
      </c>
      <c r="AV29">
        <v>0</v>
      </c>
      <c r="AW29">
        <v>175012</v>
      </c>
      <c r="AX29">
        <v>18751</v>
      </c>
      <c r="AY29">
        <v>10630</v>
      </c>
      <c r="AZ29">
        <v>0</v>
      </c>
      <c r="BA29">
        <v>0</v>
      </c>
      <c r="BB29">
        <v>0</v>
      </c>
      <c r="BC29">
        <v>144743</v>
      </c>
      <c r="BD29">
        <v>0</v>
      </c>
      <c r="BE29">
        <v>0</v>
      </c>
      <c r="BF29">
        <v>26315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s="2">
        <v>0</v>
      </c>
      <c r="BN29">
        <f t="shared" si="2"/>
        <v>375451</v>
      </c>
    </row>
    <row r="30" spans="1:66" x14ac:dyDescent="0.25">
      <c r="A30" s="1">
        <v>1988</v>
      </c>
      <c r="B30" s="2">
        <v>2385122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488265</v>
      </c>
      <c r="J30">
        <v>0</v>
      </c>
      <c r="K30">
        <v>0</v>
      </c>
      <c r="L30">
        <v>18904</v>
      </c>
      <c r="M30">
        <v>0</v>
      </c>
      <c r="N30" s="10">
        <f t="shared" si="0"/>
        <v>507169</v>
      </c>
      <c r="O30">
        <v>0</v>
      </c>
      <c r="P30">
        <v>13471</v>
      </c>
      <c r="Q30">
        <v>0</v>
      </c>
      <c r="R30">
        <v>0</v>
      </c>
      <c r="S30">
        <v>0</v>
      </c>
      <c r="T30">
        <v>0</v>
      </c>
      <c r="U30">
        <v>17117</v>
      </c>
      <c r="V30">
        <v>0</v>
      </c>
      <c r="W30">
        <v>0</v>
      </c>
      <c r="X30">
        <v>366</v>
      </c>
      <c r="Y30">
        <v>0</v>
      </c>
      <c r="Z30">
        <v>281</v>
      </c>
      <c r="AA30">
        <v>0</v>
      </c>
      <c r="AB30">
        <v>1261</v>
      </c>
      <c r="AC30">
        <v>0</v>
      </c>
      <c r="AD30">
        <v>419</v>
      </c>
      <c r="AE30">
        <v>143</v>
      </c>
      <c r="AF30">
        <v>3210</v>
      </c>
      <c r="AG30">
        <v>0</v>
      </c>
      <c r="AH30">
        <v>0</v>
      </c>
      <c r="AI30">
        <v>20652</v>
      </c>
      <c r="AJ30">
        <v>34000</v>
      </c>
      <c r="AK30">
        <v>0</v>
      </c>
      <c r="AL30">
        <v>-54652</v>
      </c>
      <c r="AM30">
        <v>9</v>
      </c>
      <c r="AN30">
        <v>0</v>
      </c>
      <c r="AO30">
        <v>0</v>
      </c>
      <c r="AP30">
        <v>2006</v>
      </c>
      <c r="AQ30">
        <v>0</v>
      </c>
      <c r="AR30">
        <v>0</v>
      </c>
      <c r="AS30">
        <v>0</v>
      </c>
      <c r="AT30">
        <f t="shared" si="1"/>
        <v>38283</v>
      </c>
      <c r="AU30" s="1">
        <v>0</v>
      </c>
      <c r="AV30">
        <v>0</v>
      </c>
      <c r="AW30">
        <v>247101</v>
      </c>
      <c r="AX30">
        <v>21386</v>
      </c>
      <c r="AY30">
        <v>8948</v>
      </c>
      <c r="AZ30">
        <v>0</v>
      </c>
      <c r="BA30">
        <v>0</v>
      </c>
      <c r="BB30">
        <v>0</v>
      </c>
      <c r="BC30">
        <v>199641</v>
      </c>
      <c r="BD30">
        <v>0</v>
      </c>
      <c r="BE30">
        <v>0</v>
      </c>
      <c r="BF30">
        <v>22209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 s="2">
        <v>0</v>
      </c>
      <c r="BN30">
        <f t="shared" si="2"/>
        <v>499285</v>
      </c>
    </row>
    <row r="31" spans="1:66" x14ac:dyDescent="0.25">
      <c r="A31" s="1">
        <v>1989</v>
      </c>
      <c r="B31" s="2">
        <v>2853747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589962</v>
      </c>
      <c r="J31">
        <v>0</v>
      </c>
      <c r="K31">
        <v>0</v>
      </c>
      <c r="L31">
        <v>21719</v>
      </c>
      <c r="M31">
        <v>0</v>
      </c>
      <c r="N31" s="10">
        <f t="shared" si="0"/>
        <v>611681</v>
      </c>
      <c r="O31">
        <v>0</v>
      </c>
      <c r="P31">
        <v>18007</v>
      </c>
      <c r="Q31">
        <v>0</v>
      </c>
      <c r="R31">
        <v>0</v>
      </c>
      <c r="S31">
        <v>0</v>
      </c>
      <c r="T31">
        <v>0</v>
      </c>
      <c r="U31">
        <v>23481</v>
      </c>
      <c r="V31">
        <v>0</v>
      </c>
      <c r="W31">
        <v>0</v>
      </c>
      <c r="X31">
        <v>381</v>
      </c>
      <c r="Y31">
        <v>0</v>
      </c>
      <c r="Z31">
        <v>112</v>
      </c>
      <c r="AA31">
        <v>0</v>
      </c>
      <c r="AB31">
        <v>7848</v>
      </c>
      <c r="AC31">
        <v>0</v>
      </c>
      <c r="AD31">
        <v>971</v>
      </c>
      <c r="AE31">
        <v>780</v>
      </c>
      <c r="AF31">
        <v>3591</v>
      </c>
      <c r="AG31">
        <v>0</v>
      </c>
      <c r="AH31">
        <v>89</v>
      </c>
      <c r="AI31">
        <v>21873</v>
      </c>
      <c r="AJ31">
        <v>36500</v>
      </c>
      <c r="AK31">
        <v>0</v>
      </c>
      <c r="AL31">
        <v>-58373</v>
      </c>
      <c r="AM31">
        <v>0</v>
      </c>
      <c r="AN31">
        <v>0</v>
      </c>
      <c r="AO31">
        <v>200</v>
      </c>
      <c r="AP31">
        <v>2170</v>
      </c>
      <c r="AQ31">
        <v>0</v>
      </c>
      <c r="AR31">
        <v>0</v>
      </c>
      <c r="AS31">
        <v>0</v>
      </c>
      <c r="AT31">
        <f t="shared" si="1"/>
        <v>57630</v>
      </c>
      <c r="AU31" s="1">
        <v>0</v>
      </c>
      <c r="AV31">
        <v>0</v>
      </c>
      <c r="AW31">
        <v>326217</v>
      </c>
      <c r="AX31">
        <v>20782</v>
      </c>
      <c r="AY31">
        <v>12839</v>
      </c>
      <c r="AZ31">
        <v>0</v>
      </c>
      <c r="BA31">
        <v>0</v>
      </c>
      <c r="BB31">
        <v>0</v>
      </c>
      <c r="BC31">
        <v>247430</v>
      </c>
      <c r="BD31">
        <v>0</v>
      </c>
      <c r="BE31">
        <v>0</v>
      </c>
      <c r="BF31">
        <v>51462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 s="2">
        <v>0</v>
      </c>
      <c r="BN31">
        <f t="shared" si="2"/>
        <v>658730</v>
      </c>
    </row>
    <row r="32" spans="1:66" x14ac:dyDescent="0.25">
      <c r="A32" s="1">
        <v>1990</v>
      </c>
      <c r="B32" s="2">
        <v>2582151</v>
      </c>
      <c r="C32">
        <v>0</v>
      </c>
      <c r="D32">
        <v>0</v>
      </c>
      <c r="E32">
        <v>0</v>
      </c>
      <c r="F32">
        <v>4836</v>
      </c>
      <c r="G32">
        <v>0</v>
      </c>
      <c r="H32">
        <v>0</v>
      </c>
      <c r="I32">
        <v>764380</v>
      </c>
      <c r="J32">
        <v>0</v>
      </c>
      <c r="K32">
        <v>0</v>
      </c>
      <c r="L32">
        <v>22139</v>
      </c>
      <c r="M32">
        <v>0</v>
      </c>
      <c r="N32" s="10">
        <f t="shared" si="0"/>
        <v>791355</v>
      </c>
      <c r="O32">
        <v>0</v>
      </c>
      <c r="P32">
        <v>17281</v>
      </c>
      <c r="Q32">
        <v>0</v>
      </c>
      <c r="R32">
        <v>0</v>
      </c>
      <c r="S32">
        <v>0</v>
      </c>
      <c r="T32">
        <v>0</v>
      </c>
      <c r="U32">
        <v>25843</v>
      </c>
      <c r="V32">
        <v>0</v>
      </c>
      <c r="W32">
        <v>0</v>
      </c>
      <c r="X32">
        <v>282</v>
      </c>
      <c r="Y32">
        <v>0</v>
      </c>
      <c r="Z32">
        <v>84</v>
      </c>
      <c r="AA32">
        <v>0</v>
      </c>
      <c r="AB32">
        <v>8292</v>
      </c>
      <c r="AC32">
        <v>0</v>
      </c>
      <c r="AD32">
        <v>1747</v>
      </c>
      <c r="AE32">
        <v>34</v>
      </c>
      <c r="AF32">
        <v>3988</v>
      </c>
      <c r="AG32">
        <v>0</v>
      </c>
      <c r="AH32">
        <v>10</v>
      </c>
      <c r="AI32">
        <v>23100</v>
      </c>
      <c r="AJ32">
        <v>38100</v>
      </c>
      <c r="AK32">
        <v>0</v>
      </c>
      <c r="AL32">
        <v>-61200</v>
      </c>
      <c r="AM32">
        <v>0</v>
      </c>
      <c r="AN32">
        <v>0</v>
      </c>
      <c r="AO32">
        <v>0</v>
      </c>
      <c r="AP32">
        <v>1827</v>
      </c>
      <c r="AQ32">
        <v>0</v>
      </c>
      <c r="AR32">
        <v>0</v>
      </c>
      <c r="AS32">
        <v>0</v>
      </c>
      <c r="AT32">
        <f t="shared" si="1"/>
        <v>59388</v>
      </c>
      <c r="AU32" s="1">
        <v>0</v>
      </c>
      <c r="AV32">
        <v>0</v>
      </c>
      <c r="AW32">
        <v>399387</v>
      </c>
      <c r="AX32">
        <v>18831</v>
      </c>
      <c r="AY32">
        <v>16649</v>
      </c>
      <c r="AZ32">
        <v>0</v>
      </c>
      <c r="BA32">
        <v>0</v>
      </c>
      <c r="BB32">
        <v>0</v>
      </c>
      <c r="BC32">
        <v>257796</v>
      </c>
      <c r="BD32">
        <v>0</v>
      </c>
      <c r="BE32">
        <v>0</v>
      </c>
      <c r="BF32">
        <v>36060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 s="2">
        <v>0</v>
      </c>
      <c r="BN32">
        <f t="shared" si="2"/>
        <v>728723</v>
      </c>
    </row>
    <row r="33" spans="1:66" x14ac:dyDescent="0.25">
      <c r="A33" s="1">
        <v>1991</v>
      </c>
      <c r="B33" s="2">
        <v>549113</v>
      </c>
      <c r="C33">
        <v>0</v>
      </c>
      <c r="D33">
        <v>0</v>
      </c>
      <c r="E33">
        <v>0</v>
      </c>
      <c r="F33">
        <v>988</v>
      </c>
      <c r="G33">
        <v>0</v>
      </c>
      <c r="H33">
        <v>0</v>
      </c>
      <c r="I33">
        <v>257835</v>
      </c>
      <c r="J33">
        <v>0</v>
      </c>
      <c r="K33">
        <v>1240</v>
      </c>
      <c r="L33">
        <v>3846</v>
      </c>
      <c r="M33">
        <v>0</v>
      </c>
      <c r="N33" s="10">
        <f t="shared" si="0"/>
        <v>263909</v>
      </c>
      <c r="O33">
        <v>0</v>
      </c>
      <c r="P33">
        <v>728</v>
      </c>
      <c r="Q33">
        <v>0</v>
      </c>
      <c r="R33">
        <v>0</v>
      </c>
      <c r="S33">
        <v>0</v>
      </c>
      <c r="T33">
        <v>0</v>
      </c>
      <c r="U33">
        <v>4282</v>
      </c>
      <c r="V33">
        <v>0</v>
      </c>
      <c r="W33">
        <v>1391</v>
      </c>
      <c r="X33">
        <v>84</v>
      </c>
      <c r="Y33">
        <v>0</v>
      </c>
      <c r="Z33">
        <v>131</v>
      </c>
      <c r="AA33">
        <v>0</v>
      </c>
      <c r="AB33">
        <v>3830</v>
      </c>
      <c r="AC33">
        <v>0</v>
      </c>
      <c r="AD33">
        <v>522</v>
      </c>
      <c r="AE33">
        <v>0</v>
      </c>
      <c r="AF33">
        <v>2427</v>
      </c>
      <c r="AG33">
        <v>0</v>
      </c>
      <c r="AH33">
        <v>0</v>
      </c>
      <c r="AI33">
        <v>6930</v>
      </c>
      <c r="AJ33">
        <v>11430</v>
      </c>
      <c r="AK33">
        <v>0</v>
      </c>
      <c r="AL33">
        <v>-18360</v>
      </c>
      <c r="AM33">
        <v>0</v>
      </c>
      <c r="AN33">
        <v>0</v>
      </c>
      <c r="AO33">
        <v>0</v>
      </c>
      <c r="AP33">
        <v>849</v>
      </c>
      <c r="AQ33">
        <v>0</v>
      </c>
      <c r="AR33">
        <v>2032</v>
      </c>
      <c r="AS33">
        <v>0</v>
      </c>
      <c r="AT33">
        <f t="shared" si="1"/>
        <v>16276</v>
      </c>
      <c r="AU33" s="1">
        <v>0</v>
      </c>
      <c r="AV33">
        <v>0</v>
      </c>
      <c r="AW33">
        <v>107182</v>
      </c>
      <c r="AX33">
        <v>3661</v>
      </c>
      <c r="AY33">
        <v>5399</v>
      </c>
      <c r="AZ33">
        <v>0</v>
      </c>
      <c r="BA33">
        <v>0</v>
      </c>
      <c r="BB33">
        <v>0</v>
      </c>
      <c r="BC33">
        <v>38832</v>
      </c>
      <c r="BD33">
        <v>0</v>
      </c>
      <c r="BE33">
        <v>0</v>
      </c>
      <c r="BF33">
        <v>5958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 s="2">
        <v>0</v>
      </c>
      <c r="BN33">
        <f t="shared" si="2"/>
        <v>161032</v>
      </c>
    </row>
    <row r="34" spans="1:66" x14ac:dyDescent="0.25">
      <c r="A34" s="1">
        <v>1992</v>
      </c>
      <c r="B34" s="2">
        <v>1471454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420849</v>
      </c>
      <c r="J34">
        <v>0</v>
      </c>
      <c r="K34">
        <v>0</v>
      </c>
      <c r="L34">
        <v>14812</v>
      </c>
      <c r="M34">
        <v>0</v>
      </c>
      <c r="N34" s="10">
        <f t="shared" si="0"/>
        <v>435661</v>
      </c>
      <c r="O34">
        <v>0</v>
      </c>
      <c r="P34">
        <v>7238</v>
      </c>
      <c r="Q34">
        <v>0</v>
      </c>
      <c r="R34">
        <v>0</v>
      </c>
      <c r="S34">
        <v>0</v>
      </c>
      <c r="T34">
        <v>0</v>
      </c>
      <c r="U34">
        <v>18518</v>
      </c>
      <c r="V34">
        <v>0</v>
      </c>
      <c r="W34">
        <v>1310</v>
      </c>
      <c r="X34">
        <v>185</v>
      </c>
      <c r="Y34">
        <v>0</v>
      </c>
      <c r="Z34">
        <v>650</v>
      </c>
      <c r="AA34">
        <v>0</v>
      </c>
      <c r="AB34">
        <v>3850</v>
      </c>
      <c r="AC34">
        <v>0</v>
      </c>
      <c r="AD34">
        <v>251</v>
      </c>
      <c r="AE34">
        <v>0</v>
      </c>
      <c r="AF34">
        <v>3859</v>
      </c>
      <c r="AG34">
        <v>0</v>
      </c>
      <c r="AH34">
        <v>0</v>
      </c>
      <c r="AI34">
        <v>10427</v>
      </c>
      <c r="AJ34">
        <v>17197</v>
      </c>
      <c r="AK34">
        <v>0</v>
      </c>
      <c r="AL34">
        <v>-27624</v>
      </c>
      <c r="AM34">
        <v>42</v>
      </c>
      <c r="AN34">
        <v>0</v>
      </c>
      <c r="AO34">
        <v>0</v>
      </c>
      <c r="AP34">
        <v>519</v>
      </c>
      <c r="AQ34">
        <v>0</v>
      </c>
      <c r="AR34">
        <v>9334</v>
      </c>
      <c r="AS34">
        <v>0</v>
      </c>
      <c r="AT34">
        <f t="shared" si="1"/>
        <v>45756</v>
      </c>
      <c r="AU34" s="1">
        <v>0</v>
      </c>
      <c r="AV34">
        <v>0</v>
      </c>
      <c r="AW34">
        <v>219524</v>
      </c>
      <c r="AX34">
        <v>3358</v>
      </c>
      <c r="AY34">
        <v>7908</v>
      </c>
      <c r="AZ34">
        <v>0</v>
      </c>
      <c r="BA34">
        <v>0</v>
      </c>
      <c r="BB34">
        <v>0</v>
      </c>
      <c r="BC34">
        <v>85341</v>
      </c>
      <c r="BD34">
        <v>0</v>
      </c>
      <c r="BE34">
        <v>0</v>
      </c>
      <c r="BF34">
        <v>12223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 s="2">
        <v>0</v>
      </c>
      <c r="BN34">
        <f t="shared" si="2"/>
        <v>328354</v>
      </c>
    </row>
    <row r="35" spans="1:66" x14ac:dyDescent="0.25">
      <c r="A35" s="1">
        <v>1993</v>
      </c>
      <c r="B35" s="2">
        <v>2315235</v>
      </c>
      <c r="C35">
        <v>0</v>
      </c>
      <c r="D35">
        <v>6</v>
      </c>
      <c r="E35">
        <v>0</v>
      </c>
      <c r="F35">
        <v>0</v>
      </c>
      <c r="G35">
        <v>0</v>
      </c>
      <c r="H35">
        <v>0</v>
      </c>
      <c r="I35">
        <v>437470</v>
      </c>
      <c r="J35">
        <v>0</v>
      </c>
      <c r="K35">
        <v>0</v>
      </c>
      <c r="L35">
        <v>13787</v>
      </c>
      <c r="M35">
        <v>0</v>
      </c>
      <c r="N35" s="10">
        <f t="shared" si="0"/>
        <v>451263</v>
      </c>
      <c r="O35">
        <v>0</v>
      </c>
      <c r="P35">
        <v>13340</v>
      </c>
      <c r="Q35">
        <v>0</v>
      </c>
      <c r="R35">
        <v>0</v>
      </c>
      <c r="S35">
        <v>0</v>
      </c>
      <c r="T35">
        <v>0</v>
      </c>
      <c r="U35">
        <v>23662</v>
      </c>
      <c r="V35">
        <v>0</v>
      </c>
      <c r="W35">
        <v>1514</v>
      </c>
      <c r="X35">
        <v>164</v>
      </c>
      <c r="Y35">
        <v>0</v>
      </c>
      <c r="Z35">
        <v>996</v>
      </c>
      <c r="AA35">
        <v>0</v>
      </c>
      <c r="AB35">
        <v>7597</v>
      </c>
      <c r="AC35">
        <v>0</v>
      </c>
      <c r="AD35">
        <v>734</v>
      </c>
      <c r="AE35">
        <v>0</v>
      </c>
      <c r="AF35">
        <v>5098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439</v>
      </c>
      <c r="AQ35">
        <v>0</v>
      </c>
      <c r="AR35">
        <v>10000</v>
      </c>
      <c r="AS35">
        <v>0</v>
      </c>
      <c r="AT35">
        <f t="shared" si="1"/>
        <v>63544</v>
      </c>
      <c r="AU35" s="1">
        <v>23100</v>
      </c>
      <c r="AV35">
        <v>38100</v>
      </c>
      <c r="AW35">
        <v>98291</v>
      </c>
      <c r="AX35">
        <v>4361</v>
      </c>
      <c r="AY35">
        <v>14397</v>
      </c>
      <c r="AZ35">
        <v>0</v>
      </c>
      <c r="BA35">
        <v>0</v>
      </c>
      <c r="BB35">
        <v>0</v>
      </c>
      <c r="BC35">
        <v>61841</v>
      </c>
      <c r="BD35">
        <v>0</v>
      </c>
      <c r="BE35">
        <v>0</v>
      </c>
      <c r="BF35">
        <v>4588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 s="2">
        <v>0</v>
      </c>
      <c r="BN35">
        <f t="shared" si="2"/>
        <v>244678</v>
      </c>
    </row>
    <row r="36" spans="1:66" x14ac:dyDescent="0.25">
      <c r="A36" s="1">
        <v>1994</v>
      </c>
      <c r="B36" s="2">
        <v>1861976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475900</v>
      </c>
      <c r="J36">
        <v>0</v>
      </c>
      <c r="K36">
        <v>0</v>
      </c>
      <c r="L36">
        <v>14919</v>
      </c>
      <c r="M36">
        <v>0</v>
      </c>
      <c r="N36" s="10">
        <f t="shared" si="0"/>
        <v>490819</v>
      </c>
      <c r="O36">
        <v>0</v>
      </c>
      <c r="P36">
        <v>19122</v>
      </c>
      <c r="Q36">
        <v>0</v>
      </c>
      <c r="R36">
        <v>0</v>
      </c>
      <c r="S36">
        <v>0</v>
      </c>
      <c r="T36">
        <v>0</v>
      </c>
      <c r="U36">
        <v>25250</v>
      </c>
      <c r="V36">
        <v>0</v>
      </c>
      <c r="W36">
        <v>1399</v>
      </c>
      <c r="X36">
        <v>299</v>
      </c>
      <c r="Y36">
        <v>0</v>
      </c>
      <c r="Z36">
        <v>124</v>
      </c>
      <c r="AA36">
        <v>0</v>
      </c>
      <c r="AB36">
        <v>8119</v>
      </c>
      <c r="AC36">
        <v>0</v>
      </c>
      <c r="AD36">
        <v>1098</v>
      </c>
      <c r="AE36">
        <v>0</v>
      </c>
      <c r="AF36">
        <v>4657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14634</v>
      </c>
      <c r="AN36">
        <v>0</v>
      </c>
      <c r="AO36">
        <v>0</v>
      </c>
      <c r="AP36">
        <v>785</v>
      </c>
      <c r="AQ36">
        <v>0</v>
      </c>
      <c r="AR36">
        <v>819</v>
      </c>
      <c r="AS36">
        <v>0</v>
      </c>
      <c r="AT36">
        <f t="shared" si="1"/>
        <v>76306</v>
      </c>
      <c r="AU36" s="1">
        <v>14102</v>
      </c>
      <c r="AV36">
        <v>23257</v>
      </c>
      <c r="AW36">
        <v>192979</v>
      </c>
      <c r="AX36">
        <v>9135</v>
      </c>
      <c r="AY36">
        <v>15230</v>
      </c>
      <c r="AZ36">
        <v>0</v>
      </c>
      <c r="BA36">
        <v>0</v>
      </c>
      <c r="BB36">
        <v>0</v>
      </c>
      <c r="BC36">
        <v>134262</v>
      </c>
      <c r="BD36">
        <v>0</v>
      </c>
      <c r="BE36">
        <v>0</v>
      </c>
      <c r="BF36">
        <v>4725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 s="2">
        <v>0</v>
      </c>
      <c r="BN36">
        <f t="shared" si="2"/>
        <v>393690</v>
      </c>
    </row>
    <row r="37" spans="1:66" x14ac:dyDescent="0.25">
      <c r="A37" s="1">
        <v>1995</v>
      </c>
      <c r="B37" s="2">
        <v>2031423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139882</v>
      </c>
      <c r="J37">
        <v>0</v>
      </c>
      <c r="K37">
        <v>0</v>
      </c>
      <c r="L37">
        <v>17747</v>
      </c>
      <c r="M37">
        <v>0</v>
      </c>
      <c r="N37" s="10">
        <f t="shared" si="0"/>
        <v>157629</v>
      </c>
      <c r="O37">
        <v>0</v>
      </c>
      <c r="P37">
        <v>20222</v>
      </c>
      <c r="Q37">
        <v>0</v>
      </c>
      <c r="R37">
        <v>0</v>
      </c>
      <c r="S37">
        <v>0</v>
      </c>
      <c r="T37">
        <v>0</v>
      </c>
      <c r="U37">
        <v>22385</v>
      </c>
      <c r="V37">
        <v>0</v>
      </c>
      <c r="W37">
        <v>1227</v>
      </c>
      <c r="X37">
        <v>328</v>
      </c>
      <c r="Y37">
        <v>0</v>
      </c>
      <c r="Z37">
        <v>0</v>
      </c>
      <c r="AA37">
        <v>0</v>
      </c>
      <c r="AB37">
        <v>6633</v>
      </c>
      <c r="AC37">
        <v>0</v>
      </c>
      <c r="AD37">
        <v>480</v>
      </c>
      <c r="AE37">
        <v>0</v>
      </c>
      <c r="AF37">
        <v>4679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7495</v>
      </c>
      <c r="AN37">
        <v>0</v>
      </c>
      <c r="AO37">
        <v>0</v>
      </c>
      <c r="AP37">
        <v>409</v>
      </c>
      <c r="AQ37">
        <v>0</v>
      </c>
      <c r="AR37">
        <v>0</v>
      </c>
      <c r="AS37">
        <v>0</v>
      </c>
      <c r="AT37">
        <f t="shared" si="1"/>
        <v>63858</v>
      </c>
      <c r="AU37" s="1">
        <v>23100</v>
      </c>
      <c r="AV37">
        <v>38100</v>
      </c>
      <c r="AW37">
        <v>107299</v>
      </c>
      <c r="AX37">
        <v>696</v>
      </c>
      <c r="AY37">
        <v>12922</v>
      </c>
      <c r="AZ37">
        <v>0</v>
      </c>
      <c r="BA37">
        <v>0</v>
      </c>
      <c r="BB37">
        <v>0</v>
      </c>
      <c r="BC37">
        <v>117762</v>
      </c>
      <c r="BD37">
        <v>0</v>
      </c>
      <c r="BE37">
        <v>0</v>
      </c>
      <c r="BF37">
        <v>21099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 s="2">
        <v>0</v>
      </c>
      <c r="BN37">
        <f t="shared" si="2"/>
        <v>320978</v>
      </c>
    </row>
    <row r="38" spans="1:66" x14ac:dyDescent="0.25">
      <c r="A38" s="1">
        <v>1996</v>
      </c>
      <c r="B38" s="2">
        <v>2543472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267618</v>
      </c>
      <c r="J38">
        <v>0</v>
      </c>
      <c r="K38">
        <v>0</v>
      </c>
      <c r="L38">
        <v>18448</v>
      </c>
      <c r="M38">
        <v>0</v>
      </c>
      <c r="N38" s="10">
        <f t="shared" si="0"/>
        <v>286066</v>
      </c>
      <c r="O38">
        <v>0</v>
      </c>
      <c r="P38">
        <v>23919</v>
      </c>
      <c r="Q38">
        <v>0</v>
      </c>
      <c r="R38">
        <v>0</v>
      </c>
      <c r="S38">
        <v>0</v>
      </c>
      <c r="T38">
        <v>0</v>
      </c>
      <c r="U38">
        <v>26979</v>
      </c>
      <c r="V38">
        <v>0</v>
      </c>
      <c r="W38">
        <v>1316</v>
      </c>
      <c r="X38">
        <v>354</v>
      </c>
      <c r="Y38">
        <v>0</v>
      </c>
      <c r="Z38">
        <v>0</v>
      </c>
      <c r="AA38">
        <v>0</v>
      </c>
      <c r="AB38">
        <v>11080</v>
      </c>
      <c r="AC38">
        <v>0</v>
      </c>
      <c r="AD38">
        <v>494</v>
      </c>
      <c r="AE38">
        <v>0</v>
      </c>
      <c r="AF38">
        <v>5458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6111</v>
      </c>
      <c r="AN38">
        <v>0</v>
      </c>
      <c r="AO38">
        <v>0</v>
      </c>
      <c r="AP38">
        <v>485</v>
      </c>
      <c r="AQ38">
        <v>0</v>
      </c>
      <c r="AR38">
        <v>0</v>
      </c>
      <c r="AS38">
        <v>0</v>
      </c>
      <c r="AT38">
        <f t="shared" si="1"/>
        <v>76196</v>
      </c>
      <c r="AU38" s="1">
        <v>62219</v>
      </c>
      <c r="AV38">
        <v>102622</v>
      </c>
      <c r="AW38">
        <v>73438</v>
      </c>
      <c r="AX38">
        <v>6064</v>
      </c>
      <c r="AY38">
        <v>15989</v>
      </c>
      <c r="AZ38">
        <v>0</v>
      </c>
      <c r="BA38">
        <v>0</v>
      </c>
      <c r="BB38">
        <v>0</v>
      </c>
      <c r="BC38">
        <v>144906</v>
      </c>
      <c r="BD38">
        <v>0</v>
      </c>
      <c r="BE38">
        <v>0</v>
      </c>
      <c r="BF38">
        <v>12418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 s="2">
        <v>0</v>
      </c>
      <c r="BN38">
        <f t="shared" si="2"/>
        <v>417656</v>
      </c>
    </row>
    <row r="39" spans="1:66" x14ac:dyDescent="0.25">
      <c r="A39" s="1">
        <v>1997</v>
      </c>
      <c r="B39" s="2">
        <v>2405444</v>
      </c>
      <c r="C39">
        <v>0</v>
      </c>
      <c r="D39">
        <v>11</v>
      </c>
      <c r="E39">
        <v>0</v>
      </c>
      <c r="F39">
        <v>0</v>
      </c>
      <c r="G39">
        <v>10240</v>
      </c>
      <c r="H39">
        <v>16890</v>
      </c>
      <c r="I39">
        <v>271379</v>
      </c>
      <c r="J39">
        <v>0</v>
      </c>
      <c r="K39">
        <v>0</v>
      </c>
      <c r="L39">
        <v>22842</v>
      </c>
      <c r="M39">
        <v>1850</v>
      </c>
      <c r="N39" s="10">
        <f t="shared" si="0"/>
        <v>323212</v>
      </c>
      <c r="O39">
        <v>0</v>
      </c>
      <c r="P39">
        <v>28834</v>
      </c>
      <c r="Q39">
        <v>0</v>
      </c>
      <c r="R39">
        <v>64</v>
      </c>
      <c r="S39">
        <v>0</v>
      </c>
      <c r="T39">
        <v>0</v>
      </c>
      <c r="U39">
        <v>27999</v>
      </c>
      <c r="V39">
        <v>0</v>
      </c>
      <c r="W39">
        <v>1272</v>
      </c>
      <c r="X39">
        <v>313</v>
      </c>
      <c r="Y39">
        <v>0</v>
      </c>
      <c r="Z39">
        <v>0</v>
      </c>
      <c r="AA39">
        <v>0</v>
      </c>
      <c r="AB39">
        <v>11548</v>
      </c>
      <c r="AC39">
        <v>0</v>
      </c>
      <c r="AD39">
        <v>444</v>
      </c>
      <c r="AE39">
        <v>0</v>
      </c>
      <c r="AF39">
        <v>5549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9038</v>
      </c>
      <c r="AN39">
        <v>0</v>
      </c>
      <c r="AO39">
        <v>0</v>
      </c>
      <c r="AP39">
        <v>651</v>
      </c>
      <c r="AQ39">
        <v>0</v>
      </c>
      <c r="AR39">
        <v>0</v>
      </c>
      <c r="AS39">
        <v>0</v>
      </c>
      <c r="AT39">
        <f t="shared" si="1"/>
        <v>85712</v>
      </c>
      <c r="AU39" s="1">
        <v>58100</v>
      </c>
      <c r="AV39">
        <v>53100</v>
      </c>
      <c r="AW39">
        <v>157215</v>
      </c>
      <c r="AX39">
        <v>9654</v>
      </c>
      <c r="AY39">
        <v>18175</v>
      </c>
      <c r="AZ39">
        <v>0</v>
      </c>
      <c r="BA39">
        <v>0</v>
      </c>
      <c r="BB39">
        <v>0</v>
      </c>
      <c r="BC39">
        <v>107853</v>
      </c>
      <c r="BD39">
        <v>0</v>
      </c>
      <c r="BE39">
        <v>0</v>
      </c>
      <c r="BF39">
        <v>47777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 s="2">
        <v>0</v>
      </c>
      <c r="BN39">
        <f t="shared" si="2"/>
        <v>451874</v>
      </c>
    </row>
    <row r="40" spans="1:66" x14ac:dyDescent="0.25">
      <c r="A40" s="1">
        <v>1998</v>
      </c>
      <c r="B40" s="2">
        <v>1764963</v>
      </c>
      <c r="C40">
        <v>0</v>
      </c>
      <c r="D40">
        <v>7</v>
      </c>
      <c r="E40">
        <v>0</v>
      </c>
      <c r="F40">
        <v>0</v>
      </c>
      <c r="G40">
        <v>0</v>
      </c>
      <c r="H40">
        <v>0</v>
      </c>
      <c r="I40">
        <v>187277</v>
      </c>
      <c r="J40">
        <v>0</v>
      </c>
      <c r="K40">
        <v>0</v>
      </c>
      <c r="L40">
        <v>19782</v>
      </c>
      <c r="M40">
        <v>1850</v>
      </c>
      <c r="N40" s="10">
        <f t="shared" si="0"/>
        <v>208916</v>
      </c>
      <c r="O40">
        <v>0</v>
      </c>
      <c r="P40">
        <v>22466</v>
      </c>
      <c r="Q40">
        <v>0</v>
      </c>
      <c r="R40">
        <v>1345</v>
      </c>
      <c r="S40">
        <v>0</v>
      </c>
      <c r="T40">
        <v>0</v>
      </c>
      <c r="U40">
        <v>25985</v>
      </c>
      <c r="V40">
        <v>0</v>
      </c>
      <c r="W40">
        <v>0</v>
      </c>
      <c r="X40">
        <v>195</v>
      </c>
      <c r="Y40">
        <v>0</v>
      </c>
      <c r="Z40">
        <v>0</v>
      </c>
      <c r="AA40">
        <v>0</v>
      </c>
      <c r="AB40">
        <v>8557</v>
      </c>
      <c r="AC40">
        <v>0</v>
      </c>
      <c r="AD40">
        <v>404</v>
      </c>
      <c r="AE40">
        <v>0</v>
      </c>
      <c r="AF40">
        <v>4468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2580</v>
      </c>
      <c r="AN40">
        <v>0</v>
      </c>
      <c r="AO40">
        <v>0</v>
      </c>
      <c r="AP40">
        <v>187</v>
      </c>
      <c r="AQ40">
        <v>0</v>
      </c>
      <c r="AR40">
        <v>0</v>
      </c>
      <c r="AS40">
        <v>0</v>
      </c>
      <c r="AT40">
        <f t="shared" si="1"/>
        <v>66187</v>
      </c>
      <c r="AU40" s="1">
        <v>78100</v>
      </c>
      <c r="AV40">
        <v>58100</v>
      </c>
      <c r="AW40">
        <v>36770</v>
      </c>
      <c r="AX40">
        <v>1878</v>
      </c>
      <c r="AY40">
        <v>9310</v>
      </c>
      <c r="AZ40">
        <v>0</v>
      </c>
      <c r="BA40">
        <v>6582</v>
      </c>
      <c r="BB40">
        <v>7708</v>
      </c>
      <c r="BC40">
        <v>77473</v>
      </c>
      <c r="BD40">
        <v>1027</v>
      </c>
      <c r="BE40">
        <v>4839</v>
      </c>
      <c r="BF40">
        <v>50411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 s="2">
        <v>0</v>
      </c>
      <c r="BN40">
        <f t="shared" si="2"/>
        <v>332198</v>
      </c>
    </row>
    <row r="41" spans="1:66" x14ac:dyDescent="0.25">
      <c r="A41" s="1">
        <v>1999</v>
      </c>
      <c r="B41" s="2">
        <v>2898961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327001</v>
      </c>
      <c r="J41">
        <v>0</v>
      </c>
      <c r="K41">
        <v>0</v>
      </c>
      <c r="L41">
        <v>28813</v>
      </c>
      <c r="M41">
        <v>1850</v>
      </c>
      <c r="N41" s="10">
        <f t="shared" si="0"/>
        <v>357664</v>
      </c>
      <c r="O41">
        <v>0</v>
      </c>
      <c r="P41">
        <v>30944</v>
      </c>
      <c r="Q41">
        <v>0</v>
      </c>
      <c r="R41">
        <v>1439</v>
      </c>
      <c r="S41">
        <v>0</v>
      </c>
      <c r="T41">
        <v>0</v>
      </c>
      <c r="U41">
        <v>32409</v>
      </c>
      <c r="V41">
        <v>0</v>
      </c>
      <c r="W41">
        <v>0</v>
      </c>
      <c r="X41">
        <v>377</v>
      </c>
      <c r="Y41">
        <v>0</v>
      </c>
      <c r="Z41">
        <v>36</v>
      </c>
      <c r="AA41">
        <v>0</v>
      </c>
      <c r="AB41">
        <v>12901</v>
      </c>
      <c r="AC41">
        <v>0</v>
      </c>
      <c r="AD41">
        <v>342</v>
      </c>
      <c r="AE41">
        <v>0</v>
      </c>
      <c r="AF41">
        <v>5684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6705</v>
      </c>
      <c r="AN41">
        <v>0</v>
      </c>
      <c r="AO41">
        <v>0</v>
      </c>
      <c r="AP41">
        <v>1132</v>
      </c>
      <c r="AQ41">
        <v>0</v>
      </c>
      <c r="AR41">
        <v>0</v>
      </c>
      <c r="AS41">
        <v>0</v>
      </c>
      <c r="AT41">
        <f t="shared" si="1"/>
        <v>91969</v>
      </c>
      <c r="AU41" s="1">
        <v>50480</v>
      </c>
      <c r="AV41">
        <v>58100</v>
      </c>
      <c r="AW41">
        <v>139752</v>
      </c>
      <c r="AX41">
        <v>12874</v>
      </c>
      <c r="AY41">
        <v>21729</v>
      </c>
      <c r="AZ41">
        <v>0</v>
      </c>
      <c r="BA41">
        <v>0</v>
      </c>
      <c r="BB41">
        <v>0</v>
      </c>
      <c r="BC41">
        <v>206689</v>
      </c>
      <c r="BD41">
        <v>0</v>
      </c>
      <c r="BE41">
        <v>0</v>
      </c>
      <c r="BF41">
        <v>8163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 s="2">
        <v>0</v>
      </c>
      <c r="BN41">
        <f t="shared" si="2"/>
        <v>497787</v>
      </c>
    </row>
    <row r="42" spans="1:66" x14ac:dyDescent="0.25">
      <c r="A42" s="1">
        <v>2000</v>
      </c>
      <c r="B42" s="2">
        <v>3569072</v>
      </c>
      <c r="C42">
        <v>0</v>
      </c>
      <c r="D42">
        <v>0</v>
      </c>
      <c r="E42">
        <v>0</v>
      </c>
      <c r="F42">
        <v>2200</v>
      </c>
      <c r="G42">
        <v>0</v>
      </c>
      <c r="H42">
        <v>0</v>
      </c>
      <c r="I42">
        <v>632991</v>
      </c>
      <c r="J42">
        <v>0</v>
      </c>
      <c r="K42">
        <v>0</v>
      </c>
      <c r="L42">
        <v>31085</v>
      </c>
      <c r="M42">
        <v>1850</v>
      </c>
      <c r="N42" s="10">
        <f t="shared" si="0"/>
        <v>668126</v>
      </c>
      <c r="O42">
        <v>0</v>
      </c>
      <c r="P42">
        <v>34786</v>
      </c>
      <c r="Q42">
        <v>0</v>
      </c>
      <c r="R42">
        <v>1361</v>
      </c>
      <c r="S42">
        <v>0</v>
      </c>
      <c r="T42">
        <v>0</v>
      </c>
      <c r="U42">
        <v>37819</v>
      </c>
      <c r="V42">
        <v>0</v>
      </c>
      <c r="W42">
        <v>0</v>
      </c>
      <c r="X42">
        <v>0</v>
      </c>
      <c r="Y42">
        <v>0</v>
      </c>
      <c r="Z42">
        <v>80</v>
      </c>
      <c r="AA42">
        <v>0</v>
      </c>
      <c r="AB42">
        <v>9060</v>
      </c>
      <c r="AC42">
        <v>5002</v>
      </c>
      <c r="AD42">
        <v>0</v>
      </c>
      <c r="AE42">
        <v>0</v>
      </c>
      <c r="AF42">
        <v>5890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10019</v>
      </c>
      <c r="AN42">
        <v>0</v>
      </c>
      <c r="AO42">
        <v>0</v>
      </c>
      <c r="AP42">
        <v>1194</v>
      </c>
      <c r="AQ42">
        <v>0</v>
      </c>
      <c r="AR42">
        <v>0</v>
      </c>
      <c r="AS42">
        <v>0</v>
      </c>
      <c r="AT42">
        <f t="shared" si="1"/>
        <v>105211</v>
      </c>
      <c r="AU42" s="1">
        <v>42323</v>
      </c>
      <c r="AV42">
        <v>58234</v>
      </c>
      <c r="AW42">
        <v>326647</v>
      </c>
      <c r="AX42">
        <v>0</v>
      </c>
      <c r="AY42">
        <v>15140</v>
      </c>
      <c r="AZ42">
        <v>0</v>
      </c>
      <c r="BA42">
        <v>0</v>
      </c>
      <c r="BB42">
        <v>0</v>
      </c>
      <c r="BC42">
        <v>379713</v>
      </c>
      <c r="BD42">
        <v>0</v>
      </c>
      <c r="BE42">
        <v>0</v>
      </c>
      <c r="BF42">
        <v>7864</v>
      </c>
      <c r="BG42">
        <v>0</v>
      </c>
      <c r="BH42">
        <v>5466</v>
      </c>
      <c r="BI42">
        <v>18399</v>
      </c>
      <c r="BJ42">
        <v>0</v>
      </c>
      <c r="BK42">
        <v>0</v>
      </c>
      <c r="BL42">
        <v>0</v>
      </c>
      <c r="BM42" s="2">
        <v>0</v>
      </c>
      <c r="BN42">
        <f t="shared" si="2"/>
        <v>853786</v>
      </c>
    </row>
    <row r="43" spans="1:66" x14ac:dyDescent="0.25">
      <c r="A43" s="1">
        <v>2001</v>
      </c>
      <c r="B43" s="2">
        <v>2175194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444764</v>
      </c>
      <c r="J43">
        <v>0</v>
      </c>
      <c r="K43">
        <v>0</v>
      </c>
      <c r="L43">
        <v>30701</v>
      </c>
      <c r="M43">
        <v>1850</v>
      </c>
      <c r="N43" s="10">
        <f t="shared" si="0"/>
        <v>477315</v>
      </c>
      <c r="O43">
        <v>0</v>
      </c>
      <c r="P43">
        <v>24370</v>
      </c>
      <c r="Q43">
        <v>0</v>
      </c>
      <c r="R43">
        <v>1385</v>
      </c>
      <c r="S43">
        <v>0</v>
      </c>
      <c r="T43">
        <v>0</v>
      </c>
      <c r="U43">
        <v>33216</v>
      </c>
      <c r="V43">
        <v>0</v>
      </c>
      <c r="W43">
        <v>0</v>
      </c>
      <c r="X43">
        <v>0</v>
      </c>
      <c r="Y43">
        <v>0</v>
      </c>
      <c r="Z43">
        <v>282</v>
      </c>
      <c r="AA43">
        <v>0</v>
      </c>
      <c r="AB43">
        <v>10427</v>
      </c>
      <c r="AC43">
        <v>0</v>
      </c>
      <c r="AD43">
        <v>0</v>
      </c>
      <c r="AE43">
        <v>0</v>
      </c>
      <c r="AF43">
        <v>4989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3048</v>
      </c>
      <c r="AN43">
        <v>0</v>
      </c>
      <c r="AO43">
        <v>0</v>
      </c>
      <c r="AP43">
        <v>1057</v>
      </c>
      <c r="AQ43">
        <v>0</v>
      </c>
      <c r="AR43">
        <v>0</v>
      </c>
      <c r="AS43">
        <v>0</v>
      </c>
      <c r="AT43">
        <f t="shared" si="1"/>
        <v>78774</v>
      </c>
      <c r="AU43" s="1">
        <v>9100</v>
      </c>
      <c r="AV43">
        <v>15010</v>
      </c>
      <c r="AW43">
        <v>284007</v>
      </c>
      <c r="AX43">
        <v>0</v>
      </c>
      <c r="AY43">
        <v>2360</v>
      </c>
      <c r="AZ43">
        <v>0</v>
      </c>
      <c r="BA43">
        <v>0</v>
      </c>
      <c r="BB43">
        <v>0</v>
      </c>
      <c r="BC43">
        <v>260984</v>
      </c>
      <c r="BD43">
        <v>0</v>
      </c>
      <c r="BE43">
        <v>0</v>
      </c>
      <c r="BF43">
        <v>33414</v>
      </c>
      <c r="BG43">
        <v>0</v>
      </c>
      <c r="BH43">
        <v>0</v>
      </c>
      <c r="BI43">
        <v>26488</v>
      </c>
      <c r="BJ43">
        <v>0</v>
      </c>
      <c r="BK43">
        <v>0</v>
      </c>
      <c r="BL43">
        <v>0</v>
      </c>
      <c r="BM43" s="2">
        <v>0</v>
      </c>
      <c r="BN43">
        <f t="shared" si="2"/>
        <v>631363</v>
      </c>
    </row>
    <row r="44" spans="1:66" x14ac:dyDescent="0.25">
      <c r="A44" s="1">
        <v>2002</v>
      </c>
      <c r="B44" s="2">
        <v>2909555</v>
      </c>
      <c r="C44">
        <v>0</v>
      </c>
      <c r="D44">
        <v>0</v>
      </c>
      <c r="E44">
        <v>0</v>
      </c>
      <c r="F44">
        <v>3148</v>
      </c>
      <c r="G44">
        <v>0</v>
      </c>
      <c r="H44">
        <v>0</v>
      </c>
      <c r="I44">
        <v>723605</v>
      </c>
      <c r="J44">
        <v>8601</v>
      </c>
      <c r="K44">
        <v>0</v>
      </c>
      <c r="L44">
        <v>42080</v>
      </c>
      <c r="M44">
        <v>1850</v>
      </c>
      <c r="N44" s="10">
        <f t="shared" si="0"/>
        <v>779284</v>
      </c>
      <c r="O44">
        <v>0</v>
      </c>
      <c r="P44">
        <v>14297</v>
      </c>
      <c r="Q44">
        <v>0</v>
      </c>
      <c r="R44">
        <v>1370</v>
      </c>
      <c r="S44">
        <v>0</v>
      </c>
      <c r="T44">
        <v>0</v>
      </c>
      <c r="U44">
        <v>36311</v>
      </c>
      <c r="V44">
        <v>0</v>
      </c>
      <c r="W44">
        <v>0</v>
      </c>
      <c r="X44">
        <v>0</v>
      </c>
      <c r="Y44">
        <v>0</v>
      </c>
      <c r="Z44">
        <v>1662</v>
      </c>
      <c r="AA44">
        <v>0</v>
      </c>
      <c r="AB44">
        <v>18496</v>
      </c>
      <c r="AC44">
        <v>0</v>
      </c>
      <c r="AD44">
        <v>0</v>
      </c>
      <c r="AE44">
        <v>0</v>
      </c>
      <c r="AF44">
        <v>5404</v>
      </c>
      <c r="AG44">
        <v>0</v>
      </c>
      <c r="AH44">
        <v>497</v>
      </c>
      <c r="AI44">
        <v>0</v>
      </c>
      <c r="AJ44">
        <v>0</v>
      </c>
      <c r="AK44">
        <v>0</v>
      </c>
      <c r="AL44">
        <v>0</v>
      </c>
      <c r="AM44">
        <v>2976</v>
      </c>
      <c r="AN44">
        <v>0</v>
      </c>
      <c r="AO44">
        <v>0</v>
      </c>
      <c r="AP44">
        <v>2189</v>
      </c>
      <c r="AQ44">
        <v>0</v>
      </c>
      <c r="AR44">
        <v>0</v>
      </c>
      <c r="AS44">
        <v>0</v>
      </c>
      <c r="AT44">
        <f t="shared" si="1"/>
        <v>83202</v>
      </c>
      <c r="AU44" s="1">
        <v>16755</v>
      </c>
      <c r="AV44">
        <v>27640</v>
      </c>
      <c r="AW44">
        <v>301700</v>
      </c>
      <c r="AX44">
        <v>26399</v>
      </c>
      <c r="AY44">
        <v>24851</v>
      </c>
      <c r="AZ44">
        <v>0</v>
      </c>
      <c r="BA44">
        <v>0</v>
      </c>
      <c r="BB44">
        <v>0</v>
      </c>
      <c r="BC44">
        <v>340635</v>
      </c>
      <c r="BD44">
        <v>0</v>
      </c>
      <c r="BE44">
        <v>0</v>
      </c>
      <c r="BF44">
        <v>41552</v>
      </c>
      <c r="BG44">
        <v>0</v>
      </c>
      <c r="BH44">
        <v>1427</v>
      </c>
      <c r="BI44">
        <v>37069</v>
      </c>
      <c r="BJ44">
        <v>0</v>
      </c>
      <c r="BK44">
        <v>0</v>
      </c>
      <c r="BL44">
        <v>0</v>
      </c>
      <c r="BM44" s="2">
        <v>0</v>
      </c>
      <c r="BN44">
        <f t="shared" si="2"/>
        <v>818028</v>
      </c>
    </row>
    <row r="45" spans="1:66" x14ac:dyDescent="0.25">
      <c r="A45" s="1">
        <v>2003</v>
      </c>
      <c r="B45" s="2">
        <v>3327811</v>
      </c>
      <c r="C45">
        <v>0</v>
      </c>
      <c r="D45">
        <v>0</v>
      </c>
      <c r="E45">
        <v>6768</v>
      </c>
      <c r="F45">
        <v>3150</v>
      </c>
      <c r="G45">
        <v>0</v>
      </c>
      <c r="H45">
        <v>0</v>
      </c>
      <c r="I45">
        <v>678964</v>
      </c>
      <c r="J45">
        <v>0</v>
      </c>
      <c r="K45">
        <v>0</v>
      </c>
      <c r="L45">
        <v>44967</v>
      </c>
      <c r="M45">
        <v>1850</v>
      </c>
      <c r="N45" s="10">
        <f t="shared" si="0"/>
        <v>735699</v>
      </c>
      <c r="O45">
        <v>0</v>
      </c>
      <c r="P45">
        <v>12145</v>
      </c>
      <c r="Q45">
        <v>0</v>
      </c>
      <c r="R45">
        <v>1285</v>
      </c>
      <c r="S45">
        <v>0</v>
      </c>
      <c r="T45">
        <v>0</v>
      </c>
      <c r="U45">
        <v>39532</v>
      </c>
      <c r="V45">
        <v>0</v>
      </c>
      <c r="W45">
        <v>0</v>
      </c>
      <c r="X45">
        <v>0</v>
      </c>
      <c r="Y45">
        <v>0</v>
      </c>
      <c r="Z45">
        <v>2289</v>
      </c>
      <c r="AA45">
        <v>0</v>
      </c>
      <c r="AB45">
        <v>11547</v>
      </c>
      <c r="AC45">
        <v>0</v>
      </c>
      <c r="AD45">
        <v>0</v>
      </c>
      <c r="AE45">
        <v>0</v>
      </c>
      <c r="AF45">
        <v>6063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7625</v>
      </c>
      <c r="AM45">
        <v>13150</v>
      </c>
      <c r="AN45">
        <v>0</v>
      </c>
      <c r="AO45">
        <v>0</v>
      </c>
      <c r="AP45">
        <v>1563</v>
      </c>
      <c r="AQ45">
        <v>17249</v>
      </c>
      <c r="AR45">
        <v>0</v>
      </c>
      <c r="AS45">
        <v>0</v>
      </c>
      <c r="AT45">
        <f t="shared" si="1"/>
        <v>112448</v>
      </c>
      <c r="AU45" s="1">
        <v>14443</v>
      </c>
      <c r="AV45">
        <v>23819</v>
      </c>
      <c r="AW45">
        <v>464719</v>
      </c>
      <c r="AX45">
        <v>5000</v>
      </c>
      <c r="AY45">
        <v>21934</v>
      </c>
      <c r="AZ45">
        <v>0</v>
      </c>
      <c r="BA45">
        <v>0</v>
      </c>
      <c r="BB45">
        <v>0</v>
      </c>
      <c r="BC45">
        <v>246485</v>
      </c>
      <c r="BD45">
        <v>0</v>
      </c>
      <c r="BE45">
        <v>0</v>
      </c>
      <c r="BF45">
        <v>50776</v>
      </c>
      <c r="BG45">
        <v>0</v>
      </c>
      <c r="BH45">
        <v>74496</v>
      </c>
      <c r="BI45">
        <v>16703</v>
      </c>
      <c r="BJ45">
        <v>1793</v>
      </c>
      <c r="BK45">
        <v>2617</v>
      </c>
      <c r="BL45">
        <v>0</v>
      </c>
      <c r="BM45" s="2">
        <v>116</v>
      </c>
      <c r="BN45">
        <f t="shared" si="2"/>
        <v>922901</v>
      </c>
    </row>
    <row r="46" spans="1:66" x14ac:dyDescent="0.25">
      <c r="A46" s="1">
        <v>2004</v>
      </c>
      <c r="B46" s="2">
        <v>3230590</v>
      </c>
      <c r="C46">
        <v>0</v>
      </c>
      <c r="D46">
        <v>0</v>
      </c>
      <c r="E46">
        <v>0</v>
      </c>
      <c r="F46">
        <v>4047</v>
      </c>
      <c r="G46">
        <v>0</v>
      </c>
      <c r="H46">
        <v>0</v>
      </c>
      <c r="I46">
        <v>797294</v>
      </c>
      <c r="J46">
        <v>0</v>
      </c>
      <c r="K46">
        <v>0</v>
      </c>
      <c r="L46">
        <v>47463</v>
      </c>
      <c r="M46">
        <v>1203</v>
      </c>
      <c r="N46" s="10">
        <f t="shared" si="0"/>
        <v>850007</v>
      </c>
      <c r="O46">
        <v>0</v>
      </c>
      <c r="P46">
        <v>11201</v>
      </c>
      <c r="Q46">
        <v>0</v>
      </c>
      <c r="R46">
        <v>1223</v>
      </c>
      <c r="S46">
        <v>0</v>
      </c>
      <c r="T46">
        <v>0</v>
      </c>
      <c r="U46">
        <v>40408</v>
      </c>
      <c r="V46">
        <v>0</v>
      </c>
      <c r="W46">
        <v>0</v>
      </c>
      <c r="X46">
        <v>0</v>
      </c>
      <c r="Y46">
        <v>0</v>
      </c>
      <c r="Z46">
        <v>1774</v>
      </c>
      <c r="AA46">
        <v>0</v>
      </c>
      <c r="AB46">
        <v>12139</v>
      </c>
      <c r="AC46">
        <v>0</v>
      </c>
      <c r="AD46">
        <v>0</v>
      </c>
      <c r="AE46">
        <v>23</v>
      </c>
      <c r="AF46">
        <v>6095</v>
      </c>
      <c r="AG46">
        <v>0</v>
      </c>
      <c r="AH46">
        <v>253</v>
      </c>
      <c r="AI46">
        <v>0</v>
      </c>
      <c r="AJ46">
        <v>0</v>
      </c>
      <c r="AK46">
        <v>0</v>
      </c>
      <c r="AL46">
        <v>0</v>
      </c>
      <c r="AM46">
        <v>11953</v>
      </c>
      <c r="AN46">
        <v>0</v>
      </c>
      <c r="AO46">
        <v>0</v>
      </c>
      <c r="AP46">
        <v>2006</v>
      </c>
      <c r="AQ46">
        <v>0</v>
      </c>
      <c r="AR46">
        <v>0</v>
      </c>
      <c r="AS46">
        <v>0</v>
      </c>
      <c r="AT46">
        <f t="shared" si="1"/>
        <v>87075</v>
      </c>
      <c r="AU46" s="1">
        <v>15465</v>
      </c>
      <c r="AV46">
        <v>21190</v>
      </c>
      <c r="AW46">
        <v>428316</v>
      </c>
      <c r="AX46">
        <v>40000</v>
      </c>
      <c r="AY46">
        <v>12541</v>
      </c>
      <c r="AZ46">
        <v>0</v>
      </c>
      <c r="BA46">
        <v>0</v>
      </c>
      <c r="BB46">
        <v>0</v>
      </c>
      <c r="BC46">
        <v>357995</v>
      </c>
      <c r="BD46">
        <v>0</v>
      </c>
      <c r="BE46">
        <v>0</v>
      </c>
      <c r="BF46">
        <v>20437</v>
      </c>
      <c r="BG46">
        <v>0</v>
      </c>
      <c r="BH46">
        <v>120338</v>
      </c>
      <c r="BI46">
        <v>13229</v>
      </c>
      <c r="BJ46">
        <v>1430</v>
      </c>
      <c r="BK46">
        <v>2371</v>
      </c>
      <c r="BL46">
        <v>0</v>
      </c>
      <c r="BM46" s="2">
        <v>841</v>
      </c>
      <c r="BN46">
        <f t="shared" si="2"/>
        <v>1034153</v>
      </c>
    </row>
    <row r="47" spans="1:66" x14ac:dyDescent="0.25">
      <c r="A47" s="1">
        <v>2005</v>
      </c>
      <c r="B47" s="2">
        <v>3753874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538839</v>
      </c>
      <c r="J47">
        <v>0</v>
      </c>
      <c r="K47">
        <v>0</v>
      </c>
      <c r="L47">
        <v>36747</v>
      </c>
      <c r="M47">
        <v>1665</v>
      </c>
      <c r="N47" s="10">
        <f t="shared" si="0"/>
        <v>577251</v>
      </c>
      <c r="O47">
        <v>11</v>
      </c>
      <c r="P47">
        <v>11804</v>
      </c>
      <c r="Q47">
        <v>0</v>
      </c>
      <c r="R47">
        <v>1051</v>
      </c>
      <c r="S47">
        <v>0</v>
      </c>
      <c r="T47">
        <v>0</v>
      </c>
      <c r="U47">
        <v>41496</v>
      </c>
      <c r="V47">
        <v>0</v>
      </c>
      <c r="W47">
        <v>0</v>
      </c>
      <c r="X47">
        <v>0</v>
      </c>
      <c r="Y47">
        <v>0</v>
      </c>
      <c r="Z47">
        <v>1336</v>
      </c>
      <c r="AA47">
        <v>0</v>
      </c>
      <c r="AB47">
        <v>11678</v>
      </c>
      <c r="AC47">
        <v>0</v>
      </c>
      <c r="AD47">
        <v>0</v>
      </c>
      <c r="AE47">
        <v>34</v>
      </c>
      <c r="AF47">
        <v>5184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5942</v>
      </c>
      <c r="AM47">
        <v>12169</v>
      </c>
      <c r="AN47">
        <v>0</v>
      </c>
      <c r="AO47">
        <v>0</v>
      </c>
      <c r="AP47">
        <v>807</v>
      </c>
      <c r="AQ47">
        <v>14058</v>
      </c>
      <c r="AR47">
        <v>341</v>
      </c>
      <c r="AS47">
        <v>0</v>
      </c>
      <c r="AT47">
        <f t="shared" si="1"/>
        <v>105911</v>
      </c>
      <c r="AU47" s="1">
        <v>34356</v>
      </c>
      <c r="AV47">
        <v>49089</v>
      </c>
      <c r="AW47">
        <v>361976</v>
      </c>
      <c r="AX47">
        <v>15834</v>
      </c>
      <c r="AY47">
        <v>13984</v>
      </c>
      <c r="AZ47">
        <v>0</v>
      </c>
      <c r="BA47">
        <v>0</v>
      </c>
      <c r="BB47">
        <v>0</v>
      </c>
      <c r="BC47">
        <v>242245</v>
      </c>
      <c r="BD47">
        <v>0</v>
      </c>
      <c r="BE47">
        <v>0</v>
      </c>
      <c r="BF47">
        <v>114499</v>
      </c>
      <c r="BG47">
        <v>8163</v>
      </c>
      <c r="BH47">
        <v>153700</v>
      </c>
      <c r="BI47">
        <v>12715</v>
      </c>
      <c r="BJ47">
        <v>966</v>
      </c>
      <c r="BK47">
        <v>2035</v>
      </c>
      <c r="BL47">
        <v>0</v>
      </c>
      <c r="BM47" s="2">
        <v>692</v>
      </c>
      <c r="BN47">
        <f t="shared" si="2"/>
        <v>1010254</v>
      </c>
    </row>
    <row r="48" spans="1:66" x14ac:dyDescent="0.25">
      <c r="A48" s="1">
        <v>2006</v>
      </c>
      <c r="B48" s="2">
        <v>3693938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574679</v>
      </c>
      <c r="J48">
        <v>0</v>
      </c>
      <c r="K48">
        <v>0</v>
      </c>
      <c r="L48">
        <v>40017</v>
      </c>
      <c r="M48">
        <v>1850</v>
      </c>
      <c r="N48" s="10">
        <f t="shared" si="0"/>
        <v>616546</v>
      </c>
      <c r="O48">
        <v>0</v>
      </c>
      <c r="P48">
        <v>18438</v>
      </c>
      <c r="Q48">
        <v>0</v>
      </c>
      <c r="R48">
        <v>1021</v>
      </c>
      <c r="S48">
        <v>0</v>
      </c>
      <c r="T48">
        <v>0</v>
      </c>
      <c r="U48">
        <v>53878</v>
      </c>
      <c r="V48">
        <v>0</v>
      </c>
      <c r="W48">
        <v>0</v>
      </c>
      <c r="X48">
        <v>0</v>
      </c>
      <c r="Y48">
        <v>0</v>
      </c>
      <c r="Z48">
        <v>1415</v>
      </c>
      <c r="AA48">
        <v>0</v>
      </c>
      <c r="AB48">
        <v>12487</v>
      </c>
      <c r="AC48">
        <v>0</v>
      </c>
      <c r="AD48">
        <v>0</v>
      </c>
      <c r="AE48">
        <v>5</v>
      </c>
      <c r="AF48">
        <v>6653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32993</v>
      </c>
      <c r="AN48">
        <v>0</v>
      </c>
      <c r="AO48">
        <v>0</v>
      </c>
      <c r="AP48">
        <v>641</v>
      </c>
      <c r="AQ48">
        <v>0</v>
      </c>
      <c r="AR48">
        <v>0</v>
      </c>
      <c r="AS48">
        <v>0</v>
      </c>
      <c r="AT48">
        <f t="shared" si="1"/>
        <v>127531</v>
      </c>
      <c r="AU48" s="1">
        <v>121100</v>
      </c>
      <c r="AV48">
        <v>50000</v>
      </c>
      <c r="AW48">
        <v>404594</v>
      </c>
      <c r="AX48">
        <v>20000</v>
      </c>
      <c r="AY48">
        <v>16284</v>
      </c>
      <c r="AZ48">
        <v>0</v>
      </c>
      <c r="BA48">
        <v>0</v>
      </c>
      <c r="BB48">
        <v>0</v>
      </c>
      <c r="BC48">
        <v>342734</v>
      </c>
      <c r="BD48">
        <v>0</v>
      </c>
      <c r="BE48">
        <v>0</v>
      </c>
      <c r="BF48">
        <v>32242</v>
      </c>
      <c r="BG48">
        <v>0</v>
      </c>
      <c r="BH48">
        <v>147432</v>
      </c>
      <c r="BI48">
        <v>11832</v>
      </c>
      <c r="BJ48">
        <v>885</v>
      </c>
      <c r="BK48">
        <v>2614</v>
      </c>
      <c r="BL48">
        <v>3471</v>
      </c>
      <c r="BM48" s="2">
        <v>807</v>
      </c>
      <c r="BN48">
        <f t="shared" si="2"/>
        <v>1153995</v>
      </c>
    </row>
    <row r="49" spans="1:66" x14ac:dyDescent="0.25">
      <c r="A49" s="1">
        <v>2007</v>
      </c>
      <c r="B49" s="2">
        <v>3284475</v>
      </c>
      <c r="C49">
        <v>0</v>
      </c>
      <c r="D49">
        <v>0</v>
      </c>
      <c r="E49">
        <v>0</v>
      </c>
      <c r="F49">
        <v>1890</v>
      </c>
      <c r="G49">
        <v>0</v>
      </c>
      <c r="H49">
        <v>0</v>
      </c>
      <c r="I49">
        <v>711831</v>
      </c>
      <c r="J49">
        <v>0</v>
      </c>
      <c r="K49">
        <v>0</v>
      </c>
      <c r="L49">
        <v>45919</v>
      </c>
      <c r="M49">
        <v>1110</v>
      </c>
      <c r="N49" s="10">
        <f t="shared" si="0"/>
        <v>760750</v>
      </c>
      <c r="O49">
        <v>0</v>
      </c>
      <c r="P49">
        <v>22916</v>
      </c>
      <c r="Q49">
        <v>0</v>
      </c>
      <c r="R49">
        <v>1176</v>
      </c>
      <c r="S49">
        <v>0</v>
      </c>
      <c r="T49">
        <v>0</v>
      </c>
      <c r="U49">
        <v>47639</v>
      </c>
      <c r="V49">
        <v>0</v>
      </c>
      <c r="W49">
        <v>0</v>
      </c>
      <c r="X49">
        <v>0</v>
      </c>
      <c r="Y49">
        <v>0</v>
      </c>
      <c r="Z49">
        <v>1349</v>
      </c>
      <c r="AA49">
        <v>0</v>
      </c>
      <c r="AB49">
        <v>19609</v>
      </c>
      <c r="AC49">
        <v>0</v>
      </c>
      <c r="AD49">
        <v>0</v>
      </c>
      <c r="AE49">
        <v>25</v>
      </c>
      <c r="AF49">
        <v>7711</v>
      </c>
      <c r="AG49">
        <v>0</v>
      </c>
      <c r="AH49">
        <v>588</v>
      </c>
      <c r="AI49">
        <v>0</v>
      </c>
      <c r="AJ49">
        <v>0</v>
      </c>
      <c r="AK49">
        <v>0</v>
      </c>
      <c r="AL49">
        <v>0</v>
      </c>
      <c r="AM49">
        <v>27684</v>
      </c>
      <c r="AN49">
        <v>0</v>
      </c>
      <c r="AO49">
        <v>0</v>
      </c>
      <c r="AP49">
        <v>1768</v>
      </c>
      <c r="AQ49">
        <v>0</v>
      </c>
      <c r="AR49">
        <v>17249</v>
      </c>
      <c r="AS49">
        <v>710</v>
      </c>
      <c r="AT49">
        <f t="shared" si="1"/>
        <v>148424</v>
      </c>
      <c r="AU49" s="1">
        <v>66007</v>
      </c>
      <c r="AV49">
        <v>27253</v>
      </c>
      <c r="AW49">
        <v>370971</v>
      </c>
      <c r="AX49">
        <v>10022</v>
      </c>
      <c r="AY49">
        <v>4024</v>
      </c>
      <c r="AZ49">
        <v>0</v>
      </c>
      <c r="BA49">
        <v>7221</v>
      </c>
      <c r="BB49">
        <v>2981</v>
      </c>
      <c r="BC49">
        <v>271874</v>
      </c>
      <c r="BD49">
        <v>0</v>
      </c>
      <c r="BE49">
        <v>0</v>
      </c>
      <c r="BF49">
        <v>48923</v>
      </c>
      <c r="BG49">
        <v>0</v>
      </c>
      <c r="BH49">
        <v>94208</v>
      </c>
      <c r="BI49">
        <v>38151</v>
      </c>
      <c r="BJ49">
        <v>3130</v>
      </c>
      <c r="BK49">
        <v>5103</v>
      </c>
      <c r="BL49">
        <v>3758</v>
      </c>
      <c r="BM49" s="2">
        <v>177</v>
      </c>
      <c r="BN49">
        <f t="shared" si="2"/>
        <v>953803</v>
      </c>
    </row>
    <row r="50" spans="1:66" x14ac:dyDescent="0.25">
      <c r="A50" s="1">
        <v>2008</v>
      </c>
      <c r="B50" s="2">
        <v>2152219</v>
      </c>
      <c r="C50">
        <v>0</v>
      </c>
      <c r="D50">
        <v>0</v>
      </c>
      <c r="E50">
        <v>0</v>
      </c>
      <c r="F50">
        <v>1980</v>
      </c>
      <c r="G50">
        <v>0</v>
      </c>
      <c r="H50">
        <v>0</v>
      </c>
      <c r="I50">
        <v>485156</v>
      </c>
      <c r="J50">
        <v>0</v>
      </c>
      <c r="K50">
        <v>0</v>
      </c>
      <c r="L50">
        <v>42878</v>
      </c>
      <c r="M50">
        <v>1818</v>
      </c>
      <c r="N50" s="10">
        <f t="shared" si="0"/>
        <v>531832</v>
      </c>
      <c r="O50">
        <v>0</v>
      </c>
      <c r="P50">
        <v>9096</v>
      </c>
      <c r="Q50">
        <v>0</v>
      </c>
      <c r="R50">
        <v>1238</v>
      </c>
      <c r="S50">
        <v>0</v>
      </c>
      <c r="T50">
        <v>0</v>
      </c>
      <c r="U50">
        <v>33919</v>
      </c>
      <c r="V50">
        <v>0</v>
      </c>
      <c r="W50">
        <v>0</v>
      </c>
      <c r="X50">
        <v>0</v>
      </c>
      <c r="Y50">
        <v>0</v>
      </c>
      <c r="Z50">
        <v>792</v>
      </c>
      <c r="AA50">
        <v>25</v>
      </c>
      <c r="AB50">
        <v>14255</v>
      </c>
      <c r="AC50">
        <v>0</v>
      </c>
      <c r="AD50">
        <v>0</v>
      </c>
      <c r="AE50">
        <v>0</v>
      </c>
      <c r="AF50">
        <v>4756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20479</v>
      </c>
      <c r="AN50">
        <v>0</v>
      </c>
      <c r="AO50">
        <v>0</v>
      </c>
      <c r="AP50">
        <v>848</v>
      </c>
      <c r="AQ50">
        <v>0</v>
      </c>
      <c r="AR50">
        <v>3679</v>
      </c>
      <c r="AS50">
        <v>411</v>
      </c>
      <c r="AT50">
        <f t="shared" si="1"/>
        <v>89498</v>
      </c>
      <c r="AU50" s="1">
        <v>40171</v>
      </c>
      <c r="AV50">
        <v>24643</v>
      </c>
      <c r="AW50">
        <v>210520</v>
      </c>
      <c r="AX50">
        <v>187</v>
      </c>
      <c r="AY50">
        <v>7212</v>
      </c>
      <c r="AZ50">
        <v>0</v>
      </c>
      <c r="BA50">
        <v>6620</v>
      </c>
      <c r="BB50">
        <v>1785</v>
      </c>
      <c r="BC50">
        <v>175460</v>
      </c>
      <c r="BD50">
        <v>0</v>
      </c>
      <c r="BE50">
        <v>0</v>
      </c>
      <c r="BF50">
        <v>10432</v>
      </c>
      <c r="BG50">
        <v>0</v>
      </c>
      <c r="BH50">
        <v>16745</v>
      </c>
      <c r="BI50">
        <v>25038</v>
      </c>
      <c r="BJ50">
        <v>686</v>
      </c>
      <c r="BK50">
        <v>8823</v>
      </c>
      <c r="BL50">
        <v>3863</v>
      </c>
      <c r="BM50" s="2">
        <v>1042</v>
      </c>
      <c r="BN50">
        <f t="shared" si="2"/>
        <v>533227</v>
      </c>
    </row>
    <row r="51" spans="1:66" x14ac:dyDescent="0.25">
      <c r="A51" s="1">
        <v>2009</v>
      </c>
      <c r="B51" s="2">
        <v>2227564</v>
      </c>
      <c r="C51">
        <v>0</v>
      </c>
      <c r="D51">
        <v>0</v>
      </c>
      <c r="E51">
        <v>0</v>
      </c>
      <c r="F51">
        <v>3150</v>
      </c>
      <c r="G51">
        <v>0</v>
      </c>
      <c r="H51">
        <v>0</v>
      </c>
      <c r="I51">
        <v>589294</v>
      </c>
      <c r="J51">
        <v>0</v>
      </c>
      <c r="K51">
        <v>0</v>
      </c>
      <c r="L51">
        <v>38784</v>
      </c>
      <c r="M51">
        <v>741</v>
      </c>
      <c r="N51" s="10">
        <f t="shared" si="0"/>
        <v>631969</v>
      </c>
      <c r="O51">
        <v>0</v>
      </c>
      <c r="P51">
        <v>5717</v>
      </c>
      <c r="Q51">
        <v>0</v>
      </c>
      <c r="R51">
        <v>1345</v>
      </c>
      <c r="S51">
        <v>0</v>
      </c>
      <c r="T51">
        <v>0</v>
      </c>
      <c r="U51">
        <v>35402</v>
      </c>
      <c r="V51">
        <v>0</v>
      </c>
      <c r="W51">
        <v>0</v>
      </c>
      <c r="X51">
        <v>0</v>
      </c>
      <c r="Y51">
        <v>0</v>
      </c>
      <c r="Z51">
        <v>366</v>
      </c>
      <c r="AA51">
        <v>42</v>
      </c>
      <c r="AB51">
        <v>15339</v>
      </c>
      <c r="AC51">
        <v>0</v>
      </c>
      <c r="AD51">
        <v>0</v>
      </c>
      <c r="AE51">
        <v>0</v>
      </c>
      <c r="AF51">
        <v>4185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20214</v>
      </c>
      <c r="AN51">
        <v>0</v>
      </c>
      <c r="AO51">
        <v>0</v>
      </c>
      <c r="AP51">
        <v>894</v>
      </c>
      <c r="AQ51">
        <v>0</v>
      </c>
      <c r="AR51">
        <v>7488</v>
      </c>
      <c r="AS51">
        <v>149</v>
      </c>
      <c r="AT51">
        <f t="shared" si="1"/>
        <v>91141</v>
      </c>
      <c r="AU51" s="1">
        <v>45074</v>
      </c>
      <c r="AV51">
        <v>17872</v>
      </c>
      <c r="AW51">
        <v>138216</v>
      </c>
      <c r="AX51">
        <v>0</v>
      </c>
      <c r="AY51">
        <v>11520</v>
      </c>
      <c r="AZ51">
        <v>0</v>
      </c>
      <c r="BA51">
        <v>948</v>
      </c>
      <c r="BB51">
        <v>391</v>
      </c>
      <c r="BC51">
        <v>126265</v>
      </c>
      <c r="BD51">
        <v>0</v>
      </c>
      <c r="BE51">
        <v>0</v>
      </c>
      <c r="BF51">
        <v>5849</v>
      </c>
      <c r="BG51">
        <v>0</v>
      </c>
      <c r="BH51">
        <v>18314</v>
      </c>
      <c r="BI51">
        <v>25041</v>
      </c>
      <c r="BJ51">
        <v>4090</v>
      </c>
      <c r="BK51">
        <v>10066</v>
      </c>
      <c r="BL51">
        <v>4499</v>
      </c>
      <c r="BM51" s="2">
        <v>1898</v>
      </c>
      <c r="BN51">
        <f t="shared" si="2"/>
        <v>410043</v>
      </c>
    </row>
    <row r="52" spans="1:66" x14ac:dyDescent="0.25">
      <c r="A52" s="1">
        <v>2010</v>
      </c>
      <c r="B52" s="2">
        <v>2836927</v>
      </c>
      <c r="C52">
        <v>0</v>
      </c>
      <c r="D52">
        <v>0</v>
      </c>
      <c r="E52">
        <v>0</v>
      </c>
      <c r="F52">
        <v>3150</v>
      </c>
      <c r="G52">
        <v>0</v>
      </c>
      <c r="H52">
        <v>0</v>
      </c>
      <c r="I52">
        <v>376877</v>
      </c>
      <c r="J52">
        <v>0</v>
      </c>
      <c r="K52">
        <v>0</v>
      </c>
      <c r="L52">
        <v>31288</v>
      </c>
      <c r="M52">
        <v>925</v>
      </c>
      <c r="N52" s="10">
        <f t="shared" si="0"/>
        <v>412240</v>
      </c>
      <c r="O52">
        <v>0</v>
      </c>
      <c r="P52">
        <v>10825</v>
      </c>
      <c r="Q52">
        <v>0</v>
      </c>
      <c r="R52">
        <v>1181</v>
      </c>
      <c r="S52">
        <v>0</v>
      </c>
      <c r="T52">
        <v>0</v>
      </c>
      <c r="U52">
        <v>43122</v>
      </c>
      <c r="V52">
        <v>0</v>
      </c>
      <c r="W52">
        <v>0</v>
      </c>
      <c r="X52">
        <v>0</v>
      </c>
      <c r="Y52">
        <v>0</v>
      </c>
      <c r="Z52">
        <v>643</v>
      </c>
      <c r="AA52">
        <v>0</v>
      </c>
      <c r="AB52">
        <v>10969</v>
      </c>
      <c r="AC52">
        <v>0</v>
      </c>
      <c r="AD52">
        <v>0</v>
      </c>
      <c r="AE52">
        <v>0</v>
      </c>
      <c r="AF52">
        <v>3899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27640</v>
      </c>
      <c r="AN52">
        <v>0</v>
      </c>
      <c r="AO52">
        <v>0</v>
      </c>
      <c r="AP52">
        <v>357</v>
      </c>
      <c r="AQ52">
        <v>0</v>
      </c>
      <c r="AR52">
        <v>9331</v>
      </c>
      <c r="AS52">
        <v>26</v>
      </c>
      <c r="AT52">
        <f t="shared" si="1"/>
        <v>107993</v>
      </c>
      <c r="AU52" s="1">
        <v>53866</v>
      </c>
      <c r="AV52">
        <v>18398</v>
      </c>
      <c r="AW52">
        <v>463654</v>
      </c>
      <c r="AX52">
        <v>20008</v>
      </c>
      <c r="AY52">
        <v>19180</v>
      </c>
      <c r="AZ52">
        <v>0</v>
      </c>
      <c r="BA52">
        <v>30415</v>
      </c>
      <c r="BB52">
        <v>12257</v>
      </c>
      <c r="BC52">
        <v>129145</v>
      </c>
      <c r="BD52">
        <v>1311</v>
      </c>
      <c r="BE52">
        <v>528</v>
      </c>
      <c r="BF52">
        <v>65439</v>
      </c>
      <c r="BG52">
        <v>0</v>
      </c>
      <c r="BH52">
        <v>0</v>
      </c>
      <c r="BI52">
        <v>19190</v>
      </c>
      <c r="BJ52">
        <v>617</v>
      </c>
      <c r="BK52">
        <v>9538</v>
      </c>
      <c r="BL52">
        <v>2555</v>
      </c>
      <c r="BM52" s="2">
        <v>5685</v>
      </c>
      <c r="BN52">
        <f t="shared" si="2"/>
        <v>851786</v>
      </c>
    </row>
    <row r="53" spans="1:66" x14ac:dyDescent="0.25">
      <c r="A53" s="1">
        <v>2011</v>
      </c>
      <c r="B53" s="2">
        <v>3666432</v>
      </c>
      <c r="C53">
        <v>0</v>
      </c>
      <c r="D53">
        <v>0</v>
      </c>
      <c r="E53">
        <v>0</v>
      </c>
      <c r="F53">
        <v>2520</v>
      </c>
      <c r="G53">
        <v>0</v>
      </c>
      <c r="H53">
        <v>0</v>
      </c>
      <c r="I53">
        <v>375921</v>
      </c>
      <c r="J53">
        <v>0</v>
      </c>
      <c r="K53">
        <v>0</v>
      </c>
      <c r="L53">
        <v>31445</v>
      </c>
      <c r="M53">
        <v>1480</v>
      </c>
      <c r="N53" s="10">
        <f t="shared" si="0"/>
        <v>411366</v>
      </c>
      <c r="O53">
        <v>0</v>
      </c>
      <c r="P53">
        <v>55707</v>
      </c>
      <c r="Q53">
        <v>0</v>
      </c>
      <c r="R53">
        <v>2184</v>
      </c>
      <c r="S53">
        <v>0</v>
      </c>
      <c r="T53">
        <v>0</v>
      </c>
      <c r="U53">
        <v>35543</v>
      </c>
      <c r="V53">
        <v>0</v>
      </c>
      <c r="W53">
        <v>0</v>
      </c>
      <c r="X53">
        <v>0</v>
      </c>
      <c r="Y53">
        <v>0</v>
      </c>
      <c r="Z53">
        <v>507</v>
      </c>
      <c r="AA53">
        <v>0</v>
      </c>
      <c r="AB53">
        <v>9881</v>
      </c>
      <c r="AC53">
        <v>0</v>
      </c>
      <c r="AD53">
        <v>0</v>
      </c>
      <c r="AE53">
        <v>0</v>
      </c>
      <c r="AF53">
        <v>2289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30907</v>
      </c>
      <c r="AM53">
        <v>2915</v>
      </c>
      <c r="AN53">
        <v>0</v>
      </c>
      <c r="AO53">
        <v>0</v>
      </c>
      <c r="AP53">
        <v>474</v>
      </c>
      <c r="AQ53">
        <v>14141</v>
      </c>
      <c r="AR53">
        <v>0</v>
      </c>
      <c r="AS53">
        <v>31</v>
      </c>
      <c r="AT53">
        <f t="shared" si="1"/>
        <v>154579</v>
      </c>
      <c r="AU53" s="1">
        <v>84566</v>
      </c>
      <c r="AV53">
        <v>34076</v>
      </c>
      <c r="AW53">
        <v>610454</v>
      </c>
      <c r="AX53">
        <v>368</v>
      </c>
      <c r="AY53">
        <v>23591</v>
      </c>
      <c r="AZ53">
        <v>0</v>
      </c>
      <c r="BA53">
        <v>5713</v>
      </c>
      <c r="BB53">
        <v>2303</v>
      </c>
      <c r="BC53">
        <v>213215</v>
      </c>
      <c r="BD53">
        <v>0</v>
      </c>
      <c r="BE53">
        <v>0</v>
      </c>
      <c r="BF53">
        <v>51638</v>
      </c>
      <c r="BG53">
        <v>0</v>
      </c>
      <c r="BH53">
        <v>0</v>
      </c>
      <c r="BI53">
        <v>19578</v>
      </c>
      <c r="BJ53">
        <v>699</v>
      </c>
      <c r="BK53">
        <v>9384</v>
      </c>
      <c r="BL53">
        <v>1213</v>
      </c>
      <c r="BM53" s="2">
        <v>9290</v>
      </c>
      <c r="BN53">
        <f t="shared" si="2"/>
        <v>1066088</v>
      </c>
    </row>
    <row r="54" spans="1:66" x14ac:dyDescent="0.25">
      <c r="A54" s="1">
        <v>2012</v>
      </c>
      <c r="B54" s="2">
        <v>2881783</v>
      </c>
      <c r="C54">
        <v>0</v>
      </c>
      <c r="D54">
        <v>24</v>
      </c>
      <c r="E54">
        <v>0</v>
      </c>
      <c r="F54">
        <v>3150</v>
      </c>
      <c r="G54">
        <v>0</v>
      </c>
      <c r="H54">
        <v>0</v>
      </c>
      <c r="I54">
        <v>553244</v>
      </c>
      <c r="J54">
        <v>0</v>
      </c>
      <c r="K54">
        <v>0</v>
      </c>
      <c r="L54">
        <v>36153</v>
      </c>
      <c r="M54">
        <v>1203</v>
      </c>
      <c r="N54" s="10">
        <f t="shared" si="0"/>
        <v>593774</v>
      </c>
      <c r="O54">
        <v>0</v>
      </c>
      <c r="P54">
        <v>41053</v>
      </c>
      <c r="Q54">
        <v>0</v>
      </c>
      <c r="R54">
        <v>1306</v>
      </c>
      <c r="S54">
        <v>0</v>
      </c>
      <c r="T54">
        <v>0</v>
      </c>
      <c r="U54">
        <v>33390</v>
      </c>
      <c r="V54">
        <v>0</v>
      </c>
      <c r="W54">
        <v>0</v>
      </c>
      <c r="X54">
        <v>0</v>
      </c>
      <c r="Y54">
        <v>0</v>
      </c>
      <c r="Z54">
        <v>901</v>
      </c>
      <c r="AA54">
        <v>0</v>
      </c>
      <c r="AB54">
        <v>16397</v>
      </c>
      <c r="AC54">
        <v>0</v>
      </c>
      <c r="AD54">
        <v>0</v>
      </c>
      <c r="AE54">
        <v>0</v>
      </c>
      <c r="AF54">
        <v>2328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12025</v>
      </c>
      <c r="AM54">
        <v>9938</v>
      </c>
      <c r="AN54">
        <v>0</v>
      </c>
      <c r="AO54">
        <v>0</v>
      </c>
      <c r="AP54">
        <v>624</v>
      </c>
      <c r="AQ54">
        <v>2994</v>
      </c>
      <c r="AR54">
        <v>0</v>
      </c>
      <c r="AS54">
        <v>0</v>
      </c>
      <c r="AT54">
        <f t="shared" si="1"/>
        <v>120956</v>
      </c>
      <c r="AU54" s="1">
        <v>98793</v>
      </c>
      <c r="AV54">
        <v>33806</v>
      </c>
      <c r="AW54">
        <v>362047</v>
      </c>
      <c r="AX54">
        <v>50723</v>
      </c>
      <c r="AY54">
        <v>22058</v>
      </c>
      <c r="AZ54">
        <v>0</v>
      </c>
      <c r="BA54">
        <v>16575</v>
      </c>
      <c r="BB54">
        <v>8266</v>
      </c>
      <c r="BC54">
        <v>86266</v>
      </c>
      <c r="BD54">
        <v>2219</v>
      </c>
      <c r="BE54">
        <v>3029</v>
      </c>
      <c r="BF54">
        <v>36875</v>
      </c>
      <c r="BG54">
        <v>0</v>
      </c>
      <c r="BH54">
        <v>0</v>
      </c>
      <c r="BI54">
        <v>27534</v>
      </c>
      <c r="BJ54">
        <v>3177</v>
      </c>
      <c r="BK54">
        <v>9604</v>
      </c>
      <c r="BL54">
        <v>0</v>
      </c>
      <c r="BM54" s="2">
        <v>11010</v>
      </c>
      <c r="BN54">
        <f t="shared" si="2"/>
        <v>771982</v>
      </c>
    </row>
    <row r="55" spans="1:66" x14ac:dyDescent="0.25">
      <c r="A55" s="1">
        <v>2013</v>
      </c>
      <c r="B55" s="2">
        <v>2224875</v>
      </c>
      <c r="C55">
        <v>0</v>
      </c>
      <c r="D55">
        <v>47</v>
      </c>
      <c r="E55">
        <v>0</v>
      </c>
      <c r="F55">
        <v>2242</v>
      </c>
      <c r="G55">
        <v>0</v>
      </c>
      <c r="H55">
        <v>0</v>
      </c>
      <c r="I55">
        <v>565849</v>
      </c>
      <c r="J55">
        <v>0</v>
      </c>
      <c r="K55">
        <v>0</v>
      </c>
      <c r="L55">
        <v>44126</v>
      </c>
      <c r="M55">
        <v>648</v>
      </c>
      <c r="N55" s="10">
        <f t="shared" si="0"/>
        <v>612912</v>
      </c>
      <c r="O55">
        <v>16</v>
      </c>
      <c r="P55">
        <v>13414</v>
      </c>
      <c r="Q55">
        <v>0</v>
      </c>
      <c r="R55">
        <v>1095</v>
      </c>
      <c r="S55">
        <v>0</v>
      </c>
      <c r="T55">
        <v>0</v>
      </c>
      <c r="U55">
        <v>33507</v>
      </c>
      <c r="V55">
        <v>0</v>
      </c>
      <c r="W55">
        <v>0</v>
      </c>
      <c r="X55">
        <v>0</v>
      </c>
      <c r="Y55">
        <v>0</v>
      </c>
      <c r="Z55">
        <v>693</v>
      </c>
      <c r="AA55">
        <v>0</v>
      </c>
      <c r="AB55">
        <v>10567</v>
      </c>
      <c r="AC55">
        <v>0</v>
      </c>
      <c r="AD55">
        <v>0</v>
      </c>
      <c r="AE55">
        <v>0</v>
      </c>
      <c r="AF55">
        <v>3227</v>
      </c>
      <c r="AG55">
        <v>0</v>
      </c>
      <c r="AH55">
        <v>118</v>
      </c>
      <c r="AI55">
        <v>0</v>
      </c>
      <c r="AJ55">
        <v>0</v>
      </c>
      <c r="AK55">
        <v>0</v>
      </c>
      <c r="AL55">
        <v>0</v>
      </c>
      <c r="AM55">
        <v>5888</v>
      </c>
      <c r="AN55">
        <v>0</v>
      </c>
      <c r="AO55">
        <v>0</v>
      </c>
      <c r="AP55">
        <v>1368</v>
      </c>
      <c r="AQ55">
        <v>0</v>
      </c>
      <c r="AR55">
        <v>500</v>
      </c>
      <c r="AS55">
        <v>0</v>
      </c>
      <c r="AT55">
        <f t="shared" si="1"/>
        <v>70393</v>
      </c>
      <c r="AU55" s="1">
        <v>33551</v>
      </c>
      <c r="AV55">
        <v>17611</v>
      </c>
      <c r="AW55">
        <v>234576</v>
      </c>
      <c r="AX55">
        <v>1120</v>
      </c>
      <c r="AY55">
        <v>9252</v>
      </c>
      <c r="AZ55">
        <v>0</v>
      </c>
      <c r="BA55">
        <v>28232</v>
      </c>
      <c r="BB55">
        <v>3180</v>
      </c>
      <c r="BC55">
        <v>45039</v>
      </c>
      <c r="BD55">
        <v>4756</v>
      </c>
      <c r="BE55">
        <v>0</v>
      </c>
      <c r="BF55">
        <v>40494</v>
      </c>
      <c r="BG55">
        <v>0</v>
      </c>
      <c r="BH55">
        <v>0</v>
      </c>
      <c r="BI55">
        <v>19850</v>
      </c>
      <c r="BJ55">
        <v>3034</v>
      </c>
      <c r="BK55">
        <v>8081</v>
      </c>
      <c r="BL55">
        <v>0</v>
      </c>
      <c r="BM55" s="2">
        <v>9445</v>
      </c>
      <c r="BN55">
        <f t="shared" si="2"/>
        <v>458221</v>
      </c>
    </row>
    <row r="56" spans="1:66" x14ac:dyDescent="0.25">
      <c r="A56" s="1">
        <v>2014</v>
      </c>
      <c r="B56" s="2">
        <v>1242286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275992</v>
      </c>
      <c r="J56">
        <v>0</v>
      </c>
      <c r="K56">
        <v>0</v>
      </c>
      <c r="L56">
        <v>29448</v>
      </c>
      <c r="M56">
        <v>93</v>
      </c>
      <c r="N56" s="10">
        <f t="shared" si="0"/>
        <v>305533</v>
      </c>
      <c r="O56">
        <v>0</v>
      </c>
      <c r="P56">
        <v>621</v>
      </c>
      <c r="Q56">
        <v>0</v>
      </c>
      <c r="R56">
        <v>41</v>
      </c>
      <c r="S56">
        <v>0</v>
      </c>
      <c r="T56">
        <v>0</v>
      </c>
      <c r="U56">
        <v>15761</v>
      </c>
      <c r="V56">
        <v>0</v>
      </c>
      <c r="W56">
        <v>1004</v>
      </c>
      <c r="X56">
        <v>0</v>
      </c>
      <c r="Y56">
        <v>0</v>
      </c>
      <c r="Z56">
        <v>744</v>
      </c>
      <c r="AA56">
        <v>0</v>
      </c>
      <c r="AB56">
        <v>8406</v>
      </c>
      <c r="AC56">
        <v>0</v>
      </c>
      <c r="AD56">
        <v>0</v>
      </c>
      <c r="AE56">
        <v>0</v>
      </c>
      <c r="AF56">
        <v>1318</v>
      </c>
      <c r="AG56">
        <v>0</v>
      </c>
      <c r="AH56">
        <v>88</v>
      </c>
      <c r="AI56">
        <v>0</v>
      </c>
      <c r="AJ56">
        <v>0</v>
      </c>
      <c r="AK56">
        <v>0</v>
      </c>
      <c r="AL56">
        <v>0</v>
      </c>
      <c r="AM56">
        <v>2536</v>
      </c>
      <c r="AN56">
        <v>0</v>
      </c>
      <c r="AO56">
        <v>0</v>
      </c>
      <c r="AP56">
        <v>1233</v>
      </c>
      <c r="AQ56">
        <v>0</v>
      </c>
      <c r="AR56">
        <v>0</v>
      </c>
      <c r="AS56">
        <v>202</v>
      </c>
      <c r="AT56">
        <f t="shared" si="1"/>
        <v>31954</v>
      </c>
      <c r="AU56" s="1">
        <v>9966</v>
      </c>
      <c r="AV56">
        <v>3049</v>
      </c>
      <c r="AW56">
        <v>95402</v>
      </c>
      <c r="AX56">
        <v>1345</v>
      </c>
      <c r="AY56">
        <v>1200</v>
      </c>
      <c r="AZ56">
        <v>0</v>
      </c>
      <c r="BA56">
        <v>1103</v>
      </c>
      <c r="BB56">
        <v>0</v>
      </c>
      <c r="BC56">
        <v>0</v>
      </c>
      <c r="BD56">
        <v>1801</v>
      </c>
      <c r="BE56">
        <v>0</v>
      </c>
      <c r="BF56">
        <v>998</v>
      </c>
      <c r="BG56">
        <v>0</v>
      </c>
      <c r="BH56">
        <v>0</v>
      </c>
      <c r="BI56">
        <v>4610</v>
      </c>
      <c r="BJ56">
        <v>375</v>
      </c>
      <c r="BK56">
        <v>4424</v>
      </c>
      <c r="BL56">
        <v>0</v>
      </c>
      <c r="BM56" s="2">
        <v>5044</v>
      </c>
      <c r="BN56">
        <f t="shared" si="2"/>
        <v>129317</v>
      </c>
    </row>
    <row r="57" spans="1:66" x14ac:dyDescent="0.25">
      <c r="A57" s="1">
        <v>2015</v>
      </c>
      <c r="B57" s="2">
        <v>1497970</v>
      </c>
      <c r="C57">
        <v>0</v>
      </c>
      <c r="D57">
        <v>0</v>
      </c>
      <c r="E57">
        <v>0</v>
      </c>
      <c r="F57">
        <v>630</v>
      </c>
      <c r="G57">
        <v>0</v>
      </c>
      <c r="H57">
        <v>0</v>
      </c>
      <c r="I57">
        <v>435892</v>
      </c>
      <c r="J57">
        <v>0</v>
      </c>
      <c r="K57">
        <v>0</v>
      </c>
      <c r="L57">
        <v>29189</v>
      </c>
      <c r="M57">
        <v>370</v>
      </c>
      <c r="N57" s="10">
        <f t="shared" si="0"/>
        <v>466081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12447</v>
      </c>
      <c r="V57">
        <v>0</v>
      </c>
      <c r="W57">
        <v>1023</v>
      </c>
      <c r="X57">
        <v>0</v>
      </c>
      <c r="Y57">
        <v>0</v>
      </c>
      <c r="Z57">
        <v>447</v>
      </c>
      <c r="AA57">
        <v>0</v>
      </c>
      <c r="AB57">
        <v>5836</v>
      </c>
      <c r="AC57">
        <v>0</v>
      </c>
      <c r="AD57">
        <v>0</v>
      </c>
      <c r="AE57">
        <v>0</v>
      </c>
      <c r="AF57">
        <v>1298</v>
      </c>
      <c r="AG57">
        <v>0</v>
      </c>
      <c r="AH57">
        <v>116</v>
      </c>
      <c r="AI57">
        <v>0</v>
      </c>
      <c r="AJ57">
        <v>0</v>
      </c>
      <c r="AK57">
        <v>0</v>
      </c>
      <c r="AL57">
        <v>0</v>
      </c>
      <c r="AM57">
        <v>7807</v>
      </c>
      <c r="AN57">
        <v>0</v>
      </c>
      <c r="AO57">
        <v>0</v>
      </c>
      <c r="AP57">
        <v>1253</v>
      </c>
      <c r="AQ57">
        <v>0</v>
      </c>
      <c r="AR57">
        <v>0</v>
      </c>
      <c r="AS57">
        <v>0</v>
      </c>
      <c r="AT57">
        <f t="shared" si="1"/>
        <v>30227</v>
      </c>
      <c r="AU57" s="1">
        <v>26600</v>
      </c>
      <c r="AV57">
        <v>67</v>
      </c>
      <c r="AW57">
        <v>110774</v>
      </c>
      <c r="AX57">
        <v>2100</v>
      </c>
      <c r="AY57">
        <v>5760</v>
      </c>
      <c r="AZ57">
        <v>0</v>
      </c>
      <c r="BA57">
        <v>10996</v>
      </c>
      <c r="BB57">
        <v>9611</v>
      </c>
      <c r="BC57">
        <v>25883</v>
      </c>
      <c r="BD57">
        <v>0</v>
      </c>
      <c r="BE57">
        <v>1539</v>
      </c>
      <c r="BF57">
        <v>977</v>
      </c>
      <c r="BG57">
        <v>0</v>
      </c>
      <c r="BH57">
        <v>0</v>
      </c>
      <c r="BI57">
        <v>15970</v>
      </c>
      <c r="BJ57">
        <v>382</v>
      </c>
      <c r="BK57">
        <v>5928</v>
      </c>
      <c r="BL57">
        <v>0</v>
      </c>
      <c r="BM57" s="2">
        <v>3481</v>
      </c>
      <c r="BN57">
        <f t="shared" si="2"/>
        <v>220068</v>
      </c>
    </row>
    <row r="58" spans="1:66" x14ac:dyDescent="0.25">
      <c r="A58" s="1">
        <v>2016</v>
      </c>
      <c r="B58" s="2">
        <v>2359869</v>
      </c>
      <c r="C58">
        <v>0</v>
      </c>
      <c r="D58">
        <v>0</v>
      </c>
      <c r="E58">
        <v>0</v>
      </c>
      <c r="F58">
        <v>1890</v>
      </c>
      <c r="G58">
        <v>0</v>
      </c>
      <c r="H58">
        <v>0</v>
      </c>
      <c r="I58">
        <v>509583</v>
      </c>
      <c r="J58">
        <v>0</v>
      </c>
      <c r="K58">
        <v>0</v>
      </c>
      <c r="L58">
        <v>31888</v>
      </c>
      <c r="M58">
        <v>1110</v>
      </c>
      <c r="N58" s="10">
        <f t="shared" si="0"/>
        <v>544471</v>
      </c>
      <c r="O58">
        <v>11</v>
      </c>
      <c r="P58">
        <v>15374</v>
      </c>
      <c r="Q58">
        <v>14</v>
      </c>
      <c r="R58">
        <v>0</v>
      </c>
      <c r="S58">
        <v>0</v>
      </c>
      <c r="T58">
        <v>0</v>
      </c>
      <c r="U58">
        <v>20506</v>
      </c>
      <c r="V58">
        <v>0</v>
      </c>
      <c r="W58">
        <v>984</v>
      </c>
      <c r="X58">
        <v>0</v>
      </c>
      <c r="Y58">
        <v>0</v>
      </c>
      <c r="Z58">
        <v>677</v>
      </c>
      <c r="AA58">
        <v>0</v>
      </c>
      <c r="AB58">
        <v>10516</v>
      </c>
      <c r="AC58">
        <v>0</v>
      </c>
      <c r="AD58">
        <v>0</v>
      </c>
      <c r="AE58">
        <v>0</v>
      </c>
      <c r="AF58">
        <v>3155</v>
      </c>
      <c r="AG58">
        <v>0</v>
      </c>
      <c r="AH58">
        <v>144</v>
      </c>
      <c r="AI58">
        <v>0</v>
      </c>
      <c r="AJ58">
        <v>0</v>
      </c>
      <c r="AK58">
        <v>0</v>
      </c>
      <c r="AL58">
        <v>0</v>
      </c>
      <c r="AM58">
        <v>12949</v>
      </c>
      <c r="AN58">
        <v>1125</v>
      </c>
      <c r="AO58">
        <v>0</v>
      </c>
      <c r="AP58">
        <v>1084</v>
      </c>
      <c r="AQ58">
        <v>0</v>
      </c>
      <c r="AR58">
        <v>8350</v>
      </c>
      <c r="AS58">
        <v>120</v>
      </c>
      <c r="AT58">
        <f t="shared" si="1"/>
        <v>75009</v>
      </c>
      <c r="AU58" s="1">
        <v>59654</v>
      </c>
      <c r="AV58">
        <v>21893</v>
      </c>
      <c r="AW58">
        <v>427649</v>
      </c>
      <c r="AX58">
        <v>3974</v>
      </c>
      <c r="AY58">
        <v>16088</v>
      </c>
      <c r="AZ58">
        <v>0</v>
      </c>
      <c r="BA58">
        <v>9768</v>
      </c>
      <c r="BB58">
        <v>0</v>
      </c>
      <c r="BC58">
        <v>72825</v>
      </c>
      <c r="BD58">
        <v>0</v>
      </c>
      <c r="BE58">
        <v>0</v>
      </c>
      <c r="BF58">
        <v>30785</v>
      </c>
      <c r="BG58">
        <v>0</v>
      </c>
      <c r="BH58">
        <v>0</v>
      </c>
      <c r="BI58">
        <v>46122</v>
      </c>
      <c r="BJ58">
        <v>3649</v>
      </c>
      <c r="BK58">
        <v>8431</v>
      </c>
      <c r="BL58">
        <v>0</v>
      </c>
      <c r="BM58" s="2">
        <v>10816</v>
      </c>
      <c r="BN58">
        <f t="shared" si="2"/>
        <v>711654</v>
      </c>
    </row>
    <row r="59" spans="1:66" x14ac:dyDescent="0.25">
      <c r="A59" s="1">
        <v>2017</v>
      </c>
      <c r="B59" s="2">
        <v>3770268</v>
      </c>
      <c r="C59">
        <v>510</v>
      </c>
      <c r="D59">
        <v>0</v>
      </c>
      <c r="E59">
        <v>0</v>
      </c>
      <c r="F59">
        <v>2678</v>
      </c>
      <c r="G59">
        <v>0</v>
      </c>
      <c r="H59">
        <v>0</v>
      </c>
      <c r="I59">
        <v>354401</v>
      </c>
      <c r="J59">
        <v>0</v>
      </c>
      <c r="K59">
        <v>0</v>
      </c>
      <c r="L59">
        <v>47912</v>
      </c>
      <c r="M59">
        <v>11573</v>
      </c>
      <c r="N59" s="10">
        <f t="shared" si="0"/>
        <v>417074</v>
      </c>
      <c r="O59">
        <v>318</v>
      </c>
      <c r="P59">
        <v>66255</v>
      </c>
      <c r="Q59">
        <v>7526</v>
      </c>
      <c r="R59">
        <v>71</v>
      </c>
      <c r="S59">
        <v>5781</v>
      </c>
      <c r="T59">
        <v>2000</v>
      </c>
      <c r="U59">
        <v>19123</v>
      </c>
      <c r="V59">
        <v>2500</v>
      </c>
      <c r="W59">
        <v>858</v>
      </c>
      <c r="X59">
        <v>0</v>
      </c>
      <c r="Y59">
        <v>5500</v>
      </c>
      <c r="Z59">
        <v>1204</v>
      </c>
      <c r="AA59">
        <v>0</v>
      </c>
      <c r="AB59">
        <v>13858</v>
      </c>
      <c r="AC59">
        <v>0</v>
      </c>
      <c r="AD59">
        <v>0</v>
      </c>
      <c r="AE59">
        <v>0</v>
      </c>
      <c r="AF59">
        <v>2231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23020</v>
      </c>
      <c r="AN59">
        <v>0</v>
      </c>
      <c r="AO59">
        <v>0</v>
      </c>
      <c r="AP59">
        <v>881</v>
      </c>
      <c r="AQ59">
        <v>0</v>
      </c>
      <c r="AR59">
        <v>10866</v>
      </c>
      <c r="AS59">
        <v>219</v>
      </c>
      <c r="AT59">
        <f t="shared" si="1"/>
        <v>162211</v>
      </c>
      <c r="AU59" s="1">
        <v>67648</v>
      </c>
      <c r="AV59">
        <v>26819</v>
      </c>
      <c r="AW59">
        <v>721554</v>
      </c>
      <c r="AX59">
        <v>2560</v>
      </c>
      <c r="AY59">
        <v>22056</v>
      </c>
      <c r="AZ59">
        <v>0</v>
      </c>
      <c r="BA59">
        <v>4301</v>
      </c>
      <c r="BB59">
        <v>0</v>
      </c>
      <c r="BC59">
        <v>285400</v>
      </c>
      <c r="BD59">
        <v>11959</v>
      </c>
      <c r="BE59">
        <v>4817</v>
      </c>
      <c r="BF59">
        <v>59375</v>
      </c>
      <c r="BG59">
        <v>0</v>
      </c>
      <c r="BH59">
        <v>0</v>
      </c>
      <c r="BI59">
        <v>52218</v>
      </c>
      <c r="BJ59">
        <v>6682</v>
      </c>
      <c r="BK59">
        <v>16817</v>
      </c>
      <c r="BL59">
        <v>0</v>
      </c>
      <c r="BM59" s="2">
        <v>14946</v>
      </c>
      <c r="BN59">
        <f t="shared" si="2"/>
        <v>1297152</v>
      </c>
    </row>
    <row r="60" spans="1:66" ht="15.75" thickBot="1" x14ac:dyDescent="0.3">
      <c r="A60" s="3">
        <v>2018</v>
      </c>
      <c r="B60" s="5">
        <v>2048447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326408</v>
      </c>
      <c r="J60">
        <v>0</v>
      </c>
      <c r="K60">
        <v>0</v>
      </c>
      <c r="L60">
        <v>42835</v>
      </c>
      <c r="M60">
        <v>648</v>
      </c>
      <c r="N60" s="11">
        <f t="shared" si="0"/>
        <v>369891</v>
      </c>
      <c r="O60">
        <v>0</v>
      </c>
      <c r="P60">
        <v>19848</v>
      </c>
      <c r="Q60">
        <v>5460</v>
      </c>
      <c r="R60">
        <v>0</v>
      </c>
      <c r="S60">
        <v>0</v>
      </c>
      <c r="T60">
        <v>0</v>
      </c>
      <c r="U60">
        <v>27841</v>
      </c>
      <c r="V60">
        <v>0</v>
      </c>
      <c r="W60">
        <v>866</v>
      </c>
      <c r="X60">
        <v>0</v>
      </c>
      <c r="Y60">
        <v>0</v>
      </c>
      <c r="Z60">
        <v>1551</v>
      </c>
      <c r="AA60">
        <v>0</v>
      </c>
      <c r="AB60">
        <v>10210</v>
      </c>
      <c r="AC60">
        <v>0</v>
      </c>
      <c r="AD60">
        <v>0</v>
      </c>
      <c r="AE60">
        <v>0</v>
      </c>
      <c r="AF60">
        <v>2212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4605</v>
      </c>
      <c r="AN60">
        <v>0</v>
      </c>
      <c r="AO60">
        <v>0</v>
      </c>
      <c r="AP60">
        <v>991</v>
      </c>
      <c r="AQ60">
        <v>0</v>
      </c>
      <c r="AR60">
        <v>0</v>
      </c>
      <c r="AS60">
        <v>237</v>
      </c>
      <c r="AT60">
        <f t="shared" si="1"/>
        <v>73821</v>
      </c>
      <c r="AU60" s="3">
        <v>112282</v>
      </c>
      <c r="AV60" s="4">
        <v>47746</v>
      </c>
      <c r="AW60" s="4">
        <v>176825</v>
      </c>
      <c r="AX60" s="4">
        <v>3654</v>
      </c>
      <c r="AY60" s="4">
        <v>17055</v>
      </c>
      <c r="AZ60" s="4">
        <v>0</v>
      </c>
      <c r="BA60" s="4">
        <v>24386</v>
      </c>
      <c r="BB60" s="4">
        <v>0</v>
      </c>
      <c r="BC60" s="4">
        <v>135252</v>
      </c>
      <c r="BD60" s="4">
        <v>2421</v>
      </c>
      <c r="BE60" s="4">
        <v>0</v>
      </c>
      <c r="BF60" s="4">
        <v>13336</v>
      </c>
      <c r="BG60" s="4">
        <v>0</v>
      </c>
      <c r="BH60" s="4">
        <v>0</v>
      </c>
      <c r="BI60" s="4">
        <v>26108</v>
      </c>
      <c r="BJ60" s="4">
        <v>4241</v>
      </c>
      <c r="BK60" s="4">
        <v>9730</v>
      </c>
      <c r="BL60" s="4">
        <v>0</v>
      </c>
      <c r="BM60" s="5">
        <v>12622</v>
      </c>
      <c r="BN60">
        <f t="shared" si="2"/>
        <v>585658</v>
      </c>
    </row>
  </sheetData>
  <mergeCells count="3">
    <mergeCell ref="C1:N1"/>
    <mergeCell ref="O1:AT1"/>
    <mergeCell ref="AU1:BN1"/>
  </mergeCells>
  <conditionalFormatting sqref="A3:B60">
    <cfRule type="cellIs" dxfId="4" priority="6" operator="lessThan">
      <formula>0</formula>
    </cfRule>
  </conditionalFormatting>
  <conditionalFormatting sqref="C1 C2:M60 N3">
    <cfRule type="cellIs" dxfId="3" priority="4" operator="lessThan">
      <formula>0</formula>
    </cfRule>
  </conditionalFormatting>
  <conditionalFormatting sqref="O1 O2:AS60 AT3">
    <cfRule type="cellIs" dxfId="2" priority="3" operator="lessThan">
      <formula>0</formula>
    </cfRule>
  </conditionalFormatting>
  <conditionalFormatting sqref="AU1 AU2:BM60 BN3">
    <cfRule type="cellIs" dxfId="1" priority="1" operator="lessThan">
      <formula>0</formula>
    </cfRule>
  </conditionalFormatting>
  <conditionalFormatting sqref="BA2:BC2">
    <cfRule type="cellIs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4049-C33A-4982-A3E8-FBF8D7C491AD}">
  <dimension ref="A1:G59"/>
  <sheetViews>
    <sheetView workbookViewId="0">
      <selection activeCell="H2" sqref="H2"/>
    </sheetView>
  </sheetViews>
  <sheetFormatPr defaultRowHeight="15" x14ac:dyDescent="0.25"/>
  <cols>
    <col min="6" max="6" width="9.5703125" bestFit="1" customWidth="1"/>
  </cols>
  <sheetData>
    <row r="1" spans="1:7" ht="15.75" thickBot="1" x14ac:dyDescent="0.3"/>
    <row r="2" spans="1:7" ht="15.75" thickBot="1" x14ac:dyDescent="0.3">
      <c r="A2" s="6" t="str">
        <f>socal!A3</f>
        <v>Year</v>
      </c>
      <c r="B2" s="8" t="str">
        <f>socal!B3</f>
        <v>Grand Total</v>
      </c>
      <c r="C2" s="7" t="s">
        <v>50</v>
      </c>
      <c r="D2" s="7" t="s">
        <v>22</v>
      </c>
      <c r="E2" s="7" t="s">
        <v>49</v>
      </c>
      <c r="F2" s="9" t="s">
        <v>51</v>
      </c>
      <c r="G2" t="s">
        <v>52</v>
      </c>
    </row>
    <row r="3" spans="1:7" x14ac:dyDescent="0.25">
      <c r="A3" s="1">
        <f>socal!A4</f>
        <v>1962</v>
      </c>
      <c r="B3" s="2">
        <f>socal!B4</f>
        <v>8906</v>
      </c>
      <c r="C3">
        <f>socal!N4</f>
        <v>0</v>
      </c>
      <c r="D3">
        <f>socal!AT4</f>
        <v>0</v>
      </c>
      <c r="E3">
        <f>socal!BN4</f>
        <v>0</v>
      </c>
      <c r="F3" s="10">
        <f>SUM(C3:E3)</f>
        <v>0</v>
      </c>
      <c r="G3" s="15">
        <f>F3/B3</f>
        <v>0</v>
      </c>
    </row>
    <row r="4" spans="1:7" x14ac:dyDescent="0.25">
      <c r="A4" s="1">
        <f>socal!A5</f>
        <v>1963</v>
      </c>
      <c r="B4" s="2">
        <f>socal!B5</f>
        <v>12645</v>
      </c>
      <c r="C4">
        <f>socal!N5</f>
        <v>0</v>
      </c>
      <c r="D4">
        <f>socal!AT5</f>
        <v>0</v>
      </c>
      <c r="E4">
        <f>socal!BN5</f>
        <v>0</v>
      </c>
      <c r="F4" s="10">
        <f t="shared" ref="F4:F59" si="0">SUM(C4:E4)</f>
        <v>0</v>
      </c>
      <c r="G4" s="15">
        <f t="shared" ref="G4:G59" si="1">F4/B4</f>
        <v>0</v>
      </c>
    </row>
    <row r="5" spans="1:7" x14ac:dyDescent="0.25">
      <c r="A5" s="1">
        <f>socal!A6</f>
        <v>1964</v>
      </c>
      <c r="B5" s="2">
        <f>socal!B6</f>
        <v>20911</v>
      </c>
      <c r="C5">
        <f>socal!N6</f>
        <v>0</v>
      </c>
      <c r="D5">
        <f>socal!AT6</f>
        <v>0</v>
      </c>
      <c r="E5">
        <f>socal!BN6</f>
        <v>0</v>
      </c>
      <c r="F5" s="10">
        <f t="shared" si="0"/>
        <v>0</v>
      </c>
      <c r="G5" s="15">
        <f t="shared" si="1"/>
        <v>0</v>
      </c>
    </row>
    <row r="6" spans="1:7" x14ac:dyDescent="0.25">
      <c r="A6" s="1">
        <f>socal!A7</f>
        <v>1965</v>
      </c>
      <c r="B6" s="2">
        <f>socal!B7</f>
        <v>34026</v>
      </c>
      <c r="C6">
        <f>socal!N7</f>
        <v>0</v>
      </c>
      <c r="D6">
        <f>socal!AT7</f>
        <v>0</v>
      </c>
      <c r="E6">
        <f>socal!BN7</f>
        <v>0</v>
      </c>
      <c r="F6" s="10">
        <f t="shared" si="0"/>
        <v>0</v>
      </c>
      <c r="G6" s="15">
        <f t="shared" si="1"/>
        <v>0</v>
      </c>
    </row>
    <row r="7" spans="1:7" x14ac:dyDescent="0.25">
      <c r="A7" s="1">
        <f>socal!A8</f>
        <v>1966</v>
      </c>
      <c r="B7" s="2">
        <f>socal!B8</f>
        <v>54913</v>
      </c>
      <c r="C7">
        <f>socal!N8</f>
        <v>0</v>
      </c>
      <c r="D7">
        <f>socal!AT8</f>
        <v>0</v>
      </c>
      <c r="E7">
        <f>socal!BN8</f>
        <v>0</v>
      </c>
      <c r="F7" s="10">
        <f t="shared" si="0"/>
        <v>0</v>
      </c>
      <c r="G7" s="15">
        <f t="shared" si="1"/>
        <v>0</v>
      </c>
    </row>
    <row r="8" spans="1:7" x14ac:dyDescent="0.25">
      <c r="A8" s="1">
        <f>socal!A9</f>
        <v>1967</v>
      </c>
      <c r="B8" s="2">
        <f>socal!B9</f>
        <v>56763</v>
      </c>
      <c r="C8">
        <f>socal!N9</f>
        <v>0</v>
      </c>
      <c r="D8">
        <f>socal!AT9</f>
        <v>0</v>
      </c>
      <c r="E8">
        <f>socal!BN9</f>
        <v>0</v>
      </c>
      <c r="F8" s="10">
        <f t="shared" si="0"/>
        <v>0</v>
      </c>
      <c r="G8" s="15">
        <f t="shared" si="1"/>
        <v>0</v>
      </c>
    </row>
    <row r="9" spans="1:7" x14ac:dyDescent="0.25">
      <c r="A9" s="1">
        <f>socal!A10</f>
        <v>1968</v>
      </c>
      <c r="B9" s="2">
        <f>socal!B10</f>
        <v>294457</v>
      </c>
      <c r="C9">
        <f>socal!N10</f>
        <v>0</v>
      </c>
      <c r="D9">
        <f>socal!AT10</f>
        <v>0</v>
      </c>
      <c r="E9">
        <f>socal!BN10</f>
        <v>0</v>
      </c>
      <c r="F9" s="10">
        <f t="shared" si="0"/>
        <v>0</v>
      </c>
      <c r="G9" s="15">
        <f t="shared" si="1"/>
        <v>0</v>
      </c>
    </row>
    <row r="10" spans="1:7" x14ac:dyDescent="0.25">
      <c r="A10" s="1">
        <f>socal!A11</f>
        <v>1969</v>
      </c>
      <c r="B10" s="2">
        <f>socal!B11</f>
        <v>268104</v>
      </c>
      <c r="C10">
        <f>socal!N11</f>
        <v>0</v>
      </c>
      <c r="D10">
        <f>socal!AT11</f>
        <v>0</v>
      </c>
      <c r="E10">
        <f>socal!BN11</f>
        <v>0</v>
      </c>
      <c r="F10" s="10">
        <f t="shared" si="0"/>
        <v>0</v>
      </c>
      <c r="G10" s="15">
        <f t="shared" si="1"/>
        <v>0</v>
      </c>
    </row>
    <row r="11" spans="1:7" x14ac:dyDescent="0.25">
      <c r="A11" s="1">
        <f>socal!A12</f>
        <v>1970</v>
      </c>
      <c r="B11" s="2">
        <f>socal!B12</f>
        <v>369459</v>
      </c>
      <c r="C11">
        <f>socal!N12</f>
        <v>0</v>
      </c>
      <c r="D11">
        <f>socal!AT12</f>
        <v>0</v>
      </c>
      <c r="E11">
        <f>socal!BN12</f>
        <v>0</v>
      </c>
      <c r="F11" s="10">
        <f t="shared" si="0"/>
        <v>0</v>
      </c>
      <c r="G11" s="15">
        <f t="shared" si="1"/>
        <v>0</v>
      </c>
    </row>
    <row r="12" spans="1:7" x14ac:dyDescent="0.25">
      <c r="A12" s="1">
        <f>socal!A13</f>
        <v>1971</v>
      </c>
      <c r="B12" s="2">
        <f>socal!B13</f>
        <v>654442</v>
      </c>
      <c r="C12">
        <f>socal!N13</f>
        <v>0</v>
      </c>
      <c r="D12">
        <f>socal!AT13</f>
        <v>0</v>
      </c>
      <c r="E12">
        <f>socal!BN13</f>
        <v>0</v>
      </c>
      <c r="F12" s="10">
        <f t="shared" si="0"/>
        <v>0</v>
      </c>
      <c r="G12" s="15">
        <f t="shared" si="1"/>
        <v>0</v>
      </c>
    </row>
    <row r="13" spans="1:7" x14ac:dyDescent="0.25">
      <c r="A13" s="1">
        <f>socal!A14</f>
        <v>1972</v>
      </c>
      <c r="B13" s="2">
        <f>socal!B14</f>
        <v>1037770</v>
      </c>
      <c r="C13">
        <f>socal!N14</f>
        <v>71991</v>
      </c>
      <c r="D13">
        <f>socal!AT14</f>
        <v>857</v>
      </c>
      <c r="E13">
        <f>socal!BN14</f>
        <v>1275</v>
      </c>
      <c r="F13" s="10">
        <f t="shared" si="0"/>
        <v>74123</v>
      </c>
      <c r="G13" s="15">
        <f t="shared" si="1"/>
        <v>7.1425267641192169E-2</v>
      </c>
    </row>
    <row r="14" spans="1:7" x14ac:dyDescent="0.25">
      <c r="A14" s="1">
        <f>socal!A15</f>
        <v>1973</v>
      </c>
      <c r="B14" s="2">
        <f>socal!B15</f>
        <v>737532</v>
      </c>
      <c r="C14">
        <f>socal!N15</f>
        <v>155317</v>
      </c>
      <c r="D14">
        <f>socal!AT15</f>
        <v>679</v>
      </c>
      <c r="E14">
        <f>socal!BN15</f>
        <v>51812</v>
      </c>
      <c r="F14" s="10">
        <f t="shared" si="0"/>
        <v>207808</v>
      </c>
      <c r="G14" s="15">
        <f t="shared" si="1"/>
        <v>0.28176133374551882</v>
      </c>
    </row>
    <row r="15" spans="1:7" x14ac:dyDescent="0.25">
      <c r="A15" s="1">
        <f>socal!A16</f>
        <v>1974</v>
      </c>
      <c r="B15" s="2">
        <f>socal!B16</f>
        <v>878947</v>
      </c>
      <c r="C15">
        <f>socal!N16</f>
        <v>209172</v>
      </c>
      <c r="D15">
        <f>socal!AT16</f>
        <v>2264</v>
      </c>
      <c r="E15">
        <f>socal!BN16</f>
        <v>102198</v>
      </c>
      <c r="F15" s="10">
        <f t="shared" si="0"/>
        <v>313634</v>
      </c>
      <c r="G15" s="15">
        <f t="shared" si="1"/>
        <v>0.35682925136555449</v>
      </c>
    </row>
    <row r="16" spans="1:7" x14ac:dyDescent="0.25">
      <c r="A16" s="1">
        <f>socal!A17</f>
        <v>1975</v>
      </c>
      <c r="B16" s="2">
        <f>socal!B17</f>
        <v>1230830</v>
      </c>
      <c r="C16">
        <f>socal!N17</f>
        <v>374306</v>
      </c>
      <c r="D16">
        <f>socal!AT17</f>
        <v>9387</v>
      </c>
      <c r="E16">
        <f>socal!BN17</f>
        <v>189526</v>
      </c>
      <c r="F16" s="10">
        <f t="shared" si="0"/>
        <v>573219</v>
      </c>
      <c r="G16" s="15">
        <f t="shared" si="1"/>
        <v>0.46571744270126664</v>
      </c>
    </row>
    <row r="17" spans="1:7" x14ac:dyDescent="0.25">
      <c r="A17" s="1">
        <f>socal!A18</f>
        <v>1976</v>
      </c>
      <c r="B17" s="2">
        <f>socal!B18</f>
        <v>1380124</v>
      </c>
      <c r="C17">
        <f>socal!N18</f>
        <v>420708</v>
      </c>
      <c r="D17">
        <f>socal!AT18</f>
        <v>29349</v>
      </c>
      <c r="E17">
        <f>socal!BN18</f>
        <v>235711</v>
      </c>
      <c r="F17" s="10">
        <f t="shared" si="0"/>
        <v>685768</v>
      </c>
      <c r="G17" s="15">
        <f t="shared" si="1"/>
        <v>0.49688868536450348</v>
      </c>
    </row>
    <row r="18" spans="1:7" x14ac:dyDescent="0.25">
      <c r="A18" s="1">
        <f>socal!A19</f>
        <v>1977</v>
      </c>
      <c r="B18" s="2">
        <f>socal!B19</f>
        <v>582381</v>
      </c>
      <c r="C18">
        <f>socal!N19</f>
        <v>122447</v>
      </c>
      <c r="D18">
        <f>socal!AT19</f>
        <v>12502</v>
      </c>
      <c r="E18">
        <f>socal!BN19</f>
        <v>101137</v>
      </c>
      <c r="F18" s="10">
        <f t="shared" si="0"/>
        <v>236086</v>
      </c>
      <c r="G18" s="15">
        <f t="shared" si="1"/>
        <v>0.40538067004246359</v>
      </c>
    </row>
    <row r="19" spans="1:7" x14ac:dyDescent="0.25">
      <c r="A19" s="1">
        <f>socal!A20</f>
        <v>1978</v>
      </c>
      <c r="B19" s="2">
        <f>socal!B20</f>
        <v>1458733</v>
      </c>
      <c r="C19">
        <f>socal!N20</f>
        <v>171139</v>
      </c>
      <c r="D19">
        <f>socal!AT20</f>
        <v>45554</v>
      </c>
      <c r="E19">
        <f>socal!BN20</f>
        <v>373636</v>
      </c>
      <c r="F19" s="10">
        <f t="shared" si="0"/>
        <v>590329</v>
      </c>
      <c r="G19" s="15">
        <f t="shared" si="1"/>
        <v>0.40468612144923027</v>
      </c>
    </row>
    <row r="20" spans="1:7" x14ac:dyDescent="0.25">
      <c r="A20" s="1">
        <f>socal!A21</f>
        <v>1979</v>
      </c>
      <c r="B20" s="2">
        <f>socal!B21</f>
        <v>1666457</v>
      </c>
      <c r="C20">
        <f>socal!N21</f>
        <v>145598</v>
      </c>
      <c r="D20">
        <f>socal!AT21</f>
        <v>65886</v>
      </c>
      <c r="E20">
        <f>socal!BN21</f>
        <v>356854</v>
      </c>
      <c r="F20" s="10">
        <f t="shared" si="0"/>
        <v>568338</v>
      </c>
      <c r="G20" s="15">
        <f t="shared" si="1"/>
        <v>0.34104570354950653</v>
      </c>
    </row>
    <row r="21" spans="1:7" x14ac:dyDescent="0.25">
      <c r="A21" s="1">
        <f>socal!A22</f>
        <v>1980</v>
      </c>
      <c r="B21" s="2">
        <f>socal!B22</f>
        <v>1536456</v>
      </c>
      <c r="C21">
        <f>socal!N22</f>
        <v>165931</v>
      </c>
      <c r="D21">
        <f>socal!AT22</f>
        <v>77837</v>
      </c>
      <c r="E21">
        <f>socal!BN22</f>
        <v>395975</v>
      </c>
      <c r="F21" s="10">
        <f t="shared" si="0"/>
        <v>639743</v>
      </c>
      <c r="G21" s="15">
        <f t="shared" si="1"/>
        <v>0.41637573741128936</v>
      </c>
    </row>
    <row r="22" spans="1:7" x14ac:dyDescent="0.25">
      <c r="A22" s="1">
        <f>socal!A23</f>
        <v>1981</v>
      </c>
      <c r="B22" s="2">
        <f>socal!B23</f>
        <v>1918563</v>
      </c>
      <c r="C22">
        <f>socal!N23</f>
        <v>283264</v>
      </c>
      <c r="D22">
        <f>socal!AT23</f>
        <v>86130</v>
      </c>
      <c r="E22">
        <f>socal!BN23</f>
        <v>569088</v>
      </c>
      <c r="F22" s="10">
        <f t="shared" si="0"/>
        <v>938482</v>
      </c>
      <c r="G22" s="15">
        <f t="shared" si="1"/>
        <v>0.48915881313253723</v>
      </c>
    </row>
    <row r="23" spans="1:7" x14ac:dyDescent="0.25">
      <c r="A23" s="1">
        <f>socal!A24</f>
        <v>1982</v>
      </c>
      <c r="B23" s="2">
        <f>socal!B24</f>
        <v>1750862</v>
      </c>
      <c r="C23">
        <f>socal!N24</f>
        <v>360878</v>
      </c>
      <c r="D23">
        <f>socal!AT24</f>
        <v>62029</v>
      </c>
      <c r="E23">
        <f>socal!BN24</f>
        <v>395164</v>
      </c>
      <c r="F23" s="10">
        <f t="shared" si="0"/>
        <v>818071</v>
      </c>
      <c r="G23" s="15">
        <f t="shared" si="1"/>
        <v>0.46723899427824694</v>
      </c>
    </row>
    <row r="24" spans="1:7" x14ac:dyDescent="0.25">
      <c r="A24" s="1">
        <f>socal!A25</f>
        <v>1983</v>
      </c>
      <c r="B24" s="2">
        <f>socal!B25</f>
        <v>1187156</v>
      </c>
      <c r="C24">
        <f>socal!N25</f>
        <v>166995</v>
      </c>
      <c r="D24">
        <f>socal!AT25</f>
        <v>33910</v>
      </c>
      <c r="E24">
        <f>socal!BN25</f>
        <v>230277</v>
      </c>
      <c r="F24" s="10">
        <f t="shared" si="0"/>
        <v>431182</v>
      </c>
      <c r="G24" s="15">
        <f t="shared" si="1"/>
        <v>0.3632058465778718</v>
      </c>
    </row>
    <row r="25" spans="1:7" x14ac:dyDescent="0.25">
      <c r="A25" s="1">
        <f>socal!A26</f>
        <v>1984</v>
      </c>
      <c r="B25" s="2">
        <f>socal!B26</f>
        <v>1591416</v>
      </c>
      <c r="C25">
        <f>socal!N26</f>
        <v>272101</v>
      </c>
      <c r="D25">
        <f>socal!AT26</f>
        <v>33791</v>
      </c>
      <c r="E25">
        <f>socal!BN26</f>
        <v>250938</v>
      </c>
      <c r="F25" s="10">
        <f t="shared" si="0"/>
        <v>556830</v>
      </c>
      <c r="G25" s="15">
        <f t="shared" si="1"/>
        <v>0.34989594172736732</v>
      </c>
    </row>
    <row r="26" spans="1:7" x14ac:dyDescent="0.25">
      <c r="A26" s="1">
        <f>socal!A27</f>
        <v>1985</v>
      </c>
      <c r="B26" s="2">
        <f>socal!B27</f>
        <v>1990295</v>
      </c>
      <c r="C26">
        <f>socal!N27</f>
        <v>403097</v>
      </c>
      <c r="D26">
        <f>socal!AT27</f>
        <v>40044</v>
      </c>
      <c r="E26">
        <f>socal!BN27</f>
        <v>349336</v>
      </c>
      <c r="F26" s="10">
        <f t="shared" si="0"/>
        <v>792477</v>
      </c>
      <c r="G26" s="15">
        <f t="shared" si="1"/>
        <v>0.39817062294785449</v>
      </c>
    </row>
    <row r="27" spans="1:7" x14ac:dyDescent="0.25">
      <c r="A27" s="1">
        <f>socal!A28</f>
        <v>1986</v>
      </c>
      <c r="B27" s="2">
        <f>socal!B28</f>
        <v>1999155</v>
      </c>
      <c r="C27">
        <f>socal!N28</f>
        <v>393203</v>
      </c>
      <c r="D27">
        <f>socal!AT28</f>
        <v>37214</v>
      </c>
      <c r="E27">
        <f>socal!BN28</f>
        <v>392650</v>
      </c>
      <c r="F27" s="10">
        <f t="shared" si="0"/>
        <v>823067</v>
      </c>
      <c r="G27" s="15">
        <f t="shared" si="1"/>
        <v>0.41170744639610235</v>
      </c>
    </row>
    <row r="28" spans="1:7" x14ac:dyDescent="0.25">
      <c r="A28" s="1">
        <f>socal!A29</f>
        <v>1987</v>
      </c>
      <c r="B28" s="2">
        <f>socal!B29</f>
        <v>2131608</v>
      </c>
      <c r="C28">
        <f>socal!N29</f>
        <v>433452</v>
      </c>
      <c r="D28">
        <f>socal!AT29</f>
        <v>42419</v>
      </c>
      <c r="E28">
        <f>socal!BN29</f>
        <v>375451</v>
      </c>
      <c r="F28" s="10">
        <f t="shared" si="0"/>
        <v>851322</v>
      </c>
      <c r="G28" s="15">
        <f t="shared" si="1"/>
        <v>0.39938018622560995</v>
      </c>
    </row>
    <row r="29" spans="1:7" x14ac:dyDescent="0.25">
      <c r="A29" s="1">
        <f>socal!A30</f>
        <v>1988</v>
      </c>
      <c r="B29" s="2">
        <f>socal!B30</f>
        <v>2385122</v>
      </c>
      <c r="C29">
        <f>socal!N30</f>
        <v>507169</v>
      </c>
      <c r="D29">
        <f>socal!AT30</f>
        <v>38283</v>
      </c>
      <c r="E29">
        <f>socal!BN30</f>
        <v>499285</v>
      </c>
      <c r="F29" s="10">
        <f t="shared" si="0"/>
        <v>1044737</v>
      </c>
      <c r="G29" s="15">
        <f t="shared" si="1"/>
        <v>0.43802245755143759</v>
      </c>
    </row>
    <row r="30" spans="1:7" x14ac:dyDescent="0.25">
      <c r="A30" s="1">
        <f>socal!A31</f>
        <v>1989</v>
      </c>
      <c r="B30" s="2">
        <f>socal!B31</f>
        <v>2853747</v>
      </c>
      <c r="C30">
        <f>socal!N31</f>
        <v>611681</v>
      </c>
      <c r="D30">
        <f>socal!AT31</f>
        <v>57630</v>
      </c>
      <c r="E30">
        <f>socal!BN31</f>
        <v>658730</v>
      </c>
      <c r="F30" s="10">
        <f t="shared" si="0"/>
        <v>1328041</v>
      </c>
      <c r="G30" s="15">
        <f t="shared" si="1"/>
        <v>0.46536746249755145</v>
      </c>
    </row>
    <row r="31" spans="1:7" x14ac:dyDescent="0.25">
      <c r="A31" s="1">
        <f>socal!A32</f>
        <v>1990</v>
      </c>
      <c r="B31" s="2">
        <f>socal!B32</f>
        <v>2582151</v>
      </c>
      <c r="C31">
        <f>socal!N32</f>
        <v>791355</v>
      </c>
      <c r="D31">
        <f>socal!AT32</f>
        <v>59388</v>
      </c>
      <c r="E31">
        <f>socal!BN32</f>
        <v>728723</v>
      </c>
      <c r="F31" s="10">
        <f t="shared" si="0"/>
        <v>1579466</v>
      </c>
      <c r="G31" s="15">
        <f t="shared" si="1"/>
        <v>0.61168614848628144</v>
      </c>
    </row>
    <row r="32" spans="1:7" x14ac:dyDescent="0.25">
      <c r="A32" s="1">
        <f>socal!A33</f>
        <v>1991</v>
      </c>
      <c r="B32" s="2">
        <f>socal!B33</f>
        <v>549113</v>
      </c>
      <c r="C32">
        <f>socal!N33</f>
        <v>263909</v>
      </c>
      <c r="D32">
        <f>socal!AT33</f>
        <v>16276</v>
      </c>
      <c r="E32">
        <f>socal!BN33</f>
        <v>161032</v>
      </c>
      <c r="F32" s="10">
        <f t="shared" si="0"/>
        <v>441217</v>
      </c>
      <c r="G32" s="15">
        <f t="shared" si="1"/>
        <v>0.80350856745332933</v>
      </c>
    </row>
    <row r="33" spans="1:7" x14ac:dyDescent="0.25">
      <c r="A33" s="1">
        <f>socal!A34</f>
        <v>1992</v>
      </c>
      <c r="B33" s="2">
        <f>socal!B34</f>
        <v>1471454</v>
      </c>
      <c r="C33">
        <f>socal!N34</f>
        <v>435661</v>
      </c>
      <c r="D33">
        <f>socal!AT34</f>
        <v>45756</v>
      </c>
      <c r="E33">
        <f>socal!BN34</f>
        <v>328354</v>
      </c>
      <c r="F33" s="10">
        <f t="shared" si="0"/>
        <v>809771</v>
      </c>
      <c r="G33" s="15">
        <f t="shared" si="1"/>
        <v>0.55032029543567107</v>
      </c>
    </row>
    <row r="34" spans="1:7" x14ac:dyDescent="0.25">
      <c r="A34" s="1">
        <f>socal!A35</f>
        <v>1993</v>
      </c>
      <c r="B34" s="2">
        <f>socal!B35</f>
        <v>2315235</v>
      </c>
      <c r="C34">
        <f>socal!N35</f>
        <v>451263</v>
      </c>
      <c r="D34">
        <f>socal!AT35</f>
        <v>63544</v>
      </c>
      <c r="E34">
        <f>socal!BN35</f>
        <v>244678</v>
      </c>
      <c r="F34" s="10">
        <f t="shared" si="0"/>
        <v>759485</v>
      </c>
      <c r="G34" s="15">
        <f t="shared" si="1"/>
        <v>0.32803797454686023</v>
      </c>
    </row>
    <row r="35" spans="1:7" x14ac:dyDescent="0.25">
      <c r="A35" s="1">
        <f>socal!A36</f>
        <v>1994</v>
      </c>
      <c r="B35" s="2">
        <f>socal!B36</f>
        <v>1861976</v>
      </c>
      <c r="C35">
        <f>socal!N36</f>
        <v>490819</v>
      </c>
      <c r="D35">
        <f>socal!AT36</f>
        <v>76306</v>
      </c>
      <c r="E35">
        <f>socal!BN36</f>
        <v>393690</v>
      </c>
      <c r="F35" s="10">
        <f t="shared" si="0"/>
        <v>960815</v>
      </c>
      <c r="G35" s="15">
        <f t="shared" si="1"/>
        <v>0.51601900346728424</v>
      </c>
    </row>
    <row r="36" spans="1:7" x14ac:dyDescent="0.25">
      <c r="A36" s="1">
        <f>socal!A37</f>
        <v>1995</v>
      </c>
      <c r="B36" s="2">
        <f>socal!B37</f>
        <v>2031423</v>
      </c>
      <c r="C36">
        <f>socal!N37</f>
        <v>157629</v>
      </c>
      <c r="D36">
        <f>socal!AT37</f>
        <v>63858</v>
      </c>
      <c r="E36">
        <f>socal!BN37</f>
        <v>320978</v>
      </c>
      <c r="F36" s="10">
        <f t="shared" si="0"/>
        <v>542465</v>
      </c>
      <c r="G36" s="15">
        <f t="shared" si="1"/>
        <v>0.26703694897616104</v>
      </c>
    </row>
    <row r="37" spans="1:7" x14ac:dyDescent="0.25">
      <c r="A37" s="1">
        <f>socal!A38</f>
        <v>1996</v>
      </c>
      <c r="B37" s="2">
        <f>socal!B38</f>
        <v>2543472</v>
      </c>
      <c r="C37">
        <f>socal!N38</f>
        <v>286066</v>
      </c>
      <c r="D37">
        <f>socal!AT38</f>
        <v>76196</v>
      </c>
      <c r="E37">
        <f>socal!BN38</f>
        <v>417656</v>
      </c>
      <c r="F37" s="10">
        <f t="shared" si="0"/>
        <v>779918</v>
      </c>
      <c r="G37" s="15">
        <f t="shared" si="1"/>
        <v>0.30663518214472185</v>
      </c>
    </row>
    <row r="38" spans="1:7" x14ac:dyDescent="0.25">
      <c r="A38" s="1">
        <f>socal!A39</f>
        <v>1997</v>
      </c>
      <c r="B38" s="2">
        <f>socal!B39</f>
        <v>2405444</v>
      </c>
      <c r="C38">
        <f>socal!N39</f>
        <v>323212</v>
      </c>
      <c r="D38">
        <f>socal!AT39</f>
        <v>85712</v>
      </c>
      <c r="E38">
        <f>socal!BN39</f>
        <v>451874</v>
      </c>
      <c r="F38" s="10">
        <f t="shared" si="0"/>
        <v>860798</v>
      </c>
      <c r="G38" s="15">
        <f t="shared" si="1"/>
        <v>0.35785410094768366</v>
      </c>
    </row>
    <row r="39" spans="1:7" x14ac:dyDescent="0.25">
      <c r="A39" s="1">
        <f>socal!A40</f>
        <v>1998</v>
      </c>
      <c r="B39" s="2">
        <f>socal!B40</f>
        <v>1764963</v>
      </c>
      <c r="C39">
        <f>socal!N40</f>
        <v>208916</v>
      </c>
      <c r="D39">
        <f>socal!AT40</f>
        <v>66187</v>
      </c>
      <c r="E39">
        <f>socal!BN40</f>
        <v>332198</v>
      </c>
      <c r="F39" s="10">
        <f t="shared" si="0"/>
        <v>607301</v>
      </c>
      <c r="G39" s="15">
        <f t="shared" si="1"/>
        <v>0.34408709984288621</v>
      </c>
    </row>
    <row r="40" spans="1:7" x14ac:dyDescent="0.25">
      <c r="A40" s="1">
        <f>socal!A41</f>
        <v>1999</v>
      </c>
      <c r="B40" s="2">
        <f>socal!B41</f>
        <v>2898961</v>
      </c>
      <c r="C40">
        <f>socal!N41</f>
        <v>357664</v>
      </c>
      <c r="D40">
        <f>socal!AT41</f>
        <v>91969</v>
      </c>
      <c r="E40">
        <f>socal!BN41</f>
        <v>497787</v>
      </c>
      <c r="F40" s="10">
        <f t="shared" si="0"/>
        <v>947420</v>
      </c>
      <c r="G40" s="15">
        <f t="shared" si="1"/>
        <v>0.32681364116316158</v>
      </c>
    </row>
    <row r="41" spans="1:7" x14ac:dyDescent="0.25">
      <c r="A41" s="1">
        <f>socal!A42</f>
        <v>2000</v>
      </c>
      <c r="B41" s="2">
        <f>socal!B42</f>
        <v>3569072</v>
      </c>
      <c r="C41">
        <f>socal!N42</f>
        <v>668126</v>
      </c>
      <c r="D41">
        <f>socal!AT42</f>
        <v>105211</v>
      </c>
      <c r="E41">
        <f>socal!BN42</f>
        <v>853786</v>
      </c>
      <c r="F41" s="10">
        <f t="shared" si="0"/>
        <v>1627123</v>
      </c>
      <c r="G41" s="15">
        <f t="shared" si="1"/>
        <v>0.45589525792699054</v>
      </c>
    </row>
    <row r="42" spans="1:7" x14ac:dyDescent="0.25">
      <c r="A42" s="1">
        <f>socal!A43</f>
        <v>2001</v>
      </c>
      <c r="B42" s="2">
        <f>socal!B43</f>
        <v>2175194</v>
      </c>
      <c r="C42">
        <f>socal!N43</f>
        <v>477315</v>
      </c>
      <c r="D42">
        <f>socal!AT43</f>
        <v>78774</v>
      </c>
      <c r="E42">
        <f>socal!BN43</f>
        <v>631363</v>
      </c>
      <c r="F42" s="10">
        <f t="shared" si="0"/>
        <v>1187452</v>
      </c>
      <c r="G42" s="15">
        <f t="shared" si="1"/>
        <v>0.54590625020113148</v>
      </c>
    </row>
    <row r="43" spans="1:7" x14ac:dyDescent="0.25">
      <c r="A43" s="1">
        <f>socal!A44</f>
        <v>2002</v>
      </c>
      <c r="B43" s="2">
        <f>socal!B44</f>
        <v>2909555</v>
      </c>
      <c r="C43">
        <f>socal!N44</f>
        <v>779284</v>
      </c>
      <c r="D43">
        <f>socal!AT44</f>
        <v>83202</v>
      </c>
      <c r="E43">
        <f>socal!BN44</f>
        <v>818028</v>
      </c>
      <c r="F43" s="10">
        <f t="shared" si="0"/>
        <v>1680514</v>
      </c>
      <c r="G43" s="15">
        <f t="shared" si="1"/>
        <v>0.57758454471560083</v>
      </c>
    </row>
    <row r="44" spans="1:7" x14ac:dyDescent="0.25">
      <c r="A44" s="1">
        <f>socal!A45</f>
        <v>2003</v>
      </c>
      <c r="B44" s="2">
        <f>socal!B45</f>
        <v>3327811</v>
      </c>
      <c r="C44">
        <f>socal!N45</f>
        <v>735699</v>
      </c>
      <c r="D44">
        <f>socal!AT45</f>
        <v>112448</v>
      </c>
      <c r="E44">
        <f>socal!BN45</f>
        <v>922901</v>
      </c>
      <c r="F44" s="10">
        <f t="shared" si="0"/>
        <v>1771048</v>
      </c>
      <c r="G44" s="15">
        <f t="shared" si="1"/>
        <v>0.53219608926107886</v>
      </c>
    </row>
    <row r="45" spans="1:7" x14ac:dyDescent="0.25">
      <c r="A45" s="1">
        <f>socal!A46</f>
        <v>2004</v>
      </c>
      <c r="B45" s="2">
        <f>socal!B46</f>
        <v>3230590</v>
      </c>
      <c r="C45">
        <f>socal!N46</f>
        <v>850007</v>
      </c>
      <c r="D45">
        <f>socal!AT46</f>
        <v>87075</v>
      </c>
      <c r="E45">
        <f>socal!BN46</f>
        <v>1034153</v>
      </c>
      <c r="F45" s="10">
        <f t="shared" si="0"/>
        <v>1971235</v>
      </c>
      <c r="G45" s="15">
        <f t="shared" si="1"/>
        <v>0.61017801701856322</v>
      </c>
    </row>
    <row r="46" spans="1:7" x14ac:dyDescent="0.25">
      <c r="A46" s="1">
        <f>socal!A47</f>
        <v>2005</v>
      </c>
      <c r="B46" s="2">
        <f>socal!B47</f>
        <v>3753874</v>
      </c>
      <c r="C46">
        <f>socal!N47</f>
        <v>577251</v>
      </c>
      <c r="D46">
        <f>socal!AT47</f>
        <v>105911</v>
      </c>
      <c r="E46">
        <f>socal!BN47</f>
        <v>1010254</v>
      </c>
      <c r="F46" s="10">
        <f t="shared" si="0"/>
        <v>1693416</v>
      </c>
      <c r="G46" s="15">
        <f t="shared" si="1"/>
        <v>0.45111157167235766</v>
      </c>
    </row>
    <row r="47" spans="1:7" x14ac:dyDescent="0.25">
      <c r="A47" s="1">
        <f>socal!A48</f>
        <v>2006</v>
      </c>
      <c r="B47" s="2">
        <f>socal!B48</f>
        <v>3693938</v>
      </c>
      <c r="C47">
        <f>socal!N48</f>
        <v>616546</v>
      </c>
      <c r="D47">
        <f>socal!AT48</f>
        <v>127531</v>
      </c>
      <c r="E47">
        <f>socal!BN48</f>
        <v>1153995</v>
      </c>
      <c r="F47" s="10">
        <f t="shared" si="0"/>
        <v>1898072</v>
      </c>
      <c r="G47" s="15">
        <f t="shared" si="1"/>
        <v>0.51383428741900916</v>
      </c>
    </row>
    <row r="48" spans="1:7" x14ac:dyDescent="0.25">
      <c r="A48" s="1">
        <f>socal!A49</f>
        <v>2007</v>
      </c>
      <c r="B48" s="2">
        <f>socal!B49</f>
        <v>3284475</v>
      </c>
      <c r="C48">
        <f>socal!N49</f>
        <v>760750</v>
      </c>
      <c r="D48">
        <f>socal!AT49</f>
        <v>148424</v>
      </c>
      <c r="E48">
        <f>socal!BN49</f>
        <v>953803</v>
      </c>
      <c r="F48" s="10">
        <f t="shared" si="0"/>
        <v>1862977</v>
      </c>
      <c r="G48" s="15">
        <f t="shared" si="1"/>
        <v>0.56720693565942804</v>
      </c>
    </row>
    <row r="49" spans="1:7" x14ac:dyDescent="0.25">
      <c r="A49" s="1">
        <f>socal!A50</f>
        <v>2008</v>
      </c>
      <c r="B49" s="2">
        <f>socal!B50</f>
        <v>2152219</v>
      </c>
      <c r="C49">
        <f>socal!N50</f>
        <v>531832</v>
      </c>
      <c r="D49">
        <f>socal!AT50</f>
        <v>89498</v>
      </c>
      <c r="E49">
        <f>socal!BN50</f>
        <v>533227</v>
      </c>
      <c r="F49" s="10">
        <f t="shared" si="0"/>
        <v>1154557</v>
      </c>
      <c r="G49" s="15">
        <f t="shared" si="1"/>
        <v>0.53644958993485325</v>
      </c>
    </row>
    <row r="50" spans="1:7" x14ac:dyDescent="0.25">
      <c r="A50" s="1">
        <f>socal!A51</f>
        <v>2009</v>
      </c>
      <c r="B50" s="2">
        <f>socal!B51</f>
        <v>2227564</v>
      </c>
      <c r="C50">
        <f>socal!N51</f>
        <v>631969</v>
      </c>
      <c r="D50">
        <f>socal!AT51</f>
        <v>91141</v>
      </c>
      <c r="E50">
        <f>socal!BN51</f>
        <v>410043</v>
      </c>
      <c r="F50" s="10">
        <f t="shared" si="0"/>
        <v>1133153</v>
      </c>
      <c r="G50" s="15">
        <f t="shared" si="1"/>
        <v>0.50869604644355892</v>
      </c>
    </row>
    <row r="51" spans="1:7" x14ac:dyDescent="0.25">
      <c r="A51" s="1">
        <f>socal!A52</f>
        <v>2010</v>
      </c>
      <c r="B51" s="2">
        <f>socal!B52</f>
        <v>2836927</v>
      </c>
      <c r="C51">
        <f>socal!N52</f>
        <v>412240</v>
      </c>
      <c r="D51">
        <f>socal!AT52</f>
        <v>107993</v>
      </c>
      <c r="E51">
        <f>socal!BN52</f>
        <v>851786</v>
      </c>
      <c r="F51" s="10">
        <f t="shared" si="0"/>
        <v>1372019</v>
      </c>
      <c r="G51" s="15">
        <f t="shared" si="1"/>
        <v>0.48362858825764637</v>
      </c>
    </row>
    <row r="52" spans="1:7" x14ac:dyDescent="0.25">
      <c r="A52" s="1">
        <f>socal!A53</f>
        <v>2011</v>
      </c>
      <c r="B52" s="2">
        <f>socal!B53</f>
        <v>3666432</v>
      </c>
      <c r="C52">
        <f>socal!N53</f>
        <v>411366</v>
      </c>
      <c r="D52">
        <f>socal!AT53</f>
        <v>154579</v>
      </c>
      <c r="E52">
        <f>socal!BN53</f>
        <v>1066088</v>
      </c>
      <c r="F52" s="10">
        <f t="shared" si="0"/>
        <v>1632033</v>
      </c>
      <c r="G52" s="15">
        <f t="shared" si="1"/>
        <v>0.44512839730833681</v>
      </c>
    </row>
    <row r="53" spans="1:7" x14ac:dyDescent="0.25">
      <c r="A53" s="1">
        <f>socal!A54</f>
        <v>2012</v>
      </c>
      <c r="B53" s="2">
        <f>socal!B54</f>
        <v>2881783</v>
      </c>
      <c r="C53">
        <f>socal!N54</f>
        <v>593774</v>
      </c>
      <c r="D53">
        <f>socal!AT54</f>
        <v>120956</v>
      </c>
      <c r="E53">
        <f>socal!BN54</f>
        <v>771982</v>
      </c>
      <c r="F53" s="10">
        <f t="shared" si="0"/>
        <v>1486712</v>
      </c>
      <c r="G53" s="15">
        <f t="shared" si="1"/>
        <v>0.51590005215521084</v>
      </c>
    </row>
    <row r="54" spans="1:7" x14ac:dyDescent="0.25">
      <c r="A54" s="1">
        <f>socal!A55</f>
        <v>2013</v>
      </c>
      <c r="B54" s="2">
        <f>socal!B55</f>
        <v>2224875</v>
      </c>
      <c r="C54">
        <f>socal!N55</f>
        <v>612912</v>
      </c>
      <c r="D54">
        <f>socal!AT55</f>
        <v>70393</v>
      </c>
      <c r="E54">
        <f>socal!BN55</f>
        <v>458221</v>
      </c>
      <c r="F54" s="10">
        <f t="shared" si="0"/>
        <v>1141526</v>
      </c>
      <c r="G54" s="15">
        <f t="shared" si="1"/>
        <v>0.51307421765267713</v>
      </c>
    </row>
    <row r="55" spans="1:7" x14ac:dyDescent="0.25">
      <c r="A55" s="1">
        <f>socal!A56</f>
        <v>2014</v>
      </c>
      <c r="B55" s="2">
        <f>socal!B56</f>
        <v>1242286</v>
      </c>
      <c r="C55">
        <f>socal!N56</f>
        <v>305533</v>
      </c>
      <c r="D55">
        <f>socal!AT56</f>
        <v>31954</v>
      </c>
      <c r="E55">
        <f>socal!BN56</f>
        <v>129317</v>
      </c>
      <c r="F55" s="10">
        <f t="shared" si="0"/>
        <v>466804</v>
      </c>
      <c r="G55" s="15">
        <f t="shared" si="1"/>
        <v>0.37576210309059266</v>
      </c>
    </row>
    <row r="56" spans="1:7" x14ac:dyDescent="0.25">
      <c r="A56" s="1">
        <f>socal!A57</f>
        <v>2015</v>
      </c>
      <c r="B56" s="2">
        <f>socal!B57</f>
        <v>1497970</v>
      </c>
      <c r="C56">
        <f>socal!N57</f>
        <v>466081</v>
      </c>
      <c r="D56">
        <f>socal!AT57</f>
        <v>30227</v>
      </c>
      <c r="E56">
        <f>socal!BN57</f>
        <v>220068</v>
      </c>
      <c r="F56" s="10">
        <f t="shared" si="0"/>
        <v>716376</v>
      </c>
      <c r="G56" s="15">
        <f t="shared" si="1"/>
        <v>0.47823120623243454</v>
      </c>
    </row>
    <row r="57" spans="1:7" x14ac:dyDescent="0.25">
      <c r="A57" s="1">
        <f>socal!A58</f>
        <v>2016</v>
      </c>
      <c r="B57" s="2">
        <f>socal!B58</f>
        <v>2359869</v>
      </c>
      <c r="C57">
        <f>socal!N58</f>
        <v>544471</v>
      </c>
      <c r="D57">
        <f>socal!AT58</f>
        <v>75009</v>
      </c>
      <c r="E57">
        <f>socal!BN58</f>
        <v>711654</v>
      </c>
      <c r="F57" s="10">
        <f t="shared" si="0"/>
        <v>1331134</v>
      </c>
      <c r="G57" s="15">
        <f t="shared" si="1"/>
        <v>0.56407114123707713</v>
      </c>
    </row>
    <row r="58" spans="1:7" x14ac:dyDescent="0.25">
      <c r="A58" s="1">
        <f>socal!A59</f>
        <v>2017</v>
      </c>
      <c r="B58" s="2">
        <f>socal!B59</f>
        <v>3770268</v>
      </c>
      <c r="C58">
        <f>socal!N59</f>
        <v>417074</v>
      </c>
      <c r="D58">
        <f>socal!AT59</f>
        <v>162211</v>
      </c>
      <c r="E58">
        <f>socal!BN59</f>
        <v>1297152</v>
      </c>
      <c r="F58" s="10">
        <f t="shared" si="0"/>
        <v>1876437</v>
      </c>
      <c r="G58" s="15">
        <f t="shared" si="1"/>
        <v>0.49769326742820402</v>
      </c>
    </row>
    <row r="59" spans="1:7" ht="15.75" thickBot="1" x14ac:dyDescent="0.3">
      <c r="A59" s="3">
        <f>socal!A60</f>
        <v>2018</v>
      </c>
      <c r="B59" s="5">
        <f>socal!B60</f>
        <v>2048447</v>
      </c>
      <c r="C59" s="4">
        <f>socal!N60</f>
        <v>369891</v>
      </c>
      <c r="D59" s="4">
        <f>socal!AT60</f>
        <v>73821</v>
      </c>
      <c r="E59" s="4">
        <f>socal!BN60</f>
        <v>585658</v>
      </c>
      <c r="F59" s="11">
        <f t="shared" si="0"/>
        <v>1029370</v>
      </c>
      <c r="G59" s="15">
        <f t="shared" si="1"/>
        <v>0.50251239109432655</v>
      </c>
    </row>
  </sheetData>
  <conditionalFormatting sqref="D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b-4</vt:lpstr>
      <vt:lpstr>table b-5a</vt:lpstr>
      <vt:lpstr>socal</vt:lpstr>
      <vt:lpstr>summarized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2024-07-24T02:24:25Z</dcterms:modified>
</cp:coreProperties>
</file>