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fae\Documents\Scripts CBL\soporteCBL\Botones\servicios\sincronizarIntegracion\"/>
    </mc:Choice>
  </mc:AlternateContent>
  <xr:revisionPtr revIDLastSave="0" documentId="13_ncr:1_{9BB23940-0587-4356-9ACC-F0F65D57DAB8}" xr6:coauthVersionLast="47" xr6:coauthVersionMax="47" xr10:uidLastSave="{00000000-0000-0000-0000-000000000000}"/>
  <bookViews>
    <workbookView xWindow="20370" yWindow="-3345" windowWidth="29040" windowHeight="15720" xr2:uid="{FA14136F-9A0E-4A29-96BD-F198F12F0FD1}"/>
  </bookViews>
  <sheets>
    <sheet name="Precios" sheetId="1" r:id="rId1"/>
    <sheet name="Stock" sheetId="4" r:id="rId2"/>
  </sheets>
  <definedNames>
    <definedName name="_xlnm._FilterDatabase" localSheetId="0" hidden="1">Precios!$A$1:$R$1597</definedName>
    <definedName name="_xlnm._FilterDatabase" localSheetId="1" hidden="1">Stock!$A$1:$P$2066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" i="4" l="1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4" i="4"/>
  <c r="O105" i="4"/>
  <c r="O106" i="4"/>
  <c r="O107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O122" i="4"/>
  <c r="O123" i="4"/>
  <c r="O124" i="4"/>
  <c r="O125" i="4"/>
  <c r="O126" i="4"/>
  <c r="O127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0" i="4"/>
  <c r="O141" i="4"/>
  <c r="O142" i="4"/>
  <c r="O143" i="4"/>
  <c r="O144" i="4"/>
  <c r="O145" i="4"/>
  <c r="O146" i="4"/>
  <c r="O147" i="4"/>
  <c r="O148" i="4"/>
  <c r="O149" i="4"/>
  <c r="O150" i="4"/>
  <c r="O151" i="4"/>
  <c r="O152" i="4"/>
  <c r="O153" i="4"/>
  <c r="O154" i="4"/>
  <c r="O155" i="4"/>
  <c r="O156" i="4"/>
  <c r="O157" i="4"/>
  <c r="O158" i="4"/>
  <c r="O159" i="4"/>
  <c r="O160" i="4"/>
  <c r="O161" i="4"/>
  <c r="O162" i="4"/>
  <c r="O163" i="4"/>
  <c r="O164" i="4"/>
  <c r="O165" i="4"/>
  <c r="O166" i="4"/>
  <c r="O167" i="4"/>
  <c r="O168" i="4"/>
  <c r="O169" i="4"/>
  <c r="O170" i="4"/>
  <c r="O171" i="4"/>
  <c r="O172" i="4"/>
  <c r="O173" i="4"/>
  <c r="O174" i="4"/>
  <c r="O175" i="4"/>
  <c r="O176" i="4"/>
  <c r="O177" i="4"/>
  <c r="O178" i="4"/>
  <c r="O179" i="4"/>
  <c r="O180" i="4"/>
  <c r="O181" i="4"/>
  <c r="O182" i="4"/>
  <c r="O183" i="4"/>
  <c r="O184" i="4"/>
  <c r="O185" i="4"/>
  <c r="O186" i="4"/>
  <c r="O187" i="4"/>
  <c r="O188" i="4"/>
  <c r="O189" i="4"/>
  <c r="O190" i="4"/>
  <c r="O191" i="4"/>
  <c r="O192" i="4"/>
  <c r="O193" i="4"/>
  <c r="O194" i="4"/>
  <c r="O195" i="4"/>
  <c r="O196" i="4"/>
  <c r="O197" i="4"/>
  <c r="O198" i="4"/>
  <c r="O199" i="4"/>
  <c r="O200" i="4"/>
  <c r="O201" i="4"/>
  <c r="O202" i="4"/>
  <c r="O203" i="4"/>
  <c r="O204" i="4"/>
  <c r="O205" i="4"/>
  <c r="O206" i="4"/>
  <c r="O207" i="4"/>
  <c r="O208" i="4"/>
  <c r="O209" i="4"/>
  <c r="O210" i="4"/>
  <c r="O211" i="4"/>
  <c r="O212" i="4"/>
  <c r="O213" i="4"/>
  <c r="O214" i="4"/>
  <c r="O215" i="4"/>
  <c r="O216" i="4"/>
  <c r="O217" i="4"/>
  <c r="O218" i="4"/>
  <c r="O219" i="4"/>
  <c r="O220" i="4"/>
  <c r="O221" i="4"/>
  <c r="O222" i="4"/>
  <c r="O223" i="4"/>
  <c r="O224" i="4"/>
  <c r="O225" i="4"/>
  <c r="O226" i="4"/>
  <c r="O227" i="4"/>
  <c r="O228" i="4"/>
  <c r="O229" i="4"/>
  <c r="O230" i="4"/>
  <c r="O231" i="4"/>
  <c r="O232" i="4"/>
  <c r="O233" i="4"/>
  <c r="O234" i="4"/>
  <c r="O235" i="4"/>
  <c r="O236" i="4"/>
  <c r="O237" i="4"/>
  <c r="O238" i="4"/>
  <c r="O239" i="4"/>
  <c r="O240" i="4"/>
  <c r="O241" i="4"/>
  <c r="O242" i="4"/>
  <c r="O243" i="4"/>
  <c r="O244" i="4"/>
  <c r="O245" i="4"/>
  <c r="O246" i="4"/>
  <c r="O247" i="4"/>
  <c r="O248" i="4"/>
  <c r="O249" i="4"/>
  <c r="O250" i="4"/>
  <c r="O251" i="4"/>
  <c r="O252" i="4"/>
  <c r="O253" i="4"/>
  <c r="O254" i="4"/>
  <c r="O255" i="4"/>
  <c r="O256" i="4"/>
  <c r="O257" i="4"/>
  <c r="O258" i="4"/>
  <c r="O259" i="4"/>
  <c r="O260" i="4"/>
  <c r="O261" i="4"/>
  <c r="O262" i="4"/>
  <c r="O263" i="4"/>
  <c r="O264" i="4"/>
  <c r="O265" i="4"/>
  <c r="O266" i="4"/>
  <c r="O267" i="4"/>
  <c r="O268" i="4"/>
  <c r="O269" i="4"/>
  <c r="O270" i="4"/>
  <c r="O271" i="4"/>
  <c r="O272" i="4"/>
  <c r="O273" i="4"/>
  <c r="O274" i="4"/>
  <c r="O275" i="4"/>
  <c r="O276" i="4"/>
  <c r="O277" i="4"/>
  <c r="O278" i="4"/>
  <c r="O279" i="4"/>
  <c r="O280" i="4"/>
  <c r="O281" i="4"/>
  <c r="O282" i="4"/>
  <c r="O283" i="4"/>
  <c r="O284" i="4"/>
  <c r="O285" i="4"/>
  <c r="O286" i="4"/>
  <c r="O287" i="4"/>
  <c r="O288" i="4"/>
  <c r="O289" i="4"/>
  <c r="O290" i="4"/>
  <c r="O291" i="4"/>
  <c r="O292" i="4"/>
  <c r="O293" i="4"/>
  <c r="O294" i="4"/>
  <c r="O295" i="4"/>
  <c r="O296" i="4"/>
  <c r="O297" i="4"/>
  <c r="O298" i="4"/>
  <c r="O299" i="4"/>
  <c r="O300" i="4"/>
  <c r="O301" i="4"/>
  <c r="O302" i="4"/>
  <c r="O303" i="4"/>
  <c r="O304" i="4"/>
  <c r="O305" i="4"/>
  <c r="O306" i="4"/>
  <c r="O307" i="4"/>
  <c r="O308" i="4"/>
  <c r="O309" i="4"/>
  <c r="O310" i="4"/>
  <c r="O311" i="4"/>
  <c r="O312" i="4"/>
  <c r="O313" i="4"/>
  <c r="O314" i="4"/>
  <c r="O315" i="4"/>
  <c r="O316" i="4"/>
  <c r="O317" i="4"/>
  <c r="O318" i="4"/>
  <c r="O319" i="4"/>
  <c r="O320" i="4"/>
  <c r="O321" i="4"/>
  <c r="O322" i="4"/>
  <c r="O323" i="4"/>
  <c r="O324" i="4"/>
  <c r="O325" i="4"/>
  <c r="O326" i="4"/>
  <c r="O327" i="4"/>
  <c r="O328" i="4"/>
  <c r="O329" i="4"/>
  <c r="O330" i="4"/>
  <c r="O331" i="4"/>
  <c r="O332" i="4"/>
  <c r="O333" i="4"/>
  <c r="O334" i="4"/>
  <c r="O335" i="4"/>
  <c r="O336" i="4"/>
  <c r="O337" i="4"/>
  <c r="O338" i="4"/>
  <c r="O339" i="4"/>
  <c r="O340" i="4"/>
  <c r="O341" i="4"/>
  <c r="O342" i="4"/>
  <c r="O343" i="4"/>
  <c r="O344" i="4"/>
  <c r="O345" i="4"/>
  <c r="O346" i="4"/>
  <c r="O347" i="4"/>
  <c r="O348" i="4"/>
  <c r="O349" i="4"/>
  <c r="O350" i="4"/>
  <c r="O351" i="4"/>
  <c r="O352" i="4"/>
  <c r="O353" i="4"/>
  <c r="O354" i="4"/>
  <c r="O355" i="4"/>
  <c r="O356" i="4"/>
  <c r="O357" i="4"/>
  <c r="O358" i="4"/>
  <c r="O359" i="4"/>
  <c r="O360" i="4"/>
  <c r="O361" i="4"/>
  <c r="O362" i="4"/>
  <c r="O363" i="4"/>
  <c r="O364" i="4"/>
  <c r="O365" i="4"/>
  <c r="O366" i="4"/>
  <c r="O367" i="4"/>
  <c r="O368" i="4"/>
  <c r="O369" i="4"/>
  <c r="O370" i="4"/>
  <c r="O371" i="4"/>
  <c r="O372" i="4"/>
  <c r="O373" i="4"/>
  <c r="O374" i="4"/>
  <c r="O375" i="4"/>
  <c r="O376" i="4"/>
  <c r="O377" i="4"/>
  <c r="O378" i="4"/>
  <c r="O379" i="4"/>
  <c r="O380" i="4"/>
  <c r="O381" i="4"/>
  <c r="O382" i="4"/>
  <c r="O383" i="4"/>
  <c r="O384" i="4"/>
  <c r="O385" i="4"/>
  <c r="O386" i="4"/>
  <c r="O387" i="4"/>
  <c r="O388" i="4"/>
  <c r="O389" i="4"/>
  <c r="O390" i="4"/>
  <c r="O391" i="4"/>
  <c r="O392" i="4"/>
  <c r="O393" i="4"/>
  <c r="O394" i="4"/>
  <c r="O395" i="4"/>
  <c r="O396" i="4"/>
  <c r="O397" i="4"/>
  <c r="O398" i="4"/>
  <c r="O399" i="4"/>
  <c r="O400" i="4"/>
  <c r="O401" i="4"/>
  <c r="O402" i="4"/>
  <c r="O403" i="4"/>
  <c r="O404" i="4"/>
  <c r="O405" i="4"/>
  <c r="O406" i="4"/>
  <c r="O407" i="4"/>
  <c r="O408" i="4"/>
  <c r="O409" i="4"/>
  <c r="O410" i="4"/>
  <c r="O411" i="4"/>
  <c r="O412" i="4"/>
  <c r="O413" i="4"/>
  <c r="O414" i="4"/>
  <c r="O415" i="4"/>
  <c r="O416" i="4"/>
  <c r="O417" i="4"/>
  <c r="O418" i="4"/>
  <c r="O419" i="4"/>
  <c r="O420" i="4"/>
  <c r="O421" i="4"/>
  <c r="O422" i="4"/>
  <c r="O423" i="4"/>
  <c r="O424" i="4"/>
  <c r="O425" i="4"/>
  <c r="O426" i="4"/>
  <c r="O427" i="4"/>
  <c r="O428" i="4"/>
  <c r="O429" i="4"/>
  <c r="O430" i="4"/>
  <c r="O431" i="4"/>
  <c r="O432" i="4"/>
  <c r="O433" i="4"/>
  <c r="O434" i="4"/>
  <c r="O435" i="4"/>
  <c r="O436" i="4"/>
  <c r="O437" i="4"/>
  <c r="O438" i="4"/>
  <c r="O439" i="4"/>
  <c r="O440" i="4"/>
  <c r="O441" i="4"/>
  <c r="O442" i="4"/>
  <c r="O443" i="4"/>
  <c r="O444" i="4"/>
  <c r="O445" i="4"/>
  <c r="O446" i="4"/>
  <c r="O447" i="4"/>
  <c r="O448" i="4"/>
  <c r="O449" i="4"/>
  <c r="O450" i="4"/>
  <c r="O451" i="4"/>
  <c r="O452" i="4"/>
  <c r="O453" i="4"/>
  <c r="O454" i="4"/>
  <c r="O455" i="4"/>
  <c r="O456" i="4"/>
  <c r="O457" i="4"/>
  <c r="O458" i="4"/>
  <c r="O459" i="4"/>
  <c r="O460" i="4"/>
  <c r="O461" i="4"/>
  <c r="O462" i="4"/>
  <c r="O463" i="4"/>
  <c r="O464" i="4"/>
  <c r="O465" i="4"/>
  <c r="O466" i="4"/>
  <c r="O467" i="4"/>
  <c r="O468" i="4"/>
  <c r="O469" i="4"/>
  <c r="O470" i="4"/>
  <c r="O471" i="4"/>
  <c r="O472" i="4"/>
  <c r="O473" i="4"/>
  <c r="O474" i="4"/>
  <c r="O475" i="4"/>
  <c r="O476" i="4"/>
  <c r="O477" i="4"/>
  <c r="O478" i="4"/>
  <c r="O479" i="4"/>
  <c r="O480" i="4"/>
  <c r="O481" i="4"/>
  <c r="O482" i="4"/>
  <c r="O483" i="4"/>
  <c r="O484" i="4"/>
  <c r="O485" i="4"/>
  <c r="O486" i="4"/>
  <c r="O487" i="4"/>
  <c r="O488" i="4"/>
  <c r="O489" i="4"/>
  <c r="O490" i="4"/>
  <c r="O491" i="4"/>
  <c r="O492" i="4"/>
  <c r="O493" i="4"/>
  <c r="O494" i="4"/>
  <c r="O495" i="4"/>
  <c r="O496" i="4"/>
  <c r="O497" i="4"/>
  <c r="O498" i="4"/>
  <c r="O499" i="4"/>
  <c r="O500" i="4"/>
  <c r="O501" i="4"/>
  <c r="O502" i="4"/>
  <c r="O503" i="4"/>
  <c r="O504" i="4"/>
  <c r="O505" i="4"/>
  <c r="O506" i="4"/>
  <c r="O507" i="4"/>
  <c r="O508" i="4"/>
  <c r="O509" i="4"/>
  <c r="O510" i="4"/>
  <c r="O511" i="4"/>
  <c r="O512" i="4"/>
  <c r="O513" i="4"/>
  <c r="O514" i="4"/>
  <c r="O515" i="4"/>
  <c r="O516" i="4"/>
  <c r="O517" i="4"/>
  <c r="O518" i="4"/>
  <c r="O519" i="4"/>
  <c r="O520" i="4"/>
  <c r="O521" i="4"/>
  <c r="O522" i="4"/>
  <c r="O523" i="4"/>
  <c r="O524" i="4"/>
  <c r="O525" i="4"/>
  <c r="O526" i="4"/>
  <c r="O527" i="4"/>
  <c r="O528" i="4"/>
  <c r="O529" i="4"/>
  <c r="O530" i="4"/>
  <c r="O531" i="4"/>
  <c r="O532" i="4"/>
  <c r="O533" i="4"/>
  <c r="O534" i="4"/>
  <c r="O535" i="4"/>
  <c r="O536" i="4"/>
  <c r="O537" i="4"/>
  <c r="O538" i="4"/>
  <c r="O539" i="4"/>
  <c r="O540" i="4"/>
  <c r="O541" i="4"/>
  <c r="O542" i="4"/>
  <c r="O543" i="4"/>
  <c r="O544" i="4"/>
  <c r="O545" i="4"/>
  <c r="O546" i="4"/>
  <c r="O547" i="4"/>
  <c r="O548" i="4"/>
  <c r="O549" i="4"/>
  <c r="O550" i="4"/>
  <c r="O551" i="4"/>
  <c r="O552" i="4"/>
  <c r="O553" i="4"/>
  <c r="O554" i="4"/>
  <c r="O555" i="4"/>
  <c r="O556" i="4"/>
  <c r="O557" i="4"/>
  <c r="O558" i="4"/>
  <c r="O559" i="4"/>
  <c r="O560" i="4"/>
  <c r="O561" i="4"/>
  <c r="O562" i="4"/>
  <c r="O563" i="4"/>
  <c r="O564" i="4"/>
  <c r="O565" i="4"/>
  <c r="O566" i="4"/>
  <c r="O567" i="4"/>
  <c r="O568" i="4"/>
  <c r="O569" i="4"/>
  <c r="O570" i="4"/>
  <c r="O571" i="4"/>
  <c r="O572" i="4"/>
  <c r="O573" i="4"/>
  <c r="O574" i="4"/>
  <c r="O575" i="4"/>
  <c r="O576" i="4"/>
  <c r="O577" i="4"/>
  <c r="O578" i="4"/>
  <c r="O579" i="4"/>
  <c r="O580" i="4"/>
  <c r="O581" i="4"/>
  <c r="O582" i="4"/>
  <c r="O583" i="4"/>
  <c r="O584" i="4"/>
  <c r="O585" i="4"/>
  <c r="O586" i="4"/>
  <c r="O587" i="4"/>
  <c r="O588" i="4"/>
  <c r="O589" i="4"/>
  <c r="O590" i="4"/>
  <c r="O591" i="4"/>
  <c r="O592" i="4"/>
  <c r="O593" i="4"/>
  <c r="O594" i="4"/>
  <c r="O595" i="4"/>
  <c r="O596" i="4"/>
  <c r="O597" i="4"/>
  <c r="O598" i="4"/>
  <c r="O599" i="4"/>
  <c r="O600" i="4"/>
  <c r="O601" i="4"/>
  <c r="O602" i="4"/>
  <c r="O603" i="4"/>
  <c r="O604" i="4"/>
  <c r="O605" i="4"/>
  <c r="O606" i="4"/>
  <c r="O607" i="4"/>
  <c r="O608" i="4"/>
  <c r="O609" i="4"/>
  <c r="O610" i="4"/>
  <c r="O611" i="4"/>
  <c r="O612" i="4"/>
  <c r="O613" i="4"/>
  <c r="O614" i="4"/>
  <c r="O615" i="4"/>
  <c r="O616" i="4"/>
  <c r="O617" i="4"/>
  <c r="O618" i="4"/>
  <c r="O619" i="4"/>
  <c r="O620" i="4"/>
  <c r="O621" i="4"/>
  <c r="O622" i="4"/>
  <c r="O623" i="4"/>
  <c r="O624" i="4"/>
  <c r="O625" i="4"/>
  <c r="O626" i="4"/>
  <c r="O627" i="4"/>
  <c r="O628" i="4"/>
  <c r="O629" i="4"/>
  <c r="O630" i="4"/>
  <c r="O631" i="4"/>
  <c r="O632" i="4"/>
  <c r="O633" i="4"/>
  <c r="O634" i="4"/>
  <c r="O635" i="4"/>
  <c r="O636" i="4"/>
  <c r="O637" i="4"/>
  <c r="O638" i="4"/>
  <c r="O639" i="4"/>
  <c r="O640" i="4"/>
  <c r="O641" i="4"/>
  <c r="O642" i="4"/>
  <c r="O643" i="4"/>
  <c r="O644" i="4"/>
  <c r="O645" i="4"/>
  <c r="O646" i="4"/>
  <c r="O647" i="4"/>
  <c r="O648" i="4"/>
  <c r="O649" i="4"/>
  <c r="O650" i="4"/>
  <c r="O651" i="4"/>
  <c r="O652" i="4"/>
  <c r="O653" i="4"/>
  <c r="O654" i="4"/>
  <c r="O655" i="4"/>
  <c r="O656" i="4"/>
  <c r="O657" i="4"/>
  <c r="O658" i="4"/>
  <c r="O659" i="4"/>
  <c r="O660" i="4"/>
  <c r="O661" i="4"/>
  <c r="O662" i="4"/>
  <c r="O663" i="4"/>
  <c r="O664" i="4"/>
  <c r="O665" i="4"/>
  <c r="O666" i="4"/>
  <c r="O667" i="4"/>
  <c r="O668" i="4"/>
  <c r="O669" i="4"/>
  <c r="O670" i="4"/>
  <c r="O671" i="4"/>
  <c r="O672" i="4"/>
  <c r="O673" i="4"/>
  <c r="O674" i="4"/>
  <c r="O675" i="4"/>
  <c r="O676" i="4"/>
  <c r="O677" i="4"/>
  <c r="O678" i="4"/>
  <c r="O679" i="4"/>
  <c r="O680" i="4"/>
  <c r="O681" i="4"/>
  <c r="O682" i="4"/>
  <c r="O683" i="4"/>
  <c r="O684" i="4"/>
  <c r="O685" i="4"/>
  <c r="O686" i="4"/>
  <c r="O687" i="4"/>
  <c r="O688" i="4"/>
  <c r="O689" i="4"/>
  <c r="O690" i="4"/>
  <c r="O691" i="4"/>
  <c r="O692" i="4"/>
  <c r="O693" i="4"/>
  <c r="O694" i="4"/>
  <c r="O695" i="4"/>
  <c r="O696" i="4"/>
  <c r="O697" i="4"/>
  <c r="O698" i="4"/>
  <c r="O699" i="4"/>
  <c r="O700" i="4"/>
  <c r="O701" i="4"/>
  <c r="O702" i="4"/>
  <c r="O703" i="4"/>
  <c r="O704" i="4"/>
  <c r="O705" i="4"/>
  <c r="O706" i="4"/>
  <c r="O707" i="4"/>
  <c r="O708" i="4"/>
  <c r="O709" i="4"/>
  <c r="O710" i="4"/>
  <c r="O711" i="4"/>
  <c r="O712" i="4"/>
  <c r="O713" i="4"/>
  <c r="O714" i="4"/>
  <c r="O715" i="4"/>
  <c r="O716" i="4"/>
  <c r="O717" i="4"/>
  <c r="O718" i="4"/>
  <c r="O719" i="4"/>
  <c r="O720" i="4"/>
  <c r="O721" i="4"/>
  <c r="O722" i="4"/>
  <c r="O723" i="4"/>
  <c r="O724" i="4"/>
  <c r="O725" i="4"/>
  <c r="O726" i="4"/>
  <c r="O727" i="4"/>
  <c r="O728" i="4"/>
  <c r="O729" i="4"/>
  <c r="O730" i="4"/>
  <c r="O731" i="4"/>
  <c r="O732" i="4"/>
  <c r="O733" i="4"/>
  <c r="O734" i="4"/>
  <c r="O735" i="4"/>
  <c r="O736" i="4"/>
  <c r="O737" i="4"/>
  <c r="O738" i="4"/>
  <c r="O739" i="4"/>
  <c r="O740" i="4"/>
  <c r="O741" i="4"/>
  <c r="O742" i="4"/>
  <c r="O743" i="4"/>
  <c r="O744" i="4"/>
  <c r="O745" i="4"/>
  <c r="O746" i="4"/>
  <c r="O747" i="4"/>
  <c r="O748" i="4"/>
  <c r="O749" i="4"/>
  <c r="O750" i="4"/>
  <c r="O751" i="4"/>
  <c r="O752" i="4"/>
  <c r="O753" i="4"/>
  <c r="O754" i="4"/>
  <c r="O755" i="4"/>
  <c r="O756" i="4"/>
  <c r="O757" i="4"/>
  <c r="O758" i="4"/>
  <c r="O759" i="4"/>
  <c r="O760" i="4"/>
  <c r="O761" i="4"/>
  <c r="O762" i="4"/>
  <c r="O763" i="4"/>
  <c r="O764" i="4"/>
  <c r="O765" i="4"/>
  <c r="O766" i="4"/>
  <c r="O767" i="4"/>
  <c r="O768" i="4"/>
  <c r="O769" i="4"/>
  <c r="O770" i="4"/>
  <c r="O771" i="4"/>
  <c r="O772" i="4"/>
  <c r="O773" i="4"/>
  <c r="O774" i="4"/>
  <c r="O775" i="4"/>
  <c r="O776" i="4"/>
  <c r="O777" i="4"/>
  <c r="O778" i="4"/>
  <c r="O779" i="4"/>
  <c r="O780" i="4"/>
  <c r="O781" i="4"/>
  <c r="O782" i="4"/>
  <c r="O783" i="4"/>
  <c r="O784" i="4"/>
  <c r="O785" i="4"/>
  <c r="O786" i="4"/>
  <c r="O787" i="4"/>
  <c r="O788" i="4"/>
  <c r="O789" i="4"/>
  <c r="O790" i="4"/>
  <c r="O791" i="4"/>
  <c r="O792" i="4"/>
  <c r="O793" i="4"/>
  <c r="O794" i="4"/>
  <c r="O795" i="4"/>
  <c r="O796" i="4"/>
  <c r="O797" i="4"/>
  <c r="O798" i="4"/>
  <c r="O799" i="4"/>
  <c r="O800" i="4"/>
  <c r="O801" i="4"/>
  <c r="O802" i="4"/>
  <c r="O803" i="4"/>
  <c r="O804" i="4"/>
  <c r="O805" i="4"/>
  <c r="O806" i="4"/>
  <c r="O807" i="4"/>
  <c r="O808" i="4"/>
  <c r="O809" i="4"/>
  <c r="O810" i="4"/>
  <c r="O811" i="4"/>
  <c r="O812" i="4"/>
  <c r="O813" i="4"/>
  <c r="O814" i="4"/>
  <c r="O815" i="4"/>
  <c r="O816" i="4"/>
  <c r="O817" i="4"/>
  <c r="O818" i="4"/>
  <c r="O819" i="4"/>
  <c r="O820" i="4"/>
  <c r="O821" i="4"/>
  <c r="O822" i="4"/>
  <c r="O823" i="4"/>
  <c r="O824" i="4"/>
  <c r="O825" i="4"/>
  <c r="O826" i="4"/>
  <c r="O827" i="4"/>
  <c r="O828" i="4"/>
  <c r="O829" i="4"/>
  <c r="O830" i="4"/>
  <c r="O831" i="4"/>
  <c r="O832" i="4"/>
  <c r="O833" i="4"/>
  <c r="O834" i="4"/>
  <c r="O835" i="4"/>
  <c r="O836" i="4"/>
  <c r="O837" i="4"/>
  <c r="O838" i="4"/>
  <c r="O839" i="4"/>
  <c r="O840" i="4"/>
  <c r="O841" i="4"/>
  <c r="O842" i="4"/>
  <c r="O843" i="4"/>
  <c r="O844" i="4"/>
  <c r="O845" i="4"/>
  <c r="O846" i="4"/>
  <c r="O847" i="4"/>
  <c r="O848" i="4"/>
  <c r="O849" i="4"/>
  <c r="O850" i="4"/>
  <c r="O851" i="4"/>
  <c r="O852" i="4"/>
  <c r="O853" i="4"/>
  <c r="O854" i="4"/>
  <c r="O855" i="4"/>
  <c r="O856" i="4"/>
  <c r="O857" i="4"/>
  <c r="O858" i="4"/>
  <c r="O859" i="4"/>
  <c r="O860" i="4"/>
  <c r="O861" i="4"/>
  <c r="O862" i="4"/>
  <c r="O863" i="4"/>
  <c r="O864" i="4"/>
  <c r="O865" i="4"/>
  <c r="O866" i="4"/>
  <c r="O867" i="4"/>
  <c r="O868" i="4"/>
  <c r="O869" i="4"/>
  <c r="O870" i="4"/>
  <c r="O871" i="4"/>
  <c r="O872" i="4"/>
  <c r="O873" i="4"/>
  <c r="O874" i="4"/>
  <c r="O875" i="4"/>
  <c r="O876" i="4"/>
  <c r="O877" i="4"/>
  <c r="O878" i="4"/>
  <c r="O879" i="4"/>
  <c r="O880" i="4"/>
  <c r="O881" i="4"/>
  <c r="O882" i="4"/>
  <c r="O883" i="4"/>
  <c r="O884" i="4"/>
  <c r="O885" i="4"/>
  <c r="O886" i="4"/>
  <c r="O887" i="4"/>
  <c r="O888" i="4"/>
  <c r="O889" i="4"/>
  <c r="O890" i="4"/>
  <c r="O891" i="4"/>
  <c r="O892" i="4"/>
  <c r="O893" i="4"/>
  <c r="O894" i="4"/>
  <c r="O895" i="4"/>
  <c r="O896" i="4"/>
  <c r="O897" i="4"/>
  <c r="O898" i="4"/>
  <c r="O899" i="4"/>
  <c r="O900" i="4"/>
  <c r="O901" i="4"/>
  <c r="O902" i="4"/>
  <c r="O903" i="4"/>
  <c r="O904" i="4"/>
  <c r="O905" i="4"/>
  <c r="O906" i="4"/>
  <c r="O907" i="4"/>
  <c r="O908" i="4"/>
  <c r="O909" i="4"/>
  <c r="O910" i="4"/>
  <c r="O911" i="4"/>
  <c r="O912" i="4"/>
  <c r="O913" i="4"/>
  <c r="O914" i="4"/>
  <c r="O915" i="4"/>
  <c r="O916" i="4"/>
  <c r="O917" i="4"/>
  <c r="O918" i="4"/>
  <c r="O919" i="4"/>
  <c r="O920" i="4"/>
  <c r="O921" i="4"/>
  <c r="O922" i="4"/>
  <c r="O923" i="4"/>
  <c r="O924" i="4"/>
  <c r="O925" i="4"/>
  <c r="O926" i="4"/>
  <c r="O927" i="4"/>
  <c r="O928" i="4"/>
  <c r="O929" i="4"/>
  <c r="O930" i="4"/>
  <c r="O931" i="4"/>
  <c r="O932" i="4"/>
  <c r="O933" i="4"/>
  <c r="O934" i="4"/>
  <c r="O935" i="4"/>
  <c r="O936" i="4"/>
  <c r="O937" i="4"/>
  <c r="O938" i="4"/>
  <c r="O939" i="4"/>
  <c r="O940" i="4"/>
  <c r="O941" i="4"/>
  <c r="O942" i="4"/>
  <c r="O943" i="4"/>
  <c r="O944" i="4"/>
  <c r="O945" i="4"/>
  <c r="O946" i="4"/>
  <c r="O947" i="4"/>
  <c r="O948" i="4"/>
  <c r="O949" i="4"/>
  <c r="O950" i="4"/>
  <c r="O951" i="4"/>
  <c r="O952" i="4"/>
  <c r="O953" i="4"/>
  <c r="O954" i="4"/>
  <c r="O955" i="4"/>
  <c r="O956" i="4"/>
  <c r="O957" i="4"/>
  <c r="O958" i="4"/>
  <c r="O959" i="4"/>
  <c r="O960" i="4"/>
  <c r="O961" i="4"/>
  <c r="O962" i="4"/>
  <c r="O963" i="4"/>
  <c r="O964" i="4"/>
  <c r="O965" i="4"/>
  <c r="O966" i="4"/>
  <c r="O967" i="4"/>
  <c r="O968" i="4"/>
  <c r="O969" i="4"/>
  <c r="O970" i="4"/>
  <c r="O971" i="4"/>
  <c r="O972" i="4"/>
  <c r="O973" i="4"/>
  <c r="O974" i="4"/>
  <c r="O975" i="4"/>
  <c r="O976" i="4"/>
  <c r="O977" i="4"/>
  <c r="O978" i="4"/>
  <c r="O979" i="4"/>
  <c r="O980" i="4"/>
  <c r="O981" i="4"/>
  <c r="O982" i="4"/>
  <c r="O983" i="4"/>
  <c r="O984" i="4"/>
  <c r="O985" i="4"/>
  <c r="O986" i="4"/>
  <c r="O987" i="4"/>
  <c r="O988" i="4"/>
  <c r="O989" i="4"/>
  <c r="O990" i="4"/>
  <c r="O991" i="4"/>
  <c r="O992" i="4"/>
  <c r="O993" i="4"/>
  <c r="O994" i="4"/>
  <c r="O995" i="4"/>
  <c r="O996" i="4"/>
  <c r="O997" i="4"/>
  <c r="O998" i="4"/>
  <c r="O999" i="4"/>
  <c r="O1000" i="4"/>
  <c r="O1001" i="4"/>
  <c r="O1002" i="4"/>
  <c r="O1003" i="4"/>
  <c r="O1004" i="4"/>
  <c r="O1005" i="4"/>
  <c r="O1006" i="4"/>
  <c r="O1007" i="4"/>
  <c r="O1008" i="4"/>
  <c r="O1009" i="4"/>
  <c r="O1010" i="4"/>
  <c r="O1011" i="4"/>
  <c r="O1012" i="4"/>
  <c r="O1013" i="4"/>
  <c r="O1014" i="4"/>
  <c r="O1015" i="4"/>
  <c r="O1016" i="4"/>
  <c r="O1017" i="4"/>
  <c r="O1018" i="4"/>
  <c r="O1019" i="4"/>
  <c r="O1020" i="4"/>
  <c r="O1021" i="4"/>
  <c r="O1022" i="4"/>
  <c r="O1023" i="4"/>
  <c r="O1024" i="4"/>
  <c r="O1025" i="4"/>
  <c r="O1026" i="4"/>
  <c r="O1027" i="4"/>
  <c r="O1028" i="4"/>
  <c r="O1029" i="4"/>
  <c r="O1030" i="4"/>
  <c r="O1031" i="4"/>
  <c r="O1032" i="4"/>
  <c r="O1033" i="4"/>
  <c r="O1034" i="4"/>
  <c r="O1035" i="4"/>
  <c r="O1036" i="4"/>
  <c r="O1037" i="4"/>
  <c r="O1038" i="4"/>
  <c r="O1039" i="4"/>
  <c r="O1040" i="4"/>
  <c r="O1041" i="4"/>
  <c r="O1042" i="4"/>
  <c r="O1043" i="4"/>
  <c r="O1044" i="4"/>
  <c r="O1045" i="4"/>
  <c r="O1046" i="4"/>
  <c r="O1047" i="4"/>
  <c r="O1048" i="4"/>
  <c r="O1049" i="4"/>
  <c r="O1050" i="4"/>
  <c r="O1051" i="4"/>
  <c r="O1052" i="4"/>
  <c r="O1053" i="4"/>
  <c r="O1054" i="4"/>
  <c r="O1055" i="4"/>
  <c r="O1056" i="4"/>
  <c r="O1057" i="4"/>
  <c r="O1058" i="4"/>
  <c r="O1059" i="4"/>
  <c r="O1060" i="4"/>
  <c r="O1061" i="4"/>
  <c r="O1062" i="4"/>
  <c r="O1063" i="4"/>
  <c r="O1064" i="4"/>
  <c r="O1065" i="4"/>
  <c r="O1066" i="4"/>
  <c r="O1067" i="4"/>
  <c r="O1068" i="4"/>
  <c r="O1069" i="4"/>
  <c r="O1070" i="4"/>
  <c r="O1071" i="4"/>
  <c r="O1072" i="4"/>
  <c r="O1073" i="4"/>
  <c r="O1074" i="4"/>
  <c r="O1075" i="4"/>
  <c r="O1076" i="4"/>
  <c r="O1077" i="4"/>
  <c r="O1078" i="4"/>
  <c r="O1079" i="4"/>
  <c r="O1080" i="4"/>
  <c r="O1081" i="4"/>
  <c r="O1082" i="4"/>
  <c r="O1083" i="4"/>
  <c r="O1084" i="4"/>
  <c r="O1085" i="4"/>
  <c r="O1086" i="4"/>
  <c r="O1087" i="4"/>
  <c r="O1088" i="4"/>
  <c r="O1089" i="4"/>
  <c r="O1090" i="4"/>
  <c r="O1091" i="4"/>
  <c r="O1092" i="4"/>
  <c r="O1093" i="4"/>
  <c r="O1094" i="4"/>
  <c r="O1095" i="4"/>
  <c r="O1096" i="4"/>
  <c r="O1097" i="4"/>
  <c r="O1098" i="4"/>
  <c r="O1099" i="4"/>
  <c r="O1100" i="4"/>
  <c r="O1101" i="4"/>
  <c r="O1102" i="4"/>
  <c r="O1103" i="4"/>
  <c r="O1104" i="4"/>
  <c r="O1105" i="4"/>
  <c r="O1106" i="4"/>
  <c r="O1107" i="4"/>
  <c r="O1108" i="4"/>
  <c r="O1109" i="4"/>
  <c r="O1110" i="4"/>
  <c r="O1111" i="4"/>
  <c r="O1112" i="4"/>
  <c r="O1113" i="4"/>
  <c r="O1114" i="4"/>
  <c r="O1115" i="4"/>
  <c r="O1116" i="4"/>
  <c r="O1117" i="4"/>
  <c r="O1118" i="4"/>
  <c r="O1119" i="4"/>
  <c r="O1120" i="4"/>
  <c r="O1121" i="4"/>
  <c r="O1122" i="4"/>
  <c r="O1123" i="4"/>
  <c r="O1124" i="4"/>
  <c r="O1125" i="4"/>
  <c r="O1126" i="4"/>
  <c r="O1127" i="4"/>
  <c r="O1128" i="4"/>
  <c r="O1129" i="4"/>
  <c r="O1130" i="4"/>
  <c r="O1131" i="4"/>
  <c r="O1132" i="4"/>
  <c r="O1133" i="4"/>
  <c r="O1134" i="4"/>
  <c r="O1135" i="4"/>
  <c r="O1136" i="4"/>
  <c r="O1137" i="4"/>
  <c r="O1138" i="4"/>
  <c r="O1139" i="4"/>
  <c r="O1140" i="4"/>
  <c r="O1141" i="4"/>
  <c r="O1142" i="4"/>
  <c r="O1143" i="4"/>
  <c r="O1144" i="4"/>
  <c r="O1145" i="4"/>
  <c r="O1146" i="4"/>
  <c r="O1147" i="4"/>
  <c r="O1148" i="4"/>
  <c r="O1149" i="4"/>
  <c r="O1150" i="4"/>
  <c r="O1151" i="4"/>
  <c r="O1152" i="4"/>
  <c r="O1153" i="4"/>
  <c r="O1154" i="4"/>
  <c r="O1155" i="4"/>
  <c r="O1156" i="4"/>
  <c r="O1157" i="4"/>
  <c r="O1158" i="4"/>
  <c r="O1159" i="4"/>
  <c r="O1160" i="4"/>
  <c r="O1161" i="4"/>
  <c r="O1162" i="4"/>
  <c r="O1163" i="4"/>
  <c r="O1164" i="4"/>
  <c r="O1165" i="4"/>
  <c r="O1166" i="4"/>
  <c r="O1167" i="4"/>
  <c r="O1168" i="4"/>
  <c r="O1169" i="4"/>
  <c r="O1170" i="4"/>
  <c r="O1171" i="4"/>
  <c r="O1172" i="4"/>
  <c r="O1173" i="4"/>
  <c r="O1174" i="4"/>
  <c r="O1175" i="4"/>
  <c r="O1176" i="4"/>
  <c r="O1177" i="4"/>
  <c r="O1178" i="4"/>
  <c r="O1179" i="4"/>
  <c r="O1180" i="4"/>
  <c r="O1181" i="4"/>
  <c r="O1182" i="4"/>
  <c r="O1183" i="4"/>
  <c r="O1184" i="4"/>
  <c r="O1185" i="4"/>
  <c r="O1186" i="4"/>
  <c r="O1187" i="4"/>
  <c r="O1188" i="4"/>
  <c r="O1189" i="4"/>
  <c r="O1190" i="4"/>
  <c r="O1191" i="4"/>
  <c r="O1192" i="4"/>
  <c r="O1193" i="4"/>
  <c r="O1194" i="4"/>
  <c r="O1195" i="4"/>
  <c r="O1196" i="4"/>
  <c r="O1197" i="4"/>
  <c r="O1198" i="4"/>
  <c r="O1199" i="4"/>
  <c r="O1200" i="4"/>
  <c r="O1201" i="4"/>
  <c r="O1202" i="4"/>
  <c r="O1203" i="4"/>
  <c r="O1204" i="4"/>
  <c r="O1205" i="4"/>
  <c r="O1206" i="4"/>
  <c r="O1207" i="4"/>
  <c r="O1208" i="4"/>
  <c r="O1209" i="4"/>
  <c r="O1210" i="4"/>
  <c r="O1211" i="4"/>
  <c r="O1212" i="4"/>
  <c r="O1213" i="4"/>
  <c r="O1214" i="4"/>
  <c r="O1215" i="4"/>
  <c r="O1216" i="4"/>
  <c r="O1217" i="4"/>
  <c r="O1218" i="4"/>
  <c r="O1219" i="4"/>
  <c r="O1220" i="4"/>
  <c r="O1221" i="4"/>
  <c r="O1222" i="4"/>
  <c r="O1223" i="4"/>
  <c r="O1224" i="4"/>
  <c r="O1225" i="4"/>
  <c r="O1226" i="4"/>
  <c r="O1227" i="4"/>
  <c r="O1228" i="4"/>
  <c r="O1229" i="4"/>
  <c r="O1230" i="4"/>
  <c r="O1231" i="4"/>
  <c r="O1232" i="4"/>
  <c r="O1233" i="4"/>
  <c r="O1234" i="4"/>
  <c r="O1235" i="4"/>
  <c r="O1236" i="4"/>
  <c r="O1237" i="4"/>
  <c r="O1238" i="4"/>
  <c r="O1239" i="4"/>
  <c r="O1240" i="4"/>
  <c r="O1241" i="4"/>
  <c r="O1242" i="4"/>
  <c r="O1243" i="4"/>
  <c r="O1244" i="4"/>
  <c r="O1245" i="4"/>
  <c r="O1246" i="4"/>
  <c r="O1247" i="4"/>
  <c r="O1248" i="4"/>
  <c r="O1249" i="4"/>
  <c r="O1250" i="4"/>
  <c r="O1251" i="4"/>
  <c r="O1252" i="4"/>
  <c r="O1253" i="4"/>
  <c r="O1254" i="4"/>
  <c r="O1255" i="4"/>
  <c r="O1256" i="4"/>
  <c r="O1257" i="4"/>
  <c r="O1258" i="4"/>
  <c r="O1259" i="4"/>
  <c r="O1260" i="4"/>
  <c r="O1261" i="4"/>
  <c r="O1262" i="4"/>
  <c r="O1263" i="4"/>
  <c r="O1264" i="4"/>
  <c r="O1265" i="4"/>
  <c r="O1266" i="4"/>
  <c r="O1267" i="4"/>
  <c r="O1268" i="4"/>
  <c r="O1269" i="4"/>
  <c r="O1270" i="4"/>
  <c r="O1271" i="4"/>
  <c r="O1272" i="4"/>
  <c r="O1273" i="4"/>
  <c r="O1274" i="4"/>
  <c r="O1275" i="4"/>
  <c r="O1276" i="4"/>
  <c r="O1277" i="4"/>
  <c r="O1278" i="4"/>
  <c r="O1279" i="4"/>
  <c r="O1280" i="4"/>
  <c r="O1281" i="4"/>
  <c r="O1282" i="4"/>
  <c r="O1283" i="4"/>
  <c r="O1284" i="4"/>
  <c r="O1285" i="4"/>
  <c r="O1286" i="4"/>
  <c r="O1287" i="4"/>
  <c r="O1288" i="4"/>
  <c r="O1289" i="4"/>
  <c r="O1290" i="4"/>
  <c r="O1291" i="4"/>
  <c r="O1292" i="4"/>
  <c r="O1293" i="4"/>
  <c r="O1294" i="4"/>
  <c r="O1295" i="4"/>
  <c r="O1296" i="4"/>
  <c r="O1297" i="4"/>
  <c r="O1298" i="4"/>
  <c r="O1299" i="4"/>
  <c r="O1300" i="4"/>
  <c r="O1301" i="4"/>
  <c r="O1302" i="4"/>
  <c r="O1303" i="4"/>
  <c r="O1304" i="4"/>
  <c r="O1305" i="4"/>
  <c r="O1306" i="4"/>
  <c r="O1307" i="4"/>
  <c r="O1308" i="4"/>
  <c r="O1309" i="4"/>
  <c r="O1310" i="4"/>
  <c r="O1311" i="4"/>
  <c r="O1312" i="4"/>
  <c r="O1313" i="4"/>
  <c r="O1314" i="4"/>
  <c r="O1315" i="4"/>
  <c r="O1316" i="4"/>
  <c r="O1317" i="4"/>
  <c r="O1318" i="4"/>
  <c r="O1319" i="4"/>
  <c r="O1320" i="4"/>
  <c r="O1321" i="4"/>
  <c r="O1322" i="4"/>
  <c r="O1323" i="4"/>
  <c r="O1324" i="4"/>
  <c r="O1325" i="4"/>
  <c r="O1326" i="4"/>
  <c r="O1327" i="4"/>
  <c r="O1328" i="4"/>
  <c r="O1329" i="4"/>
  <c r="O1330" i="4"/>
  <c r="O1331" i="4"/>
  <c r="O1332" i="4"/>
  <c r="O1333" i="4"/>
  <c r="O1334" i="4"/>
  <c r="O1335" i="4"/>
  <c r="O1336" i="4"/>
  <c r="O1337" i="4"/>
  <c r="O1338" i="4"/>
  <c r="O1339" i="4"/>
  <c r="O1340" i="4"/>
  <c r="O1341" i="4"/>
  <c r="O1342" i="4"/>
  <c r="O1343" i="4"/>
  <c r="O1344" i="4"/>
  <c r="O1345" i="4"/>
  <c r="O1346" i="4"/>
  <c r="O1347" i="4"/>
  <c r="O1348" i="4"/>
  <c r="O1349" i="4"/>
  <c r="O1350" i="4"/>
  <c r="O1351" i="4"/>
  <c r="O1352" i="4"/>
  <c r="O1353" i="4"/>
  <c r="O1354" i="4"/>
  <c r="O1355" i="4"/>
  <c r="O1356" i="4"/>
  <c r="O1357" i="4"/>
  <c r="O1358" i="4"/>
  <c r="O1359" i="4"/>
  <c r="O1360" i="4"/>
  <c r="O1361" i="4"/>
  <c r="O1362" i="4"/>
  <c r="O1363" i="4"/>
  <c r="O1364" i="4"/>
  <c r="O1365" i="4"/>
  <c r="O1366" i="4"/>
  <c r="O1367" i="4"/>
  <c r="O1368" i="4"/>
  <c r="O1369" i="4"/>
  <c r="O1370" i="4"/>
  <c r="O1371" i="4"/>
  <c r="O1372" i="4"/>
  <c r="O1373" i="4"/>
  <c r="O1374" i="4"/>
  <c r="O1375" i="4"/>
  <c r="O1376" i="4"/>
  <c r="O1377" i="4"/>
  <c r="O1378" i="4"/>
  <c r="O1379" i="4"/>
  <c r="O1380" i="4"/>
  <c r="O1381" i="4"/>
  <c r="O1382" i="4"/>
  <c r="O1383" i="4"/>
  <c r="O1384" i="4"/>
  <c r="O1385" i="4"/>
  <c r="O1386" i="4"/>
  <c r="O1387" i="4"/>
  <c r="O1388" i="4"/>
  <c r="O1389" i="4"/>
  <c r="O1390" i="4"/>
  <c r="O1391" i="4"/>
  <c r="O1392" i="4"/>
  <c r="O1393" i="4"/>
  <c r="O1394" i="4"/>
  <c r="O1395" i="4"/>
  <c r="O1396" i="4"/>
  <c r="O1397" i="4"/>
  <c r="O1398" i="4"/>
  <c r="O1399" i="4"/>
  <c r="O1400" i="4"/>
  <c r="O1401" i="4"/>
  <c r="O1402" i="4"/>
  <c r="O1403" i="4"/>
  <c r="O1404" i="4"/>
  <c r="O1405" i="4"/>
  <c r="O1406" i="4"/>
  <c r="O1407" i="4"/>
  <c r="O1408" i="4"/>
  <c r="O1409" i="4"/>
  <c r="O1410" i="4"/>
  <c r="O1411" i="4"/>
  <c r="O1412" i="4"/>
  <c r="O1413" i="4"/>
  <c r="O1414" i="4"/>
  <c r="O1415" i="4"/>
  <c r="O1416" i="4"/>
  <c r="O1417" i="4"/>
  <c r="O1418" i="4"/>
  <c r="O1419" i="4"/>
  <c r="O1420" i="4"/>
  <c r="O1421" i="4"/>
  <c r="O1422" i="4"/>
  <c r="O1423" i="4"/>
  <c r="O1424" i="4"/>
  <c r="O1425" i="4"/>
  <c r="O1426" i="4"/>
  <c r="O1427" i="4"/>
  <c r="O1428" i="4"/>
  <c r="O1429" i="4"/>
  <c r="O1430" i="4"/>
  <c r="O1431" i="4"/>
  <c r="O1432" i="4"/>
  <c r="O1433" i="4"/>
  <c r="O1434" i="4"/>
  <c r="O1435" i="4"/>
  <c r="O1436" i="4"/>
  <c r="O1437" i="4"/>
  <c r="O1438" i="4"/>
  <c r="O1439" i="4"/>
  <c r="O1440" i="4"/>
  <c r="O1441" i="4"/>
  <c r="O1442" i="4"/>
  <c r="O1443" i="4"/>
  <c r="O1444" i="4"/>
  <c r="O1445" i="4"/>
  <c r="O1446" i="4"/>
  <c r="O1447" i="4"/>
  <c r="O1448" i="4"/>
  <c r="O1449" i="4"/>
  <c r="O1450" i="4"/>
  <c r="O1451" i="4"/>
  <c r="O1452" i="4"/>
  <c r="O1453" i="4"/>
  <c r="O1454" i="4"/>
  <c r="O1455" i="4"/>
  <c r="O1456" i="4"/>
  <c r="O1457" i="4"/>
  <c r="O1458" i="4"/>
  <c r="O1459" i="4"/>
  <c r="O1460" i="4"/>
  <c r="O1461" i="4"/>
  <c r="O1462" i="4"/>
  <c r="O1463" i="4"/>
  <c r="O1464" i="4"/>
  <c r="O1465" i="4"/>
  <c r="O1466" i="4"/>
  <c r="O1467" i="4"/>
  <c r="O1468" i="4"/>
  <c r="O1469" i="4"/>
  <c r="O1470" i="4"/>
  <c r="O1471" i="4"/>
  <c r="O1472" i="4"/>
  <c r="O1473" i="4"/>
  <c r="O1474" i="4"/>
  <c r="O1475" i="4"/>
  <c r="O1476" i="4"/>
  <c r="O1477" i="4"/>
  <c r="O1478" i="4"/>
  <c r="O1479" i="4"/>
  <c r="O1480" i="4"/>
  <c r="O1481" i="4"/>
  <c r="O1482" i="4"/>
  <c r="O1483" i="4"/>
  <c r="O1484" i="4"/>
  <c r="O1485" i="4"/>
  <c r="O1486" i="4"/>
  <c r="O1487" i="4"/>
  <c r="O1488" i="4"/>
  <c r="O1489" i="4"/>
  <c r="O1490" i="4"/>
  <c r="O1491" i="4"/>
  <c r="O1492" i="4"/>
  <c r="O1493" i="4"/>
  <c r="O1494" i="4"/>
  <c r="O1495" i="4"/>
  <c r="O1496" i="4"/>
  <c r="O1497" i="4"/>
  <c r="O1498" i="4"/>
  <c r="O1499" i="4"/>
  <c r="O1500" i="4"/>
  <c r="O1501" i="4"/>
  <c r="O1502" i="4"/>
  <c r="O1503" i="4"/>
  <c r="O1504" i="4"/>
  <c r="O1505" i="4"/>
  <c r="O1506" i="4"/>
  <c r="O1507" i="4"/>
  <c r="O1508" i="4"/>
  <c r="O1509" i="4"/>
  <c r="O1510" i="4"/>
  <c r="O1511" i="4"/>
  <c r="O1512" i="4"/>
  <c r="O1513" i="4"/>
  <c r="O1514" i="4"/>
  <c r="O1515" i="4"/>
  <c r="O1516" i="4"/>
  <c r="O1517" i="4"/>
  <c r="O1518" i="4"/>
  <c r="O1519" i="4"/>
  <c r="O1520" i="4"/>
  <c r="O1521" i="4"/>
  <c r="O1522" i="4"/>
  <c r="O1523" i="4"/>
  <c r="O1524" i="4"/>
  <c r="O1525" i="4"/>
  <c r="O1526" i="4"/>
  <c r="O1527" i="4"/>
  <c r="O1528" i="4"/>
  <c r="O1529" i="4"/>
  <c r="O1530" i="4"/>
  <c r="O1531" i="4"/>
  <c r="O1532" i="4"/>
  <c r="O1533" i="4"/>
  <c r="O1534" i="4"/>
  <c r="O1535" i="4"/>
  <c r="O1536" i="4"/>
  <c r="O1537" i="4"/>
  <c r="O1538" i="4"/>
  <c r="O1539" i="4"/>
  <c r="O1540" i="4"/>
  <c r="O1541" i="4"/>
  <c r="O1542" i="4"/>
  <c r="O1543" i="4"/>
  <c r="O1544" i="4"/>
  <c r="O1545" i="4"/>
  <c r="O1546" i="4"/>
  <c r="O1547" i="4"/>
  <c r="O1548" i="4"/>
  <c r="O1549" i="4"/>
  <c r="O1550" i="4"/>
  <c r="O1551" i="4"/>
  <c r="O1552" i="4"/>
  <c r="O1553" i="4"/>
  <c r="O1554" i="4"/>
  <c r="O1555" i="4"/>
  <c r="O1556" i="4"/>
  <c r="O1557" i="4"/>
  <c r="O1558" i="4"/>
  <c r="O1559" i="4"/>
  <c r="O1560" i="4"/>
  <c r="O1561" i="4"/>
  <c r="O1562" i="4"/>
  <c r="O1563" i="4"/>
  <c r="O1564" i="4"/>
  <c r="O1565" i="4"/>
  <c r="O1566" i="4"/>
  <c r="O1567" i="4"/>
  <c r="O1568" i="4"/>
  <c r="O1569" i="4"/>
  <c r="O1570" i="4"/>
  <c r="O1571" i="4"/>
  <c r="O1572" i="4"/>
  <c r="O1573" i="4"/>
  <c r="O1574" i="4"/>
  <c r="O1575" i="4"/>
  <c r="O1576" i="4"/>
  <c r="O1577" i="4"/>
  <c r="O1578" i="4"/>
  <c r="O1579" i="4"/>
  <c r="O1580" i="4"/>
  <c r="O1581" i="4"/>
  <c r="O1582" i="4"/>
  <c r="O1583" i="4"/>
  <c r="O1584" i="4"/>
  <c r="O1585" i="4"/>
  <c r="O1586" i="4"/>
  <c r="O1587" i="4"/>
  <c r="O1588" i="4"/>
  <c r="O1589" i="4"/>
  <c r="O1590" i="4"/>
  <c r="O1591" i="4"/>
  <c r="O1592" i="4"/>
  <c r="O1593" i="4"/>
  <c r="O1594" i="4"/>
  <c r="O1595" i="4"/>
  <c r="O1596" i="4"/>
  <c r="O1597" i="4"/>
  <c r="O1598" i="4"/>
  <c r="O1599" i="4"/>
  <c r="O1600" i="4"/>
  <c r="O1601" i="4"/>
  <c r="O1602" i="4"/>
  <c r="O1603" i="4"/>
  <c r="O1604" i="4"/>
  <c r="O1605" i="4"/>
  <c r="O1606" i="4"/>
  <c r="O1607" i="4"/>
  <c r="O1608" i="4"/>
  <c r="O1609" i="4"/>
  <c r="O1610" i="4"/>
  <c r="O1611" i="4"/>
  <c r="O1612" i="4"/>
  <c r="O1613" i="4"/>
  <c r="O1614" i="4"/>
  <c r="O1615" i="4"/>
  <c r="O1616" i="4"/>
  <c r="O1617" i="4"/>
  <c r="O1618" i="4"/>
  <c r="O1619" i="4"/>
  <c r="O1620" i="4"/>
  <c r="O1621" i="4"/>
  <c r="O1622" i="4"/>
  <c r="O1623" i="4"/>
  <c r="O1624" i="4"/>
  <c r="O1625" i="4"/>
  <c r="O1626" i="4"/>
  <c r="O1627" i="4"/>
  <c r="O1628" i="4"/>
  <c r="O1629" i="4"/>
  <c r="O1630" i="4"/>
  <c r="O1631" i="4"/>
  <c r="O1632" i="4"/>
  <c r="O1633" i="4"/>
  <c r="O1634" i="4"/>
  <c r="O1635" i="4"/>
  <c r="O1636" i="4"/>
  <c r="O1637" i="4"/>
  <c r="O1638" i="4"/>
  <c r="O1639" i="4"/>
  <c r="O1640" i="4"/>
  <c r="O1641" i="4"/>
  <c r="O1642" i="4"/>
  <c r="O1643" i="4"/>
  <c r="O1644" i="4"/>
  <c r="O1645" i="4"/>
  <c r="O1646" i="4"/>
  <c r="O1647" i="4"/>
  <c r="O1648" i="4"/>
  <c r="O1649" i="4"/>
  <c r="O1650" i="4"/>
  <c r="O1651" i="4"/>
  <c r="O1652" i="4"/>
  <c r="O1653" i="4"/>
  <c r="O1654" i="4"/>
  <c r="O1655" i="4"/>
  <c r="O1656" i="4"/>
  <c r="O1657" i="4"/>
  <c r="O1658" i="4"/>
  <c r="O1659" i="4"/>
  <c r="O1660" i="4"/>
  <c r="O1661" i="4"/>
  <c r="O1662" i="4"/>
  <c r="O1663" i="4"/>
  <c r="O1664" i="4"/>
  <c r="O1665" i="4"/>
  <c r="O1666" i="4"/>
  <c r="O1667" i="4"/>
  <c r="O1668" i="4"/>
  <c r="O1669" i="4"/>
  <c r="O1670" i="4"/>
  <c r="O1671" i="4"/>
  <c r="O1672" i="4"/>
  <c r="O1673" i="4"/>
  <c r="O1674" i="4"/>
  <c r="O1675" i="4"/>
  <c r="O1676" i="4"/>
  <c r="O1677" i="4"/>
  <c r="O1678" i="4"/>
  <c r="O1679" i="4"/>
  <c r="O1680" i="4"/>
  <c r="O1681" i="4"/>
  <c r="O1682" i="4"/>
  <c r="O1683" i="4"/>
  <c r="O1684" i="4"/>
  <c r="O1685" i="4"/>
  <c r="O1686" i="4"/>
  <c r="O1687" i="4"/>
  <c r="O1688" i="4"/>
  <c r="O1689" i="4"/>
  <c r="O1690" i="4"/>
  <c r="O1691" i="4"/>
  <c r="O1692" i="4"/>
  <c r="O1693" i="4"/>
  <c r="O1694" i="4"/>
  <c r="O1695" i="4"/>
  <c r="O1696" i="4"/>
  <c r="O1697" i="4"/>
  <c r="O1698" i="4"/>
  <c r="O1699" i="4"/>
  <c r="O1700" i="4"/>
  <c r="O1701" i="4"/>
  <c r="O1702" i="4"/>
  <c r="O1703" i="4"/>
  <c r="O1704" i="4"/>
  <c r="O1705" i="4"/>
  <c r="O1706" i="4"/>
  <c r="O1707" i="4"/>
  <c r="O1708" i="4"/>
  <c r="O1709" i="4"/>
  <c r="O1710" i="4"/>
  <c r="O1711" i="4"/>
  <c r="O1712" i="4"/>
  <c r="O1713" i="4"/>
  <c r="O1714" i="4"/>
  <c r="O1715" i="4"/>
  <c r="O1716" i="4"/>
  <c r="O1717" i="4"/>
  <c r="O1718" i="4"/>
  <c r="O1719" i="4"/>
  <c r="O1720" i="4"/>
  <c r="O1721" i="4"/>
  <c r="O1722" i="4"/>
  <c r="O1723" i="4"/>
  <c r="O1724" i="4"/>
  <c r="O1725" i="4"/>
  <c r="O1726" i="4"/>
  <c r="O1727" i="4"/>
  <c r="O1728" i="4"/>
  <c r="O1729" i="4"/>
  <c r="O1730" i="4"/>
  <c r="O1731" i="4"/>
  <c r="O1732" i="4"/>
  <c r="O1733" i="4"/>
  <c r="O1734" i="4"/>
  <c r="O1735" i="4"/>
  <c r="O1736" i="4"/>
  <c r="O1737" i="4"/>
  <c r="O1738" i="4"/>
  <c r="O1739" i="4"/>
  <c r="O1740" i="4"/>
  <c r="O1741" i="4"/>
  <c r="O1742" i="4"/>
  <c r="O1743" i="4"/>
  <c r="O1744" i="4"/>
  <c r="O1745" i="4"/>
  <c r="O1746" i="4"/>
  <c r="O1747" i="4"/>
  <c r="O1748" i="4"/>
  <c r="O1749" i="4"/>
  <c r="O1750" i="4"/>
  <c r="O1751" i="4"/>
  <c r="O1752" i="4"/>
  <c r="O1753" i="4"/>
  <c r="O1754" i="4"/>
  <c r="O1755" i="4"/>
  <c r="O1756" i="4"/>
  <c r="O1757" i="4"/>
  <c r="O1758" i="4"/>
  <c r="O1759" i="4"/>
  <c r="O1760" i="4"/>
  <c r="O1761" i="4"/>
  <c r="O1762" i="4"/>
  <c r="O1763" i="4"/>
  <c r="O1764" i="4"/>
  <c r="O1765" i="4"/>
  <c r="O1766" i="4"/>
  <c r="O1767" i="4"/>
  <c r="O1768" i="4"/>
  <c r="O1769" i="4"/>
  <c r="O1770" i="4"/>
  <c r="O1771" i="4"/>
  <c r="O1772" i="4"/>
  <c r="O1773" i="4"/>
  <c r="O1774" i="4"/>
  <c r="O1775" i="4"/>
  <c r="O1776" i="4"/>
  <c r="O1777" i="4"/>
  <c r="O1778" i="4"/>
  <c r="O1779" i="4"/>
  <c r="O1780" i="4"/>
  <c r="O1781" i="4"/>
  <c r="O1782" i="4"/>
  <c r="O1783" i="4"/>
  <c r="O1784" i="4"/>
  <c r="O1785" i="4"/>
  <c r="O1786" i="4"/>
  <c r="O1787" i="4"/>
  <c r="O1788" i="4"/>
  <c r="O1789" i="4"/>
  <c r="O1790" i="4"/>
  <c r="O1791" i="4"/>
  <c r="O1792" i="4"/>
  <c r="O1793" i="4"/>
  <c r="O1794" i="4"/>
  <c r="O1795" i="4"/>
  <c r="O1796" i="4"/>
  <c r="O1797" i="4"/>
  <c r="O1798" i="4"/>
  <c r="O1799" i="4"/>
  <c r="O1800" i="4"/>
  <c r="O1801" i="4"/>
  <c r="O1802" i="4"/>
  <c r="O1803" i="4"/>
  <c r="O1804" i="4"/>
  <c r="O1805" i="4"/>
  <c r="O1806" i="4"/>
  <c r="O1807" i="4"/>
  <c r="O1808" i="4"/>
  <c r="O1809" i="4"/>
  <c r="O1810" i="4"/>
  <c r="O1811" i="4"/>
  <c r="O1812" i="4"/>
  <c r="O1813" i="4"/>
  <c r="O1814" i="4"/>
  <c r="O1815" i="4"/>
  <c r="O1816" i="4"/>
  <c r="O1817" i="4"/>
  <c r="O1818" i="4"/>
  <c r="O1819" i="4"/>
  <c r="O1820" i="4"/>
  <c r="O1821" i="4"/>
  <c r="O1822" i="4"/>
  <c r="O1823" i="4"/>
  <c r="O1824" i="4"/>
  <c r="O1825" i="4"/>
  <c r="O1826" i="4"/>
  <c r="O1827" i="4"/>
  <c r="O1828" i="4"/>
  <c r="O1829" i="4"/>
  <c r="O1830" i="4"/>
  <c r="O1831" i="4"/>
  <c r="O1832" i="4"/>
  <c r="O1833" i="4"/>
  <c r="O1834" i="4"/>
  <c r="O1835" i="4"/>
  <c r="O1836" i="4"/>
  <c r="O1837" i="4"/>
  <c r="O1838" i="4"/>
  <c r="O1839" i="4"/>
  <c r="O1840" i="4"/>
  <c r="O1841" i="4"/>
  <c r="O1842" i="4"/>
  <c r="O1843" i="4"/>
  <c r="O1844" i="4"/>
  <c r="O1845" i="4"/>
  <c r="O1846" i="4"/>
  <c r="O1847" i="4"/>
  <c r="O1848" i="4"/>
  <c r="O1849" i="4"/>
  <c r="O1850" i="4"/>
  <c r="O1851" i="4"/>
  <c r="O1852" i="4"/>
  <c r="O1853" i="4"/>
  <c r="O1854" i="4"/>
  <c r="O1855" i="4"/>
  <c r="O1856" i="4"/>
  <c r="O1857" i="4"/>
  <c r="O1858" i="4"/>
  <c r="O1859" i="4"/>
  <c r="O1860" i="4"/>
  <c r="O1861" i="4"/>
  <c r="O1862" i="4"/>
  <c r="O1863" i="4"/>
  <c r="O1864" i="4"/>
  <c r="O1865" i="4"/>
  <c r="O1866" i="4"/>
  <c r="O1867" i="4"/>
  <c r="O1868" i="4"/>
  <c r="O1869" i="4"/>
  <c r="O1870" i="4"/>
  <c r="O1871" i="4"/>
  <c r="O1872" i="4"/>
  <c r="O1873" i="4"/>
  <c r="O1874" i="4"/>
  <c r="O1875" i="4"/>
  <c r="O1876" i="4"/>
  <c r="O1877" i="4"/>
  <c r="O1878" i="4"/>
  <c r="O1879" i="4"/>
  <c r="O1880" i="4"/>
  <c r="O1881" i="4"/>
  <c r="O1882" i="4"/>
  <c r="O1883" i="4"/>
  <c r="O1884" i="4"/>
  <c r="O1885" i="4"/>
  <c r="O1886" i="4"/>
  <c r="O1887" i="4"/>
  <c r="O1888" i="4"/>
  <c r="O1889" i="4"/>
  <c r="O1890" i="4"/>
  <c r="O1891" i="4"/>
  <c r="O1892" i="4"/>
  <c r="O1893" i="4"/>
  <c r="O1894" i="4"/>
  <c r="O1895" i="4"/>
  <c r="O1896" i="4"/>
  <c r="O1897" i="4"/>
  <c r="O1898" i="4"/>
  <c r="O1899" i="4"/>
  <c r="O1900" i="4"/>
  <c r="O1901" i="4"/>
  <c r="O1902" i="4"/>
  <c r="O1903" i="4"/>
  <c r="O1904" i="4"/>
  <c r="O1905" i="4"/>
  <c r="O1906" i="4"/>
  <c r="O1907" i="4"/>
  <c r="O1908" i="4"/>
  <c r="O1909" i="4"/>
  <c r="O1910" i="4"/>
  <c r="O1911" i="4"/>
  <c r="O1912" i="4"/>
  <c r="O1913" i="4"/>
  <c r="O1914" i="4"/>
  <c r="O1915" i="4"/>
  <c r="O1916" i="4"/>
  <c r="O1917" i="4"/>
  <c r="O1918" i="4"/>
  <c r="O1919" i="4"/>
  <c r="O1920" i="4"/>
  <c r="O1921" i="4"/>
  <c r="O1922" i="4"/>
  <c r="O1923" i="4"/>
  <c r="O1924" i="4"/>
  <c r="O1925" i="4"/>
  <c r="O1926" i="4"/>
  <c r="O1927" i="4"/>
  <c r="O1928" i="4"/>
  <c r="O1929" i="4"/>
  <c r="O1930" i="4"/>
  <c r="O1931" i="4"/>
  <c r="O1932" i="4"/>
  <c r="O1933" i="4"/>
  <c r="O1934" i="4"/>
  <c r="O1935" i="4"/>
  <c r="O1936" i="4"/>
  <c r="O1937" i="4"/>
  <c r="O1938" i="4"/>
  <c r="O1939" i="4"/>
  <c r="O1940" i="4"/>
  <c r="O1941" i="4"/>
  <c r="O1942" i="4"/>
  <c r="O1943" i="4"/>
  <c r="O1944" i="4"/>
  <c r="O1945" i="4"/>
  <c r="O1946" i="4"/>
  <c r="O1947" i="4"/>
  <c r="O1948" i="4"/>
  <c r="O1949" i="4"/>
  <c r="O1950" i="4"/>
  <c r="O1951" i="4"/>
  <c r="O1952" i="4"/>
  <c r="O1953" i="4"/>
  <c r="O1954" i="4"/>
  <c r="O1955" i="4"/>
  <c r="O1956" i="4"/>
  <c r="O1957" i="4"/>
  <c r="O1958" i="4"/>
  <c r="O1959" i="4"/>
  <c r="O1960" i="4"/>
  <c r="O1961" i="4"/>
  <c r="O1962" i="4"/>
  <c r="O1963" i="4"/>
  <c r="O1964" i="4"/>
  <c r="O1965" i="4"/>
  <c r="O1966" i="4"/>
  <c r="O1967" i="4"/>
  <c r="O1968" i="4"/>
  <c r="O1969" i="4"/>
  <c r="O1970" i="4"/>
  <c r="O1971" i="4"/>
  <c r="O1972" i="4"/>
  <c r="O1973" i="4"/>
  <c r="O1974" i="4"/>
  <c r="O1975" i="4"/>
  <c r="O1976" i="4"/>
  <c r="O1977" i="4"/>
  <c r="O1978" i="4"/>
  <c r="O1979" i="4"/>
  <c r="O1980" i="4"/>
  <c r="O1981" i="4"/>
  <c r="O1982" i="4"/>
  <c r="O1983" i="4"/>
  <c r="O1984" i="4"/>
  <c r="O1985" i="4"/>
  <c r="O1986" i="4"/>
  <c r="O1987" i="4"/>
  <c r="O1988" i="4"/>
  <c r="O1989" i="4"/>
  <c r="O1990" i="4"/>
  <c r="O1991" i="4"/>
  <c r="O1992" i="4"/>
  <c r="O1993" i="4"/>
  <c r="O1994" i="4"/>
  <c r="O1995" i="4"/>
  <c r="O1996" i="4"/>
  <c r="O1997" i="4"/>
  <c r="O1998" i="4"/>
  <c r="O1999" i="4"/>
  <c r="O2000" i="4"/>
  <c r="O2001" i="4"/>
  <c r="O2002" i="4"/>
  <c r="O2003" i="4"/>
  <c r="O2004" i="4"/>
  <c r="O2005" i="4"/>
  <c r="O2006" i="4"/>
  <c r="O2007" i="4"/>
  <c r="O2008" i="4"/>
  <c r="O2009" i="4"/>
  <c r="O2010" i="4"/>
  <c r="O2011" i="4"/>
  <c r="O2012" i="4"/>
  <c r="O2013" i="4"/>
  <c r="O2014" i="4"/>
  <c r="O2015" i="4"/>
  <c r="O2016" i="4"/>
  <c r="O2017" i="4"/>
  <c r="O2018" i="4"/>
  <c r="O2019" i="4"/>
  <c r="O2020" i="4"/>
  <c r="O2021" i="4"/>
  <c r="O2022" i="4"/>
  <c r="O2023" i="4"/>
  <c r="O2024" i="4"/>
  <c r="O2025" i="4"/>
  <c r="O2026" i="4"/>
  <c r="O2027" i="4"/>
  <c r="O2028" i="4"/>
  <c r="O2029" i="4"/>
  <c r="O2030" i="4"/>
  <c r="O2031" i="4"/>
  <c r="O2032" i="4"/>
  <c r="O2033" i="4"/>
  <c r="O2034" i="4"/>
  <c r="O2035" i="4"/>
  <c r="O2036" i="4"/>
  <c r="O2037" i="4"/>
  <c r="O2038" i="4"/>
  <c r="O2039" i="4"/>
  <c r="O2040" i="4"/>
  <c r="O2041" i="4"/>
  <c r="O2042" i="4"/>
  <c r="O2043" i="4"/>
  <c r="O2044" i="4"/>
  <c r="O2045" i="4"/>
  <c r="O2046" i="4"/>
  <c r="O2047" i="4"/>
  <c r="O2048" i="4"/>
  <c r="O2049" i="4"/>
  <c r="O2050" i="4"/>
  <c r="O2051" i="4"/>
  <c r="O2052" i="4"/>
  <c r="O2053" i="4"/>
  <c r="O2054" i="4"/>
  <c r="O2055" i="4"/>
  <c r="O2056" i="4"/>
  <c r="O2057" i="4"/>
  <c r="O2058" i="4"/>
  <c r="O2059" i="4"/>
  <c r="O2060" i="4"/>
  <c r="O2061" i="4"/>
  <c r="O2062" i="4"/>
  <c r="O2063" i="4"/>
  <c r="O2064" i="4"/>
  <c r="O2065" i="4"/>
  <c r="O2" i="4"/>
  <c r="P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102" i="4"/>
  <c r="P103" i="4"/>
  <c r="P104" i="4"/>
  <c r="P105" i="4"/>
  <c r="P106" i="4"/>
  <c r="P107" i="4"/>
  <c r="P108" i="4"/>
  <c r="P109" i="4"/>
  <c r="P110" i="4"/>
  <c r="P111" i="4"/>
  <c r="P112" i="4"/>
  <c r="P113" i="4"/>
  <c r="P114" i="4"/>
  <c r="P115" i="4"/>
  <c r="P116" i="4"/>
  <c r="P117" i="4"/>
  <c r="P118" i="4"/>
  <c r="P119" i="4"/>
  <c r="P120" i="4"/>
  <c r="P121" i="4"/>
  <c r="P122" i="4"/>
  <c r="P123" i="4"/>
  <c r="P124" i="4"/>
  <c r="P125" i="4"/>
  <c r="P126" i="4"/>
  <c r="P127" i="4"/>
  <c r="P128" i="4"/>
  <c r="P129" i="4"/>
  <c r="P130" i="4"/>
  <c r="P131" i="4"/>
  <c r="P132" i="4"/>
  <c r="P133" i="4"/>
  <c r="P134" i="4"/>
  <c r="P135" i="4"/>
  <c r="P136" i="4"/>
  <c r="P137" i="4"/>
  <c r="P138" i="4"/>
  <c r="P139" i="4"/>
  <c r="P140" i="4"/>
  <c r="P141" i="4"/>
  <c r="P142" i="4"/>
  <c r="P143" i="4"/>
  <c r="P144" i="4"/>
  <c r="P145" i="4"/>
  <c r="P146" i="4"/>
  <c r="P147" i="4"/>
  <c r="P148" i="4"/>
  <c r="P149" i="4"/>
  <c r="P150" i="4"/>
  <c r="P151" i="4"/>
  <c r="P152" i="4"/>
  <c r="P153" i="4"/>
  <c r="P154" i="4"/>
  <c r="P155" i="4"/>
  <c r="P156" i="4"/>
  <c r="P157" i="4"/>
  <c r="P158" i="4"/>
  <c r="P159" i="4"/>
  <c r="P160" i="4"/>
  <c r="P161" i="4"/>
  <c r="P162" i="4"/>
  <c r="P163" i="4"/>
  <c r="P164" i="4"/>
  <c r="P165" i="4"/>
  <c r="P166" i="4"/>
  <c r="P167" i="4"/>
  <c r="P168" i="4"/>
  <c r="P169" i="4"/>
  <c r="P170" i="4"/>
  <c r="P171" i="4"/>
  <c r="P172" i="4"/>
  <c r="P173" i="4"/>
  <c r="P174" i="4"/>
  <c r="P175" i="4"/>
  <c r="P176" i="4"/>
  <c r="P177" i="4"/>
  <c r="P178" i="4"/>
  <c r="P179" i="4"/>
  <c r="P180" i="4"/>
  <c r="P181" i="4"/>
  <c r="P182" i="4"/>
  <c r="P183" i="4"/>
  <c r="P184" i="4"/>
  <c r="P185" i="4"/>
  <c r="P186" i="4"/>
  <c r="P187" i="4"/>
  <c r="P188" i="4"/>
  <c r="P189" i="4"/>
  <c r="P190" i="4"/>
  <c r="P191" i="4"/>
  <c r="P192" i="4"/>
  <c r="P193" i="4"/>
  <c r="P194" i="4"/>
  <c r="P195" i="4"/>
  <c r="P196" i="4"/>
  <c r="P197" i="4"/>
  <c r="P198" i="4"/>
  <c r="P199" i="4"/>
  <c r="P200" i="4"/>
  <c r="P201" i="4"/>
  <c r="P202" i="4"/>
  <c r="P203" i="4"/>
  <c r="P204" i="4"/>
  <c r="P205" i="4"/>
  <c r="P206" i="4"/>
  <c r="P207" i="4"/>
  <c r="P208" i="4"/>
  <c r="P209" i="4"/>
  <c r="P210" i="4"/>
  <c r="P211" i="4"/>
  <c r="P212" i="4"/>
  <c r="P213" i="4"/>
  <c r="P214" i="4"/>
  <c r="P215" i="4"/>
  <c r="P216" i="4"/>
  <c r="P217" i="4"/>
  <c r="P218" i="4"/>
  <c r="P219" i="4"/>
  <c r="P220" i="4"/>
  <c r="P221" i="4"/>
  <c r="P222" i="4"/>
  <c r="P223" i="4"/>
  <c r="P224" i="4"/>
  <c r="P225" i="4"/>
  <c r="P226" i="4"/>
  <c r="P227" i="4"/>
  <c r="P228" i="4"/>
  <c r="P229" i="4"/>
  <c r="P230" i="4"/>
  <c r="P231" i="4"/>
  <c r="P232" i="4"/>
  <c r="P233" i="4"/>
  <c r="P234" i="4"/>
  <c r="P235" i="4"/>
  <c r="P236" i="4"/>
  <c r="P237" i="4"/>
  <c r="P238" i="4"/>
  <c r="P239" i="4"/>
  <c r="P240" i="4"/>
  <c r="P241" i="4"/>
  <c r="P242" i="4"/>
  <c r="P243" i="4"/>
  <c r="P244" i="4"/>
  <c r="P245" i="4"/>
  <c r="P246" i="4"/>
  <c r="P247" i="4"/>
  <c r="P248" i="4"/>
  <c r="P249" i="4"/>
  <c r="P250" i="4"/>
  <c r="P251" i="4"/>
  <c r="P252" i="4"/>
  <c r="P253" i="4"/>
  <c r="P254" i="4"/>
  <c r="P255" i="4"/>
  <c r="P256" i="4"/>
  <c r="P257" i="4"/>
  <c r="P258" i="4"/>
  <c r="P259" i="4"/>
  <c r="P260" i="4"/>
  <c r="P261" i="4"/>
  <c r="P262" i="4"/>
  <c r="P263" i="4"/>
  <c r="P264" i="4"/>
  <c r="P265" i="4"/>
  <c r="P266" i="4"/>
  <c r="P267" i="4"/>
  <c r="P268" i="4"/>
  <c r="P269" i="4"/>
  <c r="P270" i="4"/>
  <c r="P271" i="4"/>
  <c r="P272" i="4"/>
  <c r="P273" i="4"/>
  <c r="P274" i="4"/>
  <c r="P275" i="4"/>
  <c r="P276" i="4"/>
  <c r="P277" i="4"/>
  <c r="P278" i="4"/>
  <c r="P279" i="4"/>
  <c r="P280" i="4"/>
  <c r="P281" i="4"/>
  <c r="P282" i="4"/>
  <c r="P283" i="4"/>
  <c r="P284" i="4"/>
  <c r="P285" i="4"/>
  <c r="P286" i="4"/>
  <c r="P287" i="4"/>
  <c r="P288" i="4"/>
  <c r="P289" i="4"/>
  <c r="P290" i="4"/>
  <c r="P291" i="4"/>
  <c r="P292" i="4"/>
  <c r="P293" i="4"/>
  <c r="P294" i="4"/>
  <c r="P295" i="4"/>
  <c r="P296" i="4"/>
  <c r="P297" i="4"/>
  <c r="P298" i="4"/>
  <c r="P299" i="4"/>
  <c r="P300" i="4"/>
  <c r="P301" i="4"/>
  <c r="P302" i="4"/>
  <c r="P303" i="4"/>
  <c r="P304" i="4"/>
  <c r="P305" i="4"/>
  <c r="P306" i="4"/>
  <c r="P307" i="4"/>
  <c r="P308" i="4"/>
  <c r="P309" i="4"/>
  <c r="P310" i="4"/>
  <c r="P311" i="4"/>
  <c r="P312" i="4"/>
  <c r="P313" i="4"/>
  <c r="P314" i="4"/>
  <c r="P315" i="4"/>
  <c r="P316" i="4"/>
  <c r="P317" i="4"/>
  <c r="P318" i="4"/>
  <c r="P319" i="4"/>
  <c r="P320" i="4"/>
  <c r="P321" i="4"/>
  <c r="P322" i="4"/>
  <c r="P323" i="4"/>
  <c r="P324" i="4"/>
  <c r="P325" i="4"/>
  <c r="P326" i="4"/>
  <c r="P327" i="4"/>
  <c r="P328" i="4"/>
  <c r="P329" i="4"/>
  <c r="P330" i="4"/>
  <c r="P331" i="4"/>
  <c r="P332" i="4"/>
  <c r="P333" i="4"/>
  <c r="P334" i="4"/>
  <c r="P335" i="4"/>
  <c r="P336" i="4"/>
  <c r="P337" i="4"/>
  <c r="P338" i="4"/>
  <c r="P339" i="4"/>
  <c r="P340" i="4"/>
  <c r="P341" i="4"/>
  <c r="P342" i="4"/>
  <c r="P343" i="4"/>
  <c r="P344" i="4"/>
  <c r="P345" i="4"/>
  <c r="P346" i="4"/>
  <c r="P347" i="4"/>
  <c r="P348" i="4"/>
  <c r="P349" i="4"/>
  <c r="P350" i="4"/>
  <c r="P351" i="4"/>
  <c r="P352" i="4"/>
  <c r="P353" i="4"/>
  <c r="P354" i="4"/>
  <c r="P355" i="4"/>
  <c r="P356" i="4"/>
  <c r="P357" i="4"/>
  <c r="P358" i="4"/>
  <c r="P359" i="4"/>
  <c r="P360" i="4"/>
  <c r="P361" i="4"/>
  <c r="P362" i="4"/>
  <c r="P363" i="4"/>
  <c r="P364" i="4"/>
  <c r="P365" i="4"/>
  <c r="P366" i="4"/>
  <c r="P367" i="4"/>
  <c r="P368" i="4"/>
  <c r="P369" i="4"/>
  <c r="P370" i="4"/>
  <c r="P371" i="4"/>
  <c r="P372" i="4"/>
  <c r="P373" i="4"/>
  <c r="P374" i="4"/>
  <c r="P375" i="4"/>
  <c r="P376" i="4"/>
  <c r="P377" i="4"/>
  <c r="P378" i="4"/>
  <c r="P379" i="4"/>
  <c r="P380" i="4"/>
  <c r="P381" i="4"/>
  <c r="P382" i="4"/>
  <c r="P383" i="4"/>
  <c r="P384" i="4"/>
  <c r="P385" i="4"/>
  <c r="P386" i="4"/>
  <c r="P387" i="4"/>
  <c r="P388" i="4"/>
  <c r="P389" i="4"/>
  <c r="P390" i="4"/>
  <c r="P391" i="4"/>
  <c r="P392" i="4"/>
  <c r="P393" i="4"/>
  <c r="P394" i="4"/>
  <c r="P395" i="4"/>
  <c r="P396" i="4"/>
  <c r="P397" i="4"/>
  <c r="P398" i="4"/>
  <c r="P399" i="4"/>
  <c r="P400" i="4"/>
  <c r="P401" i="4"/>
  <c r="P402" i="4"/>
  <c r="P403" i="4"/>
  <c r="P404" i="4"/>
  <c r="P405" i="4"/>
  <c r="P406" i="4"/>
  <c r="P407" i="4"/>
  <c r="P408" i="4"/>
  <c r="P409" i="4"/>
  <c r="P410" i="4"/>
  <c r="P411" i="4"/>
  <c r="P412" i="4"/>
  <c r="P413" i="4"/>
  <c r="P414" i="4"/>
  <c r="P415" i="4"/>
  <c r="P416" i="4"/>
  <c r="P417" i="4"/>
  <c r="P418" i="4"/>
  <c r="P419" i="4"/>
  <c r="P420" i="4"/>
  <c r="P421" i="4"/>
  <c r="P422" i="4"/>
  <c r="P423" i="4"/>
  <c r="P424" i="4"/>
  <c r="P425" i="4"/>
  <c r="P426" i="4"/>
  <c r="P427" i="4"/>
  <c r="P428" i="4"/>
  <c r="P429" i="4"/>
  <c r="P430" i="4"/>
  <c r="P431" i="4"/>
  <c r="P432" i="4"/>
  <c r="P433" i="4"/>
  <c r="P434" i="4"/>
  <c r="P435" i="4"/>
  <c r="P436" i="4"/>
  <c r="P437" i="4"/>
  <c r="P438" i="4"/>
  <c r="P439" i="4"/>
  <c r="P440" i="4"/>
  <c r="P441" i="4"/>
  <c r="P442" i="4"/>
  <c r="P443" i="4"/>
  <c r="P444" i="4"/>
  <c r="P445" i="4"/>
  <c r="P446" i="4"/>
  <c r="P447" i="4"/>
  <c r="P448" i="4"/>
  <c r="P449" i="4"/>
  <c r="P450" i="4"/>
  <c r="P451" i="4"/>
  <c r="P452" i="4"/>
  <c r="P453" i="4"/>
  <c r="P454" i="4"/>
  <c r="P455" i="4"/>
  <c r="P456" i="4"/>
  <c r="P457" i="4"/>
  <c r="P458" i="4"/>
  <c r="P459" i="4"/>
  <c r="P460" i="4"/>
  <c r="P461" i="4"/>
  <c r="P462" i="4"/>
  <c r="P463" i="4"/>
  <c r="P464" i="4"/>
  <c r="P465" i="4"/>
  <c r="P466" i="4"/>
  <c r="P467" i="4"/>
  <c r="P468" i="4"/>
  <c r="P469" i="4"/>
  <c r="P470" i="4"/>
  <c r="P471" i="4"/>
  <c r="P472" i="4"/>
  <c r="P473" i="4"/>
  <c r="P474" i="4"/>
  <c r="P475" i="4"/>
  <c r="P476" i="4"/>
  <c r="P477" i="4"/>
  <c r="P478" i="4"/>
  <c r="P479" i="4"/>
  <c r="P480" i="4"/>
  <c r="P481" i="4"/>
  <c r="P482" i="4"/>
  <c r="P483" i="4"/>
  <c r="P484" i="4"/>
  <c r="P485" i="4"/>
  <c r="P486" i="4"/>
  <c r="P487" i="4"/>
  <c r="P488" i="4"/>
  <c r="P489" i="4"/>
  <c r="P490" i="4"/>
  <c r="P491" i="4"/>
  <c r="P492" i="4"/>
  <c r="P493" i="4"/>
  <c r="P494" i="4"/>
  <c r="P495" i="4"/>
  <c r="P496" i="4"/>
  <c r="P497" i="4"/>
  <c r="P498" i="4"/>
  <c r="P499" i="4"/>
  <c r="P500" i="4"/>
  <c r="P501" i="4"/>
  <c r="P502" i="4"/>
  <c r="P503" i="4"/>
  <c r="P504" i="4"/>
  <c r="P505" i="4"/>
  <c r="P506" i="4"/>
  <c r="P507" i="4"/>
  <c r="P508" i="4"/>
  <c r="P509" i="4"/>
  <c r="P510" i="4"/>
  <c r="P511" i="4"/>
  <c r="P512" i="4"/>
  <c r="P513" i="4"/>
  <c r="P514" i="4"/>
  <c r="P515" i="4"/>
  <c r="P516" i="4"/>
  <c r="P517" i="4"/>
  <c r="P518" i="4"/>
  <c r="P519" i="4"/>
  <c r="P520" i="4"/>
  <c r="P521" i="4"/>
  <c r="P522" i="4"/>
  <c r="P523" i="4"/>
  <c r="P524" i="4"/>
  <c r="P525" i="4"/>
  <c r="P526" i="4"/>
  <c r="P527" i="4"/>
  <c r="P528" i="4"/>
  <c r="P529" i="4"/>
  <c r="P530" i="4"/>
  <c r="P531" i="4"/>
  <c r="P532" i="4"/>
  <c r="P533" i="4"/>
  <c r="P534" i="4"/>
  <c r="P535" i="4"/>
  <c r="P536" i="4"/>
  <c r="P537" i="4"/>
  <c r="P538" i="4"/>
  <c r="P539" i="4"/>
  <c r="P540" i="4"/>
  <c r="P541" i="4"/>
  <c r="P542" i="4"/>
  <c r="P543" i="4"/>
  <c r="P544" i="4"/>
  <c r="P545" i="4"/>
  <c r="P546" i="4"/>
  <c r="P547" i="4"/>
  <c r="P548" i="4"/>
  <c r="P549" i="4"/>
  <c r="P550" i="4"/>
  <c r="P551" i="4"/>
  <c r="P552" i="4"/>
  <c r="P553" i="4"/>
  <c r="P554" i="4"/>
  <c r="P555" i="4"/>
  <c r="P556" i="4"/>
  <c r="P557" i="4"/>
  <c r="P558" i="4"/>
  <c r="P559" i="4"/>
  <c r="P560" i="4"/>
  <c r="P561" i="4"/>
  <c r="P562" i="4"/>
  <c r="P563" i="4"/>
  <c r="P564" i="4"/>
  <c r="P565" i="4"/>
  <c r="P566" i="4"/>
  <c r="P567" i="4"/>
  <c r="P568" i="4"/>
  <c r="P569" i="4"/>
  <c r="P570" i="4"/>
  <c r="P571" i="4"/>
  <c r="P572" i="4"/>
  <c r="P573" i="4"/>
  <c r="P574" i="4"/>
  <c r="P575" i="4"/>
  <c r="P576" i="4"/>
  <c r="P577" i="4"/>
  <c r="P578" i="4"/>
  <c r="P579" i="4"/>
  <c r="P580" i="4"/>
  <c r="P581" i="4"/>
  <c r="P582" i="4"/>
  <c r="P583" i="4"/>
  <c r="P584" i="4"/>
  <c r="P585" i="4"/>
  <c r="P586" i="4"/>
  <c r="P587" i="4"/>
  <c r="P588" i="4"/>
  <c r="P589" i="4"/>
  <c r="P590" i="4"/>
  <c r="P591" i="4"/>
  <c r="P592" i="4"/>
  <c r="P593" i="4"/>
  <c r="P594" i="4"/>
  <c r="P595" i="4"/>
  <c r="P596" i="4"/>
  <c r="P597" i="4"/>
  <c r="P598" i="4"/>
  <c r="P599" i="4"/>
  <c r="P600" i="4"/>
  <c r="P601" i="4"/>
  <c r="P602" i="4"/>
  <c r="P603" i="4"/>
  <c r="P604" i="4"/>
  <c r="P605" i="4"/>
  <c r="P606" i="4"/>
  <c r="P607" i="4"/>
  <c r="P608" i="4"/>
  <c r="P609" i="4"/>
  <c r="P610" i="4"/>
  <c r="P611" i="4"/>
  <c r="P612" i="4"/>
  <c r="P613" i="4"/>
  <c r="P614" i="4"/>
  <c r="P615" i="4"/>
  <c r="P616" i="4"/>
  <c r="P617" i="4"/>
  <c r="P618" i="4"/>
  <c r="P619" i="4"/>
  <c r="P620" i="4"/>
  <c r="P621" i="4"/>
  <c r="P622" i="4"/>
  <c r="P623" i="4"/>
  <c r="P624" i="4"/>
  <c r="P625" i="4"/>
  <c r="P626" i="4"/>
  <c r="P627" i="4"/>
  <c r="P628" i="4"/>
  <c r="P629" i="4"/>
  <c r="P630" i="4"/>
  <c r="P631" i="4"/>
  <c r="P632" i="4"/>
  <c r="P633" i="4"/>
  <c r="P634" i="4"/>
  <c r="P635" i="4"/>
  <c r="P636" i="4"/>
  <c r="P637" i="4"/>
  <c r="P638" i="4"/>
  <c r="P639" i="4"/>
  <c r="P640" i="4"/>
  <c r="P641" i="4"/>
  <c r="P642" i="4"/>
  <c r="P643" i="4"/>
  <c r="P644" i="4"/>
  <c r="P645" i="4"/>
  <c r="P646" i="4"/>
  <c r="P647" i="4"/>
  <c r="P648" i="4"/>
  <c r="P649" i="4"/>
  <c r="P650" i="4"/>
  <c r="P651" i="4"/>
  <c r="P652" i="4"/>
  <c r="P653" i="4"/>
  <c r="P654" i="4"/>
  <c r="P655" i="4"/>
  <c r="P656" i="4"/>
  <c r="P657" i="4"/>
  <c r="P658" i="4"/>
  <c r="P659" i="4"/>
  <c r="P660" i="4"/>
  <c r="P661" i="4"/>
  <c r="P662" i="4"/>
  <c r="P663" i="4"/>
  <c r="P664" i="4"/>
  <c r="P665" i="4"/>
  <c r="P666" i="4"/>
  <c r="P667" i="4"/>
  <c r="P668" i="4"/>
  <c r="P669" i="4"/>
  <c r="P670" i="4"/>
  <c r="P671" i="4"/>
  <c r="P672" i="4"/>
  <c r="P673" i="4"/>
  <c r="P674" i="4"/>
  <c r="P675" i="4"/>
  <c r="P676" i="4"/>
  <c r="P677" i="4"/>
  <c r="P678" i="4"/>
  <c r="P679" i="4"/>
  <c r="P680" i="4"/>
  <c r="P681" i="4"/>
  <c r="P682" i="4"/>
  <c r="P683" i="4"/>
  <c r="P684" i="4"/>
  <c r="P685" i="4"/>
  <c r="P686" i="4"/>
  <c r="P687" i="4"/>
  <c r="P688" i="4"/>
  <c r="P689" i="4"/>
  <c r="P690" i="4"/>
  <c r="P691" i="4"/>
  <c r="P692" i="4"/>
  <c r="P693" i="4"/>
  <c r="P694" i="4"/>
  <c r="P695" i="4"/>
  <c r="P696" i="4"/>
  <c r="P697" i="4"/>
  <c r="P698" i="4"/>
  <c r="P699" i="4"/>
  <c r="P700" i="4"/>
  <c r="P701" i="4"/>
  <c r="P702" i="4"/>
  <c r="P703" i="4"/>
  <c r="P704" i="4"/>
  <c r="P705" i="4"/>
  <c r="P706" i="4"/>
  <c r="P707" i="4"/>
  <c r="P708" i="4"/>
  <c r="P709" i="4"/>
  <c r="P710" i="4"/>
  <c r="P711" i="4"/>
  <c r="P712" i="4"/>
  <c r="P713" i="4"/>
  <c r="P714" i="4"/>
  <c r="P715" i="4"/>
  <c r="P716" i="4"/>
  <c r="P717" i="4"/>
  <c r="P718" i="4"/>
  <c r="P719" i="4"/>
  <c r="P720" i="4"/>
  <c r="P721" i="4"/>
  <c r="P722" i="4"/>
  <c r="P723" i="4"/>
  <c r="P724" i="4"/>
  <c r="P725" i="4"/>
  <c r="P726" i="4"/>
  <c r="P727" i="4"/>
  <c r="P728" i="4"/>
  <c r="P729" i="4"/>
  <c r="P730" i="4"/>
  <c r="P731" i="4"/>
  <c r="P732" i="4"/>
  <c r="P733" i="4"/>
  <c r="P734" i="4"/>
  <c r="P735" i="4"/>
  <c r="P736" i="4"/>
  <c r="P737" i="4"/>
  <c r="P738" i="4"/>
  <c r="P739" i="4"/>
  <c r="P740" i="4"/>
  <c r="P741" i="4"/>
  <c r="P742" i="4"/>
  <c r="P743" i="4"/>
  <c r="P744" i="4"/>
  <c r="P745" i="4"/>
  <c r="P746" i="4"/>
  <c r="P747" i="4"/>
  <c r="P748" i="4"/>
  <c r="P749" i="4"/>
  <c r="P750" i="4"/>
  <c r="P751" i="4"/>
  <c r="P752" i="4"/>
  <c r="P753" i="4"/>
  <c r="P754" i="4"/>
  <c r="P755" i="4"/>
  <c r="P756" i="4"/>
  <c r="P757" i="4"/>
  <c r="P758" i="4"/>
  <c r="P759" i="4"/>
  <c r="P760" i="4"/>
  <c r="P761" i="4"/>
  <c r="P762" i="4"/>
  <c r="P763" i="4"/>
  <c r="P764" i="4"/>
  <c r="P765" i="4"/>
  <c r="P766" i="4"/>
  <c r="P767" i="4"/>
  <c r="P768" i="4"/>
  <c r="P769" i="4"/>
  <c r="P770" i="4"/>
  <c r="P771" i="4"/>
  <c r="P772" i="4"/>
  <c r="P773" i="4"/>
  <c r="P774" i="4"/>
  <c r="P775" i="4"/>
  <c r="P776" i="4"/>
  <c r="P777" i="4"/>
  <c r="P778" i="4"/>
  <c r="P779" i="4"/>
  <c r="P780" i="4"/>
  <c r="P781" i="4"/>
  <c r="P782" i="4"/>
  <c r="P783" i="4"/>
  <c r="P784" i="4"/>
  <c r="P785" i="4"/>
  <c r="P786" i="4"/>
  <c r="P787" i="4"/>
  <c r="P788" i="4"/>
  <c r="P789" i="4"/>
  <c r="P790" i="4"/>
  <c r="P791" i="4"/>
  <c r="P792" i="4"/>
  <c r="P793" i="4"/>
  <c r="P794" i="4"/>
  <c r="P795" i="4"/>
  <c r="P796" i="4"/>
  <c r="P797" i="4"/>
  <c r="P798" i="4"/>
  <c r="P799" i="4"/>
  <c r="P800" i="4"/>
  <c r="P801" i="4"/>
  <c r="P802" i="4"/>
  <c r="P803" i="4"/>
  <c r="P804" i="4"/>
  <c r="P805" i="4"/>
  <c r="P806" i="4"/>
  <c r="P807" i="4"/>
  <c r="P808" i="4"/>
  <c r="P809" i="4"/>
  <c r="P810" i="4"/>
  <c r="P811" i="4"/>
  <c r="P812" i="4"/>
  <c r="P813" i="4"/>
  <c r="P814" i="4"/>
  <c r="P815" i="4"/>
  <c r="P816" i="4"/>
  <c r="P817" i="4"/>
  <c r="P818" i="4"/>
  <c r="P819" i="4"/>
  <c r="P820" i="4"/>
  <c r="P821" i="4"/>
  <c r="P822" i="4"/>
  <c r="P823" i="4"/>
  <c r="P824" i="4"/>
  <c r="P825" i="4"/>
  <c r="P826" i="4"/>
  <c r="P827" i="4"/>
  <c r="P828" i="4"/>
  <c r="P829" i="4"/>
  <c r="P830" i="4"/>
  <c r="P831" i="4"/>
  <c r="P832" i="4"/>
  <c r="P833" i="4"/>
  <c r="P834" i="4"/>
  <c r="P835" i="4"/>
  <c r="P836" i="4"/>
  <c r="P837" i="4"/>
  <c r="P838" i="4"/>
  <c r="P839" i="4"/>
  <c r="P840" i="4"/>
  <c r="P841" i="4"/>
  <c r="P842" i="4"/>
  <c r="P843" i="4"/>
  <c r="P844" i="4"/>
  <c r="P845" i="4"/>
  <c r="P846" i="4"/>
  <c r="P847" i="4"/>
  <c r="P848" i="4"/>
  <c r="P849" i="4"/>
  <c r="P850" i="4"/>
  <c r="P851" i="4"/>
  <c r="P852" i="4"/>
  <c r="P853" i="4"/>
  <c r="P854" i="4"/>
  <c r="P855" i="4"/>
  <c r="P856" i="4"/>
  <c r="P857" i="4"/>
  <c r="P858" i="4"/>
  <c r="P859" i="4"/>
  <c r="P860" i="4"/>
  <c r="P861" i="4"/>
  <c r="P862" i="4"/>
  <c r="P863" i="4"/>
  <c r="P864" i="4"/>
  <c r="P865" i="4"/>
  <c r="P866" i="4"/>
  <c r="P867" i="4"/>
  <c r="P868" i="4"/>
  <c r="P869" i="4"/>
  <c r="P870" i="4"/>
  <c r="P871" i="4"/>
  <c r="P872" i="4"/>
  <c r="P873" i="4"/>
  <c r="P874" i="4"/>
  <c r="P875" i="4"/>
  <c r="P876" i="4"/>
  <c r="P877" i="4"/>
  <c r="P878" i="4"/>
  <c r="P879" i="4"/>
  <c r="P880" i="4"/>
  <c r="P881" i="4"/>
  <c r="P882" i="4"/>
  <c r="P883" i="4"/>
  <c r="P884" i="4"/>
  <c r="P885" i="4"/>
  <c r="P886" i="4"/>
  <c r="P887" i="4"/>
  <c r="P888" i="4"/>
  <c r="P889" i="4"/>
  <c r="P890" i="4"/>
  <c r="P891" i="4"/>
  <c r="P892" i="4"/>
  <c r="P893" i="4"/>
  <c r="P894" i="4"/>
  <c r="P895" i="4"/>
  <c r="P896" i="4"/>
  <c r="P897" i="4"/>
  <c r="P898" i="4"/>
  <c r="P899" i="4"/>
  <c r="P900" i="4"/>
  <c r="P901" i="4"/>
  <c r="P902" i="4"/>
  <c r="P903" i="4"/>
  <c r="P904" i="4"/>
  <c r="P905" i="4"/>
  <c r="P906" i="4"/>
  <c r="P907" i="4"/>
  <c r="P908" i="4"/>
  <c r="P909" i="4"/>
  <c r="P910" i="4"/>
  <c r="P911" i="4"/>
  <c r="P912" i="4"/>
  <c r="P913" i="4"/>
  <c r="P914" i="4"/>
  <c r="P915" i="4"/>
  <c r="P916" i="4"/>
  <c r="P917" i="4"/>
  <c r="P918" i="4"/>
  <c r="P919" i="4"/>
  <c r="P920" i="4"/>
  <c r="P921" i="4"/>
  <c r="P922" i="4"/>
  <c r="P923" i="4"/>
  <c r="P924" i="4"/>
  <c r="P925" i="4"/>
  <c r="P926" i="4"/>
  <c r="P927" i="4"/>
  <c r="P928" i="4"/>
  <c r="P929" i="4"/>
  <c r="P930" i="4"/>
  <c r="P931" i="4"/>
  <c r="P932" i="4"/>
  <c r="P933" i="4"/>
  <c r="P934" i="4"/>
  <c r="P935" i="4"/>
  <c r="P936" i="4"/>
  <c r="P937" i="4"/>
  <c r="P938" i="4"/>
  <c r="P939" i="4"/>
  <c r="P940" i="4"/>
  <c r="P941" i="4"/>
  <c r="P942" i="4"/>
  <c r="P943" i="4"/>
  <c r="P944" i="4"/>
  <c r="P945" i="4"/>
  <c r="P946" i="4"/>
  <c r="P947" i="4"/>
  <c r="P948" i="4"/>
  <c r="P949" i="4"/>
  <c r="P950" i="4"/>
  <c r="P951" i="4"/>
  <c r="P952" i="4"/>
  <c r="P953" i="4"/>
  <c r="P954" i="4"/>
  <c r="P955" i="4"/>
  <c r="P956" i="4"/>
  <c r="P957" i="4"/>
  <c r="P958" i="4"/>
  <c r="P959" i="4"/>
  <c r="P960" i="4"/>
  <c r="P961" i="4"/>
  <c r="P962" i="4"/>
  <c r="P963" i="4"/>
  <c r="P964" i="4"/>
  <c r="P965" i="4"/>
  <c r="P966" i="4"/>
  <c r="P967" i="4"/>
  <c r="P968" i="4"/>
  <c r="P969" i="4"/>
  <c r="P970" i="4"/>
  <c r="P971" i="4"/>
  <c r="P972" i="4"/>
  <c r="P973" i="4"/>
  <c r="P974" i="4"/>
  <c r="P975" i="4"/>
  <c r="P976" i="4"/>
  <c r="P977" i="4"/>
  <c r="P978" i="4"/>
  <c r="P979" i="4"/>
  <c r="P980" i="4"/>
  <c r="P981" i="4"/>
  <c r="P982" i="4"/>
  <c r="P983" i="4"/>
  <c r="P984" i="4"/>
  <c r="P985" i="4"/>
  <c r="P986" i="4"/>
  <c r="P987" i="4"/>
  <c r="P988" i="4"/>
  <c r="P989" i="4"/>
  <c r="P990" i="4"/>
  <c r="P991" i="4"/>
  <c r="P992" i="4"/>
  <c r="P993" i="4"/>
  <c r="P994" i="4"/>
  <c r="P995" i="4"/>
  <c r="P996" i="4"/>
  <c r="P997" i="4"/>
  <c r="P998" i="4"/>
  <c r="P999" i="4"/>
  <c r="P1000" i="4"/>
  <c r="P1001" i="4"/>
  <c r="P1002" i="4"/>
  <c r="P1003" i="4"/>
  <c r="P1004" i="4"/>
  <c r="P1005" i="4"/>
  <c r="P1006" i="4"/>
  <c r="P1007" i="4"/>
  <c r="P1008" i="4"/>
  <c r="P1009" i="4"/>
  <c r="P1010" i="4"/>
  <c r="P1011" i="4"/>
  <c r="P1012" i="4"/>
  <c r="P1013" i="4"/>
  <c r="P1014" i="4"/>
  <c r="P1015" i="4"/>
  <c r="P1016" i="4"/>
  <c r="P1017" i="4"/>
  <c r="P1018" i="4"/>
  <c r="P1019" i="4"/>
  <c r="P1020" i="4"/>
  <c r="P1021" i="4"/>
  <c r="P1022" i="4"/>
  <c r="P1023" i="4"/>
  <c r="P1024" i="4"/>
  <c r="P1025" i="4"/>
  <c r="P1026" i="4"/>
  <c r="P1027" i="4"/>
  <c r="P1028" i="4"/>
  <c r="P1029" i="4"/>
  <c r="P1030" i="4"/>
  <c r="P1031" i="4"/>
  <c r="P1032" i="4"/>
  <c r="P1033" i="4"/>
  <c r="P1034" i="4"/>
  <c r="P1035" i="4"/>
  <c r="P1036" i="4"/>
  <c r="P1037" i="4"/>
  <c r="P1038" i="4"/>
  <c r="P1039" i="4"/>
  <c r="P1040" i="4"/>
  <c r="P1041" i="4"/>
  <c r="P1042" i="4"/>
  <c r="P1043" i="4"/>
  <c r="P1044" i="4"/>
  <c r="P1045" i="4"/>
  <c r="P1046" i="4"/>
  <c r="P1047" i="4"/>
  <c r="P1048" i="4"/>
  <c r="P1049" i="4"/>
  <c r="P1050" i="4"/>
  <c r="P1051" i="4"/>
  <c r="P1052" i="4"/>
  <c r="P1053" i="4"/>
  <c r="P1054" i="4"/>
  <c r="P1055" i="4"/>
  <c r="P1056" i="4"/>
  <c r="P1057" i="4"/>
  <c r="P1058" i="4"/>
  <c r="P1059" i="4"/>
  <c r="P1060" i="4"/>
  <c r="P1061" i="4"/>
  <c r="P1062" i="4"/>
  <c r="P1063" i="4"/>
  <c r="P1064" i="4"/>
  <c r="P1065" i="4"/>
  <c r="P1066" i="4"/>
  <c r="P1067" i="4"/>
  <c r="P1068" i="4"/>
  <c r="P1069" i="4"/>
  <c r="P1070" i="4"/>
  <c r="P1071" i="4"/>
  <c r="P1072" i="4"/>
  <c r="P1073" i="4"/>
  <c r="P1074" i="4"/>
  <c r="P1075" i="4"/>
  <c r="P1076" i="4"/>
  <c r="P1077" i="4"/>
  <c r="P1078" i="4"/>
  <c r="P1079" i="4"/>
  <c r="P1080" i="4"/>
  <c r="P1081" i="4"/>
  <c r="P1082" i="4"/>
  <c r="P1083" i="4"/>
  <c r="P1084" i="4"/>
  <c r="P1085" i="4"/>
  <c r="P1086" i="4"/>
  <c r="P1087" i="4"/>
  <c r="P1088" i="4"/>
  <c r="P1089" i="4"/>
  <c r="P1090" i="4"/>
  <c r="P1091" i="4"/>
  <c r="P1092" i="4"/>
  <c r="P1093" i="4"/>
  <c r="P1094" i="4"/>
  <c r="P1095" i="4"/>
  <c r="P1096" i="4"/>
  <c r="P1097" i="4"/>
  <c r="P1098" i="4"/>
  <c r="P1099" i="4"/>
  <c r="P1100" i="4"/>
  <c r="P1101" i="4"/>
  <c r="P1102" i="4"/>
  <c r="P1103" i="4"/>
  <c r="P1104" i="4"/>
  <c r="P1105" i="4"/>
  <c r="P1106" i="4"/>
  <c r="P1107" i="4"/>
  <c r="P1108" i="4"/>
  <c r="P1109" i="4"/>
  <c r="P1110" i="4"/>
  <c r="P1111" i="4"/>
  <c r="P1112" i="4"/>
  <c r="P1113" i="4"/>
  <c r="P1114" i="4"/>
  <c r="P1115" i="4"/>
  <c r="P1116" i="4"/>
  <c r="P1117" i="4"/>
  <c r="P1118" i="4"/>
  <c r="P1119" i="4"/>
  <c r="P1120" i="4"/>
  <c r="P1121" i="4"/>
  <c r="P1122" i="4"/>
  <c r="P1123" i="4"/>
  <c r="P1124" i="4"/>
  <c r="P1125" i="4"/>
  <c r="P1126" i="4"/>
  <c r="P1127" i="4"/>
  <c r="P1128" i="4"/>
  <c r="P1129" i="4"/>
  <c r="P1130" i="4"/>
  <c r="P1131" i="4"/>
  <c r="P1132" i="4"/>
  <c r="P1133" i="4"/>
  <c r="P1134" i="4"/>
  <c r="P1135" i="4"/>
  <c r="P1136" i="4"/>
  <c r="P1137" i="4"/>
  <c r="P1138" i="4"/>
  <c r="P1139" i="4"/>
  <c r="P1140" i="4"/>
  <c r="P1141" i="4"/>
  <c r="P1142" i="4"/>
  <c r="P1143" i="4"/>
  <c r="P1144" i="4"/>
  <c r="P1145" i="4"/>
  <c r="P1146" i="4"/>
  <c r="P1147" i="4"/>
  <c r="P1148" i="4"/>
  <c r="P1149" i="4"/>
  <c r="P1150" i="4"/>
  <c r="P1151" i="4"/>
  <c r="P1152" i="4"/>
  <c r="P1153" i="4"/>
  <c r="P1154" i="4"/>
  <c r="P1155" i="4"/>
  <c r="P1156" i="4"/>
  <c r="P1157" i="4"/>
  <c r="P1158" i="4"/>
  <c r="P1159" i="4"/>
  <c r="P1160" i="4"/>
  <c r="P1161" i="4"/>
  <c r="P1162" i="4"/>
  <c r="P1163" i="4"/>
  <c r="P1164" i="4"/>
  <c r="P1165" i="4"/>
  <c r="P1166" i="4"/>
  <c r="P1167" i="4"/>
  <c r="P1168" i="4"/>
  <c r="P1169" i="4"/>
  <c r="P1170" i="4"/>
  <c r="P1171" i="4"/>
  <c r="P1172" i="4"/>
  <c r="P1173" i="4"/>
  <c r="P1174" i="4"/>
  <c r="P1175" i="4"/>
  <c r="P1176" i="4"/>
  <c r="P1177" i="4"/>
  <c r="P1178" i="4"/>
  <c r="P1179" i="4"/>
  <c r="P1180" i="4"/>
  <c r="P1181" i="4"/>
  <c r="P1182" i="4"/>
  <c r="P1183" i="4"/>
  <c r="P1184" i="4"/>
  <c r="P1185" i="4"/>
  <c r="P1186" i="4"/>
  <c r="P1187" i="4"/>
  <c r="P1188" i="4"/>
  <c r="P1189" i="4"/>
  <c r="P1190" i="4"/>
  <c r="P1191" i="4"/>
  <c r="P1192" i="4"/>
  <c r="P1193" i="4"/>
  <c r="P1194" i="4"/>
  <c r="P1195" i="4"/>
  <c r="P1196" i="4"/>
  <c r="P1197" i="4"/>
  <c r="P1198" i="4"/>
  <c r="P1199" i="4"/>
  <c r="P1200" i="4"/>
  <c r="P1201" i="4"/>
  <c r="P1202" i="4"/>
  <c r="P1203" i="4"/>
  <c r="P1204" i="4"/>
  <c r="P1205" i="4"/>
  <c r="P1206" i="4"/>
  <c r="P1207" i="4"/>
  <c r="P1208" i="4"/>
  <c r="P1209" i="4"/>
  <c r="P1210" i="4"/>
  <c r="P1211" i="4"/>
  <c r="P1212" i="4"/>
  <c r="P1213" i="4"/>
  <c r="P1214" i="4"/>
  <c r="P1215" i="4"/>
  <c r="P1216" i="4"/>
  <c r="P1217" i="4"/>
  <c r="P1218" i="4"/>
  <c r="P1219" i="4"/>
  <c r="P1220" i="4"/>
  <c r="P1221" i="4"/>
  <c r="P1222" i="4"/>
  <c r="P1223" i="4"/>
  <c r="P1224" i="4"/>
  <c r="P1225" i="4"/>
  <c r="P1226" i="4"/>
  <c r="P1227" i="4"/>
  <c r="P1228" i="4"/>
  <c r="P1229" i="4"/>
  <c r="P1230" i="4"/>
  <c r="P1231" i="4"/>
  <c r="P1232" i="4"/>
  <c r="P1233" i="4"/>
  <c r="P1234" i="4"/>
  <c r="P1235" i="4"/>
  <c r="P1236" i="4"/>
  <c r="P1237" i="4"/>
  <c r="P1238" i="4"/>
  <c r="P1239" i="4"/>
  <c r="P1240" i="4"/>
  <c r="P1241" i="4"/>
  <c r="P1242" i="4"/>
  <c r="P1243" i="4"/>
  <c r="P1244" i="4"/>
  <c r="P1245" i="4"/>
  <c r="P1246" i="4"/>
  <c r="P1247" i="4"/>
  <c r="P1248" i="4"/>
  <c r="P1249" i="4"/>
  <c r="P1250" i="4"/>
  <c r="P1251" i="4"/>
  <c r="P1252" i="4"/>
  <c r="P1253" i="4"/>
  <c r="P1254" i="4"/>
  <c r="P1255" i="4"/>
  <c r="P1256" i="4"/>
  <c r="P1257" i="4"/>
  <c r="P1258" i="4"/>
  <c r="P1259" i="4"/>
  <c r="P1260" i="4"/>
  <c r="P1261" i="4"/>
  <c r="P1262" i="4"/>
  <c r="P1263" i="4"/>
  <c r="P1264" i="4"/>
  <c r="P1265" i="4"/>
  <c r="P1266" i="4"/>
  <c r="P1267" i="4"/>
  <c r="P1268" i="4"/>
  <c r="P1269" i="4"/>
  <c r="P1270" i="4"/>
  <c r="P1271" i="4"/>
  <c r="P1272" i="4"/>
  <c r="P1273" i="4"/>
  <c r="P1274" i="4"/>
  <c r="P1275" i="4"/>
  <c r="P1276" i="4"/>
  <c r="P1277" i="4"/>
  <c r="P1278" i="4"/>
  <c r="P1279" i="4"/>
  <c r="P1280" i="4"/>
  <c r="P1281" i="4"/>
  <c r="P1282" i="4"/>
  <c r="P1283" i="4"/>
  <c r="P1284" i="4"/>
  <c r="P1285" i="4"/>
  <c r="P1286" i="4"/>
  <c r="P1287" i="4"/>
  <c r="P1288" i="4"/>
  <c r="P1289" i="4"/>
  <c r="P1290" i="4"/>
  <c r="P1291" i="4"/>
  <c r="P1292" i="4"/>
  <c r="P1293" i="4"/>
  <c r="P1294" i="4"/>
  <c r="P1295" i="4"/>
  <c r="P1296" i="4"/>
  <c r="P1297" i="4"/>
  <c r="P1298" i="4"/>
  <c r="P1299" i="4"/>
  <c r="P1300" i="4"/>
  <c r="P1301" i="4"/>
  <c r="P1302" i="4"/>
  <c r="P1303" i="4"/>
  <c r="P1304" i="4"/>
  <c r="P1305" i="4"/>
  <c r="P1306" i="4"/>
  <c r="P1307" i="4"/>
  <c r="P1308" i="4"/>
  <c r="P1309" i="4"/>
  <c r="P1310" i="4"/>
  <c r="P1311" i="4"/>
  <c r="P1312" i="4"/>
  <c r="P1313" i="4"/>
  <c r="P1314" i="4"/>
  <c r="P1315" i="4"/>
  <c r="P1316" i="4"/>
  <c r="P1317" i="4"/>
  <c r="P1318" i="4"/>
  <c r="P1319" i="4"/>
  <c r="P1320" i="4"/>
  <c r="P1321" i="4"/>
  <c r="P1322" i="4"/>
  <c r="P1323" i="4"/>
  <c r="P1324" i="4"/>
  <c r="P1325" i="4"/>
  <c r="P1326" i="4"/>
  <c r="P1327" i="4"/>
  <c r="P1328" i="4"/>
  <c r="P1329" i="4"/>
  <c r="P1330" i="4"/>
  <c r="P1331" i="4"/>
  <c r="P1332" i="4"/>
  <c r="P1333" i="4"/>
  <c r="P1334" i="4"/>
  <c r="P1335" i="4"/>
  <c r="P1336" i="4"/>
  <c r="P1337" i="4"/>
  <c r="P1338" i="4"/>
  <c r="P1339" i="4"/>
  <c r="P1340" i="4"/>
  <c r="P1341" i="4"/>
  <c r="P1342" i="4"/>
  <c r="P1343" i="4"/>
  <c r="P1344" i="4"/>
  <c r="P1345" i="4"/>
  <c r="P1346" i="4"/>
  <c r="P1347" i="4"/>
  <c r="P1348" i="4"/>
  <c r="P1349" i="4"/>
  <c r="P1350" i="4"/>
  <c r="P1351" i="4"/>
  <c r="P1352" i="4"/>
  <c r="P1353" i="4"/>
  <c r="P1354" i="4"/>
  <c r="P1355" i="4"/>
  <c r="P1356" i="4"/>
  <c r="P1357" i="4"/>
  <c r="P1358" i="4"/>
  <c r="P1359" i="4"/>
  <c r="P1360" i="4"/>
  <c r="P1361" i="4"/>
  <c r="P1362" i="4"/>
  <c r="P1363" i="4"/>
  <c r="P1364" i="4"/>
  <c r="P1365" i="4"/>
  <c r="P1366" i="4"/>
  <c r="P1367" i="4"/>
  <c r="P1368" i="4"/>
  <c r="P1369" i="4"/>
  <c r="P1370" i="4"/>
  <c r="P1371" i="4"/>
  <c r="P1372" i="4"/>
  <c r="P1373" i="4"/>
  <c r="P1374" i="4"/>
  <c r="P1375" i="4"/>
  <c r="P1376" i="4"/>
  <c r="P1377" i="4"/>
  <c r="P1378" i="4"/>
  <c r="P1379" i="4"/>
  <c r="P1380" i="4"/>
  <c r="P1381" i="4"/>
  <c r="P1382" i="4"/>
  <c r="P1383" i="4"/>
  <c r="P1384" i="4"/>
  <c r="P1385" i="4"/>
  <c r="P1386" i="4"/>
  <c r="P1387" i="4"/>
  <c r="P1388" i="4"/>
  <c r="P1389" i="4"/>
  <c r="P1390" i="4"/>
  <c r="P1391" i="4"/>
  <c r="P1392" i="4"/>
  <c r="P1393" i="4"/>
  <c r="P1394" i="4"/>
  <c r="P1395" i="4"/>
  <c r="P1396" i="4"/>
  <c r="P1397" i="4"/>
  <c r="P1398" i="4"/>
  <c r="P1399" i="4"/>
  <c r="P1400" i="4"/>
  <c r="P1401" i="4"/>
  <c r="P1402" i="4"/>
  <c r="P1403" i="4"/>
  <c r="P1404" i="4"/>
  <c r="P1405" i="4"/>
  <c r="P1406" i="4"/>
  <c r="P1407" i="4"/>
  <c r="P1408" i="4"/>
  <c r="P1409" i="4"/>
  <c r="P1410" i="4"/>
  <c r="P1411" i="4"/>
  <c r="P1412" i="4"/>
  <c r="P1413" i="4"/>
  <c r="P1414" i="4"/>
  <c r="P1415" i="4"/>
  <c r="P1416" i="4"/>
  <c r="P1417" i="4"/>
  <c r="P1418" i="4"/>
  <c r="P1419" i="4"/>
  <c r="P1420" i="4"/>
  <c r="P1421" i="4"/>
  <c r="P1422" i="4"/>
  <c r="P1423" i="4"/>
  <c r="P1424" i="4"/>
  <c r="P1425" i="4"/>
  <c r="P1426" i="4"/>
  <c r="P1427" i="4"/>
  <c r="P1428" i="4"/>
  <c r="P1429" i="4"/>
  <c r="P1430" i="4"/>
  <c r="P1431" i="4"/>
  <c r="P1432" i="4"/>
  <c r="P1433" i="4"/>
  <c r="P1434" i="4"/>
  <c r="P1435" i="4"/>
  <c r="P1436" i="4"/>
  <c r="P1437" i="4"/>
  <c r="P1438" i="4"/>
  <c r="P1439" i="4"/>
  <c r="P1440" i="4"/>
  <c r="P1441" i="4"/>
  <c r="P1442" i="4"/>
  <c r="P1443" i="4"/>
  <c r="P1444" i="4"/>
  <c r="P1445" i="4"/>
  <c r="P1446" i="4"/>
  <c r="P1447" i="4"/>
  <c r="P1448" i="4"/>
  <c r="P1449" i="4"/>
  <c r="P1450" i="4"/>
  <c r="P1451" i="4"/>
  <c r="P1452" i="4"/>
  <c r="P1453" i="4"/>
  <c r="P1454" i="4"/>
  <c r="P1455" i="4"/>
  <c r="P1456" i="4"/>
  <c r="P1457" i="4"/>
  <c r="P1458" i="4"/>
  <c r="P1459" i="4"/>
  <c r="P1460" i="4"/>
  <c r="P1461" i="4"/>
  <c r="P1462" i="4"/>
  <c r="P1463" i="4"/>
  <c r="P1464" i="4"/>
  <c r="P1465" i="4"/>
  <c r="P1466" i="4"/>
  <c r="P1467" i="4"/>
  <c r="P1468" i="4"/>
  <c r="P1469" i="4"/>
  <c r="P1470" i="4"/>
  <c r="P1471" i="4"/>
  <c r="P1472" i="4"/>
  <c r="P1473" i="4"/>
  <c r="P1474" i="4"/>
  <c r="P1475" i="4"/>
  <c r="P1476" i="4"/>
  <c r="P1477" i="4"/>
  <c r="P1478" i="4"/>
  <c r="P1479" i="4"/>
  <c r="P1480" i="4"/>
  <c r="P1481" i="4"/>
  <c r="P1482" i="4"/>
  <c r="P1483" i="4"/>
  <c r="P1484" i="4"/>
  <c r="P1485" i="4"/>
  <c r="P1486" i="4"/>
  <c r="P1487" i="4"/>
  <c r="P1488" i="4"/>
  <c r="P1489" i="4"/>
  <c r="P1490" i="4"/>
  <c r="P1491" i="4"/>
  <c r="P1492" i="4"/>
  <c r="P1493" i="4"/>
  <c r="P1494" i="4"/>
  <c r="P1495" i="4"/>
  <c r="P1496" i="4"/>
  <c r="P1497" i="4"/>
  <c r="P1498" i="4"/>
  <c r="P1499" i="4"/>
  <c r="P1500" i="4"/>
  <c r="P1501" i="4"/>
  <c r="P1502" i="4"/>
  <c r="P1503" i="4"/>
  <c r="P1504" i="4"/>
  <c r="P1505" i="4"/>
  <c r="P1506" i="4"/>
  <c r="P1507" i="4"/>
  <c r="P1508" i="4"/>
  <c r="P1509" i="4"/>
  <c r="P1510" i="4"/>
  <c r="P1511" i="4"/>
  <c r="P1512" i="4"/>
  <c r="P1513" i="4"/>
  <c r="P1514" i="4"/>
  <c r="P1515" i="4"/>
  <c r="P1516" i="4"/>
  <c r="P1517" i="4"/>
  <c r="P1518" i="4"/>
  <c r="P1519" i="4"/>
  <c r="P1520" i="4"/>
  <c r="P1521" i="4"/>
  <c r="P1522" i="4"/>
  <c r="P1523" i="4"/>
  <c r="P1524" i="4"/>
  <c r="P1525" i="4"/>
  <c r="P1526" i="4"/>
  <c r="P1527" i="4"/>
  <c r="P1528" i="4"/>
  <c r="P1529" i="4"/>
  <c r="P1530" i="4"/>
  <c r="P1531" i="4"/>
  <c r="P1532" i="4"/>
  <c r="P1533" i="4"/>
  <c r="P1534" i="4"/>
  <c r="P1535" i="4"/>
  <c r="P1536" i="4"/>
  <c r="P1537" i="4"/>
  <c r="P1538" i="4"/>
  <c r="P1539" i="4"/>
  <c r="P1540" i="4"/>
  <c r="P1541" i="4"/>
  <c r="P1542" i="4"/>
  <c r="P1543" i="4"/>
  <c r="P1544" i="4"/>
  <c r="P1545" i="4"/>
  <c r="P1546" i="4"/>
  <c r="P1547" i="4"/>
  <c r="P1548" i="4"/>
  <c r="P1549" i="4"/>
  <c r="P1550" i="4"/>
  <c r="P1551" i="4"/>
  <c r="P1552" i="4"/>
  <c r="P1553" i="4"/>
  <c r="P1554" i="4"/>
  <c r="P1555" i="4"/>
  <c r="P1556" i="4"/>
  <c r="P1557" i="4"/>
  <c r="P1558" i="4"/>
  <c r="P1559" i="4"/>
  <c r="P1560" i="4"/>
  <c r="P1561" i="4"/>
  <c r="P1562" i="4"/>
  <c r="P1563" i="4"/>
  <c r="P1564" i="4"/>
  <c r="P1565" i="4"/>
  <c r="P1566" i="4"/>
  <c r="P1567" i="4"/>
  <c r="P1568" i="4"/>
  <c r="P1569" i="4"/>
  <c r="P1570" i="4"/>
  <c r="P1571" i="4"/>
  <c r="P1572" i="4"/>
  <c r="P1573" i="4"/>
  <c r="P1574" i="4"/>
  <c r="P1575" i="4"/>
  <c r="P1576" i="4"/>
  <c r="P1577" i="4"/>
  <c r="P1578" i="4"/>
  <c r="P1579" i="4"/>
  <c r="P1580" i="4"/>
  <c r="P1581" i="4"/>
  <c r="P1582" i="4"/>
  <c r="P1583" i="4"/>
  <c r="P1584" i="4"/>
  <c r="P1585" i="4"/>
  <c r="P1586" i="4"/>
  <c r="P1587" i="4"/>
  <c r="P1588" i="4"/>
  <c r="P1589" i="4"/>
  <c r="P1590" i="4"/>
  <c r="P1591" i="4"/>
  <c r="P1592" i="4"/>
  <c r="P1593" i="4"/>
  <c r="P1594" i="4"/>
  <c r="P1595" i="4"/>
  <c r="P1596" i="4"/>
  <c r="P1597" i="4"/>
  <c r="P1598" i="4"/>
  <c r="P1599" i="4"/>
  <c r="P1600" i="4"/>
  <c r="P1601" i="4"/>
  <c r="P1602" i="4"/>
  <c r="P1603" i="4"/>
  <c r="P1604" i="4"/>
  <c r="P1605" i="4"/>
  <c r="P1606" i="4"/>
  <c r="P1607" i="4"/>
  <c r="P1608" i="4"/>
  <c r="P1609" i="4"/>
  <c r="P1610" i="4"/>
  <c r="P1611" i="4"/>
  <c r="P1612" i="4"/>
  <c r="P1613" i="4"/>
  <c r="P1614" i="4"/>
  <c r="P1615" i="4"/>
  <c r="P1616" i="4"/>
  <c r="P1617" i="4"/>
  <c r="P1618" i="4"/>
  <c r="P1619" i="4"/>
  <c r="P1620" i="4"/>
  <c r="P1621" i="4"/>
  <c r="P1622" i="4"/>
  <c r="P1623" i="4"/>
  <c r="P1624" i="4"/>
  <c r="P1625" i="4"/>
  <c r="P1626" i="4"/>
  <c r="P1627" i="4"/>
  <c r="P1628" i="4"/>
  <c r="P1629" i="4"/>
  <c r="P1630" i="4"/>
  <c r="P1631" i="4"/>
  <c r="P1632" i="4"/>
  <c r="P1633" i="4"/>
  <c r="P1634" i="4"/>
  <c r="P1635" i="4"/>
  <c r="P1636" i="4"/>
  <c r="P1637" i="4"/>
  <c r="P1638" i="4"/>
  <c r="P1639" i="4"/>
  <c r="P1640" i="4"/>
  <c r="P1641" i="4"/>
  <c r="P1642" i="4"/>
  <c r="P1643" i="4"/>
  <c r="P1644" i="4"/>
  <c r="P1645" i="4"/>
  <c r="P1646" i="4"/>
  <c r="P1647" i="4"/>
  <c r="P1648" i="4"/>
  <c r="P1649" i="4"/>
  <c r="P1650" i="4"/>
  <c r="P1651" i="4"/>
  <c r="P1652" i="4"/>
  <c r="P1653" i="4"/>
  <c r="P1654" i="4"/>
  <c r="P1655" i="4"/>
  <c r="P1656" i="4"/>
  <c r="P1657" i="4"/>
  <c r="P1658" i="4"/>
  <c r="P1659" i="4"/>
  <c r="P1660" i="4"/>
  <c r="P1661" i="4"/>
  <c r="P1662" i="4"/>
  <c r="P1663" i="4"/>
  <c r="P1664" i="4"/>
  <c r="P1665" i="4"/>
  <c r="P1666" i="4"/>
  <c r="P1667" i="4"/>
  <c r="P1668" i="4"/>
  <c r="P1669" i="4"/>
  <c r="P1670" i="4"/>
  <c r="P1671" i="4"/>
  <c r="P1672" i="4"/>
  <c r="P1673" i="4"/>
  <c r="P1674" i="4"/>
  <c r="P1675" i="4"/>
  <c r="P1676" i="4"/>
  <c r="P1677" i="4"/>
  <c r="P1678" i="4"/>
  <c r="P1679" i="4"/>
  <c r="P1680" i="4"/>
  <c r="P1681" i="4"/>
  <c r="P1682" i="4"/>
  <c r="P1683" i="4"/>
  <c r="P1684" i="4"/>
  <c r="P1685" i="4"/>
  <c r="P1686" i="4"/>
  <c r="P1687" i="4"/>
  <c r="P1688" i="4"/>
  <c r="P1689" i="4"/>
  <c r="P1690" i="4"/>
  <c r="P1691" i="4"/>
  <c r="P1692" i="4"/>
  <c r="P1693" i="4"/>
  <c r="P1694" i="4"/>
  <c r="P1695" i="4"/>
  <c r="P1696" i="4"/>
  <c r="P1697" i="4"/>
  <c r="P1698" i="4"/>
  <c r="P1699" i="4"/>
  <c r="P1700" i="4"/>
  <c r="P1701" i="4"/>
  <c r="P1702" i="4"/>
  <c r="P1703" i="4"/>
  <c r="P1704" i="4"/>
  <c r="P1705" i="4"/>
  <c r="P1706" i="4"/>
  <c r="P1707" i="4"/>
  <c r="P1708" i="4"/>
  <c r="P1709" i="4"/>
  <c r="P1710" i="4"/>
  <c r="P1711" i="4"/>
  <c r="P1712" i="4"/>
  <c r="P1713" i="4"/>
  <c r="P1714" i="4"/>
  <c r="P1715" i="4"/>
  <c r="P1716" i="4"/>
  <c r="P1717" i="4"/>
  <c r="P1718" i="4"/>
  <c r="P1719" i="4"/>
  <c r="P1720" i="4"/>
  <c r="P1721" i="4"/>
  <c r="P1722" i="4"/>
  <c r="P1723" i="4"/>
  <c r="P1724" i="4"/>
  <c r="P1725" i="4"/>
  <c r="P1726" i="4"/>
  <c r="P1727" i="4"/>
  <c r="P1728" i="4"/>
  <c r="P1729" i="4"/>
  <c r="P1730" i="4"/>
  <c r="P1731" i="4"/>
  <c r="P1732" i="4"/>
  <c r="P1733" i="4"/>
  <c r="P1734" i="4"/>
  <c r="P1735" i="4"/>
  <c r="P1736" i="4"/>
  <c r="P1737" i="4"/>
  <c r="P1738" i="4"/>
  <c r="P1739" i="4"/>
  <c r="P1740" i="4"/>
  <c r="P1741" i="4"/>
  <c r="P1742" i="4"/>
  <c r="P1743" i="4"/>
  <c r="P1744" i="4"/>
  <c r="P1745" i="4"/>
  <c r="P1746" i="4"/>
  <c r="P1747" i="4"/>
  <c r="P1748" i="4"/>
  <c r="P1749" i="4"/>
  <c r="P1750" i="4"/>
  <c r="P1751" i="4"/>
  <c r="P1752" i="4"/>
  <c r="P1753" i="4"/>
  <c r="P1754" i="4"/>
  <c r="P1755" i="4"/>
  <c r="P1756" i="4"/>
  <c r="P1757" i="4"/>
  <c r="P1758" i="4"/>
  <c r="P1759" i="4"/>
  <c r="P1760" i="4"/>
  <c r="P1761" i="4"/>
  <c r="P1762" i="4"/>
  <c r="P1763" i="4"/>
  <c r="P1764" i="4"/>
  <c r="P1765" i="4"/>
  <c r="P1766" i="4"/>
  <c r="P1767" i="4"/>
  <c r="P1768" i="4"/>
  <c r="P1769" i="4"/>
  <c r="P1770" i="4"/>
  <c r="P1771" i="4"/>
  <c r="P1772" i="4"/>
  <c r="P1773" i="4"/>
  <c r="P1774" i="4"/>
  <c r="P1775" i="4"/>
  <c r="P1776" i="4"/>
  <c r="P1777" i="4"/>
  <c r="P1778" i="4"/>
  <c r="P1779" i="4"/>
  <c r="P1780" i="4"/>
  <c r="P1781" i="4"/>
  <c r="P1782" i="4"/>
  <c r="P1783" i="4"/>
  <c r="P1784" i="4"/>
  <c r="P1785" i="4"/>
  <c r="P1786" i="4"/>
  <c r="P1787" i="4"/>
  <c r="P1788" i="4"/>
  <c r="P1789" i="4"/>
  <c r="P1790" i="4"/>
  <c r="P1791" i="4"/>
  <c r="P1792" i="4"/>
  <c r="P1793" i="4"/>
  <c r="P1794" i="4"/>
  <c r="P1795" i="4"/>
  <c r="P1796" i="4"/>
  <c r="P1797" i="4"/>
  <c r="P1798" i="4"/>
  <c r="P1799" i="4"/>
  <c r="P1800" i="4"/>
  <c r="P1801" i="4"/>
  <c r="P1802" i="4"/>
  <c r="P1803" i="4"/>
  <c r="P1804" i="4"/>
  <c r="P1805" i="4"/>
  <c r="P1806" i="4"/>
  <c r="P1807" i="4"/>
  <c r="P1808" i="4"/>
  <c r="P1809" i="4"/>
  <c r="P1810" i="4"/>
  <c r="P1811" i="4"/>
  <c r="P1812" i="4"/>
  <c r="P1813" i="4"/>
  <c r="P1814" i="4"/>
  <c r="P1815" i="4"/>
  <c r="P1816" i="4"/>
  <c r="P1817" i="4"/>
  <c r="P1818" i="4"/>
  <c r="P1819" i="4"/>
  <c r="P1820" i="4"/>
  <c r="P1821" i="4"/>
  <c r="P1822" i="4"/>
  <c r="P1823" i="4"/>
  <c r="P1824" i="4"/>
  <c r="P1825" i="4"/>
  <c r="P1826" i="4"/>
  <c r="P1827" i="4"/>
  <c r="P1828" i="4"/>
  <c r="P1829" i="4"/>
  <c r="P1830" i="4"/>
  <c r="P1831" i="4"/>
  <c r="P1832" i="4"/>
  <c r="P1833" i="4"/>
  <c r="P1834" i="4"/>
  <c r="P1835" i="4"/>
  <c r="P1836" i="4"/>
  <c r="P1837" i="4"/>
  <c r="P1838" i="4"/>
  <c r="P1839" i="4"/>
  <c r="P1840" i="4"/>
  <c r="P1841" i="4"/>
  <c r="P1842" i="4"/>
  <c r="P1843" i="4"/>
  <c r="P1844" i="4"/>
  <c r="P1845" i="4"/>
  <c r="P1846" i="4"/>
  <c r="P1847" i="4"/>
  <c r="P1848" i="4"/>
  <c r="P1849" i="4"/>
  <c r="P1850" i="4"/>
  <c r="P1851" i="4"/>
  <c r="P1852" i="4"/>
  <c r="P1853" i="4"/>
  <c r="P1854" i="4"/>
  <c r="P1855" i="4"/>
  <c r="P1856" i="4"/>
  <c r="P1857" i="4"/>
  <c r="P1858" i="4"/>
  <c r="P1859" i="4"/>
  <c r="P1860" i="4"/>
  <c r="P1861" i="4"/>
  <c r="P1862" i="4"/>
  <c r="P1863" i="4"/>
  <c r="P1864" i="4"/>
  <c r="P1865" i="4"/>
  <c r="P1866" i="4"/>
  <c r="P1867" i="4"/>
  <c r="P1868" i="4"/>
  <c r="P1869" i="4"/>
  <c r="P1870" i="4"/>
  <c r="P1871" i="4"/>
  <c r="P1872" i="4"/>
  <c r="P1873" i="4"/>
  <c r="P1874" i="4"/>
  <c r="P1875" i="4"/>
  <c r="P1876" i="4"/>
  <c r="P1877" i="4"/>
  <c r="P1878" i="4"/>
  <c r="P1879" i="4"/>
  <c r="P1880" i="4"/>
  <c r="P1881" i="4"/>
  <c r="P1882" i="4"/>
  <c r="P1883" i="4"/>
  <c r="P1884" i="4"/>
  <c r="P1885" i="4"/>
  <c r="P1886" i="4"/>
  <c r="P1887" i="4"/>
  <c r="P1888" i="4"/>
  <c r="P1889" i="4"/>
  <c r="P1890" i="4"/>
  <c r="P1891" i="4"/>
  <c r="P1892" i="4"/>
  <c r="P1893" i="4"/>
  <c r="P1894" i="4"/>
  <c r="P1895" i="4"/>
  <c r="P1896" i="4"/>
  <c r="P1897" i="4"/>
  <c r="P1898" i="4"/>
  <c r="P1899" i="4"/>
  <c r="P1900" i="4"/>
  <c r="P1901" i="4"/>
  <c r="P1902" i="4"/>
  <c r="P1903" i="4"/>
  <c r="P1904" i="4"/>
  <c r="P1905" i="4"/>
  <c r="P1906" i="4"/>
  <c r="P1907" i="4"/>
  <c r="P1908" i="4"/>
  <c r="P1909" i="4"/>
  <c r="P1910" i="4"/>
  <c r="P1911" i="4"/>
  <c r="P1912" i="4"/>
  <c r="P1913" i="4"/>
  <c r="P1914" i="4"/>
  <c r="P1915" i="4"/>
  <c r="P1916" i="4"/>
  <c r="P1917" i="4"/>
  <c r="P1918" i="4"/>
  <c r="P1919" i="4"/>
  <c r="P1920" i="4"/>
  <c r="P1921" i="4"/>
  <c r="P1922" i="4"/>
  <c r="P1923" i="4"/>
  <c r="P1924" i="4"/>
  <c r="P1925" i="4"/>
  <c r="P1926" i="4"/>
  <c r="P1927" i="4"/>
  <c r="P1928" i="4"/>
  <c r="P1929" i="4"/>
  <c r="P1930" i="4"/>
  <c r="P1931" i="4"/>
  <c r="P1932" i="4"/>
  <c r="P1933" i="4"/>
  <c r="P1934" i="4"/>
  <c r="P1935" i="4"/>
  <c r="P1936" i="4"/>
  <c r="P1937" i="4"/>
  <c r="P1938" i="4"/>
  <c r="P1939" i="4"/>
  <c r="P1940" i="4"/>
  <c r="P1941" i="4"/>
  <c r="P1942" i="4"/>
  <c r="P1943" i="4"/>
  <c r="P1944" i="4"/>
  <c r="P1945" i="4"/>
  <c r="P1946" i="4"/>
  <c r="P1947" i="4"/>
  <c r="P1948" i="4"/>
  <c r="P1949" i="4"/>
  <c r="P1950" i="4"/>
  <c r="P1951" i="4"/>
  <c r="P1952" i="4"/>
  <c r="P1953" i="4"/>
  <c r="P1954" i="4"/>
  <c r="P1955" i="4"/>
  <c r="P1956" i="4"/>
  <c r="P1957" i="4"/>
  <c r="P1958" i="4"/>
  <c r="P1959" i="4"/>
  <c r="P1960" i="4"/>
  <c r="P1961" i="4"/>
  <c r="P1962" i="4"/>
  <c r="P1963" i="4"/>
  <c r="P1964" i="4"/>
  <c r="P1965" i="4"/>
  <c r="P1966" i="4"/>
  <c r="P1967" i="4"/>
  <c r="P1968" i="4"/>
  <c r="P1969" i="4"/>
  <c r="P1970" i="4"/>
  <c r="P1971" i="4"/>
  <c r="P1972" i="4"/>
  <c r="P1973" i="4"/>
  <c r="P1974" i="4"/>
  <c r="P1975" i="4"/>
  <c r="P1976" i="4"/>
  <c r="P1977" i="4"/>
  <c r="P1978" i="4"/>
  <c r="P1979" i="4"/>
  <c r="P1980" i="4"/>
  <c r="P1981" i="4"/>
  <c r="P1982" i="4"/>
  <c r="P1983" i="4"/>
  <c r="P1984" i="4"/>
  <c r="P1985" i="4"/>
  <c r="P1986" i="4"/>
  <c r="P1987" i="4"/>
  <c r="P1988" i="4"/>
  <c r="P1989" i="4"/>
  <c r="P1990" i="4"/>
  <c r="P1991" i="4"/>
  <c r="P1992" i="4"/>
  <c r="P1993" i="4"/>
  <c r="P1994" i="4"/>
  <c r="P1995" i="4"/>
  <c r="P1996" i="4"/>
  <c r="P1997" i="4"/>
  <c r="P1998" i="4"/>
  <c r="P1999" i="4"/>
  <c r="P2000" i="4"/>
  <c r="P2001" i="4"/>
  <c r="P2002" i="4"/>
  <c r="P2003" i="4"/>
  <c r="P2004" i="4"/>
  <c r="P2005" i="4"/>
  <c r="P2006" i="4"/>
  <c r="P2007" i="4"/>
  <c r="P2008" i="4"/>
  <c r="P2009" i="4"/>
  <c r="P2010" i="4"/>
  <c r="P2011" i="4"/>
  <c r="P2012" i="4"/>
  <c r="P2013" i="4"/>
  <c r="P2014" i="4"/>
  <c r="P2015" i="4"/>
  <c r="P2016" i="4"/>
  <c r="P2017" i="4"/>
  <c r="P2018" i="4"/>
  <c r="P2019" i="4"/>
  <c r="P2020" i="4"/>
  <c r="P2021" i="4"/>
  <c r="P2022" i="4"/>
  <c r="P2023" i="4"/>
  <c r="P2024" i="4"/>
  <c r="P2025" i="4"/>
  <c r="P2026" i="4"/>
  <c r="P2027" i="4"/>
  <c r="P2028" i="4"/>
  <c r="P2029" i="4"/>
  <c r="P2030" i="4"/>
  <c r="P2031" i="4"/>
  <c r="P2032" i="4"/>
  <c r="P2033" i="4"/>
  <c r="P2034" i="4"/>
  <c r="P2035" i="4"/>
  <c r="P2036" i="4"/>
  <c r="P2037" i="4"/>
  <c r="P2038" i="4"/>
  <c r="P2039" i="4"/>
  <c r="P2040" i="4"/>
  <c r="P2041" i="4"/>
  <c r="P2042" i="4"/>
  <c r="P2043" i="4"/>
  <c r="P2044" i="4"/>
  <c r="P2045" i="4"/>
  <c r="P2046" i="4"/>
  <c r="P2047" i="4"/>
  <c r="P2048" i="4"/>
  <c r="P2049" i="4"/>
  <c r="P2050" i="4"/>
  <c r="P2051" i="4"/>
  <c r="P2052" i="4"/>
  <c r="P2053" i="4"/>
  <c r="P2054" i="4"/>
  <c r="P2055" i="4"/>
  <c r="P2056" i="4"/>
  <c r="P2057" i="4"/>
  <c r="P2058" i="4"/>
  <c r="P2059" i="4"/>
  <c r="P2060" i="4"/>
  <c r="P2061" i="4"/>
  <c r="P2062" i="4"/>
  <c r="P2063" i="4"/>
  <c r="P2064" i="4"/>
  <c r="P2065" i="4"/>
  <c r="P2" i="4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2" i="1"/>
  <c r="O2" i="1"/>
</calcChain>
</file>

<file path=xl/sharedStrings.xml><?xml version="1.0" encoding="utf-8"?>
<sst xmlns="http://schemas.openxmlformats.org/spreadsheetml/2006/main" count="29045" uniqueCount="3708">
  <si>
    <t>MLA</t>
  </si>
  <si>
    <t>TipoPublicacion</t>
  </si>
  <si>
    <t>SKU Meli</t>
  </si>
  <si>
    <t>Precio Meli</t>
  </si>
  <si>
    <t>Precio Promocional Meli</t>
  </si>
  <si>
    <t>Stock Meli</t>
  </si>
  <si>
    <t>SKU CBL</t>
  </si>
  <si>
    <t>Precio CBL</t>
  </si>
  <si>
    <t>Aumento porcentaje</t>
  </si>
  <si>
    <t>Aumento monto</t>
  </si>
  <si>
    <t>Stock CBL</t>
  </si>
  <si>
    <t>Actualizar precio</t>
  </si>
  <si>
    <t>Actualizar stock</t>
  </si>
  <si>
    <t>MLA847454561</t>
  </si>
  <si>
    <t xml:space="preserve"> Premium</t>
  </si>
  <si>
    <t>20076/730</t>
  </si>
  <si>
    <t>null</t>
  </si>
  <si>
    <t>true</t>
  </si>
  <si>
    <t>MLA847426436</t>
  </si>
  <si>
    <t xml:space="preserve"> Clásica</t>
  </si>
  <si>
    <t>20069/026</t>
  </si>
  <si>
    <t>18638.1</t>
  </si>
  <si>
    <t>MLA847413796</t>
  </si>
  <si>
    <t>20075/724</t>
  </si>
  <si>
    <t>18211.5</t>
  </si>
  <si>
    <t>20075/024</t>
  </si>
  <si>
    <t>MLA847413606</t>
  </si>
  <si>
    <t>20389/022</t>
  </si>
  <si>
    <t>MLA847702086</t>
  </si>
  <si>
    <t>20058/035</t>
  </si>
  <si>
    <t>21317.4</t>
  </si>
  <si>
    <t>MLA847701799</t>
  </si>
  <si>
    <t>20058/030</t>
  </si>
  <si>
    <t>MLA848610743</t>
  </si>
  <si>
    <t>22299/050</t>
  </si>
  <si>
    <t>MLA848741377</t>
  </si>
  <si>
    <t>PW24X6ERB</t>
  </si>
  <si>
    <t>MLA848738959</t>
  </si>
  <si>
    <t>PW24X6RB</t>
  </si>
  <si>
    <t>false</t>
  </si>
  <si>
    <t>PW24X6GD</t>
  </si>
  <si>
    <t>MLA848705530</t>
  </si>
  <si>
    <t>20536/622</t>
  </si>
  <si>
    <t>128576.95</t>
  </si>
  <si>
    <t>MLA849762949</t>
  </si>
  <si>
    <t>PW6JGD</t>
  </si>
  <si>
    <t>PW6JRB</t>
  </si>
  <si>
    <t>MLA849754231</t>
  </si>
  <si>
    <t>PW12CTGD</t>
  </si>
  <si>
    <t>PW12CTRB</t>
  </si>
  <si>
    <t>MLA849752952</t>
  </si>
  <si>
    <t>PW12CHGD</t>
  </si>
  <si>
    <t>PW12CHRB</t>
  </si>
  <si>
    <t>MLA849752530</t>
  </si>
  <si>
    <t>PW6CH6CTGD</t>
  </si>
  <si>
    <t>PW6CH6CTRB</t>
  </si>
  <si>
    <t>MLA850056158</t>
  </si>
  <si>
    <t>PW12TRB</t>
  </si>
  <si>
    <t>MLA850054205</t>
  </si>
  <si>
    <t>PW48EGD</t>
  </si>
  <si>
    <t>PW48ERB</t>
  </si>
  <si>
    <t>MLA850046546</t>
  </si>
  <si>
    <t>PW48GD</t>
  </si>
  <si>
    <t>PW48RB</t>
  </si>
  <si>
    <t>MLA850046060</t>
  </si>
  <si>
    <t>PW12CRB</t>
  </si>
  <si>
    <t>MLA850044591</t>
  </si>
  <si>
    <t>PW36GD</t>
  </si>
  <si>
    <t>PW36RB</t>
  </si>
  <si>
    <t>MLA850044325</t>
  </si>
  <si>
    <t>PW36EGD</t>
  </si>
  <si>
    <t>PW36ERB</t>
  </si>
  <si>
    <t>MLA850040975</t>
  </si>
  <si>
    <t>PW12X3GD</t>
  </si>
  <si>
    <t>PW12X3RB</t>
  </si>
  <si>
    <t>MLA850038354</t>
  </si>
  <si>
    <t>PW24JGD</t>
  </si>
  <si>
    <t>PW24JRB</t>
  </si>
  <si>
    <t>MLA849929941</t>
  </si>
  <si>
    <t>21116/075</t>
  </si>
  <si>
    <t>21116/095</t>
  </si>
  <si>
    <t>MLA850262456</t>
  </si>
  <si>
    <t>20298/676</t>
  </si>
  <si>
    <t>122917.5</t>
  </si>
  <si>
    <t>20298/776</t>
  </si>
  <si>
    <t>MLA850251913</t>
  </si>
  <si>
    <t>NK12X3NG</t>
  </si>
  <si>
    <t>MLA850245342</t>
  </si>
  <si>
    <t>DY12X3</t>
  </si>
  <si>
    <t>23614.2</t>
  </si>
  <si>
    <t>MLA850244492</t>
  </si>
  <si>
    <t>DY24X6</t>
  </si>
  <si>
    <t>47239.2</t>
  </si>
  <si>
    <t>MLA850243091</t>
  </si>
  <si>
    <t>DY6T6C</t>
  </si>
  <si>
    <t>25270.2</t>
  </si>
  <si>
    <t>MLA850239237</t>
  </si>
  <si>
    <t>22302/300</t>
  </si>
  <si>
    <t>7649.1</t>
  </si>
  <si>
    <t>MLA850239006</t>
  </si>
  <si>
    <t>22303/300</t>
  </si>
  <si>
    <t>MLA850238480</t>
  </si>
  <si>
    <t>22300/305</t>
  </si>
  <si>
    <t>6733.8</t>
  </si>
  <si>
    <t>MLA850237851</t>
  </si>
  <si>
    <t>22307/300</t>
  </si>
  <si>
    <t>5087.7</t>
  </si>
  <si>
    <t>MLA850235920</t>
  </si>
  <si>
    <t>DY36X12</t>
  </si>
  <si>
    <t>76274.1</t>
  </si>
  <si>
    <t>MLA850198606</t>
  </si>
  <si>
    <t>22303/900</t>
  </si>
  <si>
    <t>28248.3</t>
  </si>
  <si>
    <t>MLA850196787</t>
  </si>
  <si>
    <t>22302/900</t>
  </si>
  <si>
    <t>MLA850196630</t>
  </si>
  <si>
    <t>22307/900</t>
  </si>
  <si>
    <t>18236.7</t>
  </si>
  <si>
    <t>MLA850193971</t>
  </si>
  <si>
    <t>DY12C12T</t>
  </si>
  <si>
    <t>MLA850192465</t>
  </si>
  <si>
    <t>22300/905</t>
  </si>
  <si>
    <t>MLA848365526</t>
  </si>
  <si>
    <t>25099/022</t>
  </si>
  <si>
    <t>76757.4</t>
  </si>
  <si>
    <t>MLA850558819</t>
  </si>
  <si>
    <t>23198/175</t>
  </si>
  <si>
    <t>32150.7</t>
  </si>
  <si>
    <t>23198/075</t>
  </si>
  <si>
    <t>MLA850557202</t>
  </si>
  <si>
    <t>NK12C12TAZ</t>
  </si>
  <si>
    <t>NK12C12TNG</t>
  </si>
  <si>
    <t>NK12C12TVD</t>
  </si>
  <si>
    <t>NK12C12TRJ</t>
  </si>
  <si>
    <t>MLA850548527</t>
  </si>
  <si>
    <t>23162/900</t>
  </si>
  <si>
    <t>12670.2</t>
  </si>
  <si>
    <t>23162/910</t>
  </si>
  <si>
    <t>MLA850476805</t>
  </si>
  <si>
    <t>23167/300</t>
  </si>
  <si>
    <t>23167/310</t>
  </si>
  <si>
    <t>MLA848366092</t>
  </si>
  <si>
    <t>25099/722</t>
  </si>
  <si>
    <t>MLA850714517</t>
  </si>
  <si>
    <t>20589/624</t>
  </si>
  <si>
    <t>128489.4</t>
  </si>
  <si>
    <t>20589/724</t>
  </si>
  <si>
    <t>MLA850707797</t>
  </si>
  <si>
    <t>20393/016</t>
  </si>
  <si>
    <t>50122.8</t>
  </si>
  <si>
    <t>MLA850704006</t>
  </si>
  <si>
    <t>28508/622</t>
  </si>
  <si>
    <t>16554.6</t>
  </si>
  <si>
    <t>MLA850703161</t>
  </si>
  <si>
    <t>28508/624</t>
  </si>
  <si>
    <t>27807.3</t>
  </si>
  <si>
    <t>MLA850637614</t>
  </si>
  <si>
    <t>NK48NG</t>
  </si>
  <si>
    <t>41570.1</t>
  </si>
  <si>
    <t>NK48AZ</t>
  </si>
  <si>
    <t>MLA850636202</t>
  </si>
  <si>
    <t>23160/904</t>
  </si>
  <si>
    <t>23160/914</t>
  </si>
  <si>
    <t>MLA850620547</t>
  </si>
  <si>
    <t>23163/900</t>
  </si>
  <si>
    <t>MLA850619946</t>
  </si>
  <si>
    <t>NK36NG</t>
  </si>
  <si>
    <t>NK36AZ</t>
  </si>
  <si>
    <t>MLA850618980</t>
  </si>
  <si>
    <t>23163/300</t>
  </si>
  <si>
    <t>23163/310</t>
  </si>
  <si>
    <t>MLA850617971</t>
  </si>
  <si>
    <t>23167/900</t>
  </si>
  <si>
    <t>7221.6</t>
  </si>
  <si>
    <t>MLA850614516</t>
  </si>
  <si>
    <t>23162/300</t>
  </si>
  <si>
    <t>23162/310</t>
  </si>
  <si>
    <t>MLA850907491</t>
  </si>
  <si>
    <t>20069/030</t>
  </si>
  <si>
    <t>19295.1</t>
  </si>
  <si>
    <t>MLA850889358</t>
  </si>
  <si>
    <t>20069/022</t>
  </si>
  <si>
    <t>17512.2</t>
  </si>
  <si>
    <t>20069/722</t>
  </si>
  <si>
    <t>MLA850833308</t>
  </si>
  <si>
    <t>23499/030</t>
  </si>
  <si>
    <t>47706.3</t>
  </si>
  <si>
    <t>23499/031</t>
  </si>
  <si>
    <t>23499/027</t>
  </si>
  <si>
    <t>23499/024</t>
  </si>
  <si>
    <t>23499/022</t>
  </si>
  <si>
    <t>23499/023</t>
  </si>
  <si>
    <t>23499/032</t>
  </si>
  <si>
    <t>23499/028</t>
  </si>
  <si>
    <t>23499/029</t>
  </si>
  <si>
    <t>23499/025</t>
  </si>
  <si>
    <t>23499/026</t>
  </si>
  <si>
    <t>MLA851139263</t>
  </si>
  <si>
    <t>20520/722</t>
  </si>
  <si>
    <t>28524/622</t>
  </si>
  <si>
    <t>MLA851137212</t>
  </si>
  <si>
    <t>20520/720</t>
  </si>
  <si>
    <t>28524/620</t>
  </si>
  <si>
    <t>MLA851132298</t>
  </si>
  <si>
    <t>28518/626</t>
  </si>
  <si>
    <t>MLA851127181</t>
  </si>
  <si>
    <t>20150/730</t>
  </si>
  <si>
    <t>28508/630</t>
  </si>
  <si>
    <t>MLA851121507</t>
  </si>
  <si>
    <t>28508/620</t>
  </si>
  <si>
    <t>MLA851352314</t>
  </si>
  <si>
    <t>20535/724</t>
  </si>
  <si>
    <t>20535/624</t>
  </si>
  <si>
    <t>MLA851346969</t>
  </si>
  <si>
    <t>20530/726</t>
  </si>
  <si>
    <t>20530/626</t>
  </si>
  <si>
    <t>MLA851345670</t>
  </si>
  <si>
    <t>20530/624</t>
  </si>
  <si>
    <t>68948.1</t>
  </si>
  <si>
    <t>MLA851343927</t>
  </si>
  <si>
    <t>20525/720</t>
  </si>
  <si>
    <t>41879.7</t>
  </si>
  <si>
    <t>MLA851336916</t>
  </si>
  <si>
    <t>20525/718</t>
  </si>
  <si>
    <t>28525/618</t>
  </si>
  <si>
    <t>MLA851329076</t>
  </si>
  <si>
    <t>20520/728</t>
  </si>
  <si>
    <t>77859.9</t>
  </si>
  <si>
    <t>20520/628</t>
  </si>
  <si>
    <t>MLA851312556</t>
  </si>
  <si>
    <t>20520/726</t>
  </si>
  <si>
    <t>106668.43</t>
  </si>
  <si>
    <t>28524/626</t>
  </si>
  <si>
    <t>MLA851311031</t>
  </si>
  <si>
    <t>20520/724</t>
  </si>
  <si>
    <t>89984.3</t>
  </si>
  <si>
    <t>28524/624</t>
  </si>
  <si>
    <t>MLA851263965</t>
  </si>
  <si>
    <t>10016/032</t>
  </si>
  <si>
    <t>18732.6</t>
  </si>
  <si>
    <t>MLA851582747</t>
  </si>
  <si>
    <t>24679/189</t>
  </si>
  <si>
    <t>23435.1</t>
  </si>
  <si>
    <t>MLA851522820</t>
  </si>
  <si>
    <t>20053/040</t>
  </si>
  <si>
    <t>MLA851519537</t>
  </si>
  <si>
    <t>20051/034</t>
  </si>
  <si>
    <t>MLA851518941</t>
  </si>
  <si>
    <t>20051/040</t>
  </si>
  <si>
    <t>MLA851513271</t>
  </si>
  <si>
    <t>20051/028</t>
  </si>
  <si>
    <t>MLA851507535</t>
  </si>
  <si>
    <t>61483/013</t>
  </si>
  <si>
    <t>96287.4</t>
  </si>
  <si>
    <t>MLA851502547</t>
  </si>
  <si>
    <t>20550/619</t>
  </si>
  <si>
    <t>49245.3</t>
  </si>
  <si>
    <t>MLA851482972</t>
  </si>
  <si>
    <t>27899/039</t>
  </si>
  <si>
    <t>MLA851478316</t>
  </si>
  <si>
    <t>20541/614</t>
  </si>
  <si>
    <t>33058.8</t>
  </si>
  <si>
    <t>MLA851472371</t>
  </si>
  <si>
    <t>28531/612</t>
  </si>
  <si>
    <t>20385.9</t>
  </si>
  <si>
    <t>MLA851468884</t>
  </si>
  <si>
    <t>20540/710</t>
  </si>
  <si>
    <t>20540/610</t>
  </si>
  <si>
    <t>MLA851466717</t>
  </si>
  <si>
    <t>20538/622</t>
  </si>
  <si>
    <t>113680.8</t>
  </si>
  <si>
    <t>MLA851869521</t>
  </si>
  <si>
    <t>20074/724</t>
  </si>
  <si>
    <t>21578.4</t>
  </si>
  <si>
    <t>MLA851835236</t>
  </si>
  <si>
    <t>20065/022</t>
  </si>
  <si>
    <t>MLA852091220</t>
  </si>
  <si>
    <t>20062/024</t>
  </si>
  <si>
    <t>32648.4</t>
  </si>
  <si>
    <t>MLA852082329</t>
  </si>
  <si>
    <t>20060/724</t>
  </si>
  <si>
    <t>18897.3</t>
  </si>
  <si>
    <t>20060/024</t>
  </si>
  <si>
    <t>MLA852286818</t>
  </si>
  <si>
    <t>20057/024</t>
  </si>
  <si>
    <t>MLA852274810</t>
  </si>
  <si>
    <t>20057/026</t>
  </si>
  <si>
    <t>15791.4</t>
  </si>
  <si>
    <t>MLA852544536</t>
  </si>
  <si>
    <t>20056/724</t>
  </si>
  <si>
    <t>20056/024</t>
  </si>
  <si>
    <t>MLA852750939</t>
  </si>
  <si>
    <t>PW12J12TRB</t>
  </si>
  <si>
    <t>PW12J12TGD</t>
  </si>
  <si>
    <t>MLA852733993</t>
  </si>
  <si>
    <t>20125/034</t>
  </si>
  <si>
    <t>45585.9</t>
  </si>
  <si>
    <t>MLA852871577</t>
  </si>
  <si>
    <t>25053/170</t>
  </si>
  <si>
    <t>15230.7</t>
  </si>
  <si>
    <t>25053/180</t>
  </si>
  <si>
    <t>MLA852843004</t>
  </si>
  <si>
    <t>MLA849749749</t>
  </si>
  <si>
    <t>21102/370</t>
  </si>
  <si>
    <t>21102/490</t>
  </si>
  <si>
    <t>MLA849208670</t>
  </si>
  <si>
    <t>21100/375</t>
  </si>
  <si>
    <t>10516.5</t>
  </si>
  <si>
    <t>21100/495</t>
  </si>
  <si>
    <t>MLA849750430</t>
  </si>
  <si>
    <t>21107/370</t>
  </si>
  <si>
    <t>21107/490</t>
  </si>
  <si>
    <t>MLA849753563</t>
  </si>
  <si>
    <t>21103/370</t>
  </si>
  <si>
    <t>21103/490</t>
  </si>
  <si>
    <t>MLA853265290</t>
  </si>
  <si>
    <t>20123/020</t>
  </si>
  <si>
    <t>40473.65</t>
  </si>
  <si>
    <t>MLA853210771</t>
  </si>
  <si>
    <t>26464/100</t>
  </si>
  <si>
    <t>62021.02</t>
  </si>
  <si>
    <t>MLA853703314</t>
  </si>
  <si>
    <t>66940/847</t>
  </si>
  <si>
    <t>64947.6</t>
  </si>
  <si>
    <t>MLA853692615</t>
  </si>
  <si>
    <t>25551/190</t>
  </si>
  <si>
    <t>33533.1</t>
  </si>
  <si>
    <t>25551/100</t>
  </si>
  <si>
    <t>25551/170</t>
  </si>
  <si>
    <t>MLA853678674</t>
  </si>
  <si>
    <t>25550/190</t>
  </si>
  <si>
    <t>41122.8</t>
  </si>
  <si>
    <t>25550/100</t>
  </si>
  <si>
    <t>25550/170</t>
  </si>
  <si>
    <t>MLA854021643</t>
  </si>
  <si>
    <t>61482/183</t>
  </si>
  <si>
    <t>121681.8</t>
  </si>
  <si>
    <t>MLA853975736</t>
  </si>
  <si>
    <t>66945/054</t>
  </si>
  <si>
    <t>55840.5</t>
  </si>
  <si>
    <t>MLA854265592</t>
  </si>
  <si>
    <t>62508/240</t>
  </si>
  <si>
    <t>183986.1</t>
  </si>
  <si>
    <t>MLA854263783</t>
  </si>
  <si>
    <t>62517/240</t>
  </si>
  <si>
    <t>161643.6</t>
  </si>
  <si>
    <t>MLA854244163</t>
  </si>
  <si>
    <t>62505/240</t>
  </si>
  <si>
    <t>MLA854242271</t>
  </si>
  <si>
    <t>62501/200</t>
  </si>
  <si>
    <t>96733.8</t>
  </si>
  <si>
    <t>MLA854239178</t>
  </si>
  <si>
    <t>25605/180</t>
  </si>
  <si>
    <t>MLA854478776</t>
  </si>
  <si>
    <t>20894/022</t>
  </si>
  <si>
    <t>21912.3</t>
  </si>
  <si>
    <t>MLA849204822</t>
  </si>
  <si>
    <t>PW6J6TRB</t>
  </si>
  <si>
    <t>PW6J6TGD</t>
  </si>
  <si>
    <t>MLA854853337</t>
  </si>
  <si>
    <t>28515/628</t>
  </si>
  <si>
    <t>MLA855350670</t>
  </si>
  <si>
    <t>20598/610</t>
  </si>
  <si>
    <t>107546.4</t>
  </si>
  <si>
    <t>MLA855950466</t>
  </si>
  <si>
    <t>13279/292</t>
  </si>
  <si>
    <t>29479.5</t>
  </si>
  <si>
    <t>MLA855948302</t>
  </si>
  <si>
    <t>13278/292</t>
  </si>
  <si>
    <t>40525.2</t>
  </si>
  <si>
    <t>MLA856107985</t>
  </si>
  <si>
    <t>22299/041</t>
  </si>
  <si>
    <t>MLA856443903</t>
  </si>
  <si>
    <t>20057/722</t>
  </si>
  <si>
    <t>11759.4</t>
  </si>
  <si>
    <t>20057/022</t>
  </si>
  <si>
    <t>MLA857095386</t>
  </si>
  <si>
    <t>22299/012</t>
  </si>
  <si>
    <t>MLA857522438</t>
  </si>
  <si>
    <t>62405/240</t>
  </si>
  <si>
    <t>121236.3</t>
  </si>
  <si>
    <t>MLA857457036</t>
  </si>
  <si>
    <t>20525/716</t>
  </si>
  <si>
    <t>28525/616</t>
  </si>
  <si>
    <t>MLA857703928</t>
  </si>
  <si>
    <t>27806/011</t>
  </si>
  <si>
    <t>MLA857700424</t>
  </si>
  <si>
    <t>26499/035</t>
  </si>
  <si>
    <t>62913.6</t>
  </si>
  <si>
    <t>MLA857698668</t>
  </si>
  <si>
    <t>26499/037</t>
  </si>
  <si>
    <t>31616.1</t>
  </si>
  <si>
    <t>MLA857695504</t>
  </si>
  <si>
    <t>24686/180</t>
  </si>
  <si>
    <t>MLA857691004</t>
  </si>
  <si>
    <t>20913/326</t>
  </si>
  <si>
    <t>195125.4</t>
  </si>
  <si>
    <t>20913/726</t>
  </si>
  <si>
    <t>MLA857865694</t>
  </si>
  <si>
    <t>NK48RJ</t>
  </si>
  <si>
    <t>NK48VD</t>
  </si>
  <si>
    <t>NK48NJ</t>
  </si>
  <si>
    <t>MLA857864882</t>
  </si>
  <si>
    <t>MLA857864539</t>
  </si>
  <si>
    <t>DY48X12</t>
  </si>
  <si>
    <t>93594.6</t>
  </si>
  <si>
    <t>MLA857864398</t>
  </si>
  <si>
    <t>MLA857863743</t>
  </si>
  <si>
    <t>23815.8</t>
  </si>
  <si>
    <t>MLA857862772</t>
  </si>
  <si>
    <t>PW6C6TGD</t>
  </si>
  <si>
    <t>PW6C6TRB</t>
  </si>
  <si>
    <t>MLA857862005</t>
  </si>
  <si>
    <t>MLA857861927</t>
  </si>
  <si>
    <t>MLA857860346</t>
  </si>
  <si>
    <t>MLA857859888</t>
  </si>
  <si>
    <t>PW24X6EGD</t>
  </si>
  <si>
    <t>MLA858144567</t>
  </si>
  <si>
    <t>20541/616</t>
  </si>
  <si>
    <t>41168.7</t>
  </si>
  <si>
    <t>MLA849199629</t>
  </si>
  <si>
    <t>PW12C12TRB</t>
  </si>
  <si>
    <t>MLA858643954</t>
  </si>
  <si>
    <t>94538/112</t>
  </si>
  <si>
    <t>56303.15</t>
  </si>
  <si>
    <t>MLA858804179</t>
  </si>
  <si>
    <t>94538/120</t>
  </si>
  <si>
    <t>71076.15</t>
  </si>
  <si>
    <t>MLA859113975</t>
  </si>
  <si>
    <t>94518/000</t>
  </si>
  <si>
    <t>130759.2</t>
  </si>
  <si>
    <t>MLA859113808</t>
  </si>
  <si>
    <t>94518/005</t>
  </si>
  <si>
    <t>MLA859111840</t>
  </si>
  <si>
    <t>94538/103</t>
  </si>
  <si>
    <t>37469.7</t>
  </si>
  <si>
    <t>MLA859111687</t>
  </si>
  <si>
    <t>MLA859109862</t>
  </si>
  <si>
    <t>94538/130</t>
  </si>
  <si>
    <t>85275.4</t>
  </si>
  <si>
    <t>MLA859109477</t>
  </si>
  <si>
    <t>94538/105</t>
  </si>
  <si>
    <t>41311.7</t>
  </si>
  <si>
    <t>MLA859258227</t>
  </si>
  <si>
    <t>94538/505</t>
  </si>
  <si>
    <t>67146.3</t>
  </si>
  <si>
    <t>MLA859256892</t>
  </si>
  <si>
    <t>94538/512</t>
  </si>
  <si>
    <t>101255.4</t>
  </si>
  <si>
    <t>MLA859253395</t>
  </si>
  <si>
    <t>94539/220</t>
  </si>
  <si>
    <t>94539/221</t>
  </si>
  <si>
    <t>94539/222</t>
  </si>
  <si>
    <t>94539/223</t>
  </si>
  <si>
    <t>94539/224</t>
  </si>
  <si>
    <t>94539/225</t>
  </si>
  <si>
    <t>94539/226</t>
  </si>
  <si>
    <t>MLA859245748</t>
  </si>
  <si>
    <t>94539/201</t>
  </si>
  <si>
    <t>71081.85</t>
  </si>
  <si>
    <t>94539/200</t>
  </si>
  <si>
    <t>94539/202</t>
  </si>
  <si>
    <t>94539/203</t>
  </si>
  <si>
    <t>94539/204</t>
  </si>
  <si>
    <t>94539/205</t>
  </si>
  <si>
    <t>94539/206</t>
  </si>
  <si>
    <t>MLA859486289</t>
  </si>
  <si>
    <t>22299/046</t>
  </si>
  <si>
    <t>67451.4</t>
  </si>
  <si>
    <t>MLA859436746</t>
  </si>
  <si>
    <t>23498/614</t>
  </si>
  <si>
    <t>20523.6</t>
  </si>
  <si>
    <t>MLA859878531</t>
  </si>
  <si>
    <t>61482/150</t>
  </si>
  <si>
    <t>109962.9</t>
  </si>
  <si>
    <t>MLA859872059</t>
  </si>
  <si>
    <t>21199/780</t>
  </si>
  <si>
    <t>28343.7</t>
  </si>
  <si>
    <t>MLA860226067</t>
  </si>
  <si>
    <t>PW24X6JGD</t>
  </si>
  <si>
    <t>PW24X6JRB</t>
  </si>
  <si>
    <t>MLA860616040</t>
  </si>
  <si>
    <t>62664/120</t>
  </si>
  <si>
    <t>39175.2</t>
  </si>
  <si>
    <t>MLA860608897</t>
  </si>
  <si>
    <t>13274/292</t>
  </si>
  <si>
    <t>MLA861738037</t>
  </si>
  <si>
    <t>26460/100</t>
  </si>
  <si>
    <t>12660.3</t>
  </si>
  <si>
    <t>MLA861711199</t>
  </si>
  <si>
    <t>22299/019</t>
  </si>
  <si>
    <t>21247.2</t>
  </si>
  <si>
    <t>MLA861956172</t>
  </si>
  <si>
    <t>22299/055</t>
  </si>
  <si>
    <t>27508.5</t>
  </si>
  <si>
    <t>MLA862328113</t>
  </si>
  <si>
    <t>26584/100</t>
  </si>
  <si>
    <t>41295.6</t>
  </si>
  <si>
    <t>MLA862326300</t>
  </si>
  <si>
    <t>26585/100</t>
  </si>
  <si>
    <t>35656.2</t>
  </si>
  <si>
    <t>MLA862323418</t>
  </si>
  <si>
    <t>26581/100</t>
  </si>
  <si>
    <t>32524.2</t>
  </si>
  <si>
    <t>MLA862322999</t>
  </si>
  <si>
    <t>26580/108</t>
  </si>
  <si>
    <t>29142.9</t>
  </si>
  <si>
    <t>MLA862462587</t>
  </si>
  <si>
    <t>22399/089</t>
  </si>
  <si>
    <t>36856.8</t>
  </si>
  <si>
    <t>MLA863075791</t>
  </si>
  <si>
    <t>26499/036</t>
  </si>
  <si>
    <t>50155.2</t>
  </si>
  <si>
    <t>MLA863367617</t>
  </si>
  <si>
    <t>24475/188</t>
  </si>
  <si>
    <t>MLA863366131</t>
  </si>
  <si>
    <t>24624/186</t>
  </si>
  <si>
    <t>44899.2</t>
  </si>
  <si>
    <t>MLA863334763</t>
  </si>
  <si>
    <t>21147/170</t>
  </si>
  <si>
    <t>41812.35</t>
  </si>
  <si>
    <t>MLA863320315</t>
  </si>
  <si>
    <t>20125/038</t>
  </si>
  <si>
    <t>53922.6</t>
  </si>
  <si>
    <t>MLA863616554</t>
  </si>
  <si>
    <t>PW6J6TJRB</t>
  </si>
  <si>
    <t>PW6J6TJGD</t>
  </si>
  <si>
    <t>MLA863615977</t>
  </si>
  <si>
    <t>27806/004</t>
  </si>
  <si>
    <t>11967.3</t>
  </si>
  <si>
    <t>MLA863615534</t>
  </si>
  <si>
    <t>27806/005</t>
  </si>
  <si>
    <t>22384.8</t>
  </si>
  <si>
    <t>MLA863613304</t>
  </si>
  <si>
    <t>PW12J12TJRB</t>
  </si>
  <si>
    <t>PW12J12TJGD</t>
  </si>
  <si>
    <t>MLA863613111</t>
  </si>
  <si>
    <t>27806/002</t>
  </si>
  <si>
    <t>21008.7</t>
  </si>
  <si>
    <t>MLA863612325</t>
  </si>
  <si>
    <t>27806/003</t>
  </si>
  <si>
    <t>MLA863611069</t>
  </si>
  <si>
    <t>27806/008</t>
  </si>
  <si>
    <t>19487.7</t>
  </si>
  <si>
    <t>MLA863775643</t>
  </si>
  <si>
    <t>PW12E12TGD</t>
  </si>
  <si>
    <t>PW12E12TRB</t>
  </si>
  <si>
    <t>MLA864874433</t>
  </si>
  <si>
    <t>62623/240</t>
  </si>
  <si>
    <t>142917.3</t>
  </si>
  <si>
    <t>MLA864869925</t>
  </si>
  <si>
    <t>62621/160</t>
  </si>
  <si>
    <t>86250.6</t>
  </si>
  <si>
    <t>MLA865645372</t>
  </si>
  <si>
    <t>25785/100</t>
  </si>
  <si>
    <t>MLA866350424</t>
  </si>
  <si>
    <t>20392/024</t>
  </si>
  <si>
    <t>29504.7</t>
  </si>
  <si>
    <t>MLA866347514</t>
  </si>
  <si>
    <t>21160/173</t>
  </si>
  <si>
    <t>8763.3</t>
  </si>
  <si>
    <t>MLA866333735</t>
  </si>
  <si>
    <t>24029/000</t>
  </si>
  <si>
    <t>99230.4</t>
  </si>
  <si>
    <t>MLA866322583</t>
  </si>
  <si>
    <t>20892/024</t>
  </si>
  <si>
    <t>44350.2</t>
  </si>
  <si>
    <t>MLA866957324</t>
  </si>
  <si>
    <t>21109/374</t>
  </si>
  <si>
    <t>21109/094</t>
  </si>
  <si>
    <t>MLA866956155</t>
  </si>
  <si>
    <t>PW6EGD</t>
  </si>
  <si>
    <t>PW6ERB</t>
  </si>
  <si>
    <t>MLA866917034</t>
  </si>
  <si>
    <t>61227/184</t>
  </si>
  <si>
    <t>52351.2</t>
  </si>
  <si>
    <t>61227/183</t>
  </si>
  <si>
    <t>MLA867169729</t>
  </si>
  <si>
    <t>21199/709</t>
  </si>
  <si>
    <t>MLA867165129</t>
  </si>
  <si>
    <t>20884/028</t>
  </si>
  <si>
    <t>59238.9</t>
  </si>
  <si>
    <t>MLA867278297</t>
  </si>
  <si>
    <t>24013/110</t>
  </si>
  <si>
    <t>63891.9</t>
  </si>
  <si>
    <t>MLA867274832</t>
  </si>
  <si>
    <t>24017/010</t>
  </si>
  <si>
    <t>38708.1</t>
  </si>
  <si>
    <t>MLA867706257</t>
  </si>
  <si>
    <t>62503/200</t>
  </si>
  <si>
    <t>89725.5</t>
  </si>
  <si>
    <t>MLA867683507</t>
  </si>
  <si>
    <t>28708/032</t>
  </si>
  <si>
    <t>135294.3</t>
  </si>
  <si>
    <t>MLA867891253</t>
  </si>
  <si>
    <t>25056/160</t>
  </si>
  <si>
    <t>10437.3</t>
  </si>
  <si>
    <t>25056/170</t>
  </si>
  <si>
    <t>MLA867887654</t>
  </si>
  <si>
    <t>24673/186</t>
  </si>
  <si>
    <t>16463.7</t>
  </si>
  <si>
    <t>MLA867881334</t>
  </si>
  <si>
    <t>24672/185</t>
  </si>
  <si>
    <t>19504.8</t>
  </si>
  <si>
    <t>MLA867827276</t>
  </si>
  <si>
    <t>24671/180</t>
  </si>
  <si>
    <t>MLA867995521</t>
  </si>
  <si>
    <t>20530/722</t>
  </si>
  <si>
    <t>57813.3</t>
  </si>
  <si>
    <t>20530/622</t>
  </si>
  <si>
    <t>MLA867988735</t>
  </si>
  <si>
    <t>25057/170</t>
  </si>
  <si>
    <t>8965.35</t>
  </si>
  <si>
    <t>25057/160</t>
  </si>
  <si>
    <t>MLA868368750</t>
  </si>
  <si>
    <t>94540/020</t>
  </si>
  <si>
    <t>72316.8</t>
  </si>
  <si>
    <t>MLA868367711</t>
  </si>
  <si>
    <t>94540/022</t>
  </si>
  <si>
    <t>82629.9</t>
  </si>
  <si>
    <t>MLA868342081</t>
  </si>
  <si>
    <t>62654/248</t>
  </si>
  <si>
    <t>91476.9</t>
  </si>
  <si>
    <t>MLA868275727</t>
  </si>
  <si>
    <t>66906/774</t>
  </si>
  <si>
    <t>82815.3</t>
  </si>
  <si>
    <t>MLA868503783</t>
  </si>
  <si>
    <t>62655/248</t>
  </si>
  <si>
    <t>MLA868914279</t>
  </si>
  <si>
    <t>23499/173</t>
  </si>
  <si>
    <t>23499/673</t>
  </si>
  <si>
    <t>MLA870673431</t>
  </si>
  <si>
    <t>20599/383</t>
  </si>
  <si>
    <t>215061.3</t>
  </si>
  <si>
    <t>MLA870621283</t>
  </si>
  <si>
    <t>92047/010</t>
  </si>
  <si>
    <t>62508.6</t>
  </si>
  <si>
    <t>92047/040</t>
  </si>
  <si>
    <t>92047/109</t>
  </si>
  <si>
    <t>MLA870843742</t>
  </si>
  <si>
    <t>62505/280</t>
  </si>
  <si>
    <t>189616.5</t>
  </si>
  <si>
    <t>MLA870840663</t>
  </si>
  <si>
    <t>62405/200</t>
  </si>
  <si>
    <t>83431.8</t>
  </si>
  <si>
    <t>MLA870824703</t>
  </si>
  <si>
    <t>27806/012</t>
  </si>
  <si>
    <t>31239.9</t>
  </si>
  <si>
    <t>MLA870993798</t>
  </si>
  <si>
    <t>65400/400</t>
  </si>
  <si>
    <t>206178.3</t>
  </si>
  <si>
    <t>MLA871126061</t>
  </si>
  <si>
    <t>62363/244</t>
  </si>
  <si>
    <t>114589.8</t>
  </si>
  <si>
    <t>MLA871107418</t>
  </si>
  <si>
    <t>62361/164</t>
  </si>
  <si>
    <t>68777.1</t>
  </si>
  <si>
    <t>MLA871714443</t>
  </si>
  <si>
    <t>22233/106</t>
  </si>
  <si>
    <t>19083.6</t>
  </si>
  <si>
    <t>MLA871699462</t>
  </si>
  <si>
    <t>94540/037</t>
  </si>
  <si>
    <t>MLA871661847</t>
  </si>
  <si>
    <t>94540/030</t>
  </si>
  <si>
    <t>55241.1</t>
  </si>
  <si>
    <t>MLA872697989</t>
  </si>
  <si>
    <t>79634/945</t>
  </si>
  <si>
    <t>MLA873387584</t>
  </si>
  <si>
    <t>27806/027</t>
  </si>
  <si>
    <t>84421.8</t>
  </si>
  <si>
    <t>MLA873673571</t>
  </si>
  <si>
    <t>26582/100</t>
  </si>
  <si>
    <t>MLA873847378</t>
  </si>
  <si>
    <t>62365/244</t>
  </si>
  <si>
    <t>123500.7</t>
  </si>
  <si>
    <t>MLA873838632</t>
  </si>
  <si>
    <t>20500/622</t>
  </si>
  <si>
    <t>56056.5</t>
  </si>
  <si>
    <t>MLA873832789</t>
  </si>
  <si>
    <t>20383/720</t>
  </si>
  <si>
    <t>MLA873786267</t>
  </si>
  <si>
    <t>20545/736</t>
  </si>
  <si>
    <t>MLA873753478</t>
  </si>
  <si>
    <t>21198/708</t>
  </si>
  <si>
    <t>38495.7</t>
  </si>
  <si>
    <t>MLA873747864</t>
  </si>
  <si>
    <t>28705/020</t>
  </si>
  <si>
    <t>101976.3</t>
  </si>
  <si>
    <t>MLA874413569</t>
  </si>
  <si>
    <t>26627.4</t>
  </si>
  <si>
    <t>MLA874413124</t>
  </si>
  <si>
    <t>23150.66</t>
  </si>
  <si>
    <t>MLA874410316</t>
  </si>
  <si>
    <t>27918.9</t>
  </si>
  <si>
    <t>MLA874408300</t>
  </si>
  <si>
    <t>43592.4</t>
  </si>
  <si>
    <t>MLA874407701</t>
  </si>
  <si>
    <t>20150/726</t>
  </si>
  <si>
    <t>30836.7</t>
  </si>
  <si>
    <t>28508/626</t>
  </si>
  <si>
    <t>MLA874407378</t>
  </si>
  <si>
    <t>MLA874406908</t>
  </si>
  <si>
    <t>84590.1</t>
  </si>
  <si>
    <t>MLA874406682</t>
  </si>
  <si>
    <t>16239.6</t>
  </si>
  <si>
    <t>MLA874406162</t>
  </si>
  <si>
    <t>70176.6</t>
  </si>
  <si>
    <t>MLA874405431</t>
  </si>
  <si>
    <t>78340.5</t>
  </si>
  <si>
    <t>MLA874405218</t>
  </si>
  <si>
    <t>30303.6</t>
  </si>
  <si>
    <t>MLA874397035</t>
  </si>
  <si>
    <t>20150/728</t>
  </si>
  <si>
    <t>26179.2</t>
  </si>
  <si>
    <t>28508/628</t>
  </si>
  <si>
    <t>MLA874395769</t>
  </si>
  <si>
    <t>20056/726</t>
  </si>
  <si>
    <t>20056/026</t>
  </si>
  <si>
    <t>MLA874395620</t>
  </si>
  <si>
    <t>26590.5</t>
  </si>
  <si>
    <t>MLA874416048</t>
  </si>
  <si>
    <t>MLA874415612</t>
  </si>
  <si>
    <t>20057/724</t>
  </si>
  <si>
    <t>MLA874415229</t>
  </si>
  <si>
    <t>59200.2</t>
  </si>
  <si>
    <t>MLA874413695</t>
  </si>
  <si>
    <t>35448.3</t>
  </si>
  <si>
    <t>MLA874607002</t>
  </si>
  <si>
    <t>MLA875164284</t>
  </si>
  <si>
    <t>25099/943</t>
  </si>
  <si>
    <t>MLA875162233</t>
  </si>
  <si>
    <t>13218/052</t>
  </si>
  <si>
    <t>69875.1</t>
  </si>
  <si>
    <t>MLA875284556</t>
  </si>
  <si>
    <t>25166/170</t>
  </si>
  <si>
    <t>3927.3</t>
  </si>
  <si>
    <t>MLA875283485</t>
  </si>
  <si>
    <t>25165/170</t>
  </si>
  <si>
    <t>6665.4</t>
  </si>
  <si>
    <t>MLA875283064</t>
  </si>
  <si>
    <t>25164/170</t>
  </si>
  <si>
    <t>5066.1</t>
  </si>
  <si>
    <t>MLA875865960</t>
  </si>
  <si>
    <t>MLA876063804</t>
  </si>
  <si>
    <t>MLA876454472</t>
  </si>
  <si>
    <t>17626.5</t>
  </si>
  <si>
    <t>MLA877003533</t>
  </si>
  <si>
    <t>27806/009</t>
  </si>
  <si>
    <t>22657.5</t>
  </si>
  <si>
    <t>MLA877003163</t>
  </si>
  <si>
    <t>27806/006</t>
  </si>
  <si>
    <t>19907.1</t>
  </si>
  <si>
    <t>MLA876994418</t>
  </si>
  <si>
    <t>20890/020</t>
  </si>
  <si>
    <t>MLA876987686</t>
  </si>
  <si>
    <t>20890/030</t>
  </si>
  <si>
    <t>MLA876984563</t>
  </si>
  <si>
    <t>27806/017</t>
  </si>
  <si>
    <t>MLA877761367</t>
  </si>
  <si>
    <t>40803.3</t>
  </si>
  <si>
    <t>MLA877992779</t>
  </si>
  <si>
    <t>94499.1</t>
  </si>
  <si>
    <t>MLA878185449</t>
  </si>
  <si>
    <t>39257.1</t>
  </si>
  <si>
    <t>MLA878184252</t>
  </si>
  <si>
    <t>66960/004</t>
  </si>
  <si>
    <t>68350.5</t>
  </si>
  <si>
    <t>MLA878109372</t>
  </si>
  <si>
    <t>MLA878406773</t>
  </si>
  <si>
    <t>26479/100</t>
  </si>
  <si>
    <t>21625.2</t>
  </si>
  <si>
    <t>MLA878404033</t>
  </si>
  <si>
    <t>20836/026</t>
  </si>
  <si>
    <t>129619.8</t>
  </si>
  <si>
    <t>MLA878543227</t>
  </si>
  <si>
    <t>20053/028</t>
  </si>
  <si>
    <t>18747.9</t>
  </si>
  <si>
    <t>20053/728</t>
  </si>
  <si>
    <t>MLA878538824</t>
  </si>
  <si>
    <t>63815/471</t>
  </si>
  <si>
    <t>5969.7</t>
  </si>
  <si>
    <t>MLA878538636</t>
  </si>
  <si>
    <t>63815/391</t>
  </si>
  <si>
    <t>5338.32</t>
  </si>
  <si>
    <t>MLA878538484</t>
  </si>
  <si>
    <t>63815/221</t>
  </si>
  <si>
    <t>7826.4</t>
  </si>
  <si>
    <t>MLA878537306</t>
  </si>
  <si>
    <t>63815/101</t>
  </si>
  <si>
    <t>6794.1</t>
  </si>
  <si>
    <t>MLA878537009</t>
  </si>
  <si>
    <t>63815/091</t>
  </si>
  <si>
    <t>12906.7</t>
  </si>
  <si>
    <t>MLA878506084</t>
  </si>
  <si>
    <t>25604/100</t>
  </si>
  <si>
    <t>17521.2</t>
  </si>
  <si>
    <t>25604/180</t>
  </si>
  <si>
    <t>MLA878502485</t>
  </si>
  <si>
    <t>26461/100</t>
  </si>
  <si>
    <t>10461.4</t>
  </si>
  <si>
    <t>MLA878712524</t>
  </si>
  <si>
    <t>20687/724</t>
  </si>
  <si>
    <t>47381.4</t>
  </si>
  <si>
    <t>MLA878707111</t>
  </si>
  <si>
    <t>47937.95</t>
  </si>
  <si>
    <t>MLA878690855</t>
  </si>
  <si>
    <t>20332/612</t>
  </si>
  <si>
    <t>24441.3</t>
  </si>
  <si>
    <t>MLA878687740</t>
  </si>
  <si>
    <t>20392/724</t>
  </si>
  <si>
    <t>MLA878681275</t>
  </si>
  <si>
    <t>20274/724</t>
  </si>
  <si>
    <t>25728.3</t>
  </si>
  <si>
    <t>MLA879304255</t>
  </si>
  <si>
    <t>32573.7</t>
  </si>
  <si>
    <t>MLA879992272</t>
  </si>
  <si>
    <t>18184.5</t>
  </si>
  <si>
    <t>MLA880089393</t>
  </si>
  <si>
    <t>27899/041</t>
  </si>
  <si>
    <t>169772.4</t>
  </si>
  <si>
    <t>MLA880323197</t>
  </si>
  <si>
    <t>MLA880673545</t>
  </si>
  <si>
    <t>103298.4</t>
  </si>
  <si>
    <t>MLA880970897</t>
  </si>
  <si>
    <t>94540/046</t>
  </si>
  <si>
    <t>105296.4</t>
  </si>
  <si>
    <t>MLA880969615</t>
  </si>
  <si>
    <t>94539/001</t>
  </si>
  <si>
    <t>71607.6</t>
  </si>
  <si>
    <t>MLA880968912</t>
  </si>
  <si>
    <t>94540/036</t>
  </si>
  <si>
    <t>135466.2</t>
  </si>
  <si>
    <t>MLA881346498</t>
  </si>
  <si>
    <t>NK24X6NG</t>
  </si>
  <si>
    <t>NK24X6AZ</t>
  </si>
  <si>
    <t>NK24X6VD</t>
  </si>
  <si>
    <t>NK24X6RJ</t>
  </si>
  <si>
    <t>MLA881345309</t>
  </si>
  <si>
    <t>MLA881341387</t>
  </si>
  <si>
    <t>15864.7</t>
  </si>
  <si>
    <t>MLA881668729</t>
  </si>
  <si>
    <t>MLA882534619</t>
  </si>
  <si>
    <t>25099/948</t>
  </si>
  <si>
    <t>MLA882533233</t>
  </si>
  <si>
    <t>61221/194</t>
  </si>
  <si>
    <t>32775.3</t>
  </si>
  <si>
    <t>61221/197</t>
  </si>
  <si>
    <t>61221/195</t>
  </si>
  <si>
    <t>MLA883009700</t>
  </si>
  <si>
    <t>MLA883688528</t>
  </si>
  <si>
    <t>MLA884071484</t>
  </si>
  <si>
    <t>94542/120</t>
  </si>
  <si>
    <t>102400.2</t>
  </si>
  <si>
    <t>MLA884247181</t>
  </si>
  <si>
    <t>MLA884184815</t>
  </si>
  <si>
    <t>94542/105</t>
  </si>
  <si>
    <t>MLA884174602</t>
  </si>
  <si>
    <t>94542/112</t>
  </si>
  <si>
    <t>94318.2</t>
  </si>
  <si>
    <t>MLA882195516</t>
  </si>
  <si>
    <t>65500/130</t>
  </si>
  <si>
    <t>208754.1</t>
  </si>
  <si>
    <t>MLA882125373</t>
  </si>
  <si>
    <t>65500/120</t>
  </si>
  <si>
    <t>MLA884711659</t>
  </si>
  <si>
    <t>20536/722</t>
  </si>
  <si>
    <t>MLA884710510</t>
  </si>
  <si>
    <t>76331.55</t>
  </si>
  <si>
    <t>MLA884707810</t>
  </si>
  <si>
    <t>30781.8</t>
  </si>
  <si>
    <t>MLA884655203</t>
  </si>
  <si>
    <t>MLA885004933</t>
  </si>
  <si>
    <t>62481/200</t>
  </si>
  <si>
    <t>138778.2</t>
  </si>
  <si>
    <t>MLA885001457</t>
  </si>
  <si>
    <t>62410/200</t>
  </si>
  <si>
    <t>38488.5</t>
  </si>
  <si>
    <t>MLA884973671</t>
  </si>
  <si>
    <t>25621/180</t>
  </si>
  <si>
    <t>5306.4</t>
  </si>
  <si>
    <t>MLA884965701</t>
  </si>
  <si>
    <t>26010/106</t>
  </si>
  <si>
    <t>33170.4</t>
  </si>
  <si>
    <t>MLA884954186</t>
  </si>
  <si>
    <t>26053/106</t>
  </si>
  <si>
    <t>19634.4</t>
  </si>
  <si>
    <t>MLA885276674</t>
  </si>
  <si>
    <t>62500/280</t>
  </si>
  <si>
    <t>MLA885274416</t>
  </si>
  <si>
    <t>62500/240</t>
  </si>
  <si>
    <t>112919.4</t>
  </si>
  <si>
    <t>MLA885378154</t>
  </si>
  <si>
    <t>MLA885654440</t>
  </si>
  <si>
    <t>64220/932</t>
  </si>
  <si>
    <t>MLA886038640</t>
  </si>
  <si>
    <t>24687/080</t>
  </si>
  <si>
    <t>22232.7</t>
  </si>
  <si>
    <t>MLA886034962</t>
  </si>
  <si>
    <t>23199/162</t>
  </si>
  <si>
    <t>23199/762</t>
  </si>
  <si>
    <t>MLA885999010</t>
  </si>
  <si>
    <t>61221/237</t>
  </si>
  <si>
    <t>42988.5</t>
  </si>
  <si>
    <t>61221/234</t>
  </si>
  <si>
    <t>61221/235</t>
  </si>
  <si>
    <t>MLA886276787</t>
  </si>
  <si>
    <t>61645/050</t>
  </si>
  <si>
    <t>55625.4</t>
  </si>
  <si>
    <t>MLA886262877</t>
  </si>
  <si>
    <t>29899/501</t>
  </si>
  <si>
    <t>91799.1</t>
  </si>
  <si>
    <t>MLA886254051</t>
  </si>
  <si>
    <t>26499/044</t>
  </si>
  <si>
    <t>37879.2</t>
  </si>
  <si>
    <t>MLA867678907</t>
  </si>
  <si>
    <t>21198/966</t>
  </si>
  <si>
    <t>MLA886403399</t>
  </si>
  <si>
    <t>20525/722</t>
  </si>
  <si>
    <t>48649.5</t>
  </si>
  <si>
    <t>MLA886403069</t>
  </si>
  <si>
    <t>20383/016</t>
  </si>
  <si>
    <t>24831.9</t>
  </si>
  <si>
    <t>MLA886401550</t>
  </si>
  <si>
    <t>20382/022</t>
  </si>
  <si>
    <t>40427.1</t>
  </si>
  <si>
    <t>MLA886399199</t>
  </si>
  <si>
    <t>24680/189</t>
  </si>
  <si>
    <t>23869.8</t>
  </si>
  <si>
    <t>MLA886399046</t>
  </si>
  <si>
    <t>24479/184</t>
  </si>
  <si>
    <t>10908.9</t>
  </si>
  <si>
    <t>MLA886357180</t>
  </si>
  <si>
    <t>24671/186</t>
  </si>
  <si>
    <t>12765.6</t>
  </si>
  <si>
    <t>MLA886352286</t>
  </si>
  <si>
    <t>23861/107</t>
  </si>
  <si>
    <t>MLA886349150</t>
  </si>
  <si>
    <t>23797/909</t>
  </si>
  <si>
    <t>8795.7</t>
  </si>
  <si>
    <t>MLA860462782</t>
  </si>
  <si>
    <t>62504/240</t>
  </si>
  <si>
    <t>MLA875440979</t>
  </si>
  <si>
    <t>65500/108</t>
  </si>
  <si>
    <t>MLA868569472</t>
  </si>
  <si>
    <t>65660/694</t>
  </si>
  <si>
    <t>154908.9</t>
  </si>
  <si>
    <t>MLA873687279</t>
  </si>
  <si>
    <t>20722/822</t>
  </si>
  <si>
    <t>105572.7</t>
  </si>
  <si>
    <t>MLA870841883</t>
  </si>
  <si>
    <t>62504/280</t>
  </si>
  <si>
    <t>167657.4</t>
  </si>
  <si>
    <t>MLA882099840</t>
  </si>
  <si>
    <t>MLA886677807</t>
  </si>
  <si>
    <t>66906/840</t>
  </si>
  <si>
    <t>53402.4</t>
  </si>
  <si>
    <t>MLA896104808</t>
  </si>
  <si>
    <t>66985/004</t>
  </si>
  <si>
    <t>107214.3</t>
  </si>
  <si>
    <t>MLA896485768</t>
  </si>
  <si>
    <t>94543/106</t>
  </si>
  <si>
    <t>259591.5</t>
  </si>
  <si>
    <t>MLA865307593</t>
  </si>
  <si>
    <t>NK6C6TAZ</t>
  </si>
  <si>
    <t>NK6C6TNG</t>
  </si>
  <si>
    <t>MLA850543515</t>
  </si>
  <si>
    <t>23160/304</t>
  </si>
  <si>
    <t>23160/314</t>
  </si>
  <si>
    <t>MLA897206742</t>
  </si>
  <si>
    <t>MLA870943270</t>
  </si>
  <si>
    <t>66815/730</t>
  </si>
  <si>
    <t>25020.9</t>
  </si>
  <si>
    <t>MLA851475414</t>
  </si>
  <si>
    <t>28531/614</t>
  </si>
  <si>
    <t>25291.8</t>
  </si>
  <si>
    <t>MLA897801735</t>
  </si>
  <si>
    <t>20525/620</t>
  </si>
  <si>
    <t>MLA886344666</t>
  </si>
  <si>
    <t>IP24X6NG</t>
  </si>
  <si>
    <t>33105.6</t>
  </si>
  <si>
    <t>IP24X6AZ</t>
  </si>
  <si>
    <t>MLA883753377</t>
  </si>
  <si>
    <t>11425.5</t>
  </si>
  <si>
    <t>MLA878546020</t>
  </si>
  <si>
    <t>20053/022</t>
  </si>
  <si>
    <t>13368.6</t>
  </si>
  <si>
    <t>20053/722</t>
  </si>
  <si>
    <t>MLA898122837</t>
  </si>
  <si>
    <t>20380/020</t>
  </si>
  <si>
    <t>13851.9</t>
  </si>
  <si>
    <t>MLA898124443</t>
  </si>
  <si>
    <t>20384/012</t>
  </si>
  <si>
    <t>18062.1</t>
  </si>
  <si>
    <t>MLA898240698</t>
  </si>
  <si>
    <t>27344.1</t>
  </si>
  <si>
    <t>MLA898246997</t>
  </si>
  <si>
    <t>15120.9</t>
  </si>
  <si>
    <t>MLA898248666</t>
  </si>
  <si>
    <t>63304.2</t>
  </si>
  <si>
    <t>MLA898249887</t>
  </si>
  <si>
    <t>22399/028</t>
  </si>
  <si>
    <t>70722.9</t>
  </si>
  <si>
    <t>MLA898259458</t>
  </si>
  <si>
    <t>66945/014</t>
  </si>
  <si>
    <t>61236.9</t>
  </si>
  <si>
    <t>MLA901836914</t>
  </si>
  <si>
    <t>MLA898796646</t>
  </si>
  <si>
    <t>94542/130</t>
  </si>
  <si>
    <t>MLA900370898</t>
  </si>
  <si>
    <t>23360/315</t>
  </si>
  <si>
    <t>5374.8</t>
  </si>
  <si>
    <t>MLA853698088</t>
  </si>
  <si>
    <t>25552/100</t>
  </si>
  <si>
    <t>32406.3</t>
  </si>
  <si>
    <t>25552/190</t>
  </si>
  <si>
    <t>MLA900919422</t>
  </si>
  <si>
    <t>MLA899721263</t>
  </si>
  <si>
    <t>92359/040</t>
  </si>
  <si>
    <t>92359/020</t>
  </si>
  <si>
    <t>MLA899941204</t>
  </si>
  <si>
    <t>22299/013</t>
  </si>
  <si>
    <t>19993.5</t>
  </si>
  <si>
    <t>MLA901915323</t>
  </si>
  <si>
    <t>94538/705</t>
  </si>
  <si>
    <t>31907.7</t>
  </si>
  <si>
    <t>MLA903114799</t>
  </si>
  <si>
    <t>79634/948</t>
  </si>
  <si>
    <t>MLA903120835</t>
  </si>
  <si>
    <t>79762/601</t>
  </si>
  <si>
    <t>MLA903121507</t>
  </si>
  <si>
    <t>MLA903186551</t>
  </si>
  <si>
    <t>MLA903186729</t>
  </si>
  <si>
    <t>337721.4</t>
  </si>
  <si>
    <t>MLA900917647</t>
  </si>
  <si>
    <t>27806/024</t>
  </si>
  <si>
    <t>80454.6</t>
  </si>
  <si>
    <t>MLA900917458</t>
  </si>
  <si>
    <t>25552/170</t>
  </si>
  <si>
    <t>MLA898577521</t>
  </si>
  <si>
    <t>MLA903398999</t>
  </si>
  <si>
    <t>94518/205</t>
  </si>
  <si>
    <t>187882.2</t>
  </si>
  <si>
    <t>MLA899186775</t>
  </si>
  <si>
    <t>61412/400</t>
  </si>
  <si>
    <t>42367.5</t>
  </si>
  <si>
    <t>MLA900264831</t>
  </si>
  <si>
    <t>65280/300</t>
  </si>
  <si>
    <t>271684.8</t>
  </si>
  <si>
    <t>MLA866341272</t>
  </si>
  <si>
    <t>122290.99</t>
  </si>
  <si>
    <t>MLA899848448</t>
  </si>
  <si>
    <t>13272/292</t>
  </si>
  <si>
    <t>20636.1</t>
  </si>
  <si>
    <t>MLA900264139</t>
  </si>
  <si>
    <t>65360/164</t>
  </si>
  <si>
    <t>217367.1</t>
  </si>
  <si>
    <t>MLA900952196</t>
  </si>
  <si>
    <t>63105.3</t>
  </si>
  <si>
    <t>MLA853280483</t>
  </si>
  <si>
    <t>21199/789</t>
  </si>
  <si>
    <t>85869.9</t>
  </si>
  <si>
    <t>23167/910</t>
  </si>
  <si>
    <t>MLA899856086</t>
  </si>
  <si>
    <t>20884/032</t>
  </si>
  <si>
    <t>74048.4</t>
  </si>
  <si>
    <t>MLA903695609</t>
  </si>
  <si>
    <t>20836/030</t>
  </si>
  <si>
    <t>150359.4</t>
  </si>
  <si>
    <t>MLA903699532</t>
  </si>
  <si>
    <t>20805/028</t>
  </si>
  <si>
    <t>300765.6</t>
  </si>
  <si>
    <t>MLA903702448</t>
  </si>
  <si>
    <t>20907/032</t>
  </si>
  <si>
    <t>244580.4</t>
  </si>
  <si>
    <t>MLA901915128</t>
  </si>
  <si>
    <t>94538/712</t>
  </si>
  <si>
    <t>41050.75</t>
  </si>
  <si>
    <t>MLA901911631</t>
  </si>
  <si>
    <t>94538/720</t>
  </si>
  <si>
    <t>55776.6</t>
  </si>
  <si>
    <t>MLA902266910</t>
  </si>
  <si>
    <t>20125/026</t>
  </si>
  <si>
    <t>32286.6</t>
  </si>
  <si>
    <t>MLA902002037</t>
  </si>
  <si>
    <t>MLA903953981</t>
  </si>
  <si>
    <t>20380/024</t>
  </si>
  <si>
    <t>94540/051</t>
  </si>
  <si>
    <t>94540/052</t>
  </si>
  <si>
    <t>94540/053</t>
  </si>
  <si>
    <t>MLA848609417</t>
  </si>
  <si>
    <t>21199/705</t>
  </si>
  <si>
    <t>92277.9</t>
  </si>
  <si>
    <t>PW12C12TGD</t>
  </si>
  <si>
    <t>MLA853104509</t>
  </si>
  <si>
    <t>23398/691</t>
  </si>
  <si>
    <t>38381.4</t>
  </si>
  <si>
    <t>23399/191</t>
  </si>
  <si>
    <t>MLA905208068</t>
  </si>
  <si>
    <t>23499/080</t>
  </si>
  <si>
    <t>43272.9</t>
  </si>
  <si>
    <t>23499/081</t>
  </si>
  <si>
    <t>23499/082</t>
  </si>
  <si>
    <t>23499/083</t>
  </si>
  <si>
    <t>23499/084</t>
  </si>
  <si>
    <t>MLA905213416</t>
  </si>
  <si>
    <t>25156/160</t>
  </si>
  <si>
    <t>5018.4</t>
  </si>
  <si>
    <t>MLA884943289</t>
  </si>
  <si>
    <t>26330/100</t>
  </si>
  <si>
    <t>16098.3</t>
  </si>
  <si>
    <t>26330/170</t>
  </si>
  <si>
    <t>26330/190</t>
  </si>
  <si>
    <t>MLA905221247</t>
  </si>
  <si>
    <t>27807/045</t>
  </si>
  <si>
    <t>33428.7</t>
  </si>
  <si>
    <t>MLA905223099</t>
  </si>
  <si>
    <t>27807/046</t>
  </si>
  <si>
    <t>20761.2</t>
  </si>
  <si>
    <t>MLA905230114</t>
  </si>
  <si>
    <t>61221/164</t>
  </si>
  <si>
    <t>27977.4</t>
  </si>
  <si>
    <t>61221/165</t>
  </si>
  <si>
    <t>61221/167</t>
  </si>
  <si>
    <t>MLA905247270</t>
  </si>
  <si>
    <t>66950/847</t>
  </si>
  <si>
    <t>MLA882205695</t>
  </si>
  <si>
    <t>61276/420</t>
  </si>
  <si>
    <t>234631.8</t>
  </si>
  <si>
    <t>MLA906143567</t>
  </si>
  <si>
    <t>21117/473</t>
  </si>
  <si>
    <t>4141.8</t>
  </si>
  <si>
    <t>MLA906149289</t>
  </si>
  <si>
    <t>21150/170</t>
  </si>
  <si>
    <t>10970.1</t>
  </si>
  <si>
    <t>MLA906158449</t>
  </si>
  <si>
    <t>37407.2</t>
  </si>
  <si>
    <t>MLA899669423</t>
  </si>
  <si>
    <t>MLA906857878</t>
  </si>
  <si>
    <t>MLA907392652</t>
  </si>
  <si>
    <t>20895/032</t>
  </si>
  <si>
    <t>72392.4</t>
  </si>
  <si>
    <t>MLA907398386</t>
  </si>
  <si>
    <t>20912/724</t>
  </si>
  <si>
    <t>166185.9</t>
  </si>
  <si>
    <t>MLA907401214</t>
  </si>
  <si>
    <t>20913/724</t>
  </si>
  <si>
    <t>179235.9</t>
  </si>
  <si>
    <t>MLA907402920</t>
  </si>
  <si>
    <t>22202/900</t>
  </si>
  <si>
    <t>33524.1</t>
  </si>
  <si>
    <t>MLA907597004</t>
  </si>
  <si>
    <t>13277/292</t>
  </si>
  <si>
    <t>32315.4</t>
  </si>
  <si>
    <t>MLA907936978</t>
  </si>
  <si>
    <t>94540/602</t>
  </si>
  <si>
    <t>56472.3</t>
  </si>
  <si>
    <t>MLA900373844</t>
  </si>
  <si>
    <t>23362/310</t>
  </si>
  <si>
    <t>3583.2</t>
  </si>
  <si>
    <t>23362/300</t>
  </si>
  <si>
    <t>MLA900374119</t>
  </si>
  <si>
    <t>23367/300</t>
  </si>
  <si>
    <t>2603.25</t>
  </si>
  <si>
    <t>23360/305</t>
  </si>
  <si>
    <t>MLA908605129</t>
  </si>
  <si>
    <t>23363/310</t>
  </si>
  <si>
    <t>23363/300</t>
  </si>
  <si>
    <t>NK12X3AZ</t>
  </si>
  <si>
    <t>NK12X3RJ</t>
  </si>
  <si>
    <t>NK12X3NJ</t>
  </si>
  <si>
    <t>NK24X6NJ</t>
  </si>
  <si>
    <t>MLA908801078</t>
  </si>
  <si>
    <t>61638/070</t>
  </si>
  <si>
    <t>88996.5</t>
  </si>
  <si>
    <t>MLA908803048</t>
  </si>
  <si>
    <t>61638/100</t>
  </si>
  <si>
    <t>100542.6</t>
  </si>
  <si>
    <t>MLA909373560</t>
  </si>
  <si>
    <t>MLA909399636</t>
  </si>
  <si>
    <t>23797/910</t>
  </si>
  <si>
    <t>MLA910434300</t>
  </si>
  <si>
    <t>23498/436</t>
  </si>
  <si>
    <t>31807.8</t>
  </si>
  <si>
    <t>MLA910435197</t>
  </si>
  <si>
    <t>23498/449</t>
  </si>
  <si>
    <t>28710.9</t>
  </si>
  <si>
    <t>MLA910788960</t>
  </si>
  <si>
    <t>MLA910808096</t>
  </si>
  <si>
    <t>66903/245</t>
  </si>
  <si>
    <t>10402.2</t>
  </si>
  <si>
    <t>MLA851865633</t>
  </si>
  <si>
    <t>25099/940</t>
  </si>
  <si>
    <t>62036.1</t>
  </si>
  <si>
    <t>MLA911286493</t>
  </si>
  <si>
    <t>21198/770</t>
  </si>
  <si>
    <t>239664.6</t>
  </si>
  <si>
    <t>MLA911506467</t>
  </si>
  <si>
    <t>MLA856748277</t>
  </si>
  <si>
    <t>25624/170</t>
  </si>
  <si>
    <t>21030.3</t>
  </si>
  <si>
    <t>25624/100</t>
  </si>
  <si>
    <t>25624/180</t>
  </si>
  <si>
    <t>20545/636</t>
  </si>
  <si>
    <t>MLA911750207</t>
  </si>
  <si>
    <t>20252/032</t>
  </si>
  <si>
    <t>58112.1</t>
  </si>
  <si>
    <t>MLA911753064</t>
  </si>
  <si>
    <t>20125/030</t>
  </si>
  <si>
    <t>MLA911758803</t>
  </si>
  <si>
    <t>28700/020</t>
  </si>
  <si>
    <t>60132.15</t>
  </si>
  <si>
    <t>MLA911760986</t>
  </si>
  <si>
    <t>28700/024</t>
  </si>
  <si>
    <t>69779.7</t>
  </si>
  <si>
    <t>MLA911763857</t>
  </si>
  <si>
    <t>28700/026</t>
  </si>
  <si>
    <t>80958.6</t>
  </si>
  <si>
    <t>MLA911772207</t>
  </si>
  <si>
    <t>28700/028</t>
  </si>
  <si>
    <t>80383.3</t>
  </si>
  <si>
    <t>MLA911775036</t>
  </si>
  <si>
    <t>28702/024</t>
  </si>
  <si>
    <t>88401.6</t>
  </si>
  <si>
    <t>MLA911775571</t>
  </si>
  <si>
    <t>MLA911777110</t>
  </si>
  <si>
    <t>28705/028</t>
  </si>
  <si>
    <t>143519.4</t>
  </si>
  <si>
    <t>MLA912147988</t>
  </si>
  <si>
    <t>20883/028</t>
  </si>
  <si>
    <t>113942.7</t>
  </si>
  <si>
    <t>MLA912279421</t>
  </si>
  <si>
    <t>24678/188</t>
  </si>
  <si>
    <t>MLA912288254</t>
  </si>
  <si>
    <t>25128/170</t>
  </si>
  <si>
    <t>MLA912615342</t>
  </si>
  <si>
    <t>20885/024</t>
  </si>
  <si>
    <t>MLA912615658</t>
  </si>
  <si>
    <t>20885/028</t>
  </si>
  <si>
    <t>91768.5</t>
  </si>
  <si>
    <t>MLA912617268</t>
  </si>
  <si>
    <t>20885/032</t>
  </si>
  <si>
    <t>105531.3</t>
  </si>
  <si>
    <t>MLA912619740</t>
  </si>
  <si>
    <t>20896/045</t>
  </si>
  <si>
    <t>154775.7</t>
  </si>
  <si>
    <t>20912/324</t>
  </si>
  <si>
    <t>20913/324</t>
  </si>
  <si>
    <t>MLA912628913</t>
  </si>
  <si>
    <t>20563/024</t>
  </si>
  <si>
    <t>245350.8</t>
  </si>
  <si>
    <t>MLA912914425</t>
  </si>
  <si>
    <t>25690/100</t>
  </si>
  <si>
    <t>6544.8</t>
  </si>
  <si>
    <t>MLA912914602</t>
  </si>
  <si>
    <t>25693/100</t>
  </si>
  <si>
    <t>6722.1</t>
  </si>
  <si>
    <t>MLA912944243</t>
  </si>
  <si>
    <t>25751/160</t>
  </si>
  <si>
    <t>5647.2</t>
  </si>
  <si>
    <t>MLA912945849</t>
  </si>
  <si>
    <t>25752/160</t>
  </si>
  <si>
    <t>8470.8</t>
  </si>
  <si>
    <t>MLA912949978</t>
  </si>
  <si>
    <t>25753/160</t>
  </si>
  <si>
    <t>MLA912952951</t>
  </si>
  <si>
    <t>25754/160</t>
  </si>
  <si>
    <t>MLA912956029</t>
  </si>
  <si>
    <t>26367/102</t>
  </si>
  <si>
    <t>13339.8</t>
  </si>
  <si>
    <t>MLA913388490</t>
  </si>
  <si>
    <t>62403/240</t>
  </si>
  <si>
    <t>99001.8</t>
  </si>
  <si>
    <t>MLA913466045</t>
  </si>
  <si>
    <t>93991/264</t>
  </si>
  <si>
    <t>MLA912537660</t>
  </si>
  <si>
    <t>25603/170</t>
  </si>
  <si>
    <t>21075.75</t>
  </si>
  <si>
    <t>NK48BL</t>
  </si>
  <si>
    <t>NK24X6BL</t>
  </si>
  <si>
    <t>NK12X3VD</t>
  </si>
  <si>
    <t>NK12X3BL</t>
  </si>
  <si>
    <t>MLA914223287</t>
  </si>
  <si>
    <t>MLA914332133</t>
  </si>
  <si>
    <t>23498/917</t>
  </si>
  <si>
    <t>31548.6</t>
  </si>
  <si>
    <t>MLA914337941</t>
  </si>
  <si>
    <t>20390/022</t>
  </si>
  <si>
    <t>15252.3</t>
  </si>
  <si>
    <t>MLA914340460</t>
  </si>
  <si>
    <t>23199/062</t>
  </si>
  <si>
    <t>23199/462</t>
  </si>
  <si>
    <t>20538/722</t>
  </si>
  <si>
    <t>MLA914349815</t>
  </si>
  <si>
    <t>27806/007</t>
  </si>
  <si>
    <t>44252.1</t>
  </si>
  <si>
    <t>MLA914353322</t>
  </si>
  <si>
    <t>20252/036</t>
  </si>
  <si>
    <t>69450.3</t>
  </si>
  <si>
    <t>20540/712</t>
  </si>
  <si>
    <t>MLA914354413</t>
  </si>
  <si>
    <t>27806/014</t>
  </si>
  <si>
    <t>23363.1</t>
  </si>
  <si>
    <t>MLA914356268</t>
  </si>
  <si>
    <t>27806/015</t>
  </si>
  <si>
    <t>29016.9</t>
  </si>
  <si>
    <t>MLA914356686</t>
  </si>
  <si>
    <t>27806/016</t>
  </si>
  <si>
    <t>38873.7</t>
  </si>
  <si>
    <t>MLA914370971</t>
  </si>
  <si>
    <t>27806/018</t>
  </si>
  <si>
    <t>33292.8</t>
  </si>
  <si>
    <t>MLA914373090</t>
  </si>
  <si>
    <t>27806/019</t>
  </si>
  <si>
    <t>38834.1</t>
  </si>
  <si>
    <t>MLA914372508</t>
  </si>
  <si>
    <t>27806/020</t>
  </si>
  <si>
    <t>49247.1</t>
  </si>
  <si>
    <t>MLA914385124</t>
  </si>
  <si>
    <t>27806/021</t>
  </si>
  <si>
    <t>55711.8</t>
  </si>
  <si>
    <t>MLA914386209</t>
  </si>
  <si>
    <t>27806/022</t>
  </si>
  <si>
    <t>64174.5</t>
  </si>
  <si>
    <t>MLA914388164</t>
  </si>
  <si>
    <t>27806/023</t>
  </si>
  <si>
    <t>25035.3</t>
  </si>
  <si>
    <t>MLA914703191</t>
  </si>
  <si>
    <t>23498/010</t>
  </si>
  <si>
    <t>10584.9</t>
  </si>
  <si>
    <t>MLA914749920</t>
  </si>
  <si>
    <t>MLA914873649</t>
  </si>
  <si>
    <t>20914/318</t>
  </si>
  <si>
    <t>20914/718</t>
  </si>
  <si>
    <t>MLA914883214</t>
  </si>
  <si>
    <t>28509/628</t>
  </si>
  <si>
    <t>42427.95</t>
  </si>
  <si>
    <t>MLA914905092</t>
  </si>
  <si>
    <t>VM4PZ1</t>
  </si>
  <si>
    <t>149651.99</t>
  </si>
  <si>
    <t>20274/624</t>
  </si>
  <si>
    <t>MLA915031884</t>
  </si>
  <si>
    <t>20530/620</t>
  </si>
  <si>
    <t>51718.5</t>
  </si>
  <si>
    <t>MLA915057770</t>
  </si>
  <si>
    <t>LO3PZ1</t>
  </si>
  <si>
    <t>MLA915275309</t>
  </si>
  <si>
    <t>27899/040</t>
  </si>
  <si>
    <t>258272.1</t>
  </si>
  <si>
    <t>MLA915276184</t>
  </si>
  <si>
    <t>MLA915275679</t>
  </si>
  <si>
    <t>MLA915276591</t>
  </si>
  <si>
    <t>MLA915276721</t>
  </si>
  <si>
    <t>MLA915278985</t>
  </si>
  <si>
    <t>MLA915472845</t>
  </si>
  <si>
    <t>MLA915473565</t>
  </si>
  <si>
    <t>MLA915588425</t>
  </si>
  <si>
    <t>94538/801</t>
  </si>
  <si>
    <t>79530.3</t>
  </si>
  <si>
    <t>94538/803</t>
  </si>
  <si>
    <t>94538/802</t>
  </si>
  <si>
    <t>94538/804</t>
  </si>
  <si>
    <t>94538/805</t>
  </si>
  <si>
    <t>MLA915598628</t>
  </si>
  <si>
    <t>285580.94</t>
  </si>
  <si>
    <t>MLA915600686</t>
  </si>
  <si>
    <t>198753.98</t>
  </si>
  <si>
    <t>MLA915596848</t>
  </si>
  <si>
    <t>MLA915602585</t>
  </si>
  <si>
    <t>MLA915605870</t>
  </si>
  <si>
    <t>120886.06</t>
  </si>
  <si>
    <t>MLA915609477</t>
  </si>
  <si>
    <t>MLA915613214</t>
  </si>
  <si>
    <t>MLA915613913</t>
  </si>
  <si>
    <t>MLA915614506</t>
  </si>
  <si>
    <t>MLA915617345</t>
  </si>
  <si>
    <t>MLA915622150</t>
  </si>
  <si>
    <t>101204.64</t>
  </si>
  <si>
    <t>MLA915627114</t>
  </si>
  <si>
    <t>MLA915632496</t>
  </si>
  <si>
    <t>MLA849172472</t>
  </si>
  <si>
    <t>PW12ERB</t>
  </si>
  <si>
    <t>PW12EGD</t>
  </si>
  <si>
    <t>MLA916697751</t>
  </si>
  <si>
    <t>20399/080</t>
  </si>
  <si>
    <t>MLA916699694</t>
  </si>
  <si>
    <t>20892/028</t>
  </si>
  <si>
    <t>55385.1</t>
  </si>
  <si>
    <t>MLA916702602</t>
  </si>
  <si>
    <t>20895/028</t>
  </si>
  <si>
    <t>62901.9</t>
  </si>
  <si>
    <t>MLA916703923</t>
  </si>
  <si>
    <t>20895/038</t>
  </si>
  <si>
    <t>99094.5</t>
  </si>
  <si>
    <t>MLA916716143</t>
  </si>
  <si>
    <t>62137/240</t>
  </si>
  <si>
    <t>299337.3</t>
  </si>
  <si>
    <t>MLA916717939</t>
  </si>
  <si>
    <t>63999/525</t>
  </si>
  <si>
    <t>4764.6</t>
  </si>
  <si>
    <t>MLA916721506</t>
  </si>
  <si>
    <t>92600/110</t>
  </si>
  <si>
    <t>74248.2</t>
  </si>
  <si>
    <t>92600/210</t>
  </si>
  <si>
    <t>MLA916723814</t>
  </si>
  <si>
    <t>92601/110</t>
  </si>
  <si>
    <t>31609.8</t>
  </si>
  <si>
    <t>92601/210</t>
  </si>
  <si>
    <t>MLA914269498</t>
  </si>
  <si>
    <t>22219/106</t>
  </si>
  <si>
    <t>11276.1</t>
  </si>
  <si>
    <t>MLA914055419</t>
  </si>
  <si>
    <t>23860/106</t>
  </si>
  <si>
    <t>9384.3</t>
  </si>
  <si>
    <t>MLA912275354</t>
  </si>
  <si>
    <t>24499/812</t>
  </si>
  <si>
    <t>32090.4</t>
  </si>
  <si>
    <t>MLA911424490</t>
  </si>
  <si>
    <t>22901/006</t>
  </si>
  <si>
    <t>5127.3</t>
  </si>
  <si>
    <t>MLA911310631</t>
  </si>
  <si>
    <t>21199/981</t>
  </si>
  <si>
    <t>MLA910794444</t>
  </si>
  <si>
    <t>24010/106</t>
  </si>
  <si>
    <t>45553.5</t>
  </si>
  <si>
    <t>MLA907407562</t>
  </si>
  <si>
    <t>22217/007</t>
  </si>
  <si>
    <t>15410.7</t>
  </si>
  <si>
    <t>MLA867699241</t>
  </si>
  <si>
    <t>24099/020</t>
  </si>
  <si>
    <t>257417.1</t>
  </si>
  <si>
    <t>MLA899958142</t>
  </si>
  <si>
    <t>22299/026</t>
  </si>
  <si>
    <t>104821.2</t>
  </si>
  <si>
    <t>MLA911283970</t>
  </si>
  <si>
    <t>21140/176</t>
  </si>
  <si>
    <t>48283.2</t>
  </si>
  <si>
    <t>MLA905212315</t>
  </si>
  <si>
    <t>24028/007</t>
  </si>
  <si>
    <t>106278.3</t>
  </si>
  <si>
    <t>MLA867703826</t>
  </si>
  <si>
    <t>24099/016</t>
  </si>
  <si>
    <t>449786.7</t>
  </si>
  <si>
    <t>MLA917066212</t>
  </si>
  <si>
    <t>683675.78</t>
  </si>
  <si>
    <t>MLA852847204</t>
  </si>
  <si>
    <t>24011/108</t>
  </si>
  <si>
    <t>73752.3</t>
  </si>
  <si>
    <t>MLA917069192</t>
  </si>
  <si>
    <t>MLA862377379</t>
  </si>
  <si>
    <t>24099/037</t>
  </si>
  <si>
    <t>156816.9</t>
  </si>
  <si>
    <t>MLA917074890</t>
  </si>
  <si>
    <t>MLA903703129</t>
  </si>
  <si>
    <t>24014/106</t>
  </si>
  <si>
    <t>75713.4</t>
  </si>
  <si>
    <t>MLA917080390</t>
  </si>
  <si>
    <t>MLA864925168</t>
  </si>
  <si>
    <t>22950/109</t>
  </si>
  <si>
    <t>10182.6</t>
  </si>
  <si>
    <t>MLA866914281</t>
  </si>
  <si>
    <t>24230/049</t>
  </si>
  <si>
    <t>MLA855920546</t>
  </si>
  <si>
    <t>23498/916</t>
  </si>
  <si>
    <t>24373.8</t>
  </si>
  <si>
    <t>MLA857333261</t>
  </si>
  <si>
    <t>24010/008</t>
  </si>
  <si>
    <t>50501.7</t>
  </si>
  <si>
    <t>MLA903707962</t>
  </si>
  <si>
    <t>24604/086</t>
  </si>
  <si>
    <t>17119.8</t>
  </si>
  <si>
    <t>MLA873567088</t>
  </si>
  <si>
    <t>22232/009</t>
  </si>
  <si>
    <t>12983.4</t>
  </si>
  <si>
    <t>MLA910792819</t>
  </si>
  <si>
    <t>24010/104</t>
  </si>
  <si>
    <t>34348.5</t>
  </si>
  <si>
    <t>MLA885012818</t>
  </si>
  <si>
    <t>24473/180</t>
  </si>
  <si>
    <t>MLA917621576</t>
  </si>
  <si>
    <t>92602/110</t>
  </si>
  <si>
    <t>20704.5</t>
  </si>
  <si>
    <t>92602/210</t>
  </si>
  <si>
    <t>MLA917631702</t>
  </si>
  <si>
    <t>92603/110</t>
  </si>
  <si>
    <t>48643.84</t>
  </si>
  <si>
    <t>92603/210</t>
  </si>
  <si>
    <t>MLA917752931</t>
  </si>
  <si>
    <t>92783/007</t>
  </si>
  <si>
    <t>111768.3</t>
  </si>
  <si>
    <t>92783/010</t>
  </si>
  <si>
    <t>92783/109</t>
  </si>
  <si>
    <t>92783/210</t>
  </si>
  <si>
    <t>MLA917763681</t>
  </si>
  <si>
    <t>92780/007</t>
  </si>
  <si>
    <t>89173.8</t>
  </si>
  <si>
    <t>92780/010</t>
  </si>
  <si>
    <t>92780/109</t>
  </si>
  <si>
    <t>MLA917765838</t>
  </si>
  <si>
    <t>92781/000</t>
  </si>
  <si>
    <t>81504.9</t>
  </si>
  <si>
    <t>92781/007</t>
  </si>
  <si>
    <t>92781/210</t>
  </si>
  <si>
    <t>MLA917784553</t>
  </si>
  <si>
    <t>92794/110</t>
  </si>
  <si>
    <t>52232.4</t>
  </si>
  <si>
    <t>92794/210</t>
  </si>
  <si>
    <t>MLA917798606</t>
  </si>
  <si>
    <t>20399/082</t>
  </si>
  <si>
    <t>MLA917801076</t>
  </si>
  <si>
    <t>20399/096</t>
  </si>
  <si>
    <t>20383/020</t>
  </si>
  <si>
    <t>MLA917803977</t>
  </si>
  <si>
    <t>21121/173</t>
  </si>
  <si>
    <t>MLA886397506</t>
  </si>
  <si>
    <t>24475/180</t>
  </si>
  <si>
    <t>MLA918637321</t>
  </si>
  <si>
    <t>23859/107</t>
  </si>
  <si>
    <t>9416.7</t>
  </si>
  <si>
    <t>MLA918667383</t>
  </si>
  <si>
    <t>24099/021</t>
  </si>
  <si>
    <t>MLA918671251</t>
  </si>
  <si>
    <t>24627/082</t>
  </si>
  <si>
    <t>22921.2</t>
  </si>
  <si>
    <t>MLA918670463</t>
  </si>
  <si>
    <t>24681/182</t>
  </si>
  <si>
    <t>20408.4</t>
  </si>
  <si>
    <t>20530/720</t>
  </si>
  <si>
    <t>23399/791</t>
  </si>
  <si>
    <t>23399/491</t>
  </si>
  <si>
    <t>23399/891</t>
  </si>
  <si>
    <t>23398/491</t>
  </si>
  <si>
    <t>20530/724</t>
  </si>
  <si>
    <t>MLA918757952</t>
  </si>
  <si>
    <t>20539/720</t>
  </si>
  <si>
    <t>103795.2</t>
  </si>
  <si>
    <t>MLA918760417</t>
  </si>
  <si>
    <t>20260/624</t>
  </si>
  <si>
    <t>23141.7</t>
  </si>
  <si>
    <t>MLA918758805</t>
  </si>
  <si>
    <t>20260/626</t>
  </si>
  <si>
    <t>27078.3</t>
  </si>
  <si>
    <t>MLA918760562</t>
  </si>
  <si>
    <t>20260/628</t>
  </si>
  <si>
    <t>28940.4</t>
  </si>
  <si>
    <t>MLA918762012</t>
  </si>
  <si>
    <t>20332/614</t>
  </si>
  <si>
    <t>31137.3</t>
  </si>
  <si>
    <t>MLA918764566</t>
  </si>
  <si>
    <t>22902/006</t>
  </si>
  <si>
    <t>5237.1</t>
  </si>
  <si>
    <t>MLA918830292</t>
  </si>
  <si>
    <t>24643/080</t>
  </si>
  <si>
    <t>34133.4</t>
  </si>
  <si>
    <t>24642/080</t>
  </si>
  <si>
    <t>MLA918882572</t>
  </si>
  <si>
    <t>25158/160</t>
  </si>
  <si>
    <t>3853.8</t>
  </si>
  <si>
    <t>MLA918883861</t>
  </si>
  <si>
    <t>25159/170</t>
  </si>
  <si>
    <t>4827.6</t>
  </si>
  <si>
    <t>MLA918885744</t>
  </si>
  <si>
    <t>25161/170</t>
  </si>
  <si>
    <t>3345.6</t>
  </si>
  <si>
    <t>MLA886396795</t>
  </si>
  <si>
    <t>24476/180</t>
  </si>
  <si>
    <t>22664.7</t>
  </si>
  <si>
    <t>MLA886393099</t>
  </si>
  <si>
    <t>24230/043</t>
  </si>
  <si>
    <t>MLA867820589</t>
  </si>
  <si>
    <t>24232/047</t>
  </si>
  <si>
    <t>82665.9</t>
  </si>
  <si>
    <t>MLA898237237</t>
  </si>
  <si>
    <t>22921/006</t>
  </si>
  <si>
    <t>4398.3</t>
  </si>
  <si>
    <t>MLA867695262</t>
  </si>
  <si>
    <t>24027/008</t>
  </si>
  <si>
    <t>123633.9</t>
  </si>
  <si>
    <t>92780/210</t>
  </si>
  <si>
    <t>92780/000</t>
  </si>
  <si>
    <t>MLA879418091</t>
  </si>
  <si>
    <t>24011/110</t>
  </si>
  <si>
    <t>86631.3</t>
  </si>
  <si>
    <t>MLA867684215</t>
  </si>
  <si>
    <t>24001/103</t>
  </si>
  <si>
    <t>33799.5</t>
  </si>
  <si>
    <t>92783/000</t>
  </si>
  <si>
    <t>MLA852560631</t>
  </si>
  <si>
    <t>20066/026</t>
  </si>
  <si>
    <t>64064.81</t>
  </si>
  <si>
    <t>MLA855559278</t>
  </si>
  <si>
    <t>20051/022</t>
  </si>
  <si>
    <t>MLA867816910</t>
  </si>
  <si>
    <t>24231/048</t>
  </si>
  <si>
    <t>102604.5</t>
  </si>
  <si>
    <t>MLA864936558</t>
  </si>
  <si>
    <t>23899/077</t>
  </si>
  <si>
    <t>79548.3</t>
  </si>
  <si>
    <t>MLA907054633</t>
  </si>
  <si>
    <t>MLA914341750</t>
  </si>
  <si>
    <t>27806/001</t>
  </si>
  <si>
    <t>17832.6</t>
  </si>
  <si>
    <t>MLA910790814</t>
  </si>
  <si>
    <t>24009/008</t>
  </si>
  <si>
    <t>48969.9</t>
  </si>
  <si>
    <t>MLA920719193</t>
  </si>
  <si>
    <t>20399/075</t>
  </si>
  <si>
    <t>136527.3</t>
  </si>
  <si>
    <t>MLA920801848</t>
  </si>
  <si>
    <t>20074/024</t>
  </si>
  <si>
    <t>MLA920832990</t>
  </si>
  <si>
    <t>20892/030</t>
  </si>
  <si>
    <t>59719.5</t>
  </si>
  <si>
    <t>MLA920833215</t>
  </si>
  <si>
    <t>20892/032</t>
  </si>
  <si>
    <t>66675.6</t>
  </si>
  <si>
    <t>MLA920833454</t>
  </si>
  <si>
    <t>20380/028</t>
  </si>
  <si>
    <t>20926.6</t>
  </si>
  <si>
    <t>MLA920834855</t>
  </si>
  <si>
    <t>20380/022</t>
  </si>
  <si>
    <t>16991.1</t>
  </si>
  <si>
    <t>MLA920835786</t>
  </si>
  <si>
    <t>20380/018</t>
  </si>
  <si>
    <t>12879.9</t>
  </si>
  <si>
    <t>MLA920838372</t>
  </si>
  <si>
    <t>20384/014</t>
  </si>
  <si>
    <t>20603.6</t>
  </si>
  <si>
    <t>MLA855338497</t>
  </si>
  <si>
    <t>20064/024</t>
  </si>
  <si>
    <t>19747.8</t>
  </si>
  <si>
    <t>MLA863325276</t>
  </si>
  <si>
    <t>20053/034</t>
  </si>
  <si>
    <t>22625.1</t>
  </si>
  <si>
    <t>MLA874392897</t>
  </si>
  <si>
    <t>16428.6</t>
  </si>
  <si>
    <t>MLA879919826</t>
  </si>
  <si>
    <t>12917.7</t>
  </si>
  <si>
    <t>MLA873557848</t>
  </si>
  <si>
    <t>20076/030</t>
  </si>
  <si>
    <t>18483.3</t>
  </si>
  <si>
    <t>MLA874406748</t>
  </si>
  <si>
    <t>42147.9</t>
  </si>
  <si>
    <t>MLA921427040</t>
  </si>
  <si>
    <t>TU3PZ2NG</t>
  </si>
  <si>
    <t>77247.9</t>
  </si>
  <si>
    <t>MLA922628619</t>
  </si>
  <si>
    <t>89015.95</t>
  </si>
  <si>
    <t>MLA859866941</t>
  </si>
  <si>
    <t>21138/176</t>
  </si>
  <si>
    <t>MLA853931583</t>
  </si>
  <si>
    <t>MLA914683025</t>
  </si>
  <si>
    <t>27899/038</t>
  </si>
  <si>
    <t>66934.8</t>
  </si>
  <si>
    <t>MLA903703636</t>
  </si>
  <si>
    <t>24020/107</t>
  </si>
  <si>
    <t>67346.1</t>
  </si>
  <si>
    <t>MLA905219228</t>
  </si>
  <si>
    <t>27807/042</t>
  </si>
  <si>
    <t>MLA916696241</t>
  </si>
  <si>
    <t>20099/020</t>
  </si>
  <si>
    <t>63026.1</t>
  </si>
  <si>
    <t>MLA859928703</t>
  </si>
  <si>
    <t>21138/177</t>
  </si>
  <si>
    <t>19128.6</t>
  </si>
  <si>
    <t>NK12C12TNJ</t>
  </si>
  <si>
    <t>NK12C12TBL</t>
  </si>
  <si>
    <t>MLA923968667</t>
  </si>
  <si>
    <t>MLA924035056</t>
  </si>
  <si>
    <t>MLA924055718</t>
  </si>
  <si>
    <t>MLA924819537</t>
  </si>
  <si>
    <t>LO5PZ1</t>
  </si>
  <si>
    <t>154589.4</t>
  </si>
  <si>
    <t>MLA924818877</t>
  </si>
  <si>
    <t>MLA925036693</t>
  </si>
  <si>
    <t>MLA925430281</t>
  </si>
  <si>
    <t>MLA925431559</t>
  </si>
  <si>
    <t>MLA925431730</t>
  </si>
  <si>
    <t>MLA925430547</t>
  </si>
  <si>
    <t>160407.58</t>
  </si>
  <si>
    <t>NK12C12TAM</t>
  </si>
  <si>
    <t>MLA851520187</t>
  </si>
  <si>
    <t>20553/714</t>
  </si>
  <si>
    <t>119813.4</t>
  </si>
  <si>
    <t>20553/614</t>
  </si>
  <si>
    <t>MLA926771036</t>
  </si>
  <si>
    <t>20582/120</t>
  </si>
  <si>
    <t>111700.8</t>
  </si>
  <si>
    <t>20582/420</t>
  </si>
  <si>
    <t>20582/720</t>
  </si>
  <si>
    <t>20582/620</t>
  </si>
  <si>
    <t>MLA926795992</t>
  </si>
  <si>
    <t>20599/390</t>
  </si>
  <si>
    <t>117908.1</t>
  </si>
  <si>
    <t>20599/790</t>
  </si>
  <si>
    <t>20599/783</t>
  </si>
  <si>
    <t>MLA926866877</t>
  </si>
  <si>
    <t>205647.34</t>
  </si>
  <si>
    <t>MLA926936215</t>
  </si>
  <si>
    <t>93991/265</t>
  </si>
  <si>
    <t>MLA926970132</t>
  </si>
  <si>
    <t>22219/108</t>
  </si>
  <si>
    <t>16103.7</t>
  </si>
  <si>
    <t>MLA927100088</t>
  </si>
  <si>
    <t>24039/009</t>
  </si>
  <si>
    <t>108896.4</t>
  </si>
  <si>
    <t>MLA927103732</t>
  </si>
  <si>
    <t>24674/185</t>
  </si>
  <si>
    <t>MLA927108415</t>
  </si>
  <si>
    <t>25126/100</t>
  </si>
  <si>
    <t>4363.2</t>
  </si>
  <si>
    <t>MLA927112775</t>
  </si>
  <si>
    <t>25129/100</t>
  </si>
  <si>
    <t>4430.7</t>
  </si>
  <si>
    <t>25129/170</t>
  </si>
  <si>
    <t>25621/170</t>
  </si>
  <si>
    <t>MLA927125305</t>
  </si>
  <si>
    <t>25626/102</t>
  </si>
  <si>
    <t>MLA927127607</t>
  </si>
  <si>
    <t>25626/103</t>
  </si>
  <si>
    <t>MLA927185385</t>
  </si>
  <si>
    <t>78124/801</t>
  </si>
  <si>
    <t>74333.7</t>
  </si>
  <si>
    <t>MLA927184546</t>
  </si>
  <si>
    <t>162170.93</t>
  </si>
  <si>
    <t>MLA927190399</t>
  </si>
  <si>
    <t>78119/801</t>
  </si>
  <si>
    <t>MLA927191133</t>
  </si>
  <si>
    <t>83472.62</t>
  </si>
  <si>
    <t>MLA927195147</t>
  </si>
  <si>
    <t>MLA927672271</t>
  </si>
  <si>
    <t>94540/501</t>
  </si>
  <si>
    <t>94202.1</t>
  </si>
  <si>
    <t>MLA1100026380</t>
  </si>
  <si>
    <t>25653/180</t>
  </si>
  <si>
    <t>12331.8</t>
  </si>
  <si>
    <t>MLA1100025551</t>
  </si>
  <si>
    <t>25654/100</t>
  </si>
  <si>
    <t>5452.8</t>
  </si>
  <si>
    <t>25654/180</t>
  </si>
  <si>
    <t>25751/190</t>
  </si>
  <si>
    <t>25752/110</t>
  </si>
  <si>
    <t>25752/190</t>
  </si>
  <si>
    <t>25753/110</t>
  </si>
  <si>
    <t>25754/110</t>
  </si>
  <si>
    <t>25754/190</t>
  </si>
  <si>
    <t>MLA912952743</t>
  </si>
  <si>
    <t>25755/190</t>
  </si>
  <si>
    <t>25755/160</t>
  </si>
  <si>
    <t>MLA928616451</t>
  </si>
  <si>
    <t>28704/024</t>
  </si>
  <si>
    <t>109940.4</t>
  </si>
  <si>
    <t>MLA928617949</t>
  </si>
  <si>
    <t>28705/022</t>
  </si>
  <si>
    <t>117196.2</t>
  </si>
  <si>
    <t>MLA929570013</t>
  </si>
  <si>
    <t>28706/018</t>
  </si>
  <si>
    <t>95767.2</t>
  </si>
  <si>
    <t>MLA929573230</t>
  </si>
  <si>
    <t>28706/020</t>
  </si>
  <si>
    <t>106537.5</t>
  </si>
  <si>
    <t>MLA929578961</t>
  </si>
  <si>
    <t>20888/020</t>
  </si>
  <si>
    <t>MLA930664741</t>
  </si>
  <si>
    <t>28705/024</t>
  </si>
  <si>
    <t>127852.2</t>
  </si>
  <si>
    <t>MLA917804652</t>
  </si>
  <si>
    <t>22969/008</t>
  </si>
  <si>
    <t>22969/188</t>
  </si>
  <si>
    <t>MLA930670827</t>
  </si>
  <si>
    <t>62500/200</t>
  </si>
  <si>
    <t>96458.4</t>
  </si>
  <si>
    <t>MLA930672075</t>
  </si>
  <si>
    <t>62635/306</t>
  </si>
  <si>
    <t>137795.4</t>
  </si>
  <si>
    <t>MLA931692536</t>
  </si>
  <si>
    <t>62125/280</t>
  </si>
  <si>
    <t>297231.3</t>
  </si>
  <si>
    <t>61227/182</t>
  </si>
  <si>
    <t>MLA932373712</t>
  </si>
  <si>
    <t>23199/262</t>
  </si>
  <si>
    <t>MLA853229431</t>
  </si>
  <si>
    <t>23899/078</t>
  </si>
  <si>
    <t>23199/862</t>
  </si>
  <si>
    <t>MLA886352234</t>
  </si>
  <si>
    <t>23857/107</t>
  </si>
  <si>
    <t>MLA885010479</t>
  </si>
  <si>
    <t>11308.5</t>
  </si>
  <si>
    <t>MLA867689411</t>
  </si>
  <si>
    <t>24011/008</t>
  </si>
  <si>
    <t>23498/310</t>
  </si>
  <si>
    <t>23498/410</t>
  </si>
  <si>
    <t>MLA933341230</t>
  </si>
  <si>
    <t>MLA933578941</t>
  </si>
  <si>
    <t>92709/000</t>
  </si>
  <si>
    <t>140614.2</t>
  </si>
  <si>
    <t>92709/060</t>
  </si>
  <si>
    <t>92709/070</t>
  </si>
  <si>
    <t>MLA933642404</t>
  </si>
  <si>
    <t>92712/007</t>
  </si>
  <si>
    <t>92712/010</t>
  </si>
  <si>
    <t>92712/210</t>
  </si>
  <si>
    <t>MLA933942573</t>
  </si>
  <si>
    <t>92719/000</t>
  </si>
  <si>
    <t>92719/060</t>
  </si>
  <si>
    <t>92719/070</t>
  </si>
  <si>
    <t>MLA933946006</t>
  </si>
  <si>
    <t>92721/010</t>
  </si>
  <si>
    <t>92721/210</t>
  </si>
  <si>
    <t>MLA933947496</t>
  </si>
  <si>
    <t>92740/210</t>
  </si>
  <si>
    <t>314403.3</t>
  </si>
  <si>
    <t>MLA934038211</t>
  </si>
  <si>
    <t>62363/240</t>
  </si>
  <si>
    <t>23499/021</t>
  </si>
  <si>
    <t>MLA934046512</t>
  </si>
  <si>
    <t>62363/248</t>
  </si>
  <si>
    <t>106117.2</t>
  </si>
  <si>
    <t>MLA934057994</t>
  </si>
  <si>
    <t>62653/248</t>
  </si>
  <si>
    <t>83709.9</t>
  </si>
  <si>
    <t>MLA934563633</t>
  </si>
  <si>
    <t>NK48AM</t>
  </si>
  <si>
    <t>MLA934567293</t>
  </si>
  <si>
    <t>MLA934806461</t>
  </si>
  <si>
    <t>62655/180</t>
  </si>
  <si>
    <t>78034.5</t>
  </si>
  <si>
    <t>MLA934815455</t>
  </si>
  <si>
    <t>62655/208</t>
  </si>
  <si>
    <t>70580.7</t>
  </si>
  <si>
    <t>MLA934817694</t>
  </si>
  <si>
    <t>20940/726</t>
  </si>
  <si>
    <t>334766.7</t>
  </si>
  <si>
    <t>20960/026</t>
  </si>
  <si>
    <t>MLA934831468</t>
  </si>
  <si>
    <t>20940/730</t>
  </si>
  <si>
    <t>20960/030</t>
  </si>
  <si>
    <t>MLA934856478</t>
  </si>
  <si>
    <t>20960/024</t>
  </si>
  <si>
    <t>385400.7</t>
  </si>
  <si>
    <t>MLA934862466</t>
  </si>
  <si>
    <t>26500/002</t>
  </si>
  <si>
    <t>MLA934888573</t>
  </si>
  <si>
    <t>26500/009</t>
  </si>
  <si>
    <t>MLA934919104</t>
  </si>
  <si>
    <t>MLA934921127</t>
  </si>
  <si>
    <t>MLA934921658</t>
  </si>
  <si>
    <t>MLA934922546</t>
  </si>
  <si>
    <t>MLA934921437</t>
  </si>
  <si>
    <t>MLA934922114</t>
  </si>
  <si>
    <t>MLA934924635</t>
  </si>
  <si>
    <t>MLA934924814</t>
  </si>
  <si>
    <t>MLA934925620</t>
  </si>
  <si>
    <t>MLA934924134</t>
  </si>
  <si>
    <t>MLA934926710</t>
  </si>
  <si>
    <t>MLA934970112</t>
  </si>
  <si>
    <t>94540/013</t>
  </si>
  <si>
    <t>50910.3</t>
  </si>
  <si>
    <t>MLA934977065</t>
  </si>
  <si>
    <t>94540/014</t>
  </si>
  <si>
    <t>53792.1</t>
  </si>
  <si>
    <t>MLA934999918</t>
  </si>
  <si>
    <t>94540/719</t>
  </si>
  <si>
    <t>318424.5</t>
  </si>
  <si>
    <t>20051/722</t>
  </si>
  <si>
    <t>MLA935613574</t>
  </si>
  <si>
    <t>MLA935614454</t>
  </si>
  <si>
    <t>MLA935613661</t>
  </si>
  <si>
    <t>20384/712</t>
  </si>
  <si>
    <t>20384/714</t>
  </si>
  <si>
    <t>MLA1101316388</t>
  </si>
  <si>
    <t>13214/052</t>
  </si>
  <si>
    <t>73109.7</t>
  </si>
  <si>
    <t>MLA1101336533</t>
  </si>
  <si>
    <t>MLA1101671028</t>
  </si>
  <si>
    <t>LO4PZ1</t>
  </si>
  <si>
    <t>MLA1101684126</t>
  </si>
  <si>
    <t>MLA1101699549</t>
  </si>
  <si>
    <t>LO3PZ2</t>
  </si>
  <si>
    <t>MLA1101725489</t>
  </si>
  <si>
    <t>MLA1101725496</t>
  </si>
  <si>
    <t>LO4PZ2</t>
  </si>
  <si>
    <t>MLA1101699560</t>
  </si>
  <si>
    <t>MLA1101719052</t>
  </si>
  <si>
    <t>LO3PZ3</t>
  </si>
  <si>
    <t>MLA1101719065</t>
  </si>
  <si>
    <t>MLA1101719075</t>
  </si>
  <si>
    <t>LO4PZ3</t>
  </si>
  <si>
    <t>MLA1101725535</t>
  </si>
  <si>
    <t>MLA1101651631</t>
  </si>
  <si>
    <t>LO3PZ4</t>
  </si>
  <si>
    <t>MLA1101651634</t>
  </si>
  <si>
    <t>MLA1101699623</t>
  </si>
  <si>
    <t>LO4PZ4</t>
  </si>
  <si>
    <t>MLA1101699624</t>
  </si>
  <si>
    <t>20058/730</t>
  </si>
  <si>
    <t>MLA1102859709</t>
  </si>
  <si>
    <t>161298.14</t>
  </si>
  <si>
    <t>MLA1102866087</t>
  </si>
  <si>
    <t>MLA1102866120</t>
  </si>
  <si>
    <t>MLA1102833792</t>
  </si>
  <si>
    <t>LO5PZ2</t>
  </si>
  <si>
    <t>153852.3</t>
  </si>
  <si>
    <t>MLA1102846772</t>
  </si>
  <si>
    <t>MLA1103248885</t>
  </si>
  <si>
    <t>78594/000</t>
  </si>
  <si>
    <t>42423.3</t>
  </si>
  <si>
    <t>MLA1103364493</t>
  </si>
  <si>
    <t>VE6PZ1</t>
  </si>
  <si>
    <t>MLA1103395506</t>
  </si>
  <si>
    <t>MLA1103747971</t>
  </si>
  <si>
    <t>MLA1103723686</t>
  </si>
  <si>
    <t>MLA1103717329</t>
  </si>
  <si>
    <t>MLA1103743178</t>
  </si>
  <si>
    <t>MLA1103859099</t>
  </si>
  <si>
    <t>BR4PZ1GF</t>
  </si>
  <si>
    <t>76498.75</t>
  </si>
  <si>
    <t>MLA1104305757</t>
  </si>
  <si>
    <t>MLA1104273281</t>
  </si>
  <si>
    <t>MLA1104279802</t>
  </si>
  <si>
    <t>123441.5</t>
  </si>
  <si>
    <t>20380/718</t>
  </si>
  <si>
    <t>20380/720</t>
  </si>
  <si>
    <t>20380/724</t>
  </si>
  <si>
    <t>20380/728</t>
  </si>
  <si>
    <t>20510/726</t>
  </si>
  <si>
    <t>25158/170</t>
  </si>
  <si>
    <t>MLA1104993761</t>
  </si>
  <si>
    <t>TU8PZ3NG</t>
  </si>
  <si>
    <t>148645.8</t>
  </si>
  <si>
    <t>TU8PZ3RJ</t>
  </si>
  <si>
    <t>20960/430</t>
  </si>
  <si>
    <t>MLA1105121860</t>
  </si>
  <si>
    <t>729007.2</t>
  </si>
  <si>
    <t>MLA852549984</t>
  </si>
  <si>
    <t>MLA1105284095</t>
  </si>
  <si>
    <t>MLA1106132750</t>
  </si>
  <si>
    <t>20260/630</t>
  </si>
  <si>
    <t>26288.79</t>
  </si>
  <si>
    <t>MLA1106122490</t>
  </si>
  <si>
    <t>20261/618</t>
  </si>
  <si>
    <t>40316.4</t>
  </si>
  <si>
    <t>MLA1106134447</t>
  </si>
  <si>
    <t>20261/622</t>
  </si>
  <si>
    <t>39915.61</t>
  </si>
  <si>
    <t>MLA1106247737</t>
  </si>
  <si>
    <t>20261/624</t>
  </si>
  <si>
    <t>MLA1106215544</t>
  </si>
  <si>
    <t>20264/622</t>
  </si>
  <si>
    <t>MLA1106222987</t>
  </si>
  <si>
    <t>20941/720</t>
  </si>
  <si>
    <t>307714.5</t>
  </si>
  <si>
    <t>MLA1106315496</t>
  </si>
  <si>
    <t>20960/410</t>
  </si>
  <si>
    <t>131877.9</t>
  </si>
  <si>
    <t>20960/424</t>
  </si>
  <si>
    <t>MLA1107297778</t>
  </si>
  <si>
    <t>23663/166</t>
  </si>
  <si>
    <t>11535.3</t>
  </si>
  <si>
    <t>MLA1107560265</t>
  </si>
  <si>
    <t>PW12CGD</t>
  </si>
  <si>
    <t>MLA1108763906</t>
  </si>
  <si>
    <t>28315/020</t>
  </si>
  <si>
    <t>72418.5</t>
  </si>
  <si>
    <t>MLA1109612184</t>
  </si>
  <si>
    <t>93991/263</t>
  </si>
  <si>
    <t>MLA1109850484</t>
  </si>
  <si>
    <t>28305/020</t>
  </si>
  <si>
    <t>12209.4</t>
  </si>
  <si>
    <t>MLA1110621297</t>
  </si>
  <si>
    <t>20383/018</t>
  </si>
  <si>
    <t>28718.1</t>
  </si>
  <si>
    <t>IP24X6VD</t>
  </si>
  <si>
    <t>IP24X6SL</t>
  </si>
  <si>
    <t>IP24X6GR</t>
  </si>
  <si>
    <t>MLA1112176042</t>
  </si>
  <si>
    <t>MLA1112856329</t>
  </si>
  <si>
    <t>62383/246</t>
  </si>
  <si>
    <t>157738.5</t>
  </si>
  <si>
    <t>MLA1113661192</t>
  </si>
  <si>
    <t>MLA910808885</t>
  </si>
  <si>
    <t>23797/905</t>
  </si>
  <si>
    <t>7726.5</t>
  </si>
  <si>
    <t>MLA1114657519</t>
  </si>
  <si>
    <t>23797/402</t>
  </si>
  <si>
    <t>4823.1</t>
  </si>
  <si>
    <t>23797/602</t>
  </si>
  <si>
    <t>MLA1124705122</t>
  </si>
  <si>
    <t>62385/206</t>
  </si>
  <si>
    <t>144499.5</t>
  </si>
  <si>
    <t>MLA1124717400</t>
  </si>
  <si>
    <t>62385/246</t>
  </si>
  <si>
    <t>193756.5</t>
  </si>
  <si>
    <t>MLA1124841235</t>
  </si>
  <si>
    <t>20564/024</t>
  </si>
  <si>
    <t>262284.3</t>
  </si>
  <si>
    <t>MLA912541038</t>
  </si>
  <si>
    <t>25611/100</t>
  </si>
  <si>
    <t>15888.75</t>
  </si>
  <si>
    <t>25611/170</t>
  </si>
  <si>
    <t>25611/180</t>
  </si>
  <si>
    <t>MLA1124823884</t>
  </si>
  <si>
    <t>25625/180</t>
  </si>
  <si>
    <t>25625/170</t>
  </si>
  <si>
    <t>25690/170</t>
  </si>
  <si>
    <t>25693/170</t>
  </si>
  <si>
    <t>25751/110</t>
  </si>
  <si>
    <t>MLA1124866649</t>
  </si>
  <si>
    <t>25799/650</t>
  </si>
  <si>
    <t>45593.1</t>
  </si>
  <si>
    <t>MLA1124862402</t>
  </si>
  <si>
    <t>20586/720</t>
  </si>
  <si>
    <t>MLA1124930072</t>
  </si>
  <si>
    <t>20590/120</t>
  </si>
  <si>
    <t>127099.8</t>
  </si>
  <si>
    <t>20590/620</t>
  </si>
  <si>
    <t>MLA1126961541</t>
  </si>
  <si>
    <t>25817/160</t>
  </si>
  <si>
    <t>30602.7</t>
  </si>
  <si>
    <t>MLA1126980019</t>
  </si>
  <si>
    <t>25817/161</t>
  </si>
  <si>
    <t>34219.8</t>
  </si>
  <si>
    <t>MLA1126956292</t>
  </si>
  <si>
    <t>22399/036</t>
  </si>
  <si>
    <t>34130.7</t>
  </si>
  <si>
    <t>MLA1127036270</t>
  </si>
  <si>
    <t>25816/160</t>
  </si>
  <si>
    <t>10570.5</t>
  </si>
  <si>
    <t>MLA1127017808</t>
  </si>
  <si>
    <t>25816/161</t>
  </si>
  <si>
    <t>MLA1126983091</t>
  </si>
  <si>
    <t>21199/781</t>
  </si>
  <si>
    <t>MLA1127152561</t>
  </si>
  <si>
    <t>66906/014</t>
  </si>
  <si>
    <t>58969.8</t>
  </si>
  <si>
    <t>MLA1127170174</t>
  </si>
  <si>
    <t>13211/052</t>
  </si>
  <si>
    <t>52689.6</t>
  </si>
  <si>
    <t>MLA1128032618</t>
  </si>
  <si>
    <t>92797/210</t>
  </si>
  <si>
    <t>49201.45</t>
  </si>
  <si>
    <t>MLA1128424460</t>
  </si>
  <si>
    <t>MLA1129025173</t>
  </si>
  <si>
    <t>94997/214</t>
  </si>
  <si>
    <t>MLA1129383126</t>
  </si>
  <si>
    <t>21198/761</t>
  </si>
  <si>
    <t>70290.9</t>
  </si>
  <si>
    <t>92797/110</t>
  </si>
  <si>
    <t>MLA1130026464</t>
  </si>
  <si>
    <t>92796/210</t>
  </si>
  <si>
    <t>74613.6</t>
  </si>
  <si>
    <t>92796/110</t>
  </si>
  <si>
    <t>MLA1130009290</t>
  </si>
  <si>
    <t>92795/110</t>
  </si>
  <si>
    <t>66025.2</t>
  </si>
  <si>
    <t>92795/210</t>
  </si>
  <si>
    <t>MLA1130024550</t>
  </si>
  <si>
    <t>20999/100</t>
  </si>
  <si>
    <t>MLA1130076400</t>
  </si>
  <si>
    <t>66970/010</t>
  </si>
  <si>
    <t>11364.3</t>
  </si>
  <si>
    <t>MLA1130114126</t>
  </si>
  <si>
    <t>66905/094</t>
  </si>
  <si>
    <t>MLA1130077490</t>
  </si>
  <si>
    <t>29899/041</t>
  </si>
  <si>
    <t>114683.4</t>
  </si>
  <si>
    <t>MLA1130102720</t>
  </si>
  <si>
    <t>25099/950</t>
  </si>
  <si>
    <t>35730.9</t>
  </si>
  <si>
    <t>MLA1130102908</t>
  </si>
  <si>
    <t>23797/403</t>
  </si>
  <si>
    <t>10633.5</t>
  </si>
  <si>
    <t>MLA1130115400</t>
  </si>
  <si>
    <t>26500/006</t>
  </si>
  <si>
    <t>MLA1130133994</t>
  </si>
  <si>
    <t>29899/112</t>
  </si>
  <si>
    <t>29899/111</t>
  </si>
  <si>
    <t>MLA1130163291</t>
  </si>
  <si>
    <t>26595/100</t>
  </si>
  <si>
    <t>MLA1130140245</t>
  </si>
  <si>
    <t>26594/100</t>
  </si>
  <si>
    <t>22482.9</t>
  </si>
  <si>
    <t>MLA1130158688</t>
  </si>
  <si>
    <t>26592/100</t>
  </si>
  <si>
    <t>18409.5</t>
  </si>
  <si>
    <t>MLA1130165504</t>
  </si>
  <si>
    <t>26590/108</t>
  </si>
  <si>
    <t>14036.4</t>
  </si>
  <si>
    <t>MLA1130197270</t>
  </si>
  <si>
    <t>25652/180</t>
  </si>
  <si>
    <t>8835.3</t>
  </si>
  <si>
    <t>PW12TGD</t>
  </si>
  <si>
    <t>MLA1130288758</t>
  </si>
  <si>
    <t>350166.6</t>
  </si>
  <si>
    <t>MLA910437336</t>
  </si>
  <si>
    <t>23861/106</t>
  </si>
  <si>
    <t>10545.3</t>
  </si>
  <si>
    <t>MLA903948038</t>
  </si>
  <si>
    <t>24621/180</t>
  </si>
  <si>
    <t>38318.4</t>
  </si>
  <si>
    <t>MLA899862007</t>
  </si>
  <si>
    <t>21199/783</t>
  </si>
  <si>
    <t>149182.2</t>
  </si>
  <si>
    <t>MLA875269369</t>
  </si>
  <si>
    <t>23498/920</t>
  </si>
  <si>
    <t>MLA905215806</t>
  </si>
  <si>
    <t>27807/040</t>
  </si>
  <si>
    <t>25687.8</t>
  </si>
  <si>
    <t>MLA867780805</t>
  </si>
  <si>
    <t>24099/036</t>
  </si>
  <si>
    <t>28705/724</t>
  </si>
  <si>
    <t>28705/728</t>
  </si>
  <si>
    <t>28706/718</t>
  </si>
  <si>
    <t>28706/720</t>
  </si>
  <si>
    <t>28708/732</t>
  </si>
  <si>
    <t>MLA1132764458</t>
  </si>
  <si>
    <t>61222/090</t>
  </si>
  <si>
    <t>19042.2</t>
  </si>
  <si>
    <t>MLA1132764751</t>
  </si>
  <si>
    <t>61222/140</t>
  </si>
  <si>
    <t>MLA1132784471</t>
  </si>
  <si>
    <t>91757/250</t>
  </si>
  <si>
    <t>76256.1</t>
  </si>
  <si>
    <t>MLA850732836</t>
  </si>
  <si>
    <t>23099/832</t>
  </si>
  <si>
    <t>103513.5</t>
  </si>
  <si>
    <t>MLA1134520881</t>
  </si>
  <si>
    <t>20599/498</t>
  </si>
  <si>
    <t>288175.5</t>
  </si>
  <si>
    <t>20599/998</t>
  </si>
  <si>
    <t>20599/298</t>
  </si>
  <si>
    <t>20540/714</t>
  </si>
  <si>
    <t>20940/724</t>
  </si>
  <si>
    <t>20960/426</t>
  </si>
  <si>
    <t>MLA1135940083</t>
  </si>
  <si>
    <t>20380/026</t>
  </si>
  <si>
    <t>MLA1135987182</t>
  </si>
  <si>
    <t>20382/020</t>
  </si>
  <si>
    <t>35109.9</t>
  </si>
  <si>
    <t>MLA886346866</t>
  </si>
  <si>
    <t>15807.6</t>
  </si>
  <si>
    <t>MLA1136009547</t>
  </si>
  <si>
    <t>20382/024</t>
  </si>
  <si>
    <t>46669.5</t>
  </si>
  <si>
    <t>MLA1135990387</t>
  </si>
  <si>
    <t>20951/432</t>
  </si>
  <si>
    <t>371962.8</t>
  </si>
  <si>
    <t>28594/119</t>
  </si>
  <si>
    <t>28594/419</t>
  </si>
  <si>
    <t>MLA1136393566</t>
  </si>
  <si>
    <t>21136/070</t>
  </si>
  <si>
    <t>21136/090</t>
  </si>
  <si>
    <t>MLA1136423616</t>
  </si>
  <si>
    <t>21139/176</t>
  </si>
  <si>
    <t>13765.5</t>
  </si>
  <si>
    <t>MLA1136444871</t>
  </si>
  <si>
    <t>22219/007</t>
  </si>
  <si>
    <t>13314.6</t>
  </si>
  <si>
    <t>MLA1136439078</t>
  </si>
  <si>
    <t>22299/011</t>
  </si>
  <si>
    <t>70185.6</t>
  </si>
  <si>
    <t>MLA1136487283</t>
  </si>
  <si>
    <t>20199/007</t>
  </si>
  <si>
    <t>96742.8</t>
  </si>
  <si>
    <t>MLA1136453738</t>
  </si>
  <si>
    <t>22901/008</t>
  </si>
  <si>
    <t>6035.4</t>
  </si>
  <si>
    <t>MLA1136538582</t>
  </si>
  <si>
    <t>22217/008</t>
  </si>
  <si>
    <t>17159.4</t>
  </si>
  <si>
    <t>MLA1136563120</t>
  </si>
  <si>
    <t>23865/100</t>
  </si>
  <si>
    <t>MLA852857590</t>
  </si>
  <si>
    <t>24012/110</t>
  </si>
  <si>
    <t>45430.36</t>
  </si>
  <si>
    <t>MLA1136563933</t>
  </si>
  <si>
    <t>24621/081</t>
  </si>
  <si>
    <t>36130.5</t>
  </si>
  <si>
    <t>MLA1136576550</t>
  </si>
  <si>
    <t>24621/189</t>
  </si>
  <si>
    <t>33764.4</t>
  </si>
  <si>
    <t>MLA1136589670</t>
  </si>
  <si>
    <t>25127/170</t>
  </si>
  <si>
    <t>5132.7</t>
  </si>
  <si>
    <t>25156/170</t>
  </si>
  <si>
    <t>MLA1136577357</t>
  </si>
  <si>
    <t>25157/170</t>
  </si>
  <si>
    <t>25603/100</t>
  </si>
  <si>
    <t>25621/100</t>
  </si>
  <si>
    <t>MLA1136614872</t>
  </si>
  <si>
    <t>25901/105</t>
  </si>
  <si>
    <t>MLA855107540</t>
  </si>
  <si>
    <t>27807/044</t>
  </si>
  <si>
    <t>19651.5</t>
  </si>
  <si>
    <t>MLA1136629301</t>
  </si>
  <si>
    <t>27807/048</t>
  </si>
  <si>
    <t>63033.3</t>
  </si>
  <si>
    <t>MLA1136678579</t>
  </si>
  <si>
    <t>27807/049</t>
  </si>
  <si>
    <t>55246.5</t>
  </si>
  <si>
    <t>28700/720</t>
  </si>
  <si>
    <t>28700/728</t>
  </si>
  <si>
    <t>28702/724</t>
  </si>
  <si>
    <t>28704/724</t>
  </si>
  <si>
    <t>28705/720</t>
  </si>
  <si>
    <t>28705/722</t>
  </si>
  <si>
    <t>23797/603</t>
  </si>
  <si>
    <t>MLA1137044277</t>
  </si>
  <si>
    <t>26401/100</t>
  </si>
  <si>
    <t>19416.6</t>
  </si>
  <si>
    <t>MLA1137071310</t>
  </si>
  <si>
    <t>25636/100</t>
  </si>
  <si>
    <t>6101.1</t>
  </si>
  <si>
    <t>25636/170</t>
  </si>
  <si>
    <t>MLA1137194412</t>
  </si>
  <si>
    <t>20943/728</t>
  </si>
  <si>
    <t>509585.4</t>
  </si>
  <si>
    <t>20963/428</t>
  </si>
  <si>
    <t>MLA1138982993</t>
  </si>
  <si>
    <t>63800/635</t>
  </si>
  <si>
    <t>6683.4</t>
  </si>
  <si>
    <t>MLA886024756</t>
  </si>
  <si>
    <t>22921/008</t>
  </si>
  <si>
    <t>5418.9</t>
  </si>
  <si>
    <t>MLA1139488850</t>
  </si>
  <si>
    <t>13297/043</t>
  </si>
  <si>
    <t>19680.3</t>
  </si>
  <si>
    <t>MLA1139576959</t>
  </si>
  <si>
    <t>13384/052</t>
  </si>
  <si>
    <t>MLA1139541094</t>
  </si>
  <si>
    <t>20499/615</t>
  </si>
  <si>
    <t>276456.6</t>
  </si>
  <si>
    <t>MLA1139796996</t>
  </si>
  <si>
    <t>23798/046</t>
  </si>
  <si>
    <t>32991.3</t>
  </si>
  <si>
    <t>MLA1139784817</t>
  </si>
  <si>
    <t>20499/617</t>
  </si>
  <si>
    <t>75285.9</t>
  </si>
  <si>
    <t>MLA1139742521</t>
  </si>
  <si>
    <t>23799/071</t>
  </si>
  <si>
    <t>37540.8</t>
  </si>
  <si>
    <t>MLA1139862120</t>
  </si>
  <si>
    <t>20846/028</t>
  </si>
  <si>
    <t>96246.9</t>
  </si>
  <si>
    <t>MLA1139868429</t>
  </si>
  <si>
    <t>20847/026</t>
  </si>
  <si>
    <t>79450.2</t>
  </si>
  <si>
    <t>MLA1140026833</t>
  </si>
  <si>
    <t>22830/003</t>
  </si>
  <si>
    <t>21572.1</t>
  </si>
  <si>
    <t>MLA1140020832</t>
  </si>
  <si>
    <t>22831/006</t>
  </si>
  <si>
    <t>24288.3</t>
  </si>
  <si>
    <t>MLA1140059386</t>
  </si>
  <si>
    <t>22832/008</t>
  </si>
  <si>
    <t>32972.4</t>
  </si>
  <si>
    <t>MLA1140040756</t>
  </si>
  <si>
    <t>22833/008</t>
  </si>
  <si>
    <t>27356.4</t>
  </si>
  <si>
    <t>23198/375</t>
  </si>
  <si>
    <t>23198/775</t>
  </si>
  <si>
    <t>MLA1140420610</t>
  </si>
  <si>
    <t>61637/106</t>
  </si>
  <si>
    <t>12842.1</t>
  </si>
  <si>
    <t>61637/107</t>
  </si>
  <si>
    <t>61637/108</t>
  </si>
  <si>
    <t>MLA1140459088</t>
  </si>
  <si>
    <t>24159/008</t>
  </si>
  <si>
    <t>65480.4</t>
  </si>
  <si>
    <t>MLA1140395762</t>
  </si>
  <si>
    <t>61636/106</t>
  </si>
  <si>
    <t>61636/107</t>
  </si>
  <si>
    <t>61636/108</t>
  </si>
  <si>
    <t>25157/160</t>
  </si>
  <si>
    <t>MLA875290668</t>
  </si>
  <si>
    <t>25627/100</t>
  </si>
  <si>
    <t>5379.3</t>
  </si>
  <si>
    <t>MLA1140605379</t>
  </si>
  <si>
    <t>25224/400</t>
  </si>
  <si>
    <t>9873.9</t>
  </si>
  <si>
    <t>MLA1140618967</t>
  </si>
  <si>
    <t>28699/201</t>
  </si>
  <si>
    <t>301936.5</t>
  </si>
  <si>
    <t>28699/401</t>
  </si>
  <si>
    <t>MLA1140593300</t>
  </si>
  <si>
    <t>29899/115</t>
  </si>
  <si>
    <t>MLA1140613374</t>
  </si>
  <si>
    <t>29899/559</t>
  </si>
  <si>
    <t>121599.9</t>
  </si>
  <si>
    <t>MLA1140945387</t>
  </si>
  <si>
    <t>94543/112</t>
  </si>
  <si>
    <t>287660.7</t>
  </si>
  <si>
    <t>MLA1141030549</t>
  </si>
  <si>
    <t>21199/703</t>
  </si>
  <si>
    <t>50232.6</t>
  </si>
  <si>
    <t>MLA1141905660</t>
  </si>
  <si>
    <t>23499/776</t>
  </si>
  <si>
    <t>54456.3</t>
  </si>
  <si>
    <t>29899/113</t>
  </si>
  <si>
    <t>29899/114</t>
  </si>
  <si>
    <t>MLA1141980598</t>
  </si>
  <si>
    <t>66999/700</t>
  </si>
  <si>
    <t>80785.8</t>
  </si>
  <si>
    <t>MLA1142578863</t>
  </si>
  <si>
    <t>MLA1142542659</t>
  </si>
  <si>
    <t>20123/920</t>
  </si>
  <si>
    <t>MLA1143739645</t>
  </si>
  <si>
    <t>6PLATOS+DY12C12T</t>
  </si>
  <si>
    <t>190911.59</t>
  </si>
  <si>
    <t>MLA1143910115</t>
  </si>
  <si>
    <t>23199/188</t>
  </si>
  <si>
    <t>41919.3</t>
  </si>
  <si>
    <t>MLA1143888878</t>
  </si>
  <si>
    <t>22901/007</t>
  </si>
  <si>
    <t>5635.8</t>
  </si>
  <si>
    <t>MLA1143944674</t>
  </si>
  <si>
    <t>24006/106</t>
  </si>
  <si>
    <t>MLA1143889965</t>
  </si>
  <si>
    <t>24010/108</t>
  </si>
  <si>
    <t>56977.2</t>
  </si>
  <si>
    <t>MLA1143932739</t>
  </si>
  <si>
    <t>24621/186</t>
  </si>
  <si>
    <t>28700/726</t>
  </si>
  <si>
    <t>MLA1136469430</t>
  </si>
  <si>
    <t>21198/981</t>
  </si>
  <si>
    <t>159523.2</t>
  </si>
  <si>
    <t>21198/781</t>
  </si>
  <si>
    <t>MLA1144747313</t>
  </si>
  <si>
    <t>92061/010</t>
  </si>
  <si>
    <t>154136.7</t>
  </si>
  <si>
    <t>92061/009</t>
  </si>
  <si>
    <t>92061/040</t>
  </si>
  <si>
    <t>25755/110</t>
  </si>
  <si>
    <t>25753/190</t>
  </si>
  <si>
    <t>25128/100</t>
  </si>
  <si>
    <t>25127/100</t>
  </si>
  <si>
    <t>MLA1145680976</t>
  </si>
  <si>
    <t>24473/188</t>
  </si>
  <si>
    <t>18759.6</t>
  </si>
  <si>
    <t>MLA1145704092</t>
  </si>
  <si>
    <t>24471/185</t>
  </si>
  <si>
    <t>12544.2</t>
  </si>
  <si>
    <t>MLA1145681839</t>
  </si>
  <si>
    <t>24011/106</t>
  </si>
  <si>
    <t>MLA1145687984</t>
  </si>
  <si>
    <t>62404/240</t>
  </si>
  <si>
    <t>108209.7</t>
  </si>
  <si>
    <t>MLA1145664685</t>
  </si>
  <si>
    <t>62401/160</t>
  </si>
  <si>
    <t>64188.9</t>
  </si>
  <si>
    <t>61645/056</t>
  </si>
  <si>
    <t>MLA1145683339</t>
  </si>
  <si>
    <t>20329/014</t>
  </si>
  <si>
    <t>23499/873</t>
  </si>
  <si>
    <t>23499/473</t>
  </si>
  <si>
    <t>23499/773</t>
  </si>
  <si>
    <t>MLA1146416120</t>
  </si>
  <si>
    <t>24641/108</t>
  </si>
  <si>
    <t>24892.2</t>
  </si>
  <si>
    <t>MLA1146708964</t>
  </si>
  <si>
    <t>77101/624</t>
  </si>
  <si>
    <t>MLA1146683772</t>
  </si>
  <si>
    <t>77322/424</t>
  </si>
  <si>
    <t>MLA1146763598</t>
  </si>
  <si>
    <t>77358/065</t>
  </si>
  <si>
    <t>MLA1146752152</t>
  </si>
  <si>
    <t>77358/085</t>
  </si>
  <si>
    <t>7095.6</t>
  </si>
  <si>
    <t>MLA1146822557</t>
  </si>
  <si>
    <t>77396/085</t>
  </si>
  <si>
    <t>MLA1146754167</t>
  </si>
  <si>
    <t>77417/324</t>
  </si>
  <si>
    <t>MLA1146784043</t>
  </si>
  <si>
    <t>77426/404</t>
  </si>
  <si>
    <t>MLA1146754476</t>
  </si>
  <si>
    <t>77460/434</t>
  </si>
  <si>
    <t>18085.5</t>
  </si>
  <si>
    <t>MLA1146839837</t>
  </si>
  <si>
    <t>77472/424</t>
  </si>
  <si>
    <t>MLA1146851092</t>
  </si>
  <si>
    <t>77498/404</t>
  </si>
  <si>
    <t>11227.5</t>
  </si>
  <si>
    <t>MLA1146840142</t>
  </si>
  <si>
    <t>77531/426</t>
  </si>
  <si>
    <t>MLA1146840453</t>
  </si>
  <si>
    <t>77531/526</t>
  </si>
  <si>
    <t>MLA1146845940</t>
  </si>
  <si>
    <t>77562/503</t>
  </si>
  <si>
    <t>MLA1146908500</t>
  </si>
  <si>
    <t>77831/821</t>
  </si>
  <si>
    <t>11669.4</t>
  </si>
  <si>
    <t>MLA1146952066</t>
  </si>
  <si>
    <t>77850/781</t>
  </si>
  <si>
    <t>MLA1147028627</t>
  </si>
  <si>
    <t>77850/821</t>
  </si>
  <si>
    <t>MLA1146996174</t>
  </si>
  <si>
    <t>77907/001</t>
  </si>
  <si>
    <t>MLA1147009328</t>
  </si>
  <si>
    <t>77908/001</t>
  </si>
  <si>
    <t>MLA1147085085</t>
  </si>
  <si>
    <t>77909/001</t>
  </si>
  <si>
    <t>MLA1147333109</t>
  </si>
  <si>
    <t>27806/013</t>
  </si>
  <si>
    <t>MLA1147314340</t>
  </si>
  <si>
    <t>77910/001</t>
  </si>
  <si>
    <t>3665.7</t>
  </si>
  <si>
    <t>MLA1147327865</t>
  </si>
  <si>
    <t>78102/801</t>
  </si>
  <si>
    <t>MLA1147321441</t>
  </si>
  <si>
    <t>78103/807</t>
  </si>
  <si>
    <t>MLA1147410014</t>
  </si>
  <si>
    <t>24472/186</t>
  </si>
  <si>
    <t>11457.9</t>
  </si>
  <si>
    <t>25626/183</t>
  </si>
  <si>
    <t>25626/182</t>
  </si>
  <si>
    <t>MLA1147405150</t>
  </si>
  <si>
    <t>63815/321</t>
  </si>
  <si>
    <t>6399.2</t>
  </si>
  <si>
    <t>MLA1147467568</t>
  </si>
  <si>
    <t>64220/210</t>
  </si>
  <si>
    <t>69793.2</t>
  </si>
  <si>
    <t>MLA1147432136</t>
  </si>
  <si>
    <t>64220/620</t>
  </si>
  <si>
    <t>96252.3</t>
  </si>
  <si>
    <t>23367/310</t>
  </si>
  <si>
    <t>MLA1147500096</t>
  </si>
  <si>
    <t>78104/801</t>
  </si>
  <si>
    <t>MLA1147500468</t>
  </si>
  <si>
    <t>78107/804</t>
  </si>
  <si>
    <t>78107/809</t>
  </si>
  <si>
    <t>MLA1147530155</t>
  </si>
  <si>
    <t>78108/000</t>
  </si>
  <si>
    <t>MLA1147578195</t>
  </si>
  <si>
    <t>78108/011</t>
  </si>
  <si>
    <t>MLA1147629076</t>
  </si>
  <si>
    <t>78108/024</t>
  </si>
  <si>
    <t>MLA1147669847</t>
  </si>
  <si>
    <t>78527/401</t>
  </si>
  <si>
    <t>25115.8</t>
  </si>
  <si>
    <t>MLA1147666037</t>
  </si>
  <si>
    <t>78316/502</t>
  </si>
  <si>
    <t>MLA1147854718</t>
  </si>
  <si>
    <t>78372/401</t>
  </si>
  <si>
    <t>51531.3</t>
  </si>
  <si>
    <t>MLA1147861587</t>
  </si>
  <si>
    <t>78506/000</t>
  </si>
  <si>
    <t>1622.7</t>
  </si>
  <si>
    <t>MLA1147874729</t>
  </si>
  <si>
    <t>78510/750</t>
  </si>
  <si>
    <t>1576.8</t>
  </si>
  <si>
    <t>MLA1148307443</t>
  </si>
  <si>
    <t>78520/501</t>
  </si>
  <si>
    <t>17937.9</t>
  </si>
  <si>
    <t>MLA1148326889</t>
  </si>
  <si>
    <t>78523/500</t>
  </si>
  <si>
    <t>6053.4</t>
  </si>
  <si>
    <t>MLA1148412403</t>
  </si>
  <si>
    <t>79324/201</t>
  </si>
  <si>
    <t>MLA1148474068</t>
  </si>
  <si>
    <t>79322/250</t>
  </si>
  <si>
    <t>39975.3</t>
  </si>
  <si>
    <t>MLA1148557988</t>
  </si>
  <si>
    <t>79322/200</t>
  </si>
  <si>
    <t>34730.1</t>
  </si>
  <si>
    <t>MLA1148533957</t>
  </si>
  <si>
    <t>79322/150</t>
  </si>
  <si>
    <t>28723.5</t>
  </si>
  <si>
    <t>MLA1148498618</t>
  </si>
  <si>
    <t>79220/501</t>
  </si>
  <si>
    <t>157003.2</t>
  </si>
  <si>
    <t>MLA1148565015</t>
  </si>
  <si>
    <t>79172/250</t>
  </si>
  <si>
    <t>34837.2</t>
  </si>
  <si>
    <t>MLA1148530752</t>
  </si>
  <si>
    <t>78799/463</t>
  </si>
  <si>
    <t>5403.6</t>
  </si>
  <si>
    <t>MLA1148584841</t>
  </si>
  <si>
    <t>78600/073</t>
  </si>
  <si>
    <t>22137.3</t>
  </si>
  <si>
    <t>78600/072</t>
  </si>
  <si>
    <t>MLA1148584928</t>
  </si>
  <si>
    <t>78600/023</t>
  </si>
  <si>
    <t>16288.7</t>
  </si>
  <si>
    <t>78600/022</t>
  </si>
  <si>
    <t>MLA1148573171</t>
  </si>
  <si>
    <t>78595/000</t>
  </si>
  <si>
    <t>47032.2</t>
  </si>
  <si>
    <t>MLA1148562708</t>
  </si>
  <si>
    <t>78592/000</t>
  </si>
  <si>
    <t>MLA1148587570</t>
  </si>
  <si>
    <t>78581/610</t>
  </si>
  <si>
    <t>17167.45</t>
  </si>
  <si>
    <t>MLA1148587675</t>
  </si>
  <si>
    <t>78580/610</t>
  </si>
  <si>
    <t>6068.6</t>
  </si>
  <si>
    <t>25126/170</t>
  </si>
  <si>
    <t>MLA912540659</t>
  </si>
  <si>
    <t>25623/180</t>
  </si>
  <si>
    <t>5052.6</t>
  </si>
  <si>
    <t>25623/100</t>
  </si>
  <si>
    <t>25623/170</t>
  </si>
  <si>
    <t>25799/150</t>
  </si>
  <si>
    <t>MLA1149158212</t>
  </si>
  <si>
    <t>78529/400</t>
  </si>
  <si>
    <t>9380.7</t>
  </si>
  <si>
    <t>MLA1149185525</t>
  </si>
  <si>
    <t>23457/270</t>
  </si>
  <si>
    <t>4052.7</t>
  </si>
  <si>
    <t>MLA1150075840</t>
  </si>
  <si>
    <t>78530/400</t>
  </si>
  <si>
    <t>MLA1150037990</t>
  </si>
  <si>
    <t>78799/717</t>
  </si>
  <si>
    <t>MLA1150177120</t>
  </si>
  <si>
    <t>78108/100</t>
  </si>
  <si>
    <t>MLA1153611795</t>
  </si>
  <si>
    <t>23453/270</t>
  </si>
  <si>
    <t>6885.9</t>
  </si>
  <si>
    <t>MLA886397678</t>
  </si>
  <si>
    <t>24476/188</t>
  </si>
  <si>
    <t>18699.3</t>
  </si>
  <si>
    <t>MLA1165546375</t>
  </si>
  <si>
    <t>62512/145</t>
  </si>
  <si>
    <t>88109.1</t>
  </si>
  <si>
    <t>MLA932877617</t>
  </si>
  <si>
    <t>25106/400</t>
  </si>
  <si>
    <t>7892.1</t>
  </si>
  <si>
    <t>25106/480</t>
  </si>
  <si>
    <t>MLA1165986699</t>
  </si>
  <si>
    <t>26499/032</t>
  </si>
  <si>
    <t>MLA1166992079</t>
  </si>
  <si>
    <t>24474/186</t>
  </si>
  <si>
    <t>12800.7</t>
  </si>
  <si>
    <t>MLA1166921788</t>
  </si>
  <si>
    <t>25694/100</t>
  </si>
  <si>
    <t>MLA1166863979</t>
  </si>
  <si>
    <t>25691/100</t>
  </si>
  <si>
    <t>7092.9</t>
  </si>
  <si>
    <t>25691/170</t>
  </si>
  <si>
    <t>MLA1177668919</t>
  </si>
  <si>
    <t>94538/730</t>
  </si>
  <si>
    <t>67697.1</t>
  </si>
  <si>
    <t>MLA1177771783</t>
  </si>
  <si>
    <t>MLA1178351982</t>
  </si>
  <si>
    <t>MLA1178913329</t>
  </si>
  <si>
    <t>94544/445</t>
  </si>
  <si>
    <t>MLA1178907111</t>
  </si>
  <si>
    <t>94544/420</t>
  </si>
  <si>
    <t>224282.65</t>
  </si>
  <si>
    <t>MLA1178424144</t>
  </si>
  <si>
    <t>94544/410</t>
  </si>
  <si>
    <t>166330.8</t>
  </si>
  <si>
    <t>MLA1178378964</t>
  </si>
  <si>
    <t>94544/415</t>
  </si>
  <si>
    <t>195066.9</t>
  </si>
  <si>
    <t>MLA1178907734</t>
  </si>
  <si>
    <t>94544/430</t>
  </si>
  <si>
    <t>286849.8</t>
  </si>
  <si>
    <t>MLA1178987346</t>
  </si>
  <si>
    <t>23699/050</t>
  </si>
  <si>
    <t>31365.9</t>
  </si>
  <si>
    <t>MLA1179628270</t>
  </si>
  <si>
    <t>28534/719</t>
  </si>
  <si>
    <t>56734.2</t>
  </si>
  <si>
    <t>28534/619</t>
  </si>
  <si>
    <t>MLA1179647863</t>
  </si>
  <si>
    <t>25199/607</t>
  </si>
  <si>
    <t>17140.5</t>
  </si>
  <si>
    <t>25199/007</t>
  </si>
  <si>
    <t>MLA1179599796</t>
  </si>
  <si>
    <t>62660/200</t>
  </si>
  <si>
    <t>34020.9</t>
  </si>
  <si>
    <t>MLA1180579374</t>
  </si>
  <si>
    <t>65650/060</t>
  </si>
  <si>
    <t>148622.4</t>
  </si>
  <si>
    <t>MLA911295069</t>
  </si>
  <si>
    <t>21198/960</t>
  </si>
  <si>
    <t>21198/760</t>
  </si>
  <si>
    <t>MLA1197053752</t>
  </si>
  <si>
    <t>23799/039</t>
  </si>
  <si>
    <t>MLA1272834477</t>
  </si>
  <si>
    <t>13511/052</t>
  </si>
  <si>
    <t>27369.9</t>
  </si>
  <si>
    <t>25165/100</t>
  </si>
  <si>
    <t>25166/100</t>
  </si>
  <si>
    <t>MLA1275762343</t>
  </si>
  <si>
    <t>61225/040</t>
  </si>
  <si>
    <t>30980.7</t>
  </si>
  <si>
    <t>MLA1275872504</t>
  </si>
  <si>
    <t>61645/104</t>
  </si>
  <si>
    <t>61770.6</t>
  </si>
  <si>
    <t>61645/106</t>
  </si>
  <si>
    <t>MLA1281067464</t>
  </si>
  <si>
    <t>91750/130</t>
  </si>
  <si>
    <t>20389/722</t>
  </si>
  <si>
    <t>MLA1283553970</t>
  </si>
  <si>
    <t>62485/240</t>
  </si>
  <si>
    <t>178348.5</t>
  </si>
  <si>
    <t>MLA1290396442</t>
  </si>
  <si>
    <t>MLA1290473552</t>
  </si>
  <si>
    <t>MLA1290152675</t>
  </si>
  <si>
    <t>MLA1290441889</t>
  </si>
  <si>
    <t>MLA1290152677</t>
  </si>
  <si>
    <t>MLA1290441891</t>
  </si>
  <si>
    <t>MLA1290428904</t>
  </si>
  <si>
    <t>MLA1290441894</t>
  </si>
  <si>
    <t>MLA1290441897</t>
  </si>
  <si>
    <t>MLA1290448295</t>
  </si>
  <si>
    <t>MLA1290435322</t>
  </si>
  <si>
    <t>MLA1290448304</t>
  </si>
  <si>
    <t>MLA1290448307</t>
  </si>
  <si>
    <t>MLA1293642216</t>
  </si>
  <si>
    <t>78526/500</t>
  </si>
  <si>
    <t>16503.3</t>
  </si>
  <si>
    <t>MLA1295576114</t>
  </si>
  <si>
    <t>23699/080</t>
  </si>
  <si>
    <t>61961.4</t>
  </si>
  <si>
    <t>MLA898252746</t>
  </si>
  <si>
    <t>61643/065</t>
  </si>
  <si>
    <t>61643/063</t>
  </si>
  <si>
    <t>61645/100</t>
  </si>
  <si>
    <t>MLA1297604037</t>
  </si>
  <si>
    <t>25930/995</t>
  </si>
  <si>
    <t>3005.88</t>
  </si>
  <si>
    <t>28700/724</t>
  </si>
  <si>
    <t>MLA1297824593</t>
  </si>
  <si>
    <t>62501/240</t>
  </si>
  <si>
    <t>128312.1</t>
  </si>
  <si>
    <t>MLA1297825298</t>
  </si>
  <si>
    <t>62505/288</t>
  </si>
  <si>
    <t>173595.6</t>
  </si>
  <si>
    <t>MLA1300934842</t>
  </si>
  <si>
    <t>62401/200</t>
  </si>
  <si>
    <t>74398.5</t>
  </si>
  <si>
    <t>20380/722</t>
  </si>
  <si>
    <t>20380/726</t>
  </si>
  <si>
    <t>20383/716</t>
  </si>
  <si>
    <t>MLA1275707042</t>
  </si>
  <si>
    <t>25607/180</t>
  </si>
  <si>
    <t>7651.8</t>
  </si>
  <si>
    <t>25607/100</t>
  </si>
  <si>
    <t>25607/170</t>
  </si>
  <si>
    <t>MLA1309624810</t>
  </si>
  <si>
    <t>78376/406</t>
  </si>
  <si>
    <t>MLA1309799545</t>
  </si>
  <si>
    <t>78579/500</t>
  </si>
  <si>
    <t>3602.7</t>
  </si>
  <si>
    <t>25627/180</t>
  </si>
  <si>
    <t>25627/110</t>
  </si>
  <si>
    <t>25627/170</t>
  </si>
  <si>
    <t>MLA1348146093</t>
  </si>
  <si>
    <t>92372/070</t>
  </si>
  <si>
    <t>92372/060</t>
  </si>
  <si>
    <t>MLA1349084046</t>
  </si>
  <si>
    <t>91396/200</t>
  </si>
  <si>
    <t>67537.8</t>
  </si>
  <si>
    <t>MLA1349058569</t>
  </si>
  <si>
    <t>62625/280</t>
  </si>
  <si>
    <t>218410.2</t>
  </si>
  <si>
    <t>MLA1349071754</t>
  </si>
  <si>
    <t>62623/200</t>
  </si>
  <si>
    <t>110479.5</t>
  </si>
  <si>
    <t>MLA1349059200</t>
  </si>
  <si>
    <t>61227/124</t>
  </si>
  <si>
    <t>61227/122</t>
  </si>
  <si>
    <t>20499/717</t>
  </si>
  <si>
    <t>MLA1357306346</t>
  </si>
  <si>
    <t>77417/424</t>
  </si>
  <si>
    <t>MLA1362895589</t>
  </si>
  <si>
    <t>79172/150</t>
  </si>
  <si>
    <t>24591.6</t>
  </si>
  <si>
    <t>MLA1362923249</t>
  </si>
  <si>
    <t>62824/240</t>
  </si>
  <si>
    <t>MLA1381765238</t>
  </si>
  <si>
    <t>MLA1381704434</t>
  </si>
  <si>
    <t>MLA1381765342</t>
  </si>
  <si>
    <t>MLA1381668322</t>
  </si>
  <si>
    <t>MLA1381706300</t>
  </si>
  <si>
    <t>MLA1381706352</t>
  </si>
  <si>
    <t>MLA1381767970</t>
  </si>
  <si>
    <t>MLA1381668376</t>
  </si>
  <si>
    <t>MLA1381668454</t>
  </si>
  <si>
    <t>MLA1381668480</t>
  </si>
  <si>
    <t>MLA1381668510</t>
  </si>
  <si>
    <t>MLA1381657238</t>
  </si>
  <si>
    <t>MLA1381768214</t>
  </si>
  <si>
    <t>MLA1381768228</t>
  </si>
  <si>
    <t>MLA1381694816</t>
  </si>
  <si>
    <t>MLA1381756598</t>
  </si>
  <si>
    <t>MLA1381657318</t>
  </si>
  <si>
    <t>MLA1381668762</t>
  </si>
  <si>
    <t>MLA1381680998</t>
  </si>
  <si>
    <t>MLA1381782208</t>
  </si>
  <si>
    <t>MLA1381642460</t>
  </si>
  <si>
    <t>MLA1381782222</t>
  </si>
  <si>
    <t>MLA1381757074</t>
  </si>
  <si>
    <t>MLA1381695572</t>
  </si>
  <si>
    <t>MLA886353216</t>
  </si>
  <si>
    <t>23868/107</t>
  </si>
  <si>
    <t>18302.7</t>
  </si>
  <si>
    <t>MLA1382724326</t>
  </si>
  <si>
    <t>22213/005</t>
  </si>
  <si>
    <t>7345.8</t>
  </si>
  <si>
    <t>MLA1368621877</t>
  </si>
  <si>
    <t>28799/001</t>
  </si>
  <si>
    <t>368978.4</t>
  </si>
  <si>
    <t>28799/701</t>
  </si>
  <si>
    <t>MLA1368635999</t>
  </si>
  <si>
    <t>28799/702</t>
  </si>
  <si>
    <t>486379.8</t>
  </si>
  <si>
    <t>MLA1368540853</t>
  </si>
  <si>
    <t>13282/643</t>
  </si>
  <si>
    <t>MLA1421803618</t>
  </si>
  <si>
    <t>91874/090</t>
  </si>
  <si>
    <t>50964.3</t>
  </si>
  <si>
    <t>25156/100</t>
  </si>
  <si>
    <t>MLA1429317042</t>
  </si>
  <si>
    <t>91420/054</t>
  </si>
  <si>
    <t>38345.4</t>
  </si>
  <si>
    <t>20252/736</t>
  </si>
  <si>
    <t>MLA913068502</t>
  </si>
  <si>
    <t>94533/008</t>
  </si>
  <si>
    <t>60932.7</t>
  </si>
  <si>
    <t>MLA915915554</t>
  </si>
  <si>
    <t>92617.7</t>
  </si>
  <si>
    <t>MLA1373321767</t>
  </si>
  <si>
    <t>21426/078</t>
  </si>
  <si>
    <t>18694.8</t>
  </si>
  <si>
    <t>MLA1147838211</t>
  </si>
  <si>
    <t>78363/505</t>
  </si>
  <si>
    <t>MLA1147834951</t>
  </si>
  <si>
    <t>78366/505</t>
  </si>
  <si>
    <t>MLA1421725916</t>
  </si>
  <si>
    <t>91854/105</t>
  </si>
  <si>
    <t>32213.7</t>
  </si>
  <si>
    <t>MLA1374121945</t>
  </si>
  <si>
    <t>ATH24X6AS</t>
  </si>
  <si>
    <t>58741.2</t>
  </si>
  <si>
    <t>MLA1374212447</t>
  </si>
  <si>
    <t>ATH48X12AS</t>
  </si>
  <si>
    <t>117481.5</t>
  </si>
  <si>
    <t>MLA1436462614</t>
  </si>
  <si>
    <t>COS24X6AS</t>
  </si>
  <si>
    <t>58789.8</t>
  </si>
  <si>
    <t>MLA1436477394</t>
  </si>
  <si>
    <t>COS48X12AS</t>
  </si>
  <si>
    <t>117579.6</t>
  </si>
  <si>
    <t>MLA1437450234</t>
  </si>
  <si>
    <t>HAV24X6</t>
  </si>
  <si>
    <t>45983.7</t>
  </si>
  <si>
    <t>MLA1437399244</t>
  </si>
  <si>
    <t>HAV48X12</t>
  </si>
  <si>
    <t>91966.5</t>
  </si>
  <si>
    <t>25157/100</t>
  </si>
  <si>
    <t>MLA1374458933</t>
  </si>
  <si>
    <t>94540/059</t>
  </si>
  <si>
    <t>180249.3</t>
  </si>
  <si>
    <t>MLA1438312846</t>
  </si>
  <si>
    <t>23797/906</t>
  </si>
  <si>
    <t>MLA1374654635</t>
  </si>
  <si>
    <t>MLA1439070024</t>
  </si>
  <si>
    <t>MLA1438923242</t>
  </si>
  <si>
    <t>MLA1439033056</t>
  </si>
  <si>
    <t>MLA1438994916</t>
  </si>
  <si>
    <t>MLA875160817</t>
  </si>
  <si>
    <t>13208/052</t>
  </si>
  <si>
    <t>MLA1127049057</t>
  </si>
  <si>
    <t>25058/100</t>
  </si>
  <si>
    <t>40060.8</t>
  </si>
  <si>
    <t>MLA1444609090</t>
  </si>
  <si>
    <t>MLA1376489301</t>
  </si>
  <si>
    <t>MLA1377009399</t>
  </si>
  <si>
    <t>MLA1377466747</t>
  </si>
  <si>
    <t>MLA1455016146</t>
  </si>
  <si>
    <t>MLA1455215330</t>
  </si>
  <si>
    <t>MLA1455068802</t>
  </si>
  <si>
    <t>MLA1455091006</t>
  </si>
  <si>
    <t>MLA1455054838</t>
  </si>
  <si>
    <t>MLA1455152194</t>
  </si>
  <si>
    <t>MLA1455152232</t>
  </si>
  <si>
    <t>MLA1455068912</t>
  </si>
  <si>
    <t>MLA1455091176</t>
  </si>
  <si>
    <t>MLA1455215598</t>
  </si>
  <si>
    <t>MLA1455152518</t>
  </si>
  <si>
    <t>MLA1455712542</t>
  </si>
  <si>
    <t>MLA1379230429</t>
  </si>
  <si>
    <t>MLA1132760268</t>
  </si>
  <si>
    <t>61763/060</t>
  </si>
  <si>
    <t>31392.9</t>
  </si>
  <si>
    <t>MLA1132894926</t>
  </si>
  <si>
    <t>61762/090</t>
  </si>
  <si>
    <t>40501.8</t>
  </si>
  <si>
    <t>MLA1132778192</t>
  </si>
  <si>
    <t>61764/100</t>
  </si>
  <si>
    <t>63638.1</t>
  </si>
  <si>
    <t>MLA1379387083</t>
  </si>
  <si>
    <t>MLA1457997998</t>
  </si>
  <si>
    <t>MLA1458440880</t>
  </si>
  <si>
    <t>MLA1379683173</t>
  </si>
  <si>
    <t>MLA1379759537</t>
  </si>
  <si>
    <t>MLA1379721355</t>
  </si>
  <si>
    <t>MLA1379683325</t>
  </si>
  <si>
    <t>MLA1459700238</t>
  </si>
  <si>
    <t>MLA1459806760</t>
  </si>
  <si>
    <t>MLA1459717830</t>
  </si>
  <si>
    <t>MLA1459705476</t>
  </si>
  <si>
    <t>MLA1459895662</t>
  </si>
  <si>
    <t>MLA1459832448</t>
  </si>
  <si>
    <t>MLA1460860806</t>
  </si>
  <si>
    <t>MLA1460860836</t>
  </si>
  <si>
    <t>MLA1460974696</t>
  </si>
  <si>
    <t>MLA1460885816</t>
  </si>
  <si>
    <t>MLA1460773500</t>
  </si>
  <si>
    <t>MLA1460773542</t>
  </si>
  <si>
    <t>MLA1460810902</t>
  </si>
  <si>
    <t>MLA1460760672</t>
  </si>
  <si>
    <t>MLA1460760744</t>
  </si>
  <si>
    <t>MLA1460886256</t>
  </si>
  <si>
    <t>MLA1380200173</t>
  </si>
  <si>
    <t>MLA1460810994</t>
  </si>
  <si>
    <t>MLA1460810764</t>
  </si>
  <si>
    <t>MLA1460823974</t>
  </si>
  <si>
    <t>MLA1460824018</t>
  </si>
  <si>
    <t>MLA1460811142</t>
  </si>
  <si>
    <t>MLA1460773808</t>
  </si>
  <si>
    <t>MLA1380200103</t>
  </si>
  <si>
    <t>MLA1460860982</t>
  </si>
  <si>
    <t>MLA1460810828</t>
  </si>
  <si>
    <t>MLA1460974990</t>
  </si>
  <si>
    <t>MLA1460985982</t>
  </si>
  <si>
    <t>MLA1380297101</t>
  </si>
  <si>
    <t>MLA1380249885</t>
  </si>
  <si>
    <t>MLA1380274963</t>
  </si>
  <si>
    <t>MLA1380297721</t>
  </si>
  <si>
    <t>MLA1380261827</t>
  </si>
  <si>
    <t>MLA1380274927</t>
  </si>
  <si>
    <t>MLA1462000974</t>
  </si>
  <si>
    <t>MLA1461975578</t>
  </si>
  <si>
    <t>MLA1461975706</t>
  </si>
  <si>
    <t>MLA1380412557</t>
  </si>
  <si>
    <t>MLA1380387435</t>
  </si>
  <si>
    <t>MLA1380412639</t>
  </si>
  <si>
    <t>MLA1380400439</t>
  </si>
  <si>
    <t>MLA1462079680</t>
  </si>
  <si>
    <t>MLA1380440629</t>
  </si>
  <si>
    <t>MLA1462084130</t>
  </si>
  <si>
    <t>MLA1380441443</t>
  </si>
  <si>
    <t>MLA1380466301</t>
  </si>
  <si>
    <t>MLA1380442265</t>
  </si>
  <si>
    <t>MLA1380406415</t>
  </si>
  <si>
    <t>MLA1380431637</t>
  </si>
  <si>
    <t>MLA1380442683</t>
  </si>
  <si>
    <t>MLA1462260620</t>
  </si>
  <si>
    <t>MLA1380448563</t>
  </si>
  <si>
    <t>MLA1380438453</t>
  </si>
  <si>
    <t>MLA1467363392</t>
  </si>
  <si>
    <t>MLA1382040139</t>
  </si>
  <si>
    <t>MLA1382040207</t>
  </si>
  <si>
    <t>MLA1381995843</t>
  </si>
  <si>
    <t>MLA1381995941</t>
  </si>
  <si>
    <t>MLA884972615</t>
  </si>
  <si>
    <t>25920/109</t>
  </si>
  <si>
    <t>17703.9</t>
  </si>
  <si>
    <t>MLA1126955533</t>
  </si>
  <si>
    <t>26593/100</t>
  </si>
  <si>
    <t>23893.68</t>
  </si>
  <si>
    <t>MLA854610179</t>
  </si>
  <si>
    <t>61220/281</t>
  </si>
  <si>
    <t>33032.7</t>
  </si>
  <si>
    <t>MLA1468923662</t>
  </si>
  <si>
    <t>MLA1382393093</t>
  </si>
  <si>
    <t>66945/010</t>
  </si>
  <si>
    <t>69008.4</t>
  </si>
  <si>
    <t>MLA1382356611</t>
  </si>
  <si>
    <t>66960/554</t>
  </si>
  <si>
    <t>65436.3</t>
  </si>
  <si>
    <t>MLA1469936306</t>
  </si>
  <si>
    <t>62505/308</t>
  </si>
  <si>
    <t>177739.2</t>
  </si>
  <si>
    <t>MLA1470751958</t>
  </si>
  <si>
    <t>MLA1470702734</t>
  </si>
  <si>
    <t>MLA1473234154</t>
  </si>
  <si>
    <t>61636/103</t>
  </si>
  <si>
    <t>MLA1474428018</t>
  </si>
  <si>
    <t>61637/503</t>
  </si>
  <si>
    <t>20224.8</t>
  </si>
  <si>
    <t>61637/506</t>
  </si>
  <si>
    <t>61637/507</t>
  </si>
  <si>
    <t>61637/103</t>
  </si>
  <si>
    <t>MLA854613330</t>
  </si>
  <si>
    <t>61220/091</t>
  </si>
  <si>
    <t>25799/950</t>
  </si>
  <si>
    <t>MLA1384756121</t>
  </si>
  <si>
    <t>77101/644</t>
  </si>
  <si>
    <t>16713.9</t>
  </si>
  <si>
    <t>MLA1482178620</t>
  </si>
  <si>
    <t>77144/444</t>
  </si>
  <si>
    <t>MLA1483004914</t>
  </si>
  <si>
    <t>77250/754</t>
  </si>
  <si>
    <t>MLA1384912501</t>
  </si>
  <si>
    <t>77497/404</t>
  </si>
  <si>
    <t>MLA1384904009</t>
  </si>
  <si>
    <t>77800/501</t>
  </si>
  <si>
    <t>MLA1385040555</t>
  </si>
  <si>
    <t>MLA1485519480</t>
  </si>
  <si>
    <t>77802/501</t>
  </si>
  <si>
    <t>MLA1485494226</t>
  </si>
  <si>
    <t>77804/501</t>
  </si>
  <si>
    <t>MLA1485778128</t>
  </si>
  <si>
    <t>MLA1485830894</t>
  </si>
  <si>
    <t>MLA1485830916</t>
  </si>
  <si>
    <t>MLA1485859554</t>
  </si>
  <si>
    <t>77806/501</t>
  </si>
  <si>
    <t>MLA1485835290</t>
  </si>
  <si>
    <t>8971.2</t>
  </si>
  <si>
    <t>MLA1147765425</t>
  </si>
  <si>
    <t>78330/125</t>
  </si>
  <si>
    <t>MLA1486260124</t>
  </si>
  <si>
    <t>MLA1485840910</t>
  </si>
  <si>
    <t>78535/400</t>
  </si>
  <si>
    <t>7751.7</t>
  </si>
  <si>
    <t>MLA1385223679</t>
  </si>
  <si>
    <t>78527/500</t>
  </si>
  <si>
    <t>15466.95</t>
  </si>
  <si>
    <t>MLA1385263007</t>
  </si>
  <si>
    <t>78515/000</t>
  </si>
  <si>
    <t>2043.9</t>
  </si>
  <si>
    <t>MLA1385289207</t>
  </si>
  <si>
    <t>78508/000</t>
  </si>
  <si>
    <t>1714.75</t>
  </si>
  <si>
    <t>MLA878396014</t>
  </si>
  <si>
    <t>42547.5</t>
  </si>
  <si>
    <t>MLA1385256749</t>
  </si>
  <si>
    <t>MLA1385244213</t>
  </si>
  <si>
    <t>MLA1385270121</t>
  </si>
  <si>
    <t>78300/001</t>
  </si>
  <si>
    <t>MLA1103255611</t>
  </si>
  <si>
    <t>MLA1385294615</t>
  </si>
  <si>
    <t>MLA1385295905</t>
  </si>
  <si>
    <t>MLA1385273207</t>
  </si>
  <si>
    <t>MLA1385273229</t>
  </si>
  <si>
    <t>MLA1486897902</t>
  </si>
  <si>
    <t>25929/995</t>
  </si>
  <si>
    <t>MLA918832565</t>
  </si>
  <si>
    <t>25905/106</t>
  </si>
  <si>
    <t>6487.2</t>
  </si>
  <si>
    <t>MLA862325252</t>
  </si>
  <si>
    <t>26583/100</t>
  </si>
  <si>
    <t>55085.4</t>
  </si>
  <si>
    <t>MLA1130197137</t>
  </si>
  <si>
    <t>25680/102</t>
  </si>
  <si>
    <t>18334.8</t>
  </si>
  <si>
    <t>MLA884931706</t>
  </si>
  <si>
    <t>61422/251</t>
  </si>
  <si>
    <t>63882.9</t>
  </si>
  <si>
    <t>MLA1130208346</t>
  </si>
  <si>
    <t>25680/103</t>
  </si>
  <si>
    <t>20632.1</t>
  </si>
  <si>
    <t>MLA918833403</t>
  </si>
  <si>
    <t>25905/107</t>
  </si>
  <si>
    <t>8509.35</t>
  </si>
  <si>
    <t>MLA886041558</t>
  </si>
  <si>
    <t>25901/145</t>
  </si>
  <si>
    <t>MLA1136620601</t>
  </si>
  <si>
    <t>25907/105</t>
  </si>
  <si>
    <t>6698.85</t>
  </si>
  <si>
    <t>MLA868089888</t>
  </si>
  <si>
    <t>61422/201</t>
  </si>
  <si>
    <t>52676.1</t>
  </si>
  <si>
    <t>MLA1146490682</t>
  </si>
  <si>
    <t>63800/865</t>
  </si>
  <si>
    <t>9433.8</t>
  </si>
  <si>
    <t>MLA1147739894</t>
  </si>
  <si>
    <t>78316/520</t>
  </si>
  <si>
    <t>32748.3</t>
  </si>
  <si>
    <t>MLA1140673978</t>
  </si>
  <si>
    <t>61784/000</t>
  </si>
  <si>
    <t>40621.5</t>
  </si>
  <si>
    <t>MLA1489303048</t>
  </si>
  <si>
    <t>MLA1489059044</t>
  </si>
  <si>
    <t>MLA1488972352</t>
  </si>
  <si>
    <t>MLA1385615663</t>
  </si>
  <si>
    <t>78304/511</t>
  </si>
  <si>
    <t>18112.5</t>
  </si>
  <si>
    <t>MLA1385654897</t>
  </si>
  <si>
    <t>78311/051</t>
  </si>
  <si>
    <t>11270.16</t>
  </si>
  <si>
    <t>MLA1385656993</t>
  </si>
  <si>
    <t>78322/501</t>
  </si>
  <si>
    <t>MLA1489091408</t>
  </si>
  <si>
    <t>78502/000</t>
  </si>
  <si>
    <t>MLA1385693101</t>
  </si>
  <si>
    <t>78503/000</t>
  </si>
  <si>
    <t>MLA1385624723</t>
  </si>
  <si>
    <t>78506/600</t>
  </si>
  <si>
    <t>4869.9</t>
  </si>
  <si>
    <t>MLA1385720703</t>
  </si>
  <si>
    <t>78508/600</t>
  </si>
  <si>
    <t>MLA1385808109</t>
  </si>
  <si>
    <t>77300/503</t>
  </si>
  <si>
    <t>25720.2</t>
  </si>
  <si>
    <t>MLA1385846871</t>
  </si>
  <si>
    <t>77303/403</t>
  </si>
  <si>
    <t>MLA1385822971</t>
  </si>
  <si>
    <t>77305/403</t>
  </si>
  <si>
    <t>MLA1385767673</t>
  </si>
  <si>
    <t>77303/553</t>
  </si>
  <si>
    <t>MLA1385802533</t>
  </si>
  <si>
    <t>77303/543</t>
  </si>
  <si>
    <t>MLA1490445060</t>
  </si>
  <si>
    <t>77303/503</t>
  </si>
  <si>
    <t>MLA1140592665</t>
  </si>
  <si>
    <t>25553/100</t>
  </si>
  <si>
    <t>18152.1</t>
  </si>
  <si>
    <t>MLA1496217130</t>
  </si>
  <si>
    <t>MLA1498183260</t>
  </si>
  <si>
    <t>MLA1387627793</t>
  </si>
  <si>
    <t>20837/020</t>
  </si>
  <si>
    <t>60286.5</t>
  </si>
  <si>
    <t>MLA1387656767</t>
  </si>
  <si>
    <t>20837/025</t>
  </si>
  <si>
    <t>MLA1387672381</t>
  </si>
  <si>
    <t>20837/030</t>
  </si>
  <si>
    <t>108312.3</t>
  </si>
  <si>
    <t>MLA1387673183</t>
  </si>
  <si>
    <t>20837/036</t>
  </si>
  <si>
    <t>133559.1</t>
  </si>
  <si>
    <t>MLA1130143358</t>
  </si>
  <si>
    <t>25110/180</t>
  </si>
  <si>
    <t>29413.8</t>
  </si>
  <si>
    <t>MLA870829281</t>
  </si>
  <si>
    <t>MLA1165980698</t>
  </si>
  <si>
    <t>25680/101</t>
  </si>
  <si>
    <t>15702.3</t>
  </si>
  <si>
    <t>MLA1387802735</t>
  </si>
  <si>
    <t>MLA1132871547</t>
  </si>
  <si>
    <t>61228/240</t>
  </si>
  <si>
    <t>56920.5</t>
  </si>
  <si>
    <t>MLA1132932807</t>
  </si>
  <si>
    <t>61228/160</t>
  </si>
  <si>
    <t>36105.3</t>
  </si>
  <si>
    <t>MLA1429793998</t>
  </si>
  <si>
    <t>61224/246</t>
  </si>
  <si>
    <t>34956.9</t>
  </si>
  <si>
    <t>MLA874410442</t>
  </si>
  <si>
    <t>MLA854614325</t>
  </si>
  <si>
    <t>61220/141</t>
  </si>
  <si>
    <t>17915.4</t>
  </si>
  <si>
    <t>MLA868015670</t>
  </si>
  <si>
    <t>61220/221</t>
  </si>
  <si>
    <t>21474.9</t>
  </si>
  <si>
    <t>MLA1140639474</t>
  </si>
  <si>
    <t>61220/181</t>
  </si>
  <si>
    <t>18367.2</t>
  </si>
  <si>
    <t>MLA1132901569</t>
  </si>
  <si>
    <t>61228/200</t>
  </si>
  <si>
    <t>42452.1</t>
  </si>
  <si>
    <t>MLA867092469</t>
  </si>
  <si>
    <t>61227/160</t>
  </si>
  <si>
    <t>41029.2</t>
  </si>
  <si>
    <t>MLA860644659</t>
  </si>
  <si>
    <t>61222/280</t>
  </si>
  <si>
    <t>43403.4</t>
  </si>
  <si>
    <t>MLA1132945245</t>
  </si>
  <si>
    <t>61228/280</t>
  </si>
  <si>
    <t>72325.8</t>
  </si>
  <si>
    <t>MLA1388307841</t>
  </si>
  <si>
    <t>20839/024</t>
  </si>
  <si>
    <t>144692.1</t>
  </si>
  <si>
    <t>25164/100</t>
  </si>
  <si>
    <t>MLA1510947998</t>
  </si>
  <si>
    <t>25199/011</t>
  </si>
  <si>
    <t>10979.1</t>
  </si>
  <si>
    <t>MLA1510939348</t>
  </si>
  <si>
    <t>26467/100</t>
  </si>
  <si>
    <t>38857.5</t>
  </si>
  <si>
    <t>MLA1510659294</t>
  </si>
  <si>
    <t>MLA1388713875</t>
  </si>
  <si>
    <t>26469/100</t>
  </si>
  <si>
    <t>36741.25</t>
  </si>
  <si>
    <t>MLA1388677073</t>
  </si>
  <si>
    <t>28099/600</t>
  </si>
  <si>
    <t>74588.4</t>
  </si>
  <si>
    <t>MLA1388751253</t>
  </si>
  <si>
    <t>MLA1388702851</t>
  </si>
  <si>
    <t>MLA1388751287</t>
  </si>
  <si>
    <t>MLA1512878916</t>
  </si>
  <si>
    <t>28509/624</t>
  </si>
  <si>
    <t>31225.5</t>
  </si>
  <si>
    <t>MLA1389285911</t>
  </si>
  <si>
    <t>28599/604</t>
  </si>
  <si>
    <t>130107.6</t>
  </si>
  <si>
    <t>MLA1390411727</t>
  </si>
  <si>
    <t>MLA1521590462</t>
  </si>
  <si>
    <t>MLA1390400765</t>
  </si>
  <si>
    <t>MLA1521778144</t>
  </si>
  <si>
    <t>MLA1390864771</t>
  </si>
  <si>
    <t>MLA1525284098</t>
  </si>
  <si>
    <t>MLA1391030291</t>
  </si>
  <si>
    <t>MLA1528087558</t>
  </si>
  <si>
    <t>MLA1528923872</t>
  </si>
  <si>
    <t>MLA1541429564</t>
  </si>
  <si>
    <t>MLA1392831433</t>
  </si>
  <si>
    <t>MLA1393194487</t>
  </si>
  <si>
    <t>MLA1546310206</t>
  </si>
  <si>
    <t>MLA1546271188</t>
  </si>
  <si>
    <t>MLA1546931214</t>
  </si>
  <si>
    <t>MLA1393419659</t>
  </si>
  <si>
    <t>MLA1393454877</t>
  </si>
  <si>
    <t>MLA1547581970</t>
  </si>
  <si>
    <t>MLA1547594880</t>
  </si>
  <si>
    <t>MLA1547588726</t>
  </si>
  <si>
    <t>MLA1547588710</t>
  </si>
  <si>
    <t>MLA1547589794</t>
  </si>
  <si>
    <t>MLA1393552445</t>
  </si>
  <si>
    <t>MLA1393559593</t>
  </si>
  <si>
    <t>MLA1547899306</t>
  </si>
  <si>
    <t>MLA1393570149</t>
  </si>
  <si>
    <t>MLA1393561483</t>
  </si>
  <si>
    <t>MLA1393561673</t>
  </si>
  <si>
    <t>MLA1548432274</t>
  </si>
  <si>
    <t>MLA1548473156</t>
  </si>
  <si>
    <t>10239/318</t>
  </si>
  <si>
    <t>22611.6</t>
  </si>
  <si>
    <t>MLA1548434624</t>
  </si>
  <si>
    <t>10239/386</t>
  </si>
  <si>
    <t>40127.4</t>
  </si>
  <si>
    <t>MLA1548525830</t>
  </si>
  <si>
    <t>10399/020</t>
  </si>
  <si>
    <t>13915.8</t>
  </si>
  <si>
    <t>MLA1548526138</t>
  </si>
  <si>
    <t>10399/021</t>
  </si>
  <si>
    <t>MLA1548590274</t>
  </si>
  <si>
    <t>10399/023</t>
  </si>
  <si>
    <t>MLA1393741227</t>
  </si>
  <si>
    <t>10399/024</t>
  </si>
  <si>
    <t>MLA1393707749</t>
  </si>
  <si>
    <t>MLA1393708247</t>
  </si>
  <si>
    <t>MLA1550766788</t>
  </si>
  <si>
    <t>10399/025</t>
  </si>
  <si>
    <t>MLA1393948741</t>
  </si>
  <si>
    <t>10399/026</t>
  </si>
  <si>
    <t>MLA1393988181</t>
  </si>
  <si>
    <t>61229/230</t>
  </si>
  <si>
    <t>47699.1</t>
  </si>
  <si>
    <t>MLA1394156545</t>
  </si>
  <si>
    <t>MLA1552541942</t>
  </si>
  <si>
    <t>PYINGRIDX4</t>
  </si>
  <si>
    <t>47408.4</t>
  </si>
  <si>
    <t>MLA1552569106</t>
  </si>
  <si>
    <t>96950/037</t>
  </si>
  <si>
    <t>71112.59</t>
  </si>
  <si>
    <t>MLA1553261084</t>
  </si>
  <si>
    <t>PYINGRIDX12</t>
  </si>
  <si>
    <t>142225.18</t>
  </si>
  <si>
    <t>MLA1552531980</t>
  </si>
  <si>
    <t>PTINGRIDX4</t>
  </si>
  <si>
    <t>26798.41</t>
  </si>
  <si>
    <t>MLA1552609862</t>
  </si>
  <si>
    <t>96950/038</t>
  </si>
  <si>
    <t>40197.62</t>
  </si>
  <si>
    <t>MLA1552739232</t>
  </si>
  <si>
    <t>PTINGRIDX12</t>
  </si>
  <si>
    <t>80395.25</t>
  </si>
  <si>
    <t>MLA1394249359</t>
  </si>
  <si>
    <t>PYELENAX4</t>
  </si>
  <si>
    <t>42519.6</t>
  </si>
  <si>
    <t>MLA1553421446</t>
  </si>
  <si>
    <t>HOINGRIDX4</t>
  </si>
  <si>
    <t>MLA1553856748</t>
  </si>
  <si>
    <t>PYELENAX6</t>
  </si>
  <si>
    <t>63779.41</t>
  </si>
  <si>
    <t>MLA1553946864</t>
  </si>
  <si>
    <t>PYELENAX12</t>
  </si>
  <si>
    <t>127558.83</t>
  </si>
  <si>
    <t>MLA1394396763</t>
  </si>
  <si>
    <t>PTELENAX4</t>
  </si>
  <si>
    <t>23137.2</t>
  </si>
  <si>
    <t>MLA1394447697</t>
  </si>
  <si>
    <t>PTELENAX6</t>
  </si>
  <si>
    <t>34705.8</t>
  </si>
  <si>
    <t>MLA1554429624</t>
  </si>
  <si>
    <t>PTELENAX12</t>
  </si>
  <si>
    <t>69411.6</t>
  </si>
  <si>
    <t>MLA1555240788</t>
  </si>
  <si>
    <t>PYAZULX4</t>
  </si>
  <si>
    <t>54543.6</t>
  </si>
  <si>
    <t>PYGRISX4</t>
  </si>
  <si>
    <t>MLA1555087248</t>
  </si>
  <si>
    <t>PYAZULX6</t>
  </si>
  <si>
    <t>81815.41</t>
  </si>
  <si>
    <t>PYGRISX6</t>
  </si>
  <si>
    <t>MLA1555089366</t>
  </si>
  <si>
    <t>HOELENAX4</t>
  </si>
  <si>
    <t>MLA1555308144</t>
  </si>
  <si>
    <t>HOELENAX6</t>
  </si>
  <si>
    <t>44587.81</t>
  </si>
  <si>
    <t>MLA1555499892</t>
  </si>
  <si>
    <t>HOELENAX12</t>
  </si>
  <si>
    <t>MLA1555308918</t>
  </si>
  <si>
    <t>PYAZULX12</t>
  </si>
  <si>
    <t>163630.83</t>
  </si>
  <si>
    <t>MLA1555283792</t>
  </si>
  <si>
    <t>PANELENAX4</t>
  </si>
  <si>
    <t>14911.2</t>
  </si>
  <si>
    <t>MLA1555183480</t>
  </si>
  <si>
    <t>PANELENAX6</t>
  </si>
  <si>
    <t>22366.8</t>
  </si>
  <si>
    <t>MLA1555092548</t>
  </si>
  <si>
    <t>PANELENAX12</t>
  </si>
  <si>
    <t>44733.59</t>
  </si>
  <si>
    <t>MLA1557331900</t>
  </si>
  <si>
    <t>PASTAPAOX4</t>
  </si>
  <si>
    <t>148863.6</t>
  </si>
  <si>
    <t>PYGRISX12</t>
  </si>
  <si>
    <t>MLA1557028048</t>
  </si>
  <si>
    <t>PTAZULX4</t>
  </si>
  <si>
    <t>29970.01</t>
  </si>
  <si>
    <t>PTGRISX4</t>
  </si>
  <si>
    <t>MLA1557156866</t>
  </si>
  <si>
    <t>PTAZULX6</t>
  </si>
  <si>
    <t>44955.02</t>
  </si>
  <si>
    <t>PTGRISX6</t>
  </si>
  <si>
    <t>MLA1557336438</t>
  </si>
  <si>
    <t>PTAZULX12</t>
  </si>
  <si>
    <t>89910.05</t>
  </si>
  <si>
    <t>PTGRISX12</t>
  </si>
  <si>
    <t>MLA1557131522</t>
  </si>
  <si>
    <t>HOAZULX4</t>
  </si>
  <si>
    <t>HOGRISX4</t>
  </si>
  <si>
    <t>MLA1557029590</t>
  </si>
  <si>
    <t>HOAZULX6</t>
  </si>
  <si>
    <t>HOGRISX6</t>
  </si>
  <si>
    <t>MLA1557337540</t>
  </si>
  <si>
    <t>HOAZULX12</t>
  </si>
  <si>
    <t>114965.99</t>
  </si>
  <si>
    <t>HOGRISX12</t>
  </si>
  <si>
    <t>MLA1557342156</t>
  </si>
  <si>
    <t>96600/137</t>
  </si>
  <si>
    <t>7772.4</t>
  </si>
  <si>
    <t>MLA1394730095</t>
  </si>
  <si>
    <t>TEPAOLAX4</t>
  </si>
  <si>
    <t>31089.6</t>
  </si>
  <si>
    <t>MLA1394832979</t>
  </si>
  <si>
    <t>MLA1395262251</t>
  </si>
  <si>
    <t>MLA1395288345</t>
  </si>
  <si>
    <t>MLA1395314369</t>
  </si>
  <si>
    <t>MLA1564222904</t>
  </si>
  <si>
    <t>MLA1395675273</t>
  </si>
  <si>
    <t>MLA1395778649</t>
  </si>
  <si>
    <t>MLA1395701089</t>
  </si>
  <si>
    <t>MLA1395778765</t>
  </si>
  <si>
    <t>MLA1395714207</t>
  </si>
  <si>
    <t>MLA1395688391</t>
  </si>
  <si>
    <t>MLA1396122769</t>
  </si>
  <si>
    <t>96600/138</t>
  </si>
  <si>
    <t>6187.5</t>
  </si>
  <si>
    <t>MLA1570127828</t>
  </si>
  <si>
    <t>MLA1570127876</t>
  </si>
  <si>
    <t>MLA1570240920</t>
  </si>
  <si>
    <t>MLA1570102396</t>
  </si>
  <si>
    <t>MLA1570077180</t>
  </si>
  <si>
    <t>MLA1396312039</t>
  </si>
  <si>
    <t>MLA1396312229</t>
  </si>
  <si>
    <t>MLA1570154964</t>
  </si>
  <si>
    <t>MLA1396320349</t>
  </si>
  <si>
    <t>MLA1570947560</t>
  </si>
  <si>
    <t>MLA1570960324</t>
  </si>
  <si>
    <t>MLA1570960340</t>
  </si>
  <si>
    <t>MLA1570973412</t>
  </si>
  <si>
    <t>MLA1570934688</t>
  </si>
  <si>
    <t>MLA1571025530</t>
  </si>
  <si>
    <t>MLA1570960574</t>
  </si>
  <si>
    <t>MLA1571012914</t>
  </si>
  <si>
    <t>MLA1571012954</t>
  </si>
  <si>
    <t>MLA1571012916</t>
  </si>
  <si>
    <t>MLA1396703983</t>
  </si>
  <si>
    <t>96600/139</t>
  </si>
  <si>
    <t>MLA1397014117</t>
  </si>
  <si>
    <t>MLA1396963247</t>
  </si>
  <si>
    <t>MLA1396952937</t>
  </si>
  <si>
    <t>MLA1579118836</t>
  </si>
  <si>
    <t>MLA1579004050</t>
  </si>
  <si>
    <t>MLA1579119684</t>
  </si>
  <si>
    <t>MLA1579030322</t>
  </si>
  <si>
    <t>MLA1579017570</t>
  </si>
  <si>
    <t>MLA1579005136</t>
  </si>
  <si>
    <t>MLA1578992534</t>
  </si>
  <si>
    <t>MLA1397178745</t>
  </si>
  <si>
    <t>MLA1397178977</t>
  </si>
  <si>
    <t>MLA1580967654</t>
  </si>
  <si>
    <t>MLA1580967670</t>
  </si>
  <si>
    <t>20963/028</t>
  </si>
  <si>
    <t>MLA1584392234</t>
  </si>
  <si>
    <t>MLA1398026557</t>
  </si>
  <si>
    <t>MLA1398001125</t>
  </si>
  <si>
    <t>MLA1398087549</t>
  </si>
  <si>
    <t>MLA1398065063</t>
  </si>
  <si>
    <t>MLA1398087649</t>
  </si>
  <si>
    <t>MLA1398052489</t>
  </si>
  <si>
    <t>MLA1398075071</t>
  </si>
  <si>
    <t>MLA1398013957</t>
  </si>
  <si>
    <t>MLA1398001331</t>
  </si>
  <si>
    <t>MLA1589809992</t>
  </si>
  <si>
    <t>96600/140</t>
  </si>
  <si>
    <t>6233.4</t>
  </si>
  <si>
    <t>MLA1589810126</t>
  </si>
  <si>
    <t>MLA1589862430</t>
  </si>
  <si>
    <t>MLA1589629406</t>
  </si>
  <si>
    <t>MLA1592007346</t>
  </si>
  <si>
    <t>MLA1592011670</t>
  </si>
  <si>
    <t>96950/034</t>
  </si>
  <si>
    <t>76696.21</t>
  </si>
  <si>
    <t>MLA1594853246</t>
  </si>
  <si>
    <t>MLA1594775164</t>
  </si>
  <si>
    <t>MLA1398714011</t>
  </si>
  <si>
    <t>96950/035</t>
  </si>
  <si>
    <t>45408.61</t>
  </si>
  <si>
    <t>MLA1398837355</t>
  </si>
  <si>
    <t>96950/039</t>
  </si>
  <si>
    <t>52731.01</t>
  </si>
  <si>
    <t>MLA1398815857</t>
  </si>
  <si>
    <t>96950/040</t>
  </si>
  <si>
    <t>44026.21</t>
  </si>
  <si>
    <t>MLA1398790803</t>
  </si>
  <si>
    <t>96950/041</t>
  </si>
  <si>
    <t>MLA1597474938</t>
  </si>
  <si>
    <t>MLA1597552356</t>
  </si>
  <si>
    <t>MLA1597475090</t>
  </si>
  <si>
    <t>MLA1597521054</t>
  </si>
  <si>
    <t>MLA1597495458</t>
  </si>
  <si>
    <t>MLA1597521942</t>
  </si>
  <si>
    <t>MLA1597509118</t>
  </si>
  <si>
    <t>MLA1597470694</t>
  </si>
  <si>
    <t>MLA1598309170</t>
  </si>
  <si>
    <t>96950/042</t>
  </si>
  <si>
    <t>45629.99</t>
  </si>
  <si>
    <t>MLA1598387368</t>
  </si>
  <si>
    <t>MLA1598309590</t>
  </si>
  <si>
    <t>MLA1598348740</t>
  </si>
  <si>
    <t>96950/043</t>
  </si>
  <si>
    <t>37400.41</t>
  </si>
  <si>
    <t>MLA1598388890</t>
  </si>
  <si>
    <t>96950/044</t>
  </si>
  <si>
    <t>73035.02</t>
  </si>
  <si>
    <t>MLA1398902787</t>
  </si>
  <si>
    <t>MLA1398941995</t>
  </si>
  <si>
    <t>MLA1398904185</t>
  </si>
  <si>
    <t>96950/046</t>
  </si>
  <si>
    <t>49345.22</t>
  </si>
  <si>
    <t>MLA1398930775</t>
  </si>
  <si>
    <t>PYBARBARAX4</t>
  </si>
  <si>
    <t>MLA1398892217</t>
  </si>
  <si>
    <t>PYBARBARAX6</t>
  </si>
  <si>
    <t>MLA1398970149</t>
  </si>
  <si>
    <t>PYBARBARAX12</t>
  </si>
  <si>
    <t>MLA1398996699</t>
  </si>
  <si>
    <t>HOBARBARAX4</t>
  </si>
  <si>
    <t>27529.18</t>
  </si>
  <si>
    <t>MLA1398984027</t>
  </si>
  <si>
    <t>HOBARBARAX6</t>
  </si>
  <si>
    <t>41293.77</t>
  </si>
  <si>
    <t>MLA1398997173</t>
  </si>
  <si>
    <t>HOBARBARAX12</t>
  </si>
  <si>
    <t>82587.54</t>
  </si>
  <si>
    <t>MLA1599504360</t>
  </si>
  <si>
    <t>PTBARBARAX4</t>
  </si>
  <si>
    <t>24541.18</t>
  </si>
  <si>
    <t>MLA1599517290</t>
  </si>
  <si>
    <t>PTBARBARAX6</t>
  </si>
  <si>
    <t>36811.77</t>
  </si>
  <si>
    <t>MLA1599608098</t>
  </si>
  <si>
    <t>PTBARBARAX12</t>
  </si>
  <si>
    <t>73623.54</t>
  </si>
  <si>
    <t>MLA1599569552</t>
  </si>
  <si>
    <t>PANBARBARAX4</t>
  </si>
  <si>
    <t>MLA1599543848</t>
  </si>
  <si>
    <t>PANBARBARAX6</t>
  </si>
  <si>
    <t>22356.01</t>
  </si>
  <si>
    <t>MLA1599621602</t>
  </si>
  <si>
    <t>PANBARBARAX12</t>
  </si>
  <si>
    <t>44712.03</t>
  </si>
  <si>
    <t>MLA1599586304</t>
  </si>
  <si>
    <t>BW12PAOLAX4</t>
  </si>
  <si>
    <t>54795.6</t>
  </si>
  <si>
    <t>MLA1599612258</t>
  </si>
  <si>
    <t>BW12PAOLAX6</t>
  </si>
  <si>
    <t>82193.4</t>
  </si>
  <si>
    <t>MLA1599534496</t>
  </si>
  <si>
    <t>BW12PAOLAX12</t>
  </si>
  <si>
    <t>185198.39</t>
  </si>
  <si>
    <t>MLA1599522466</t>
  </si>
  <si>
    <t>BW16PAOLAX4</t>
  </si>
  <si>
    <t>83055.59</t>
  </si>
  <si>
    <t>MLA1599600244</t>
  </si>
  <si>
    <t>BW16PAOLAX6</t>
  </si>
  <si>
    <t>124583.38</t>
  </si>
  <si>
    <t>MLA1399003015</t>
  </si>
  <si>
    <t>BW16PAOLAX12</t>
  </si>
  <si>
    <t>249166.77</t>
  </si>
  <si>
    <t>MLA1600964562</t>
  </si>
  <si>
    <t>BW20PAOLAX4</t>
  </si>
  <si>
    <t>117572.4</t>
  </si>
  <si>
    <t>MLA1399042135</t>
  </si>
  <si>
    <t>BW20PAOLAX6</t>
  </si>
  <si>
    <t>176358.6</t>
  </si>
  <si>
    <t>MLA1399003915</t>
  </si>
  <si>
    <t>PYVERDEX4</t>
  </si>
  <si>
    <t>MLA1399029923</t>
  </si>
  <si>
    <t>PYVERDEX6</t>
  </si>
  <si>
    <t>70386.47</t>
  </si>
  <si>
    <t>MLA1399029997</t>
  </si>
  <si>
    <t>PYVERDEX12</t>
  </si>
  <si>
    <t>143799.6</t>
  </si>
  <si>
    <t>MLA1399004455</t>
  </si>
  <si>
    <t>PTVERDEX4</t>
  </si>
  <si>
    <t>28443.59</t>
  </si>
  <si>
    <t>MLA1600734726</t>
  </si>
  <si>
    <t>PTVERDEX6</t>
  </si>
  <si>
    <t>39186.52</t>
  </si>
  <si>
    <t>MLA1399017739</t>
  </si>
  <si>
    <t>PTVERDEX12</t>
  </si>
  <si>
    <t>80379.5</t>
  </si>
  <si>
    <t>MLA1604202630</t>
  </si>
  <si>
    <t>MLA1604215598</t>
  </si>
  <si>
    <t>MLA1604241828</t>
  </si>
  <si>
    <t>MLA1604241864</t>
  </si>
  <si>
    <t>MLA1604280418</t>
  </si>
  <si>
    <t>MLA1604215714</t>
  </si>
  <si>
    <t>MLA1604228776</t>
  </si>
  <si>
    <t>MLA1604228804</t>
  </si>
  <si>
    <t>MLA1604280538</t>
  </si>
  <si>
    <t>MLA1604228796</t>
  </si>
  <si>
    <t>MLA1604280576</t>
  </si>
  <si>
    <t>MLA1604306726</t>
  </si>
  <si>
    <t>MLA1604228874</t>
  </si>
  <si>
    <t>MLA1604202924</t>
  </si>
  <si>
    <t>MLA1604319926</t>
  </si>
  <si>
    <t>MLA1604307266</t>
  </si>
  <si>
    <t>MLA1604242654</t>
  </si>
  <si>
    <t>MLA1604203680</t>
  </si>
  <si>
    <t>MLA1604703052</t>
  </si>
  <si>
    <t>MLA1604243156</t>
  </si>
  <si>
    <t>MLA1604703776</t>
  </si>
  <si>
    <t>MLA1604230850</t>
  </si>
  <si>
    <t>MLA1604256862</t>
  </si>
  <si>
    <t>MLA1604230920</t>
  </si>
  <si>
    <t>MLA1604308716</t>
  </si>
  <si>
    <t>MLA1604282430</t>
  </si>
  <si>
    <t>MLA1604230948</t>
  </si>
  <si>
    <t>MLA1604282482</t>
  </si>
  <si>
    <t>MLA1604321958</t>
  </si>
  <si>
    <t>MLA1605197742</t>
  </si>
  <si>
    <t>PYMARRONX4</t>
  </si>
  <si>
    <t>48690.01</t>
  </si>
  <si>
    <t>MLA1605249280</t>
  </si>
  <si>
    <t>PYMARRONX12</t>
  </si>
  <si>
    <t>146070.05</t>
  </si>
  <si>
    <t>MLA1605249576</t>
  </si>
  <si>
    <t>PTMARRONX4</t>
  </si>
  <si>
    <t>29480.4</t>
  </si>
  <si>
    <t>MLA1605251278</t>
  </si>
  <si>
    <t>HOMARRONX4</t>
  </si>
  <si>
    <t>32896.81</t>
  </si>
  <si>
    <t>MLA1605200062</t>
  </si>
  <si>
    <t>HOMARRONX12</t>
  </si>
  <si>
    <t>98690.45</t>
  </si>
  <si>
    <t>MLA1399588713</t>
  </si>
  <si>
    <t>MLA1399622571</t>
  </si>
  <si>
    <t>HOVERDEX4</t>
  </si>
  <si>
    <t>MLA1399545477</t>
  </si>
  <si>
    <t>HOVERDEX6</t>
  </si>
  <si>
    <t>MLA1399622723</t>
  </si>
  <si>
    <t>HOVERDEX12</t>
  </si>
  <si>
    <t>99342.45</t>
  </si>
  <si>
    <t>MLA1606126908</t>
  </si>
  <si>
    <t>CAFEPAOLAX4</t>
  </si>
  <si>
    <t>MLA1606316762</t>
  </si>
  <si>
    <t>CAPUPAOLAX4</t>
  </si>
  <si>
    <t>MLA1606294254</t>
  </si>
  <si>
    <t>EXPAOLAX4</t>
  </si>
  <si>
    <t>23486.41</t>
  </si>
  <si>
    <t>MLA1607149404</t>
  </si>
  <si>
    <t>PYTRAVERTINOX4</t>
  </si>
  <si>
    <t>51130.81</t>
  </si>
  <si>
    <t>MLA1399796163</t>
  </si>
  <si>
    <t>PYTRAVERTINOX12</t>
  </si>
  <si>
    <t>153392.44</t>
  </si>
  <si>
    <t>MLA1606920720</t>
  </si>
  <si>
    <t>PTTRAVERTINOX4</t>
  </si>
  <si>
    <t>30272.41</t>
  </si>
  <si>
    <t>MLA1607137618</t>
  </si>
  <si>
    <t>PTTRAVERTINOX12</t>
  </si>
  <si>
    <t>90817.24</t>
  </si>
  <si>
    <t>MLA1399796805</t>
  </si>
  <si>
    <t>96011/885</t>
  </si>
  <si>
    <t>109360.81</t>
  </si>
  <si>
    <t>MLA1607138068</t>
  </si>
  <si>
    <t>96011/886</t>
  </si>
  <si>
    <t>164041.23</t>
  </si>
  <si>
    <t>MLA1607524752</t>
  </si>
  <si>
    <t>MLA1607525796</t>
  </si>
  <si>
    <t>78799/766</t>
  </si>
  <si>
    <t>MLA1610716678</t>
  </si>
  <si>
    <t>MLA1400321247</t>
  </si>
  <si>
    <t>MLA1611640288</t>
  </si>
  <si>
    <t>MLA1400329305</t>
  </si>
  <si>
    <t>MLA1612037098</t>
  </si>
  <si>
    <t>MLA1611678906</t>
  </si>
  <si>
    <t>MLA1611601800</t>
  </si>
  <si>
    <t>MLA1400652755</t>
  </si>
  <si>
    <t>94540/058</t>
  </si>
  <si>
    <t>97359.3</t>
  </si>
  <si>
    <t>MLA1400673795</t>
  </si>
  <si>
    <t>94540/016</t>
  </si>
  <si>
    <t>65973.6</t>
  </si>
  <si>
    <t>MLA1400653459</t>
  </si>
  <si>
    <t>94540/015</t>
  </si>
  <si>
    <t>MLA1615790416</t>
  </si>
  <si>
    <t>MLA1400948417</t>
  </si>
  <si>
    <t>MLA1617040730</t>
  </si>
  <si>
    <t>MLA1400968917</t>
  </si>
  <si>
    <t>MLA1617180278</t>
  </si>
  <si>
    <t>MLA1617051082</t>
  </si>
  <si>
    <t>MLA1617154426</t>
  </si>
  <si>
    <t>MLA1617424228</t>
  </si>
  <si>
    <t>MLA1617051218</t>
  </si>
  <si>
    <t>MLA1617552106</t>
  </si>
  <si>
    <t>MLA1400981201</t>
  </si>
  <si>
    <t>MLA1617051320</t>
  </si>
  <si>
    <t>MLA1617513614</t>
  </si>
  <si>
    <t>MLA1401290751</t>
  </si>
  <si>
    <t>MLA1401252079</t>
  </si>
  <si>
    <t>MLA1401238327</t>
  </si>
  <si>
    <t>94518/305</t>
  </si>
  <si>
    <t>MLA1401318335</t>
  </si>
  <si>
    <t>94539/030</t>
  </si>
  <si>
    <t>189331.2</t>
  </si>
  <si>
    <t>MLA1401318581</t>
  </si>
  <si>
    <t>94539/330</t>
  </si>
  <si>
    <t>MLA1401277381</t>
  </si>
  <si>
    <t>94539/340</t>
  </si>
  <si>
    <t>252436.5</t>
  </si>
  <si>
    <t>MLA1401318881</t>
  </si>
  <si>
    <t>23198/960</t>
  </si>
  <si>
    <t>MLA1620591012</t>
  </si>
  <si>
    <t>96989/001</t>
  </si>
  <si>
    <t>114483.6</t>
  </si>
  <si>
    <t>MLA1620591686</t>
  </si>
  <si>
    <t>96989/004</t>
  </si>
  <si>
    <t>166600.85</t>
  </si>
  <si>
    <t>MLA1620307684</t>
  </si>
  <si>
    <t>96989/003</t>
  </si>
  <si>
    <t>111067.23</t>
  </si>
  <si>
    <t>MLA1401824575</t>
  </si>
  <si>
    <t>MLA1402118037</t>
  </si>
  <si>
    <t>MLA1627251142</t>
  </si>
  <si>
    <t>MLA1627405904</t>
  </si>
  <si>
    <t>MLA1627367070</t>
  </si>
  <si>
    <t>MLA1627289448</t>
  </si>
  <si>
    <t>MLA1402095181</t>
  </si>
  <si>
    <t>MLA1627393190</t>
  </si>
  <si>
    <t>MLA1627419020</t>
  </si>
  <si>
    <t>MLA1627289700</t>
  </si>
  <si>
    <t>MLA1627393338</t>
  </si>
  <si>
    <t>MLA1627251664</t>
  </si>
  <si>
    <t>MLA1627393432</t>
  </si>
  <si>
    <t>MLA1633818648</t>
  </si>
  <si>
    <t>MLA1635376314</t>
  </si>
  <si>
    <t>MLA1403351565</t>
  </si>
  <si>
    <t>MLA1403617593</t>
  </si>
  <si>
    <t>MLA1639228072</t>
  </si>
  <si>
    <t>MLA1403604703</t>
  </si>
  <si>
    <t>MLA1639228186</t>
  </si>
  <si>
    <t>MLA1403604809</t>
  </si>
  <si>
    <t>MLA1403530267</t>
  </si>
  <si>
    <t>MLA1403594741</t>
  </si>
  <si>
    <t>MLA1403879145</t>
  </si>
  <si>
    <t>VERDE18X6</t>
  </si>
  <si>
    <t>171725.4</t>
  </si>
  <si>
    <t>MLA1404376465</t>
  </si>
  <si>
    <t>MLA1404363691</t>
  </si>
  <si>
    <t>MLA1404337999</t>
  </si>
  <si>
    <t>MLA1510718180</t>
  </si>
  <si>
    <t>25674/100</t>
  </si>
  <si>
    <t>8123.4</t>
  </si>
  <si>
    <t>25674/170</t>
  </si>
  <si>
    <t>MLA1644056532</t>
  </si>
  <si>
    <t>26468/100</t>
  </si>
  <si>
    <t>MLA1644879858</t>
  </si>
  <si>
    <t>MLA1644828000</t>
  </si>
  <si>
    <t>MLA1644814962</t>
  </si>
  <si>
    <t>MLA1644789150</t>
  </si>
  <si>
    <t>MLA1644828102</t>
  </si>
  <si>
    <t>MLA1644867036</t>
  </si>
  <si>
    <t>MLA1644841060</t>
  </si>
  <si>
    <t>MLA1644802250</t>
  </si>
  <si>
    <t>MLA1644893480</t>
  </si>
  <si>
    <t>MLA1644880828</t>
  </si>
  <si>
    <t>MLA1644828704</t>
  </si>
  <si>
    <t>MLA1644854730</t>
  </si>
  <si>
    <t>MLA1644776670</t>
  </si>
  <si>
    <t>MLA1644790326</t>
  </si>
  <si>
    <t>MLA1645529940</t>
  </si>
  <si>
    <t>MLA1649868046</t>
  </si>
  <si>
    <t>MLA1649810030</t>
  </si>
  <si>
    <t>MLA1649874944</t>
  </si>
  <si>
    <t>MLA1649809966</t>
  </si>
  <si>
    <t>MLA1649784102</t>
  </si>
  <si>
    <t>MLA1649796850</t>
  </si>
  <si>
    <t>MLA1649783958</t>
  </si>
  <si>
    <t>MLA1649809850</t>
  </si>
  <si>
    <t>MLA1649835836</t>
  </si>
  <si>
    <t>MLA1649823268</t>
  </si>
  <si>
    <t>MLA1649823344</t>
  </si>
  <si>
    <t>MLA1649771070</t>
  </si>
  <si>
    <t>MLA1649809904</t>
  </si>
  <si>
    <t>MLA1649784066</t>
  </si>
  <si>
    <t>MLA1649876330</t>
  </si>
  <si>
    <t>MLA1405632661</t>
  </si>
  <si>
    <t>MLA1651132772</t>
  </si>
  <si>
    <t>MLA1658719140</t>
  </si>
  <si>
    <t>MLA1658667682</t>
  </si>
  <si>
    <t>MLA1658655088</t>
  </si>
  <si>
    <t>MLA1658655084</t>
  </si>
  <si>
    <t>MLA1658629376</t>
  </si>
  <si>
    <t>MLA1658655572</t>
  </si>
  <si>
    <t>MLA1658642604</t>
  </si>
  <si>
    <t>MLA1658733204</t>
  </si>
  <si>
    <t>MLA1658682030</t>
  </si>
  <si>
    <t>MLA1659907106</t>
  </si>
  <si>
    <t>MLA1659924536</t>
  </si>
  <si>
    <t>MLA1407244563</t>
  </si>
  <si>
    <t>MLA1659912020</t>
  </si>
  <si>
    <t>MLA1659924612</t>
  </si>
  <si>
    <t>MLA1659924674</t>
  </si>
  <si>
    <t>MLA1407271559</t>
  </si>
  <si>
    <t>MLA1407246435</t>
  </si>
  <si>
    <t>MLA1407323251</t>
  </si>
  <si>
    <t>MLA1407246805</t>
  </si>
  <si>
    <t>MLA1407234173</t>
  </si>
  <si>
    <t>MLA1407323837</t>
  </si>
  <si>
    <t>MLA1407272169</t>
  </si>
  <si>
    <t>MLA1407311167</t>
  </si>
  <si>
    <t>MLA1407262893</t>
  </si>
  <si>
    <t>MLA1661963558</t>
  </si>
  <si>
    <t>MLA1662067184</t>
  </si>
  <si>
    <t>MLA1662041308</t>
  </si>
  <si>
    <t>MLA1662105984</t>
  </si>
  <si>
    <t>MLA1407702393</t>
  </si>
  <si>
    <t>MLA1407691049</t>
  </si>
  <si>
    <t>MLA1407665349</t>
  </si>
  <si>
    <t>MLA1665978386</t>
  </si>
  <si>
    <t>MLA1665978404</t>
  </si>
  <si>
    <t>MLA1666030060</t>
  </si>
  <si>
    <t>MLA1665926636</t>
  </si>
  <si>
    <t>MLA1665991422</t>
  </si>
  <si>
    <t>MLA1665939818</t>
  </si>
  <si>
    <t>MLA1665952472</t>
  </si>
  <si>
    <t>MLA1408163577</t>
  </si>
  <si>
    <t>MLA1666017126</t>
  </si>
  <si>
    <t>MLA1665991834</t>
  </si>
  <si>
    <t>MLA1665991892</t>
  </si>
  <si>
    <t>MLA1667749672</t>
  </si>
  <si>
    <t>MLA1667710822</t>
  </si>
  <si>
    <t>MLA1668472124</t>
  </si>
  <si>
    <t>MLA1668536646</t>
  </si>
  <si>
    <t>MLA1668485030</t>
  </si>
  <si>
    <t>MLA1669772186</t>
  </si>
  <si>
    <t>MLA1669810900</t>
  </si>
  <si>
    <t>MLA1669798212</t>
  </si>
  <si>
    <t>MLA1669772374</t>
  </si>
  <si>
    <t>MLA1409332601</t>
  </si>
  <si>
    <t>MLA1669811440</t>
  </si>
  <si>
    <t>MLA1669798786</t>
  </si>
  <si>
    <t>MLA1669798784</t>
  </si>
  <si>
    <t>MLA1669721582</t>
  </si>
  <si>
    <t>MLA1669786164</t>
  </si>
  <si>
    <t>MLA1409333549</t>
  </si>
  <si>
    <t>MLA1409333547</t>
  </si>
  <si>
    <t>MLA1669737128</t>
  </si>
  <si>
    <t>MLA1669685728</t>
  </si>
  <si>
    <t>MLA1669776272</t>
  </si>
  <si>
    <t>MLA1669686260</t>
  </si>
  <si>
    <t>MLA1669700114</t>
  </si>
  <si>
    <t>MLA1409337375</t>
  </si>
  <si>
    <t>MLA1670685180</t>
  </si>
  <si>
    <t>62337/207</t>
  </si>
  <si>
    <t>MLA1670660484</t>
  </si>
  <si>
    <t>62635/200</t>
  </si>
  <si>
    <t>MLA1670647640</t>
  </si>
  <si>
    <t>MLA1675160552</t>
  </si>
  <si>
    <t>MLA1675173364</t>
  </si>
  <si>
    <t>MLA1675212504</t>
  </si>
  <si>
    <t>MLA1675160650</t>
  </si>
  <si>
    <t>MLA1675590596</t>
  </si>
  <si>
    <t>MLA1675173602</t>
  </si>
  <si>
    <t>Precio CBL vs Meli</t>
  </si>
  <si>
    <t>¿Tiene descuento?</t>
  </si>
  <si>
    <t>¿Modifica el precio?</t>
  </si>
  <si>
    <t>¿Activa la sincro de precio?</t>
  </si>
  <si>
    <t>Envío</t>
  </si>
  <si>
    <t>self_service</t>
  </si>
  <si>
    <t>self_service_fulfillment</t>
  </si>
  <si>
    <t>fulfillment</t>
  </si>
  <si>
    <t>custom</t>
  </si>
  <si>
    <t>not_specified</t>
  </si>
  <si>
    <t>cross_docking</t>
  </si>
  <si>
    <t>¿Activa la sincro de stock?</t>
  </si>
  <si>
    <t>Stock CBL vs Meli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</si>
</sst>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/>
    <xf numFmtId="0" fontId="0" fillId="2" borderId="0" xfId="0" applyFill="1"/>
    <xf numFmtId="0" fontId="0" fillId="3" borderId="0" xfId="0" applyFill="1"/>
    <xf numFmtId="2" fontId="0" fillId="3" borderId="0" xfId="0" applyNumberFormat="1" applyFill="1"/>
    <xf numFmtId="0" fontId="1" fillId="0" borderId="0" xfId="0" applyFont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80F58-02D2-463A-A1B6-1CFEE8E56B6B}">
  <sheetPr filterMode="1"/>
  <dimension ref="A1:R2066"/>
  <sheetViews>
    <sheetView tabSelected="1" workbookViewId="0">
      <selection activeCell="E18" sqref="E18"/>
    </sheetView>
  </sheetViews>
  <sheetFormatPr baseColWidth="10" defaultRowHeight="15" x14ac:dyDescent="0.25"/>
  <cols>
    <col min="1" max="1" width="25.140625" style="2" customWidth="1"/>
    <col min="3" max="3" width="30.5703125" customWidth="1"/>
    <col min="4" max="4" width="24.140625" style="1" customWidth="1"/>
    <col min="5" max="5" width="22.7109375" style="1" customWidth="1"/>
    <col min="8" max="8" width="11.42578125" style="1"/>
    <col min="9" max="9" width="17.7109375" style="1" customWidth="1"/>
    <col min="10" max="10" width="15.5703125" customWidth="1"/>
    <col min="11" max="11" width="20.140625" customWidth="1"/>
    <col min="12" max="12" width="16.28515625" customWidth="1"/>
    <col min="13" max="14" width="24.28515625" customWidth="1"/>
    <col min="15" max="15" width="24.5703125" customWidth="1"/>
    <col min="16" max="16" width="18.5703125" customWidth="1"/>
    <col min="17" max="17" width="23.85546875" customWidth="1"/>
    <col min="18" max="18" width="26.85546875" customWidth="1"/>
  </cols>
  <sheetData>
    <row r="1" spans="1:18" x14ac:dyDescent="0.25">
      <c r="A1" s="2" t="s">
        <v>0</v>
      </c>
      <c r="B1" t="s">
        <v>1</v>
      </c>
      <c r="C1" t="s">
        <v>3699</v>
      </c>
      <c r="D1" s="1" t="s">
        <v>2</v>
      </c>
      <c r="E1" s="1" t="s">
        <v>3</v>
      </c>
      <c r="F1" t="s">
        <v>4</v>
      </c>
      <c r="G1" t="s">
        <v>5</v>
      </c>
      <c r="H1" s="1" t="s">
        <v>6</v>
      </c>
      <c r="I1" s="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3695</v>
      </c>
      <c r="P1" t="s">
        <v>3696</v>
      </c>
      <c r="Q1" t="s">
        <v>3697</v>
      </c>
      <c r="R1" t="s">
        <v>3698</v>
      </c>
    </row>
    <row r="2" spans="1:18" hidden="1" x14ac:dyDescent="0.25">
      <c r="A2" t="s">
        <v>13</v>
      </c>
      <c r="B2" t="s">
        <v>14</v>
      </c>
      <c r="C2" t="s">
        <v>3700</v>
      </c>
      <c r="D2" s="1" t="s">
        <v>15</v>
      </c>
      <c r="E2" s="1">
        <v>31216.240000000002</v>
      </c>
      <c r="F2" t="s">
        <v>16</v>
      </c>
      <c r="G2">
        <v>12</v>
      </c>
      <c r="H2" s="1" t="s">
        <v>15</v>
      </c>
      <c r="I2" s="1">
        <v>31216.240000000002</v>
      </c>
      <c r="J2">
        <v>52</v>
      </c>
      <c r="K2">
        <v>0</v>
      </c>
      <c r="L2">
        <v>12</v>
      </c>
      <c r="M2" t="s">
        <v>17</v>
      </c>
      <c r="N2" t="s">
        <v>17</v>
      </c>
      <c r="O2" t="str">
        <f>IF(E2=I2,"COINCIDE","NO COINCIDE")</f>
        <v>COINCIDE</v>
      </c>
      <c r="P2" t="str">
        <f>IF(F2&lt;&gt;"null","TIENE DESCUENTO","SIN DESCUENTO")</f>
        <v>SIN DESCUENTO</v>
      </c>
      <c r="Q2" t="str">
        <f>IF(J2+K2&gt;0,"TIENE AUMENTO"," SIN AUMENTO")</f>
        <v>TIENE AUMENTO</v>
      </c>
      <c r="R2" t="str">
        <f>IF(M2="true","ACTIVA","INACTIVA")</f>
        <v>ACTIVA</v>
      </c>
    </row>
    <row r="3" spans="1:18" hidden="1" x14ac:dyDescent="0.25">
      <c r="A3" t="s">
        <v>18</v>
      </c>
      <c r="B3" t="s">
        <v>19</v>
      </c>
      <c r="C3" t="s">
        <v>3700</v>
      </c>
      <c r="D3" s="1" t="s">
        <v>20</v>
      </c>
      <c r="E3" s="1">
        <v>19052.28</v>
      </c>
      <c r="F3" t="s">
        <v>21</v>
      </c>
      <c r="G3">
        <v>19</v>
      </c>
      <c r="H3" s="1" t="s">
        <v>20</v>
      </c>
      <c r="I3" s="1">
        <v>20709</v>
      </c>
      <c r="J3">
        <v>0</v>
      </c>
      <c r="K3">
        <v>0</v>
      </c>
      <c r="L3">
        <v>19</v>
      </c>
      <c r="M3" t="s">
        <v>17</v>
      </c>
      <c r="N3" t="s">
        <v>17</v>
      </c>
      <c r="O3" t="str">
        <f>IF(E3=I3,"COINCIDE","NO COINCIDE")</f>
        <v>NO COINCIDE</v>
      </c>
      <c r="P3" t="str">
        <f>IF(F3&lt;&gt;"null","TIENE DESCUENTO","SIN DESCUENTO")</f>
        <v>TIENE DESCUENTO</v>
      </c>
      <c r="Q3" t="str">
        <f>IF(J3+K3&gt;0,"TIENE AUMENTO"," SIN AUMENTO")</f>
        <v xml:space="preserve"> SIN AUMENTO</v>
      </c>
      <c r="R3" t="str">
        <f>IF(M3="true","ACTIVA","INACTIVA")</f>
        <v>ACTIVA</v>
      </c>
    </row>
    <row r="4" spans="1:18" hidden="1" x14ac:dyDescent="0.25">
      <c r="A4" t="s">
        <v>22</v>
      </c>
      <c r="B4" t="s">
        <v>19</v>
      </c>
      <c r="C4" t="s">
        <v>3700</v>
      </c>
      <c r="D4" s="1" t="s">
        <v>23</v>
      </c>
      <c r="E4" s="1">
        <v>20235</v>
      </c>
      <c r="F4" t="s">
        <v>24</v>
      </c>
      <c r="G4">
        <v>28</v>
      </c>
      <c r="H4" s="1" t="s">
        <v>23</v>
      </c>
      <c r="I4" s="1">
        <v>20235</v>
      </c>
      <c r="J4">
        <v>0</v>
      </c>
      <c r="K4">
        <v>0</v>
      </c>
      <c r="L4">
        <v>28</v>
      </c>
      <c r="M4" t="s">
        <v>17</v>
      </c>
      <c r="N4" t="s">
        <v>17</v>
      </c>
      <c r="O4" t="str">
        <f>IF(E4=I4,"COINCIDE","NO COINCIDE")</f>
        <v>COINCIDE</v>
      </c>
      <c r="P4" t="str">
        <f>IF(F4&lt;&gt;"null","TIENE DESCUENTO","SIN DESCUENTO")</f>
        <v>TIENE DESCUENTO</v>
      </c>
      <c r="Q4" t="str">
        <f>IF(J4+K4&gt;0,"TIENE AUMENTO"," SIN AUMENTO")</f>
        <v xml:space="preserve"> SIN AUMENTO</v>
      </c>
      <c r="R4" t="str">
        <f>IF(M4="true","ACTIVA","INACTIVA")</f>
        <v>ACTIVA</v>
      </c>
    </row>
    <row r="5" spans="1:18" hidden="1" x14ac:dyDescent="0.25">
      <c r="A5" t="s">
        <v>26</v>
      </c>
      <c r="B5" t="s">
        <v>14</v>
      </c>
      <c r="C5" t="s">
        <v>3700</v>
      </c>
      <c r="D5" s="1" t="s">
        <v>27</v>
      </c>
      <c r="E5" s="1">
        <v>27426.880000000001</v>
      </c>
      <c r="F5" t="s">
        <v>16</v>
      </c>
      <c r="G5">
        <v>8</v>
      </c>
      <c r="H5" s="1" t="s">
        <v>27</v>
      </c>
      <c r="I5" s="1">
        <v>27426.880000000001</v>
      </c>
      <c r="J5">
        <v>52</v>
      </c>
      <c r="K5">
        <v>0</v>
      </c>
      <c r="L5">
        <v>8</v>
      </c>
      <c r="M5" t="s">
        <v>17</v>
      </c>
      <c r="N5" t="s">
        <v>17</v>
      </c>
      <c r="O5" t="str">
        <f>IF(E5=I5,"COINCIDE","NO COINCIDE")</f>
        <v>COINCIDE</v>
      </c>
      <c r="P5" t="str">
        <f>IF(F5&lt;&gt;"null","TIENE DESCUENTO","SIN DESCUENTO")</f>
        <v>SIN DESCUENTO</v>
      </c>
      <c r="Q5" t="str">
        <f>IF(J5+K5&gt;0,"TIENE AUMENTO"," SIN AUMENTO")</f>
        <v>TIENE AUMENTO</v>
      </c>
      <c r="R5" t="str">
        <f>IF(M5="true","ACTIVA","INACTIVA")</f>
        <v>ACTIVA</v>
      </c>
    </row>
    <row r="6" spans="1:18" hidden="1" x14ac:dyDescent="0.25">
      <c r="A6" t="s">
        <v>28</v>
      </c>
      <c r="B6" t="s">
        <v>19</v>
      </c>
      <c r="C6" t="s">
        <v>3700</v>
      </c>
      <c r="D6" s="1" t="s">
        <v>29</v>
      </c>
      <c r="E6" s="1">
        <v>21791.119999999999</v>
      </c>
      <c r="F6" t="s">
        <v>30</v>
      </c>
      <c r="G6">
        <v>92</v>
      </c>
      <c r="H6" s="1" t="s">
        <v>29</v>
      </c>
      <c r="I6" s="1">
        <v>23686</v>
      </c>
      <c r="J6">
        <v>0</v>
      </c>
      <c r="K6">
        <v>0</v>
      </c>
      <c r="L6">
        <v>92</v>
      </c>
      <c r="M6" t="s">
        <v>17</v>
      </c>
      <c r="N6" t="s">
        <v>17</v>
      </c>
      <c r="O6" t="str">
        <f>IF(E6=I6,"COINCIDE","NO COINCIDE")</f>
        <v>NO COINCIDE</v>
      </c>
      <c r="P6" t="str">
        <f>IF(F6&lt;&gt;"null","TIENE DESCUENTO","SIN DESCUENTO")</f>
        <v>TIENE DESCUENTO</v>
      </c>
      <c r="Q6" t="str">
        <f>IF(J6+K6&gt;0,"TIENE AUMENTO"," SIN AUMENTO")</f>
        <v xml:space="preserve"> SIN AUMENTO</v>
      </c>
      <c r="R6" t="str">
        <f>IF(M6="true","ACTIVA","INACTIVA")</f>
        <v>ACTIVA</v>
      </c>
    </row>
    <row r="7" spans="1:18" hidden="1" x14ac:dyDescent="0.25">
      <c r="A7" t="s">
        <v>31</v>
      </c>
      <c r="B7" t="s">
        <v>19</v>
      </c>
      <c r="C7" t="s">
        <v>3700</v>
      </c>
      <c r="D7" s="1" t="s">
        <v>32</v>
      </c>
      <c r="E7" s="1">
        <v>17710</v>
      </c>
      <c r="F7">
        <v>17325</v>
      </c>
      <c r="G7">
        <v>9</v>
      </c>
      <c r="H7" s="1" t="s">
        <v>32</v>
      </c>
      <c r="I7" s="1">
        <v>19250</v>
      </c>
      <c r="J7">
        <v>0</v>
      </c>
      <c r="K7">
        <v>0</v>
      </c>
      <c r="L7">
        <v>9</v>
      </c>
      <c r="M7" t="s">
        <v>17</v>
      </c>
      <c r="N7" t="s">
        <v>17</v>
      </c>
      <c r="O7" t="str">
        <f>IF(E7=I7,"COINCIDE","NO COINCIDE")</f>
        <v>NO COINCIDE</v>
      </c>
      <c r="P7" t="str">
        <f>IF(F7&lt;&gt;"null","TIENE DESCUENTO","SIN DESCUENTO")</f>
        <v>TIENE DESCUENTO</v>
      </c>
      <c r="Q7" t="str">
        <f>IF(J7+K7&gt;0,"TIENE AUMENTO"," SIN AUMENTO")</f>
        <v xml:space="preserve"> SIN AUMENTO</v>
      </c>
      <c r="R7" t="str">
        <f>IF(M7="true","ACTIVA","INACTIVA")</f>
        <v>ACTIVA</v>
      </c>
    </row>
    <row r="8" spans="1:18" hidden="1" x14ac:dyDescent="0.25">
      <c r="A8" t="s">
        <v>33</v>
      </c>
      <c r="B8" t="s">
        <v>19</v>
      </c>
      <c r="C8" t="s">
        <v>3700</v>
      </c>
      <c r="D8" s="1" t="s">
        <v>34</v>
      </c>
      <c r="E8" s="1">
        <v>87160</v>
      </c>
      <c r="F8">
        <v>78444</v>
      </c>
      <c r="G8">
        <v>7</v>
      </c>
      <c r="H8" s="1" t="s">
        <v>34</v>
      </c>
      <c r="I8" s="1">
        <v>87160</v>
      </c>
      <c r="J8">
        <v>0</v>
      </c>
      <c r="K8">
        <v>0</v>
      </c>
      <c r="L8">
        <v>7</v>
      </c>
      <c r="M8" t="s">
        <v>17</v>
      </c>
      <c r="N8" t="s">
        <v>17</v>
      </c>
      <c r="O8" t="str">
        <f>IF(E8=I8,"COINCIDE","NO COINCIDE")</f>
        <v>COINCIDE</v>
      </c>
      <c r="P8" t="str">
        <f>IF(F8&lt;&gt;"null","TIENE DESCUENTO","SIN DESCUENTO")</f>
        <v>TIENE DESCUENTO</v>
      </c>
      <c r="Q8" t="str">
        <f>IF(J8+K8&gt;0,"TIENE AUMENTO"," SIN AUMENTO")</f>
        <v xml:space="preserve"> SIN AUMENTO</v>
      </c>
      <c r="R8" t="str">
        <f>IF(M8="true","ACTIVA","INACTIVA")</f>
        <v>ACTIVA</v>
      </c>
    </row>
    <row r="9" spans="1:18" hidden="1" x14ac:dyDescent="0.25">
      <c r="A9" t="s">
        <v>35</v>
      </c>
      <c r="B9" t="s">
        <v>14</v>
      </c>
      <c r="C9" t="s">
        <v>3700</v>
      </c>
      <c r="D9" s="1" t="s">
        <v>36</v>
      </c>
      <c r="E9" s="1">
        <v>144699.44</v>
      </c>
      <c r="F9" t="s">
        <v>16</v>
      </c>
      <c r="G9">
        <v>62</v>
      </c>
      <c r="H9" s="1" t="s">
        <v>36</v>
      </c>
      <c r="I9" s="1">
        <v>144699.44</v>
      </c>
      <c r="J9">
        <v>52</v>
      </c>
      <c r="K9">
        <v>0</v>
      </c>
      <c r="L9">
        <v>62</v>
      </c>
      <c r="M9" t="s">
        <v>17</v>
      </c>
      <c r="N9" t="s">
        <v>17</v>
      </c>
      <c r="O9" t="str">
        <f>IF(E9=I9,"COINCIDE","NO COINCIDE")</f>
        <v>COINCIDE</v>
      </c>
      <c r="P9" t="str">
        <f>IF(F9&lt;&gt;"null","TIENE DESCUENTO","SIN DESCUENTO")</f>
        <v>SIN DESCUENTO</v>
      </c>
      <c r="Q9" t="str">
        <f>IF(J9+K9&gt;0,"TIENE AUMENTO"," SIN AUMENTO")</f>
        <v>TIENE AUMENTO</v>
      </c>
      <c r="R9" t="str">
        <f>IF(M9="true","ACTIVA","INACTIVA")</f>
        <v>ACTIVA</v>
      </c>
    </row>
    <row r="10" spans="1:18" x14ac:dyDescent="0.25">
      <c r="A10" s="2" t="s">
        <v>37</v>
      </c>
      <c r="B10" t="s">
        <v>19</v>
      </c>
      <c r="C10" t="s">
        <v>3701</v>
      </c>
      <c r="D10" s="1" t="s">
        <v>38</v>
      </c>
      <c r="E10" s="1">
        <v>78739.199999999997</v>
      </c>
      <c r="F10" t="s">
        <v>16</v>
      </c>
      <c r="G10">
        <v>0</v>
      </c>
      <c r="H10" s="1" t="s">
        <v>38</v>
      </c>
      <c r="I10" s="1">
        <v>87488</v>
      </c>
      <c r="J10">
        <v>0</v>
      </c>
      <c r="K10">
        <v>0</v>
      </c>
      <c r="L10">
        <v>60</v>
      </c>
      <c r="M10" t="s">
        <v>17</v>
      </c>
      <c r="N10" t="s">
        <v>39</v>
      </c>
      <c r="O10" t="str">
        <f>IF(E10=I10,"COINCIDE","NO COINCIDE")</f>
        <v>NO COINCIDE</v>
      </c>
      <c r="P10" t="str">
        <f>IF(F10&lt;&gt;"null","TIENE DESCUENTO","SIN DESCUENTO")</f>
        <v>SIN DESCUENTO</v>
      </c>
      <c r="Q10" t="str">
        <f>IF(J10+K10&gt;0,"TIENE AUMENTO"," SIN AUMENTO")</f>
        <v xml:space="preserve"> SIN AUMENTO</v>
      </c>
      <c r="R10" t="str">
        <f>IF(M10="true","ACTIVA","INACTIVA")</f>
        <v>ACTIVA</v>
      </c>
    </row>
    <row r="11" spans="1:18" hidden="1" x14ac:dyDescent="0.25">
      <c r="A11" t="s">
        <v>41</v>
      </c>
      <c r="B11" t="s">
        <v>14</v>
      </c>
      <c r="C11" t="s">
        <v>3700</v>
      </c>
      <c r="D11" s="1" t="s">
        <v>42</v>
      </c>
      <c r="E11" s="1">
        <v>142863.28</v>
      </c>
      <c r="F11" t="s">
        <v>43</v>
      </c>
      <c r="G11">
        <v>15</v>
      </c>
      <c r="H11" s="1" t="s">
        <v>42</v>
      </c>
      <c r="I11" s="1">
        <v>142863.28</v>
      </c>
      <c r="J11">
        <v>52</v>
      </c>
      <c r="K11">
        <v>0</v>
      </c>
      <c r="L11">
        <v>15</v>
      </c>
      <c r="M11" t="s">
        <v>17</v>
      </c>
      <c r="N11" t="s">
        <v>17</v>
      </c>
      <c r="O11" t="str">
        <f>IF(E11=I11,"COINCIDE","NO COINCIDE")</f>
        <v>COINCIDE</v>
      </c>
      <c r="P11" t="str">
        <f>IF(F11&lt;&gt;"null","TIENE DESCUENTO","SIN DESCUENTO")</f>
        <v>TIENE DESCUENTO</v>
      </c>
      <c r="Q11" t="str">
        <f>IF(J11+K11&gt;0,"TIENE AUMENTO"," SIN AUMENTO")</f>
        <v>TIENE AUMENTO</v>
      </c>
      <c r="R11" t="str">
        <f>IF(M11="true","ACTIVA","INACTIVA")</f>
        <v>ACTIVA</v>
      </c>
    </row>
    <row r="12" spans="1:18" hidden="1" x14ac:dyDescent="0.25">
      <c r="A12" t="s">
        <v>44</v>
      </c>
      <c r="B12" t="s">
        <v>19</v>
      </c>
      <c r="C12" t="s">
        <v>3700</v>
      </c>
      <c r="D12" s="1" t="s">
        <v>45</v>
      </c>
      <c r="E12" s="1">
        <v>48660</v>
      </c>
      <c r="F12">
        <v>43794</v>
      </c>
      <c r="G12">
        <v>194</v>
      </c>
      <c r="H12" s="1" t="s">
        <v>45</v>
      </c>
      <c r="I12" s="1">
        <v>48660</v>
      </c>
      <c r="J12">
        <v>0</v>
      </c>
      <c r="K12">
        <v>0</v>
      </c>
      <c r="L12">
        <v>194</v>
      </c>
      <c r="M12" t="s">
        <v>17</v>
      </c>
      <c r="N12" t="s">
        <v>17</v>
      </c>
      <c r="O12" t="str">
        <f>IF(E12=I12,"COINCIDE","NO COINCIDE")</f>
        <v>COINCIDE</v>
      </c>
      <c r="P12" t="str">
        <f>IF(F12&lt;&gt;"null","TIENE DESCUENTO","SIN DESCUENTO")</f>
        <v>TIENE DESCUENTO</v>
      </c>
      <c r="Q12" t="str">
        <f>IF(J12+K12&gt;0,"TIENE AUMENTO"," SIN AUMENTO")</f>
        <v xml:space="preserve"> SIN AUMENTO</v>
      </c>
      <c r="R12" t="str">
        <f>IF(M12="true","ACTIVA","INACTIVA")</f>
        <v>ACTIVA</v>
      </c>
    </row>
    <row r="13" spans="1:18" x14ac:dyDescent="0.25">
      <c r="A13" s="2" t="s">
        <v>47</v>
      </c>
      <c r="B13" t="s">
        <v>19</v>
      </c>
      <c r="C13" t="s">
        <v>3700</v>
      </c>
      <c r="D13" s="1" t="s">
        <v>48</v>
      </c>
      <c r="E13" s="1">
        <v>31809.599999999999</v>
      </c>
      <c r="F13" t="s">
        <v>16</v>
      </c>
      <c r="G13">
        <v>43</v>
      </c>
      <c r="H13" s="1" t="s">
        <v>48</v>
      </c>
      <c r="I13" s="1">
        <v>35344</v>
      </c>
      <c r="J13">
        <v>0</v>
      </c>
      <c r="K13">
        <v>0</v>
      </c>
      <c r="L13">
        <v>43</v>
      </c>
      <c r="M13" t="s">
        <v>17</v>
      </c>
      <c r="N13" t="s">
        <v>17</v>
      </c>
      <c r="O13" t="str">
        <f>IF(E13=I13,"COINCIDE","NO COINCIDE")</f>
        <v>NO COINCIDE</v>
      </c>
      <c r="P13" t="str">
        <f>IF(F13&lt;&gt;"null","TIENE DESCUENTO","SIN DESCUENTO")</f>
        <v>SIN DESCUENTO</v>
      </c>
      <c r="Q13" t="str">
        <f>IF(J13+K13&gt;0,"TIENE AUMENTO"," SIN AUMENTO")</f>
        <v xml:space="preserve"> SIN AUMENTO</v>
      </c>
      <c r="R13" t="str">
        <f>IF(M13="true","ACTIVA","INACTIVA")</f>
        <v>ACTIVA</v>
      </c>
    </row>
    <row r="14" spans="1:18" x14ac:dyDescent="0.25">
      <c r="A14" s="2" t="s">
        <v>50</v>
      </c>
      <c r="B14" t="s">
        <v>19</v>
      </c>
      <c r="C14" t="s">
        <v>3700</v>
      </c>
      <c r="D14" s="1" t="s">
        <v>51</v>
      </c>
      <c r="E14" s="1">
        <v>43995.6</v>
      </c>
      <c r="F14" t="s">
        <v>16</v>
      </c>
      <c r="G14">
        <v>43</v>
      </c>
      <c r="H14" s="1" t="s">
        <v>51</v>
      </c>
      <c r="I14" s="1">
        <v>48884</v>
      </c>
      <c r="J14">
        <v>0</v>
      </c>
      <c r="K14">
        <v>0</v>
      </c>
      <c r="L14">
        <v>43</v>
      </c>
      <c r="M14" t="s">
        <v>17</v>
      </c>
      <c r="N14" t="s">
        <v>17</v>
      </c>
      <c r="O14" t="str">
        <f>IF(E14=I14,"COINCIDE","NO COINCIDE")</f>
        <v>NO COINCIDE</v>
      </c>
      <c r="P14" t="str">
        <f>IF(F14&lt;&gt;"null","TIENE DESCUENTO","SIN DESCUENTO")</f>
        <v>SIN DESCUENTO</v>
      </c>
      <c r="Q14" t="str">
        <f>IF(J14+K14&gt;0,"TIENE AUMENTO"," SIN AUMENTO")</f>
        <v xml:space="preserve"> SIN AUMENTO</v>
      </c>
      <c r="R14" t="str">
        <f>IF(M14="true","ACTIVA","INACTIVA")</f>
        <v>ACTIVA</v>
      </c>
    </row>
    <row r="15" spans="1:18" x14ac:dyDescent="0.25">
      <c r="A15" s="2" t="s">
        <v>53</v>
      </c>
      <c r="B15" t="s">
        <v>19</v>
      </c>
      <c r="C15" t="s">
        <v>3700</v>
      </c>
      <c r="D15" s="1" t="s">
        <v>54</v>
      </c>
      <c r="E15" s="1">
        <v>37902.6</v>
      </c>
      <c r="F15" t="s">
        <v>16</v>
      </c>
      <c r="G15">
        <v>86</v>
      </c>
      <c r="H15" s="1" t="s">
        <v>54</v>
      </c>
      <c r="I15" s="1">
        <v>42114</v>
      </c>
      <c r="J15">
        <v>0</v>
      </c>
      <c r="K15">
        <v>0</v>
      </c>
      <c r="L15">
        <v>86</v>
      </c>
      <c r="M15" t="s">
        <v>17</v>
      </c>
      <c r="N15" t="s">
        <v>17</v>
      </c>
      <c r="O15" t="str">
        <f>IF(E15=I15,"COINCIDE","NO COINCIDE")</f>
        <v>NO COINCIDE</v>
      </c>
      <c r="P15" t="str">
        <f>IF(F15&lt;&gt;"null","TIENE DESCUENTO","SIN DESCUENTO")</f>
        <v>SIN DESCUENTO</v>
      </c>
      <c r="Q15" t="str">
        <f>IF(J15+K15&gt;0,"TIENE AUMENTO"," SIN AUMENTO")</f>
        <v xml:space="preserve"> SIN AUMENTO</v>
      </c>
      <c r="R15" t="str">
        <f>IF(M15="true","ACTIVA","INACTIVA")</f>
        <v>ACTIVA</v>
      </c>
    </row>
    <row r="16" spans="1:18" x14ac:dyDescent="0.25">
      <c r="A16" s="2" t="s">
        <v>56</v>
      </c>
      <c r="B16" t="s">
        <v>19</v>
      </c>
      <c r="C16" t="s">
        <v>3700</v>
      </c>
      <c r="D16" s="1" t="s">
        <v>57</v>
      </c>
      <c r="E16" s="1">
        <v>43995.6</v>
      </c>
      <c r="F16" t="s">
        <v>16</v>
      </c>
      <c r="G16">
        <v>50</v>
      </c>
      <c r="H16" s="1" t="s">
        <v>57</v>
      </c>
      <c r="I16" s="1">
        <v>48884</v>
      </c>
      <c r="J16">
        <v>0</v>
      </c>
      <c r="K16">
        <v>0</v>
      </c>
      <c r="L16">
        <v>50</v>
      </c>
      <c r="M16" t="s">
        <v>17</v>
      </c>
      <c r="N16" t="s">
        <v>17</v>
      </c>
      <c r="O16" t="str">
        <f>IF(E16=I16,"COINCIDE","NO COINCIDE")</f>
        <v>NO COINCIDE</v>
      </c>
      <c r="P16" t="str">
        <f>IF(F16&lt;&gt;"null","TIENE DESCUENTO","SIN DESCUENTO")</f>
        <v>SIN DESCUENTO</v>
      </c>
      <c r="Q16" t="str">
        <f>IF(J16+K16&gt;0,"TIENE AUMENTO"," SIN AUMENTO")</f>
        <v xml:space="preserve"> SIN AUMENTO</v>
      </c>
      <c r="R16" t="str">
        <f>IF(M16="true","ACTIVA","INACTIVA")</f>
        <v>ACTIVA</v>
      </c>
    </row>
    <row r="17" spans="1:18" x14ac:dyDescent="0.25">
      <c r="A17" s="2" t="s">
        <v>58</v>
      </c>
      <c r="B17" t="s">
        <v>19</v>
      </c>
      <c r="C17" t="s">
        <v>3700</v>
      </c>
      <c r="D17" s="1" t="s">
        <v>59</v>
      </c>
      <c r="E17" s="1">
        <v>171354.6</v>
      </c>
      <c r="F17" t="s">
        <v>16</v>
      </c>
      <c r="G17">
        <v>41</v>
      </c>
      <c r="H17" s="1" t="s">
        <v>59</v>
      </c>
      <c r="I17" s="1">
        <v>190394</v>
      </c>
      <c r="J17">
        <v>0</v>
      </c>
      <c r="K17">
        <v>0</v>
      </c>
      <c r="L17">
        <v>41</v>
      </c>
      <c r="M17" t="s">
        <v>17</v>
      </c>
      <c r="N17" t="s">
        <v>17</v>
      </c>
      <c r="O17" t="str">
        <f>IF(E17=I17,"COINCIDE","NO COINCIDE")</f>
        <v>NO COINCIDE</v>
      </c>
      <c r="P17" t="str">
        <f>IF(F17&lt;&gt;"null","TIENE DESCUENTO","SIN DESCUENTO")</f>
        <v>SIN DESCUENTO</v>
      </c>
      <c r="Q17" t="str">
        <f>IF(J17+K17&gt;0,"TIENE AUMENTO"," SIN AUMENTO")</f>
        <v xml:space="preserve"> SIN AUMENTO</v>
      </c>
      <c r="R17" t="str">
        <f>IF(M17="true","ACTIVA","INACTIVA")</f>
        <v>ACTIVA</v>
      </c>
    </row>
    <row r="18" spans="1:18" x14ac:dyDescent="0.25">
      <c r="A18" s="2" t="s">
        <v>61</v>
      </c>
      <c r="B18" t="s">
        <v>19</v>
      </c>
      <c r="C18" t="s">
        <v>3701</v>
      </c>
      <c r="D18" s="1" t="s">
        <v>62</v>
      </c>
      <c r="E18" s="6">
        <v>157489.20000000001</v>
      </c>
      <c r="F18" t="s">
        <v>16</v>
      </c>
      <c r="G18">
        <v>3</v>
      </c>
      <c r="H18" s="1" t="s">
        <v>62</v>
      </c>
      <c r="I18" s="1">
        <v>174988</v>
      </c>
      <c r="J18">
        <v>0</v>
      </c>
      <c r="K18">
        <v>0</v>
      </c>
      <c r="L18">
        <v>33</v>
      </c>
      <c r="M18" t="s">
        <v>17</v>
      </c>
      <c r="N18" t="s">
        <v>39</v>
      </c>
      <c r="O18" t="str">
        <f>IF(E18=I18,"COINCIDE","NO COINCIDE")</f>
        <v>NO COINCIDE</v>
      </c>
      <c r="P18" t="str">
        <f>IF(F18&lt;&gt;"null","TIENE DESCUENTO","SIN DESCUENTO")</f>
        <v>SIN DESCUENTO</v>
      </c>
      <c r="Q18" t="str">
        <f>IF(J18+K18&gt;0,"TIENE AUMENTO"," SIN AUMENTO")</f>
        <v xml:space="preserve"> SIN AUMENTO</v>
      </c>
      <c r="R18" t="str">
        <f>IF(M18="true","ACTIVA","INACTIVA")</f>
        <v>ACTIVA</v>
      </c>
    </row>
    <row r="19" spans="1:18" hidden="1" x14ac:dyDescent="0.25">
      <c r="A19" t="s">
        <v>64</v>
      </c>
      <c r="B19" t="s">
        <v>19</v>
      </c>
      <c r="C19" t="s">
        <v>3700</v>
      </c>
      <c r="D19" s="1" t="s">
        <v>65</v>
      </c>
      <c r="E19" s="1">
        <v>38750.400000000001</v>
      </c>
      <c r="F19">
        <v>37908</v>
      </c>
      <c r="G19">
        <v>30</v>
      </c>
      <c r="H19" s="1" t="s">
        <v>65</v>
      </c>
      <c r="I19" s="1">
        <v>42120</v>
      </c>
      <c r="J19">
        <v>0</v>
      </c>
      <c r="K19">
        <v>0</v>
      </c>
      <c r="L19">
        <v>30</v>
      </c>
      <c r="M19" t="s">
        <v>17</v>
      </c>
      <c r="N19" t="s">
        <v>17</v>
      </c>
      <c r="O19" t="str">
        <f>IF(E19=I19,"COINCIDE","NO COINCIDE")</f>
        <v>NO COINCIDE</v>
      </c>
      <c r="P19" t="str">
        <f>IF(F19&lt;&gt;"null","TIENE DESCUENTO","SIN DESCUENTO")</f>
        <v>TIENE DESCUENTO</v>
      </c>
      <c r="Q19" t="str">
        <f>IF(J19+K19&gt;0,"TIENE AUMENTO"," SIN AUMENTO")</f>
        <v xml:space="preserve"> SIN AUMENTO</v>
      </c>
      <c r="R19" t="str">
        <f>IF(M19="true","ACTIVA","INACTIVA")</f>
        <v>ACTIVA</v>
      </c>
    </row>
    <row r="20" spans="1:18" x14ac:dyDescent="0.25">
      <c r="A20" s="2" t="s">
        <v>66</v>
      </c>
      <c r="B20" t="s">
        <v>19</v>
      </c>
      <c r="C20" t="s">
        <v>3700</v>
      </c>
      <c r="D20" s="1" t="s">
        <v>67</v>
      </c>
      <c r="E20" s="1">
        <v>125899.2</v>
      </c>
      <c r="F20" t="s">
        <v>16</v>
      </c>
      <c r="G20">
        <v>33</v>
      </c>
      <c r="H20" s="1" t="s">
        <v>67</v>
      </c>
      <c r="I20" s="1">
        <v>139888</v>
      </c>
      <c r="J20">
        <v>0</v>
      </c>
      <c r="K20">
        <v>0</v>
      </c>
      <c r="L20">
        <v>33</v>
      </c>
      <c r="M20" t="s">
        <v>17</v>
      </c>
      <c r="N20" t="s">
        <v>17</v>
      </c>
      <c r="O20" t="str">
        <f>IF(E20=I20,"COINCIDE","NO COINCIDE")</f>
        <v>NO COINCIDE</v>
      </c>
      <c r="P20" t="str">
        <f>IF(F20&lt;&gt;"null","TIENE DESCUENTO","SIN DESCUENTO")</f>
        <v>SIN DESCUENTO</v>
      </c>
      <c r="Q20" t="str">
        <f>IF(J20+K20&gt;0,"TIENE AUMENTO"," SIN AUMENTO")</f>
        <v xml:space="preserve"> SIN AUMENTO</v>
      </c>
      <c r="R20" t="str">
        <f>IF(M20="true","ACTIVA","INACTIVA")</f>
        <v>ACTIVA</v>
      </c>
    </row>
    <row r="21" spans="1:18" x14ac:dyDescent="0.25">
      <c r="A21" s="2" t="s">
        <v>69</v>
      </c>
      <c r="B21" t="s">
        <v>19</v>
      </c>
      <c r="C21" t="s">
        <v>3700</v>
      </c>
      <c r="D21" s="1" t="s">
        <v>70</v>
      </c>
      <c r="E21" s="1">
        <v>139545</v>
      </c>
      <c r="F21" t="s">
        <v>16</v>
      </c>
      <c r="G21">
        <v>41</v>
      </c>
      <c r="H21" s="1" t="s">
        <v>70</v>
      </c>
      <c r="I21" s="1">
        <v>155050</v>
      </c>
      <c r="J21">
        <v>0</v>
      </c>
      <c r="K21">
        <v>0</v>
      </c>
      <c r="L21">
        <v>41</v>
      </c>
      <c r="M21" t="s">
        <v>17</v>
      </c>
      <c r="N21" t="s">
        <v>17</v>
      </c>
      <c r="O21" t="str">
        <f>IF(E21=I21,"COINCIDE","NO COINCIDE")</f>
        <v>NO COINCIDE</v>
      </c>
      <c r="P21" t="str">
        <f>IF(F21&lt;&gt;"null","TIENE DESCUENTO","SIN DESCUENTO")</f>
        <v>SIN DESCUENTO</v>
      </c>
      <c r="Q21" t="str">
        <f>IF(J21+K21&gt;0,"TIENE AUMENTO"," SIN AUMENTO")</f>
        <v xml:space="preserve"> SIN AUMENTO</v>
      </c>
      <c r="R21" t="str">
        <f>IF(M21="true","ACTIVA","INACTIVA")</f>
        <v>ACTIVA</v>
      </c>
    </row>
    <row r="22" spans="1:18" x14ac:dyDescent="0.25">
      <c r="A22" s="2" t="s">
        <v>72</v>
      </c>
      <c r="B22" t="s">
        <v>19</v>
      </c>
      <c r="C22" t="s">
        <v>3700</v>
      </c>
      <c r="D22" s="1" t="s">
        <v>73</v>
      </c>
      <c r="E22" s="1">
        <v>39427.199999999997</v>
      </c>
      <c r="F22" t="s">
        <v>16</v>
      </c>
      <c r="G22">
        <v>135</v>
      </c>
      <c r="H22" s="1" t="s">
        <v>73</v>
      </c>
      <c r="I22" s="1">
        <v>43808</v>
      </c>
      <c r="J22">
        <v>0</v>
      </c>
      <c r="K22">
        <v>0</v>
      </c>
      <c r="L22">
        <v>135</v>
      </c>
      <c r="M22" t="s">
        <v>17</v>
      </c>
      <c r="N22" t="s">
        <v>17</v>
      </c>
      <c r="O22" t="str">
        <f>IF(E22=I22,"COINCIDE","NO COINCIDE")</f>
        <v>NO COINCIDE</v>
      </c>
      <c r="P22" t="str">
        <f>IF(F22&lt;&gt;"null","TIENE DESCUENTO","SIN DESCUENTO")</f>
        <v>SIN DESCUENTO</v>
      </c>
      <c r="Q22" t="str">
        <f>IF(J22+K22&gt;0,"TIENE AUMENTO"," SIN AUMENTO")</f>
        <v xml:space="preserve"> SIN AUMENTO</v>
      </c>
      <c r="R22" t="str">
        <f>IF(M22="true","ACTIVA","INACTIVA")</f>
        <v>ACTIVA</v>
      </c>
    </row>
    <row r="23" spans="1:18" x14ac:dyDescent="0.25">
      <c r="A23" s="2" t="s">
        <v>75</v>
      </c>
      <c r="B23" t="s">
        <v>19</v>
      </c>
      <c r="C23" t="s">
        <v>3700</v>
      </c>
      <c r="D23" s="1" t="s">
        <v>76</v>
      </c>
      <c r="E23" s="1">
        <v>175176</v>
      </c>
      <c r="F23" t="s">
        <v>16</v>
      </c>
      <c r="G23">
        <v>48</v>
      </c>
      <c r="H23" s="1" t="s">
        <v>76</v>
      </c>
      <c r="I23" s="1">
        <v>194640</v>
      </c>
      <c r="J23">
        <v>0</v>
      </c>
      <c r="K23">
        <v>0</v>
      </c>
      <c r="L23">
        <v>48</v>
      </c>
      <c r="M23" t="s">
        <v>17</v>
      </c>
      <c r="N23" t="s">
        <v>17</v>
      </c>
      <c r="O23" t="str">
        <f>IF(E23=I23,"COINCIDE","NO COINCIDE")</f>
        <v>NO COINCIDE</v>
      </c>
      <c r="P23" t="str">
        <f>IF(F23&lt;&gt;"null","TIENE DESCUENTO","SIN DESCUENTO")</f>
        <v>SIN DESCUENTO</v>
      </c>
      <c r="Q23" t="str">
        <f>IF(J23+K23&gt;0,"TIENE AUMENTO"," SIN AUMENTO")</f>
        <v xml:space="preserve"> SIN AUMENTO</v>
      </c>
      <c r="R23" t="str">
        <f>IF(M23="true","ACTIVA","INACTIVA")</f>
        <v>ACTIVA</v>
      </c>
    </row>
    <row r="24" spans="1:18" x14ac:dyDescent="0.25">
      <c r="A24" s="2" t="s">
        <v>78</v>
      </c>
      <c r="B24" t="s">
        <v>19</v>
      </c>
      <c r="C24" t="s">
        <v>3700</v>
      </c>
      <c r="D24" s="1" t="s">
        <v>79</v>
      </c>
      <c r="E24" s="1">
        <v>8226</v>
      </c>
      <c r="F24" t="s">
        <v>16</v>
      </c>
      <c r="G24">
        <v>1165</v>
      </c>
      <c r="H24" s="1" t="s">
        <v>79</v>
      </c>
      <c r="I24" s="1">
        <v>9140</v>
      </c>
      <c r="J24">
        <v>0</v>
      </c>
      <c r="K24">
        <v>0</v>
      </c>
      <c r="L24">
        <v>1165</v>
      </c>
      <c r="M24" t="s">
        <v>17</v>
      </c>
      <c r="N24" t="s">
        <v>17</v>
      </c>
      <c r="O24" t="str">
        <f>IF(E24=I24,"COINCIDE","NO COINCIDE")</f>
        <v>NO COINCIDE</v>
      </c>
      <c r="P24" t="str">
        <f>IF(F24&lt;&gt;"null","TIENE DESCUENTO","SIN DESCUENTO")</f>
        <v>SIN DESCUENTO</v>
      </c>
      <c r="Q24" t="str">
        <f>IF(J24+K24&gt;0,"TIENE AUMENTO"," SIN AUMENTO")</f>
        <v xml:space="preserve"> SIN AUMENTO</v>
      </c>
      <c r="R24" t="str">
        <f>IF(M24="true","ACTIVA","INACTIVA")</f>
        <v>ACTIVA</v>
      </c>
    </row>
    <row r="25" spans="1:18" hidden="1" x14ac:dyDescent="0.25">
      <c r="A25" t="s">
        <v>81</v>
      </c>
      <c r="B25" t="s">
        <v>19</v>
      </c>
      <c r="C25" t="s">
        <v>3701</v>
      </c>
      <c r="D25" s="1" t="s">
        <v>82</v>
      </c>
      <c r="E25" s="1">
        <v>136575</v>
      </c>
      <c r="F25" t="s">
        <v>83</v>
      </c>
      <c r="G25">
        <v>20</v>
      </c>
      <c r="H25" s="1" t="s">
        <v>82</v>
      </c>
      <c r="I25" s="1">
        <v>136575</v>
      </c>
      <c r="J25">
        <v>0</v>
      </c>
      <c r="K25">
        <v>0</v>
      </c>
      <c r="L25">
        <v>20</v>
      </c>
      <c r="M25" t="s">
        <v>17</v>
      </c>
      <c r="N25" t="s">
        <v>17</v>
      </c>
      <c r="O25" t="str">
        <f>IF(E25=I25,"COINCIDE","NO COINCIDE")</f>
        <v>COINCIDE</v>
      </c>
      <c r="P25" t="str">
        <f>IF(F25&lt;&gt;"null","TIENE DESCUENTO","SIN DESCUENTO")</f>
        <v>TIENE DESCUENTO</v>
      </c>
      <c r="Q25" t="str">
        <f>IF(J25+K25&gt;0,"TIENE AUMENTO"," SIN AUMENTO")</f>
        <v xml:space="preserve"> SIN AUMENTO</v>
      </c>
      <c r="R25" t="str">
        <f>IF(M25="true","ACTIVA","INACTIVA")</f>
        <v>ACTIVA</v>
      </c>
    </row>
    <row r="26" spans="1:18" x14ac:dyDescent="0.25">
      <c r="A26" s="2" t="s">
        <v>85</v>
      </c>
      <c r="B26" t="s">
        <v>19</v>
      </c>
      <c r="C26" t="s">
        <v>3700</v>
      </c>
      <c r="D26" s="1" t="s">
        <v>86</v>
      </c>
      <c r="E26" s="1">
        <v>11239.2</v>
      </c>
      <c r="F26" t="s">
        <v>16</v>
      </c>
      <c r="G26">
        <v>3183</v>
      </c>
      <c r="H26" s="1" t="s">
        <v>86</v>
      </c>
      <c r="I26" s="1">
        <v>12488</v>
      </c>
      <c r="J26">
        <v>0</v>
      </c>
      <c r="K26">
        <v>0</v>
      </c>
      <c r="L26">
        <v>3183</v>
      </c>
      <c r="M26" t="s">
        <v>17</v>
      </c>
      <c r="N26" t="s">
        <v>17</v>
      </c>
      <c r="O26" t="str">
        <f>IF(E26=I26,"COINCIDE","NO COINCIDE")</f>
        <v>NO COINCIDE</v>
      </c>
      <c r="P26" t="str">
        <f>IF(F26&lt;&gt;"null","TIENE DESCUENTO","SIN DESCUENTO")</f>
        <v>SIN DESCUENTO</v>
      </c>
      <c r="Q26" t="str">
        <f>IF(J26+K26&gt;0,"TIENE AUMENTO"," SIN AUMENTO")</f>
        <v xml:space="preserve"> SIN AUMENTO</v>
      </c>
      <c r="R26" t="str">
        <f>IF(M26="true","ACTIVA","INACTIVA")</f>
        <v>ACTIVA</v>
      </c>
    </row>
    <row r="27" spans="1:18" hidden="1" x14ac:dyDescent="0.25">
      <c r="A27" t="s">
        <v>87</v>
      </c>
      <c r="B27" t="s">
        <v>19</v>
      </c>
      <c r="C27" t="s">
        <v>3700</v>
      </c>
      <c r="D27" s="1" t="s">
        <v>88</v>
      </c>
      <c r="E27" s="1">
        <v>24138.959999999999</v>
      </c>
      <c r="F27" t="s">
        <v>89</v>
      </c>
      <c r="G27">
        <v>171</v>
      </c>
      <c r="H27" s="1" t="s">
        <v>88</v>
      </c>
      <c r="I27" s="1">
        <v>26238</v>
      </c>
      <c r="J27">
        <v>0</v>
      </c>
      <c r="K27">
        <v>0</v>
      </c>
      <c r="L27">
        <v>171</v>
      </c>
      <c r="M27" t="s">
        <v>17</v>
      </c>
      <c r="N27" t="s">
        <v>17</v>
      </c>
      <c r="O27" t="str">
        <f>IF(E27=I27,"COINCIDE","NO COINCIDE")</f>
        <v>NO COINCIDE</v>
      </c>
      <c r="P27" t="str">
        <f>IF(F27&lt;&gt;"null","TIENE DESCUENTO","SIN DESCUENTO")</f>
        <v>TIENE DESCUENTO</v>
      </c>
      <c r="Q27" t="str">
        <f>IF(J27+K27&gt;0,"TIENE AUMENTO"," SIN AUMENTO")</f>
        <v xml:space="preserve"> SIN AUMENTO</v>
      </c>
      <c r="R27" t="str">
        <f>IF(M27="true","ACTIVA","INACTIVA")</f>
        <v>ACTIVA</v>
      </c>
    </row>
    <row r="28" spans="1:18" hidden="1" x14ac:dyDescent="0.25">
      <c r="A28" t="s">
        <v>90</v>
      </c>
      <c r="B28" t="s">
        <v>19</v>
      </c>
      <c r="C28" t="s">
        <v>3700</v>
      </c>
      <c r="D28" s="1" t="s">
        <v>91</v>
      </c>
      <c r="E28" s="1">
        <v>48288.959999999999</v>
      </c>
      <c r="F28" t="s">
        <v>92</v>
      </c>
      <c r="G28">
        <v>85</v>
      </c>
      <c r="H28" s="1" t="s">
        <v>91</v>
      </c>
      <c r="I28" s="1">
        <v>52488</v>
      </c>
      <c r="J28">
        <v>0</v>
      </c>
      <c r="K28">
        <v>0</v>
      </c>
      <c r="L28">
        <v>85</v>
      </c>
      <c r="M28" t="s">
        <v>17</v>
      </c>
      <c r="N28" t="s">
        <v>17</v>
      </c>
      <c r="O28" t="str">
        <f>IF(E28=I28,"COINCIDE","NO COINCIDE")</f>
        <v>NO COINCIDE</v>
      </c>
      <c r="P28" t="str">
        <f>IF(F28&lt;&gt;"null","TIENE DESCUENTO","SIN DESCUENTO")</f>
        <v>TIENE DESCUENTO</v>
      </c>
      <c r="Q28" t="str">
        <f>IF(J28+K28&gt;0,"TIENE AUMENTO"," SIN AUMENTO")</f>
        <v xml:space="preserve"> SIN AUMENTO</v>
      </c>
      <c r="R28" t="str">
        <f>IF(M28="true","ACTIVA","INACTIVA")</f>
        <v>ACTIVA</v>
      </c>
    </row>
    <row r="29" spans="1:18" hidden="1" x14ac:dyDescent="0.25">
      <c r="A29" t="s">
        <v>93</v>
      </c>
      <c r="B29" t="s">
        <v>19</v>
      </c>
      <c r="C29" t="s">
        <v>3700</v>
      </c>
      <c r="D29" s="1" t="s">
        <v>94</v>
      </c>
      <c r="E29" s="1">
        <v>25831.759999999998</v>
      </c>
      <c r="F29" t="s">
        <v>95</v>
      </c>
      <c r="G29">
        <v>85</v>
      </c>
      <c r="H29" s="1" t="s">
        <v>94</v>
      </c>
      <c r="I29" s="1">
        <v>28078</v>
      </c>
      <c r="J29">
        <v>0</v>
      </c>
      <c r="K29">
        <v>0</v>
      </c>
      <c r="L29">
        <v>85</v>
      </c>
      <c r="M29" t="s">
        <v>17</v>
      </c>
      <c r="N29" t="s">
        <v>17</v>
      </c>
      <c r="O29" t="str">
        <f>IF(E29=I29,"COINCIDE","NO COINCIDE")</f>
        <v>NO COINCIDE</v>
      </c>
      <c r="P29" t="str">
        <f>IF(F29&lt;&gt;"null","TIENE DESCUENTO","SIN DESCUENTO")</f>
        <v>TIENE DESCUENTO</v>
      </c>
      <c r="Q29" t="str">
        <f>IF(J29+K29&gt;0,"TIENE AUMENTO"," SIN AUMENTO")</f>
        <v xml:space="preserve"> SIN AUMENTO</v>
      </c>
      <c r="R29" t="str">
        <f>IF(M29="true","ACTIVA","INACTIVA")</f>
        <v>ACTIVA</v>
      </c>
    </row>
    <row r="30" spans="1:18" hidden="1" x14ac:dyDescent="0.25">
      <c r="A30" t="s">
        <v>96</v>
      </c>
      <c r="B30" t="s">
        <v>19</v>
      </c>
      <c r="C30" t="s">
        <v>3700</v>
      </c>
      <c r="D30" s="1" t="s">
        <v>97</v>
      </c>
      <c r="E30" s="1">
        <v>7819.08</v>
      </c>
      <c r="F30" t="s">
        <v>98</v>
      </c>
      <c r="G30">
        <v>171</v>
      </c>
      <c r="H30" s="1" t="s">
        <v>97</v>
      </c>
      <c r="I30" s="1">
        <v>8499</v>
      </c>
      <c r="J30">
        <v>0</v>
      </c>
      <c r="K30">
        <v>0</v>
      </c>
      <c r="L30">
        <v>171</v>
      </c>
      <c r="M30" t="s">
        <v>17</v>
      </c>
      <c r="N30" t="s">
        <v>17</v>
      </c>
      <c r="O30" t="str">
        <f>IF(E30=I30,"COINCIDE","NO COINCIDE")</f>
        <v>NO COINCIDE</v>
      </c>
      <c r="P30" t="str">
        <f>IF(F30&lt;&gt;"null","TIENE DESCUENTO","SIN DESCUENTO")</f>
        <v>TIENE DESCUENTO</v>
      </c>
      <c r="Q30" t="str">
        <f>IF(J30+K30&gt;0,"TIENE AUMENTO"," SIN AUMENTO")</f>
        <v xml:space="preserve"> SIN AUMENTO</v>
      </c>
      <c r="R30" t="str">
        <f>IF(M30="true","ACTIVA","INACTIVA")</f>
        <v>ACTIVA</v>
      </c>
    </row>
    <row r="31" spans="1:18" hidden="1" x14ac:dyDescent="0.25">
      <c r="A31" t="s">
        <v>99</v>
      </c>
      <c r="B31" t="s">
        <v>19</v>
      </c>
      <c r="C31" t="s">
        <v>3700</v>
      </c>
      <c r="D31" s="1" t="s">
        <v>100</v>
      </c>
      <c r="E31" s="1">
        <v>7819.08</v>
      </c>
      <c r="F31" t="s">
        <v>98</v>
      </c>
      <c r="G31">
        <v>248</v>
      </c>
      <c r="H31" s="1" t="s">
        <v>100</v>
      </c>
      <c r="I31" s="1">
        <v>8499</v>
      </c>
      <c r="J31">
        <v>0</v>
      </c>
      <c r="K31">
        <v>0</v>
      </c>
      <c r="L31">
        <v>248</v>
      </c>
      <c r="M31" t="s">
        <v>17</v>
      </c>
      <c r="N31" t="s">
        <v>17</v>
      </c>
      <c r="O31" t="str">
        <f>IF(E31=I31,"COINCIDE","NO COINCIDE")</f>
        <v>NO COINCIDE</v>
      </c>
      <c r="P31" t="str">
        <f>IF(F31&lt;&gt;"null","TIENE DESCUENTO","SIN DESCUENTO")</f>
        <v>TIENE DESCUENTO</v>
      </c>
      <c r="Q31" t="str">
        <f>IF(J31+K31&gt;0,"TIENE AUMENTO"," SIN AUMENTO")</f>
        <v xml:space="preserve"> SIN AUMENTO</v>
      </c>
      <c r="R31" t="str">
        <f>IF(M31="true","ACTIVA","INACTIVA")</f>
        <v>ACTIVA</v>
      </c>
    </row>
    <row r="32" spans="1:18" hidden="1" x14ac:dyDescent="0.25">
      <c r="A32" t="s">
        <v>101</v>
      </c>
      <c r="B32" t="s">
        <v>19</v>
      </c>
      <c r="C32" t="s">
        <v>3700</v>
      </c>
      <c r="D32" s="1" t="s">
        <v>102</v>
      </c>
      <c r="E32" s="1">
        <v>6883.44</v>
      </c>
      <c r="F32" t="s">
        <v>103</v>
      </c>
      <c r="G32">
        <v>427</v>
      </c>
      <c r="H32" s="1" t="s">
        <v>102</v>
      </c>
      <c r="I32" s="1">
        <v>7482</v>
      </c>
      <c r="J32">
        <v>0</v>
      </c>
      <c r="K32">
        <v>0</v>
      </c>
      <c r="L32">
        <v>427</v>
      </c>
      <c r="M32" t="s">
        <v>17</v>
      </c>
      <c r="N32" t="s">
        <v>17</v>
      </c>
      <c r="O32" t="str">
        <f>IF(E32=I32,"COINCIDE","NO COINCIDE")</f>
        <v>NO COINCIDE</v>
      </c>
      <c r="P32" t="str">
        <f>IF(F32&lt;&gt;"null","TIENE DESCUENTO","SIN DESCUENTO")</f>
        <v>TIENE DESCUENTO</v>
      </c>
      <c r="Q32" t="str">
        <f>IF(J32+K32&gt;0,"TIENE AUMENTO"," SIN AUMENTO")</f>
        <v xml:space="preserve"> SIN AUMENTO</v>
      </c>
      <c r="R32" t="str">
        <f>IF(M32="true","ACTIVA","INACTIVA")</f>
        <v>ACTIVA</v>
      </c>
    </row>
    <row r="33" spans="1:18" hidden="1" x14ac:dyDescent="0.25">
      <c r="A33" t="s">
        <v>104</v>
      </c>
      <c r="B33" t="s">
        <v>19</v>
      </c>
      <c r="C33" t="s">
        <v>3700</v>
      </c>
      <c r="D33" s="1" t="s">
        <v>105</v>
      </c>
      <c r="E33" s="1">
        <v>5200.76</v>
      </c>
      <c r="F33" t="s">
        <v>106</v>
      </c>
      <c r="G33">
        <v>240</v>
      </c>
      <c r="H33" s="1" t="s">
        <v>105</v>
      </c>
      <c r="I33" s="1">
        <v>5653</v>
      </c>
      <c r="J33">
        <v>0</v>
      </c>
      <c r="K33">
        <v>0</v>
      </c>
      <c r="L33">
        <v>240</v>
      </c>
      <c r="M33" t="s">
        <v>17</v>
      </c>
      <c r="N33" t="s">
        <v>17</v>
      </c>
      <c r="O33" t="str">
        <f>IF(E33=I33,"COINCIDE","NO COINCIDE")</f>
        <v>NO COINCIDE</v>
      </c>
      <c r="P33" t="str">
        <f>IF(F33&lt;&gt;"null","TIENE DESCUENTO","SIN DESCUENTO")</f>
        <v>TIENE DESCUENTO</v>
      </c>
      <c r="Q33" t="str">
        <f>IF(J33+K33&gt;0,"TIENE AUMENTO"," SIN AUMENTO")</f>
        <v xml:space="preserve"> SIN AUMENTO</v>
      </c>
      <c r="R33" t="str">
        <f>IF(M33="true","ACTIVA","INACTIVA")</f>
        <v>ACTIVA</v>
      </c>
    </row>
    <row r="34" spans="1:18" hidden="1" x14ac:dyDescent="0.25">
      <c r="A34" t="s">
        <v>107</v>
      </c>
      <c r="B34" t="s">
        <v>19</v>
      </c>
      <c r="C34" t="s">
        <v>3700</v>
      </c>
      <c r="D34" s="1" t="s">
        <v>108</v>
      </c>
      <c r="E34" s="1">
        <v>77969.08</v>
      </c>
      <c r="F34" t="s">
        <v>109</v>
      </c>
      <c r="G34">
        <v>42</v>
      </c>
      <c r="H34" s="1" t="s">
        <v>108</v>
      </c>
      <c r="I34" s="1">
        <v>84749</v>
      </c>
      <c r="J34">
        <v>0</v>
      </c>
      <c r="K34">
        <v>0</v>
      </c>
      <c r="L34">
        <v>42</v>
      </c>
      <c r="M34" t="s">
        <v>17</v>
      </c>
      <c r="N34" t="s">
        <v>17</v>
      </c>
      <c r="O34" t="str">
        <f>IF(E34=I34,"COINCIDE","NO COINCIDE")</f>
        <v>NO COINCIDE</v>
      </c>
      <c r="P34" t="str">
        <f>IF(F34&lt;&gt;"null","TIENE DESCUENTO","SIN DESCUENTO")</f>
        <v>TIENE DESCUENTO</v>
      </c>
      <c r="Q34" t="str">
        <f>IF(J34+K34&gt;0,"TIENE AUMENTO"," SIN AUMENTO")</f>
        <v xml:space="preserve"> SIN AUMENTO</v>
      </c>
      <c r="R34" t="str">
        <f>IF(M34="true","ACTIVA","INACTIVA")</f>
        <v>ACTIVA</v>
      </c>
    </row>
    <row r="35" spans="1:18" hidden="1" x14ac:dyDescent="0.25">
      <c r="A35" t="s">
        <v>110</v>
      </c>
      <c r="B35" t="s">
        <v>19</v>
      </c>
      <c r="C35" t="s">
        <v>3700</v>
      </c>
      <c r="D35" s="1" t="s">
        <v>111</v>
      </c>
      <c r="E35" s="1">
        <v>31387</v>
      </c>
      <c r="F35" t="s">
        <v>112</v>
      </c>
      <c r="G35">
        <v>224</v>
      </c>
      <c r="H35" s="1" t="s">
        <v>111</v>
      </c>
      <c r="I35" s="1">
        <v>31387</v>
      </c>
      <c r="J35">
        <v>0</v>
      </c>
      <c r="K35">
        <v>0</v>
      </c>
      <c r="L35">
        <v>224</v>
      </c>
      <c r="M35" t="s">
        <v>17</v>
      </c>
      <c r="N35" t="s">
        <v>17</v>
      </c>
      <c r="O35" t="str">
        <f>IF(E35=I35,"COINCIDE","NO COINCIDE")</f>
        <v>COINCIDE</v>
      </c>
      <c r="P35" t="str">
        <f>IF(F35&lt;&gt;"null","TIENE DESCUENTO","SIN DESCUENTO")</f>
        <v>TIENE DESCUENTO</v>
      </c>
      <c r="Q35" t="str">
        <f>IF(J35+K35&gt;0,"TIENE AUMENTO"," SIN AUMENTO")</f>
        <v xml:space="preserve"> SIN AUMENTO</v>
      </c>
      <c r="R35" t="str">
        <f>IF(M35="true","ACTIVA","INACTIVA")</f>
        <v>ACTIVA</v>
      </c>
    </row>
    <row r="36" spans="1:18" hidden="1" x14ac:dyDescent="0.25">
      <c r="A36" t="s">
        <v>113</v>
      </c>
      <c r="B36" t="s">
        <v>19</v>
      </c>
      <c r="C36" t="s">
        <v>3700</v>
      </c>
      <c r="D36" s="1" t="s">
        <v>114</v>
      </c>
      <c r="E36" s="1">
        <v>28876.04</v>
      </c>
      <c r="F36" t="s">
        <v>112</v>
      </c>
      <c r="G36">
        <v>80</v>
      </c>
      <c r="H36" s="1" t="s">
        <v>114</v>
      </c>
      <c r="I36" s="1">
        <v>31387</v>
      </c>
      <c r="J36">
        <v>0</v>
      </c>
      <c r="K36">
        <v>0</v>
      </c>
      <c r="L36">
        <v>80</v>
      </c>
      <c r="M36" t="s">
        <v>17</v>
      </c>
      <c r="N36" t="s">
        <v>17</v>
      </c>
      <c r="O36" t="str">
        <f>IF(E36=I36,"COINCIDE","NO COINCIDE")</f>
        <v>NO COINCIDE</v>
      </c>
      <c r="P36" t="str">
        <f>IF(F36&lt;&gt;"null","TIENE DESCUENTO","SIN DESCUENTO")</f>
        <v>TIENE DESCUENTO</v>
      </c>
      <c r="Q36" t="str">
        <f>IF(J36+K36&gt;0,"TIENE AUMENTO"," SIN AUMENTO")</f>
        <v xml:space="preserve"> SIN AUMENTO</v>
      </c>
      <c r="R36" t="str">
        <f>IF(M36="true","ACTIVA","INACTIVA")</f>
        <v>ACTIVA</v>
      </c>
    </row>
    <row r="37" spans="1:18" hidden="1" x14ac:dyDescent="0.25">
      <c r="A37" t="s">
        <v>115</v>
      </c>
      <c r="B37" t="s">
        <v>19</v>
      </c>
      <c r="C37" t="s">
        <v>3700</v>
      </c>
      <c r="D37" s="1" t="s">
        <v>116</v>
      </c>
      <c r="E37" s="1">
        <v>20263</v>
      </c>
      <c r="F37" t="s">
        <v>117</v>
      </c>
      <c r="G37">
        <v>247</v>
      </c>
      <c r="H37" s="1" t="s">
        <v>116</v>
      </c>
      <c r="I37" s="1">
        <v>20263</v>
      </c>
      <c r="J37">
        <v>0</v>
      </c>
      <c r="K37">
        <v>0</v>
      </c>
      <c r="L37">
        <v>247</v>
      </c>
      <c r="M37" t="s">
        <v>17</v>
      </c>
      <c r="N37" t="s">
        <v>17</v>
      </c>
      <c r="O37" t="str">
        <f>IF(E37=I37,"COINCIDE","NO COINCIDE")</f>
        <v>COINCIDE</v>
      </c>
      <c r="P37" t="str">
        <f>IF(F37&lt;&gt;"null","TIENE DESCUENTO","SIN DESCUENTO")</f>
        <v>TIENE DESCUENTO</v>
      </c>
      <c r="Q37" t="str">
        <f>IF(J37+K37&gt;0,"TIENE AUMENTO"," SIN AUMENTO")</f>
        <v xml:space="preserve"> SIN AUMENTO</v>
      </c>
      <c r="R37" t="str">
        <f>IF(M37="true","ACTIVA","INACTIVA")</f>
        <v>ACTIVA</v>
      </c>
    </row>
    <row r="38" spans="1:18" hidden="1" x14ac:dyDescent="0.25">
      <c r="A38" t="s">
        <v>118</v>
      </c>
      <c r="B38" t="s">
        <v>19</v>
      </c>
      <c r="C38" t="s">
        <v>3700</v>
      </c>
      <c r="D38" s="1" t="s">
        <v>119</v>
      </c>
      <c r="E38" s="1">
        <v>54940</v>
      </c>
      <c r="F38">
        <v>49446</v>
      </c>
      <c r="G38">
        <v>20</v>
      </c>
      <c r="H38" s="1" t="s">
        <v>119</v>
      </c>
      <c r="I38" s="1">
        <v>54940</v>
      </c>
      <c r="J38">
        <v>0</v>
      </c>
      <c r="K38">
        <v>0</v>
      </c>
      <c r="L38">
        <v>20</v>
      </c>
      <c r="M38" t="s">
        <v>17</v>
      </c>
      <c r="N38" t="s">
        <v>17</v>
      </c>
      <c r="O38" t="str">
        <f>IF(E38=I38,"COINCIDE","NO COINCIDE")</f>
        <v>COINCIDE</v>
      </c>
      <c r="P38" t="str">
        <f>IF(F38&lt;&gt;"null","TIENE DESCUENTO","SIN DESCUENTO")</f>
        <v>TIENE DESCUENTO</v>
      </c>
      <c r="Q38" t="str">
        <f>IF(J38+K38&gt;0,"TIENE AUMENTO"," SIN AUMENTO")</f>
        <v xml:space="preserve"> SIN AUMENTO</v>
      </c>
      <c r="R38" t="str">
        <f>IF(M38="true","ACTIVA","INACTIVA")</f>
        <v>ACTIVA</v>
      </c>
    </row>
    <row r="39" spans="1:18" hidden="1" x14ac:dyDescent="0.25">
      <c r="A39" t="s">
        <v>120</v>
      </c>
      <c r="B39" t="s">
        <v>14</v>
      </c>
      <c r="C39" t="s">
        <v>3700</v>
      </c>
      <c r="D39" s="1" t="s">
        <v>121</v>
      </c>
      <c r="E39" s="1">
        <v>40222.239999999998</v>
      </c>
      <c r="F39" t="s">
        <v>16</v>
      </c>
      <c r="G39">
        <v>20</v>
      </c>
      <c r="H39" s="1" t="s">
        <v>121</v>
      </c>
      <c r="I39" s="1">
        <v>40222.239999999998</v>
      </c>
      <c r="J39">
        <v>52</v>
      </c>
      <c r="K39">
        <v>0</v>
      </c>
      <c r="L39">
        <v>20</v>
      </c>
      <c r="M39" t="s">
        <v>17</v>
      </c>
      <c r="N39" t="s">
        <v>17</v>
      </c>
      <c r="O39" t="str">
        <f>IF(E39=I39,"COINCIDE","NO COINCIDE")</f>
        <v>COINCIDE</v>
      </c>
      <c r="P39" t="str">
        <f>IF(F39&lt;&gt;"null","TIENE DESCUENTO","SIN DESCUENTO")</f>
        <v>SIN DESCUENTO</v>
      </c>
      <c r="Q39" t="str">
        <f>IF(J39+K39&gt;0,"TIENE AUMENTO"," SIN AUMENTO")</f>
        <v>TIENE AUMENTO</v>
      </c>
      <c r="R39" t="str">
        <f>IF(M39="true","ACTIVA","INACTIVA")</f>
        <v>ACTIVA</v>
      </c>
    </row>
    <row r="40" spans="1:18" hidden="1" x14ac:dyDescent="0.25">
      <c r="A40" t="s">
        <v>122</v>
      </c>
      <c r="B40" t="s">
        <v>19</v>
      </c>
      <c r="C40" t="s">
        <v>3700</v>
      </c>
      <c r="D40" s="1" t="s">
        <v>123</v>
      </c>
      <c r="E40" s="1">
        <v>85286</v>
      </c>
      <c r="F40" t="s">
        <v>124</v>
      </c>
      <c r="G40">
        <v>27</v>
      </c>
      <c r="H40" s="1" t="s">
        <v>123</v>
      </c>
      <c r="I40" s="1">
        <v>85286</v>
      </c>
      <c r="J40">
        <v>0</v>
      </c>
      <c r="K40">
        <v>0</v>
      </c>
      <c r="L40">
        <v>27</v>
      </c>
      <c r="M40" t="s">
        <v>17</v>
      </c>
      <c r="N40" t="s">
        <v>17</v>
      </c>
      <c r="O40" t="str">
        <f>IF(E40=I40,"COINCIDE","NO COINCIDE")</f>
        <v>COINCIDE</v>
      </c>
      <c r="P40" t="str">
        <f>IF(F40&lt;&gt;"null","TIENE DESCUENTO","SIN DESCUENTO")</f>
        <v>TIENE DESCUENTO</v>
      </c>
      <c r="Q40" t="str">
        <f>IF(J40+K40&gt;0,"TIENE AUMENTO"," SIN AUMENTO")</f>
        <v xml:space="preserve"> SIN AUMENTO</v>
      </c>
      <c r="R40" t="str">
        <f>IF(M40="true","ACTIVA","INACTIVA")</f>
        <v>ACTIVA</v>
      </c>
    </row>
    <row r="41" spans="1:18" hidden="1" x14ac:dyDescent="0.25">
      <c r="A41" t="s">
        <v>125</v>
      </c>
      <c r="B41" t="s">
        <v>19</v>
      </c>
      <c r="C41" t="s">
        <v>3700</v>
      </c>
      <c r="D41" s="1" t="s">
        <v>126</v>
      </c>
      <c r="E41" s="1">
        <v>35723</v>
      </c>
      <c r="F41" t="s">
        <v>127</v>
      </c>
      <c r="G41">
        <v>10</v>
      </c>
      <c r="H41" s="1" t="s">
        <v>126</v>
      </c>
      <c r="I41" s="1">
        <v>35723</v>
      </c>
      <c r="J41">
        <v>0</v>
      </c>
      <c r="K41">
        <v>0</v>
      </c>
      <c r="L41">
        <v>10</v>
      </c>
      <c r="M41" t="s">
        <v>17</v>
      </c>
      <c r="N41" t="s">
        <v>17</v>
      </c>
      <c r="O41" t="str">
        <f>IF(E41=I41,"COINCIDE","NO COINCIDE")</f>
        <v>COINCIDE</v>
      </c>
      <c r="P41" t="str">
        <f>IF(F41&lt;&gt;"null","TIENE DESCUENTO","SIN DESCUENTO")</f>
        <v>TIENE DESCUENTO</v>
      </c>
      <c r="Q41" t="str">
        <f>IF(J41+K41&gt;0,"TIENE AUMENTO"," SIN AUMENTO")</f>
        <v xml:space="preserve"> SIN AUMENTO</v>
      </c>
      <c r="R41" t="str">
        <f>IF(M41="true","ACTIVA","INACTIVA")</f>
        <v>ACTIVA</v>
      </c>
    </row>
    <row r="42" spans="1:18" hidden="1" x14ac:dyDescent="0.25">
      <c r="A42" t="s">
        <v>129</v>
      </c>
      <c r="B42" t="s">
        <v>19</v>
      </c>
      <c r="C42" t="s">
        <v>3701</v>
      </c>
      <c r="D42" s="1" t="s">
        <v>130</v>
      </c>
      <c r="E42" s="1">
        <v>26238</v>
      </c>
      <c r="F42" t="s">
        <v>89</v>
      </c>
      <c r="G42">
        <v>25</v>
      </c>
      <c r="H42" s="1" t="s">
        <v>130</v>
      </c>
      <c r="I42" s="1">
        <v>26238</v>
      </c>
      <c r="J42">
        <v>0</v>
      </c>
      <c r="K42">
        <v>0</v>
      </c>
      <c r="L42">
        <v>19</v>
      </c>
      <c r="M42" t="s">
        <v>17</v>
      </c>
      <c r="N42" t="s">
        <v>39</v>
      </c>
      <c r="O42" t="str">
        <f>IF(E42=I42,"COINCIDE","NO COINCIDE")</f>
        <v>COINCIDE</v>
      </c>
      <c r="P42" t="str">
        <f>IF(F42&lt;&gt;"null","TIENE DESCUENTO","SIN DESCUENTO")</f>
        <v>TIENE DESCUENTO</v>
      </c>
      <c r="Q42" t="str">
        <f>IF(J42+K42&gt;0,"TIENE AUMENTO"," SIN AUMENTO")</f>
        <v xml:space="preserve"> SIN AUMENTO</v>
      </c>
      <c r="R42" t="str">
        <f>IF(M42="true","ACTIVA","INACTIVA")</f>
        <v>ACTIVA</v>
      </c>
    </row>
    <row r="43" spans="1:18" x14ac:dyDescent="0.25">
      <c r="A43" s="2" t="s">
        <v>134</v>
      </c>
      <c r="B43" t="s">
        <v>19</v>
      </c>
      <c r="C43" t="s">
        <v>3700</v>
      </c>
      <c r="D43" s="1" t="s">
        <v>135</v>
      </c>
      <c r="E43" s="1">
        <v>12670.2</v>
      </c>
      <c r="F43" t="s">
        <v>16</v>
      </c>
      <c r="G43">
        <v>441</v>
      </c>
      <c r="H43" s="1" t="s">
        <v>135</v>
      </c>
      <c r="I43" s="1">
        <v>14078</v>
      </c>
      <c r="J43">
        <v>0</v>
      </c>
      <c r="K43">
        <v>0</v>
      </c>
      <c r="L43">
        <v>441</v>
      </c>
      <c r="M43" t="s">
        <v>17</v>
      </c>
      <c r="N43" t="s">
        <v>17</v>
      </c>
      <c r="O43" t="str">
        <f>IF(E43=I43,"COINCIDE","NO COINCIDE")</f>
        <v>NO COINCIDE</v>
      </c>
      <c r="P43" t="str">
        <f>IF(F43&lt;&gt;"null","TIENE DESCUENTO","SIN DESCUENTO")</f>
        <v>SIN DESCUENTO</v>
      </c>
      <c r="Q43" t="str">
        <f>IF(J43+K43&gt;0,"TIENE AUMENTO"," SIN AUMENTO")</f>
        <v xml:space="preserve"> SIN AUMENTO</v>
      </c>
      <c r="R43" t="str">
        <f>IF(M43="true","ACTIVA","INACTIVA")</f>
        <v>ACTIVA</v>
      </c>
    </row>
    <row r="44" spans="1:18" x14ac:dyDescent="0.25">
      <c r="A44" s="2" t="s">
        <v>138</v>
      </c>
      <c r="B44" t="s">
        <v>19</v>
      </c>
      <c r="C44" s="5" t="s">
        <v>3700</v>
      </c>
      <c r="D44" s="1" t="s">
        <v>139</v>
      </c>
      <c r="E44" s="1">
        <v>2579.4</v>
      </c>
      <c r="F44" t="s">
        <v>16</v>
      </c>
      <c r="G44">
        <v>3183</v>
      </c>
      <c r="H44" s="1" t="s">
        <v>139</v>
      </c>
      <c r="I44" s="1">
        <v>2866</v>
      </c>
      <c r="J44">
        <v>0</v>
      </c>
      <c r="K44">
        <v>0</v>
      </c>
      <c r="L44">
        <v>3183</v>
      </c>
      <c r="M44" t="s">
        <v>17</v>
      </c>
      <c r="N44" t="s">
        <v>17</v>
      </c>
      <c r="O44" t="str">
        <f>IF(E44=I44,"COINCIDE","NO COINCIDE")</f>
        <v>NO COINCIDE</v>
      </c>
      <c r="P44" t="str">
        <f>IF(F44&lt;&gt;"null","TIENE DESCUENTO","SIN DESCUENTO")</f>
        <v>SIN DESCUENTO</v>
      </c>
      <c r="Q44" t="str">
        <f>IF(J44+K44&gt;0,"TIENE AUMENTO"," SIN AUMENTO")</f>
        <v xml:space="preserve"> SIN AUMENTO</v>
      </c>
      <c r="R44" t="str">
        <f>IF(M44="true","ACTIVA","INACTIVA")</f>
        <v>ACTIVA</v>
      </c>
    </row>
    <row r="45" spans="1:18" hidden="1" x14ac:dyDescent="0.25">
      <c r="A45" t="s">
        <v>141</v>
      </c>
      <c r="B45" t="s">
        <v>19</v>
      </c>
      <c r="C45" t="s">
        <v>3700</v>
      </c>
      <c r="D45" s="1" t="s">
        <v>123</v>
      </c>
      <c r="E45" s="1">
        <v>85286</v>
      </c>
      <c r="F45" t="s">
        <v>124</v>
      </c>
      <c r="G45">
        <v>27</v>
      </c>
      <c r="H45" s="1" t="s">
        <v>123</v>
      </c>
      <c r="I45" s="1">
        <v>85286</v>
      </c>
      <c r="J45">
        <v>0</v>
      </c>
      <c r="K45">
        <v>0</v>
      </c>
      <c r="L45">
        <v>27</v>
      </c>
      <c r="M45" t="s">
        <v>17</v>
      </c>
      <c r="N45" t="s">
        <v>17</v>
      </c>
      <c r="O45" t="str">
        <f>IF(E45=I45,"COINCIDE","NO COINCIDE")</f>
        <v>COINCIDE</v>
      </c>
      <c r="P45" t="str">
        <f>IF(F45&lt;&gt;"null","TIENE DESCUENTO","SIN DESCUENTO")</f>
        <v>TIENE DESCUENTO</v>
      </c>
      <c r="Q45" t="str">
        <f>IF(J45+K45&gt;0,"TIENE AUMENTO"," SIN AUMENTO")</f>
        <v xml:space="preserve"> SIN AUMENTO</v>
      </c>
      <c r="R45" t="str">
        <f>IF(M45="true","ACTIVA","INACTIVA")</f>
        <v>ACTIVA</v>
      </c>
    </row>
    <row r="46" spans="1:18" hidden="1" x14ac:dyDescent="0.25">
      <c r="A46" t="s">
        <v>143</v>
      </c>
      <c r="B46" t="s">
        <v>19</v>
      </c>
      <c r="C46" t="s">
        <v>3700</v>
      </c>
      <c r="D46" s="1" t="s">
        <v>144</v>
      </c>
      <c r="E46" s="1">
        <v>142766</v>
      </c>
      <c r="F46" t="s">
        <v>145</v>
      </c>
      <c r="G46">
        <v>4</v>
      </c>
      <c r="H46" s="1" t="s">
        <v>144</v>
      </c>
      <c r="I46" s="1">
        <v>142766</v>
      </c>
      <c r="J46">
        <v>0</v>
      </c>
      <c r="K46">
        <v>0</v>
      </c>
      <c r="L46">
        <v>4</v>
      </c>
      <c r="M46" t="s">
        <v>17</v>
      </c>
      <c r="N46" t="s">
        <v>17</v>
      </c>
      <c r="O46" t="str">
        <f>IF(E46=I46,"COINCIDE","NO COINCIDE")</f>
        <v>COINCIDE</v>
      </c>
      <c r="P46" t="str">
        <f>IF(F46&lt;&gt;"null","TIENE DESCUENTO","SIN DESCUENTO")</f>
        <v>TIENE DESCUENTO</v>
      </c>
      <c r="Q46" t="str">
        <f>IF(J46+K46&gt;0,"TIENE AUMENTO"," SIN AUMENTO")</f>
        <v xml:space="preserve"> SIN AUMENTO</v>
      </c>
      <c r="R46" t="str">
        <f>IF(M46="true","ACTIVA","INACTIVA")</f>
        <v>ACTIVA</v>
      </c>
    </row>
    <row r="47" spans="1:18" hidden="1" x14ac:dyDescent="0.25">
      <c r="A47" t="s">
        <v>147</v>
      </c>
      <c r="B47" t="s">
        <v>19</v>
      </c>
      <c r="C47" t="s">
        <v>3700</v>
      </c>
      <c r="D47" s="1" t="s">
        <v>148</v>
      </c>
      <c r="E47" s="1">
        <v>55692</v>
      </c>
      <c r="F47" t="s">
        <v>149</v>
      </c>
      <c r="G47">
        <v>7</v>
      </c>
      <c r="H47" s="1" t="s">
        <v>148</v>
      </c>
      <c r="I47" s="1">
        <v>55692</v>
      </c>
      <c r="J47">
        <v>0</v>
      </c>
      <c r="K47">
        <v>0</v>
      </c>
      <c r="L47">
        <v>7</v>
      </c>
      <c r="M47" t="s">
        <v>17</v>
      </c>
      <c r="N47" t="s">
        <v>17</v>
      </c>
      <c r="O47" t="str">
        <f>IF(E47=I47,"COINCIDE","NO COINCIDE")</f>
        <v>COINCIDE</v>
      </c>
      <c r="P47" t="str">
        <f>IF(F47&lt;&gt;"null","TIENE DESCUENTO","SIN DESCUENTO")</f>
        <v>TIENE DESCUENTO</v>
      </c>
      <c r="Q47" t="str">
        <f>IF(J47+K47&gt;0,"TIENE AUMENTO"," SIN AUMENTO")</f>
        <v xml:space="preserve"> SIN AUMENTO</v>
      </c>
      <c r="R47" t="str">
        <f>IF(M47="true","ACTIVA","INACTIVA")</f>
        <v>ACTIVA</v>
      </c>
    </row>
    <row r="48" spans="1:18" hidden="1" x14ac:dyDescent="0.25">
      <c r="A48" t="s">
        <v>150</v>
      </c>
      <c r="B48" t="s">
        <v>19</v>
      </c>
      <c r="C48" t="s">
        <v>3700</v>
      </c>
      <c r="D48" s="1" t="s">
        <v>151</v>
      </c>
      <c r="E48" s="1">
        <v>27591</v>
      </c>
      <c r="F48" t="s">
        <v>152</v>
      </c>
      <c r="G48">
        <v>156</v>
      </c>
      <c r="H48" s="1" t="s">
        <v>151</v>
      </c>
      <c r="I48" s="1">
        <v>27591</v>
      </c>
      <c r="J48">
        <v>0</v>
      </c>
      <c r="K48">
        <v>0</v>
      </c>
      <c r="L48">
        <v>156</v>
      </c>
      <c r="M48" t="s">
        <v>17</v>
      </c>
      <c r="N48" t="s">
        <v>17</v>
      </c>
      <c r="O48" t="str">
        <f>IF(E48=I48,"COINCIDE","NO COINCIDE")</f>
        <v>COINCIDE</v>
      </c>
      <c r="P48" t="str">
        <f>IF(F48&lt;&gt;"null","TIENE DESCUENTO","SIN DESCUENTO")</f>
        <v>TIENE DESCUENTO</v>
      </c>
      <c r="Q48" t="str">
        <f>IF(J48+K48&gt;0,"TIENE AUMENTO"," SIN AUMENTO")</f>
        <v xml:space="preserve"> SIN AUMENTO</v>
      </c>
      <c r="R48" t="str">
        <f>IF(M48="true","ACTIVA","INACTIVA")</f>
        <v>ACTIVA</v>
      </c>
    </row>
    <row r="49" spans="1:18" hidden="1" x14ac:dyDescent="0.25">
      <c r="A49" t="s">
        <v>153</v>
      </c>
      <c r="B49" t="s">
        <v>19</v>
      </c>
      <c r="C49" t="s">
        <v>3700</v>
      </c>
      <c r="D49" s="1" t="s">
        <v>154</v>
      </c>
      <c r="E49" s="1">
        <v>28425.24</v>
      </c>
      <c r="F49" t="s">
        <v>155</v>
      </c>
      <c r="G49">
        <v>50</v>
      </c>
      <c r="H49" s="1" t="s">
        <v>154</v>
      </c>
      <c r="I49" s="1">
        <v>30897</v>
      </c>
      <c r="J49">
        <v>0</v>
      </c>
      <c r="K49">
        <v>0</v>
      </c>
      <c r="L49">
        <v>50</v>
      </c>
      <c r="M49" t="s">
        <v>17</v>
      </c>
      <c r="N49" t="s">
        <v>17</v>
      </c>
      <c r="O49" t="str">
        <f>IF(E49=I49,"COINCIDE","NO COINCIDE")</f>
        <v>NO COINCIDE</v>
      </c>
      <c r="P49" t="str">
        <f>IF(F49&lt;&gt;"null","TIENE DESCUENTO","SIN DESCUENTO")</f>
        <v>TIENE DESCUENTO</v>
      </c>
      <c r="Q49" t="str">
        <f>IF(J49+K49&gt;0,"TIENE AUMENTO"," SIN AUMENTO")</f>
        <v xml:space="preserve"> SIN AUMENTO</v>
      </c>
      <c r="R49" t="str">
        <f>IF(M49="true","ACTIVA","INACTIVA")</f>
        <v>ACTIVA</v>
      </c>
    </row>
    <row r="50" spans="1:18" hidden="1" x14ac:dyDescent="0.25">
      <c r="A50" t="s">
        <v>156</v>
      </c>
      <c r="B50" t="s">
        <v>19</v>
      </c>
      <c r="C50" t="s">
        <v>3701</v>
      </c>
      <c r="D50" s="1" t="s">
        <v>157</v>
      </c>
      <c r="E50" s="1">
        <v>42493.88</v>
      </c>
      <c r="F50" t="s">
        <v>158</v>
      </c>
      <c r="G50">
        <v>799</v>
      </c>
      <c r="H50" s="1" t="s">
        <v>157</v>
      </c>
      <c r="I50" s="1">
        <v>46189</v>
      </c>
      <c r="J50">
        <v>0</v>
      </c>
      <c r="K50">
        <v>0</v>
      </c>
      <c r="L50">
        <v>795</v>
      </c>
      <c r="M50" t="s">
        <v>39</v>
      </c>
      <c r="N50" t="s">
        <v>39</v>
      </c>
      <c r="O50" t="str">
        <f>IF(E50=I50,"COINCIDE","NO COINCIDE")</f>
        <v>NO COINCIDE</v>
      </c>
      <c r="P50" t="str">
        <f>IF(F50&lt;&gt;"null","TIENE DESCUENTO","SIN DESCUENTO")</f>
        <v>TIENE DESCUENTO</v>
      </c>
      <c r="Q50" t="str">
        <f>IF(J50+K50&gt;0,"TIENE AUMENTO"," SIN AUMENTO")</f>
        <v xml:space="preserve"> SIN AUMENTO</v>
      </c>
      <c r="R50" t="str">
        <f>IF(M50="true","ACTIVA","INACTIVA")</f>
        <v>INACTIVA</v>
      </c>
    </row>
    <row r="51" spans="1:18" x14ac:dyDescent="0.25">
      <c r="A51" s="2" t="s">
        <v>160</v>
      </c>
      <c r="B51" t="s">
        <v>19</v>
      </c>
      <c r="C51" t="s">
        <v>3700</v>
      </c>
      <c r="D51" s="1" t="s">
        <v>161</v>
      </c>
      <c r="E51" s="1">
        <v>13364.1</v>
      </c>
      <c r="F51" t="s">
        <v>16</v>
      </c>
      <c r="G51">
        <v>857</v>
      </c>
      <c r="H51" s="1" t="s">
        <v>161</v>
      </c>
      <c r="I51" s="1">
        <v>14849</v>
      </c>
      <c r="J51">
        <v>0</v>
      </c>
      <c r="K51">
        <v>0</v>
      </c>
      <c r="L51">
        <v>857</v>
      </c>
      <c r="M51" t="s">
        <v>17</v>
      </c>
      <c r="N51" t="s">
        <v>17</v>
      </c>
      <c r="O51" t="str">
        <f>IF(E51=I51,"COINCIDE","NO COINCIDE")</f>
        <v>NO COINCIDE</v>
      </c>
      <c r="P51" t="str">
        <f>IF(F51&lt;&gt;"null","TIENE DESCUENTO","SIN DESCUENTO")</f>
        <v>SIN DESCUENTO</v>
      </c>
      <c r="Q51" t="str">
        <f>IF(J51+K51&gt;0,"TIENE AUMENTO"," SIN AUMENTO")</f>
        <v xml:space="preserve"> SIN AUMENTO</v>
      </c>
      <c r="R51" t="str">
        <f>IF(M51="true","ACTIVA","INACTIVA")</f>
        <v>ACTIVA</v>
      </c>
    </row>
    <row r="52" spans="1:18" hidden="1" x14ac:dyDescent="0.25">
      <c r="A52" t="s">
        <v>163</v>
      </c>
      <c r="B52" t="s">
        <v>19</v>
      </c>
      <c r="C52" t="s">
        <v>3700</v>
      </c>
      <c r="D52" s="1" t="s">
        <v>164</v>
      </c>
      <c r="E52" s="1">
        <v>14078</v>
      </c>
      <c r="F52" t="s">
        <v>136</v>
      </c>
      <c r="G52">
        <v>760</v>
      </c>
      <c r="H52" s="1" t="s">
        <v>164</v>
      </c>
      <c r="I52" s="1">
        <v>14078</v>
      </c>
      <c r="J52">
        <v>0</v>
      </c>
      <c r="K52">
        <v>0</v>
      </c>
      <c r="L52">
        <v>760</v>
      </c>
      <c r="M52" t="s">
        <v>17</v>
      </c>
      <c r="N52" t="s">
        <v>17</v>
      </c>
      <c r="O52" t="str">
        <f>IF(E52=I52,"COINCIDE","NO COINCIDE")</f>
        <v>COINCIDE</v>
      </c>
      <c r="P52" t="str">
        <f>IF(F52&lt;&gt;"null","TIENE DESCUENTO","SIN DESCUENTO")</f>
        <v>TIENE DESCUENTO</v>
      </c>
      <c r="Q52" t="str">
        <f>IF(J52+K52&gt;0,"TIENE AUMENTO"," SIN AUMENTO")</f>
        <v xml:space="preserve"> SIN AUMENTO</v>
      </c>
      <c r="R52" t="str">
        <f>IF(M52="true","ACTIVA","INACTIVA")</f>
        <v>ACTIVA</v>
      </c>
    </row>
    <row r="53" spans="1:18" x14ac:dyDescent="0.25">
      <c r="A53" s="2" t="s">
        <v>165</v>
      </c>
      <c r="B53" t="s">
        <v>19</v>
      </c>
      <c r="C53" t="s">
        <v>3700</v>
      </c>
      <c r="D53" s="1" t="s">
        <v>166</v>
      </c>
      <c r="E53" s="1">
        <v>35224.199999999997</v>
      </c>
      <c r="F53" t="s">
        <v>16</v>
      </c>
      <c r="G53">
        <v>833</v>
      </c>
      <c r="H53" s="1" t="s">
        <v>166</v>
      </c>
      <c r="I53" s="1">
        <v>39138</v>
      </c>
      <c r="J53">
        <v>0</v>
      </c>
      <c r="K53">
        <v>0</v>
      </c>
      <c r="L53">
        <v>833</v>
      </c>
      <c r="M53" t="s">
        <v>17</v>
      </c>
      <c r="N53" t="s">
        <v>17</v>
      </c>
      <c r="O53" t="str">
        <f>IF(E53=I53,"COINCIDE","NO COINCIDE")</f>
        <v>NO COINCIDE</v>
      </c>
      <c r="P53" t="str">
        <f>IF(F53&lt;&gt;"null","TIENE DESCUENTO","SIN DESCUENTO")</f>
        <v>SIN DESCUENTO</v>
      </c>
      <c r="Q53" t="str">
        <f>IF(J53+K53&gt;0,"TIENE AUMENTO"," SIN AUMENTO")</f>
        <v xml:space="preserve"> SIN AUMENTO</v>
      </c>
      <c r="R53" t="str">
        <f>IF(M53="true","ACTIVA","INACTIVA")</f>
        <v>ACTIVA</v>
      </c>
    </row>
    <row r="54" spans="1:18" x14ac:dyDescent="0.25">
      <c r="A54" s="2" t="s">
        <v>168</v>
      </c>
      <c r="B54" t="s">
        <v>19</v>
      </c>
      <c r="C54" t="s">
        <v>3700</v>
      </c>
      <c r="D54" s="1" t="s">
        <v>169</v>
      </c>
      <c r="E54" s="1">
        <v>3996.9</v>
      </c>
      <c r="F54" t="s">
        <v>16</v>
      </c>
      <c r="G54">
        <v>3333</v>
      </c>
      <c r="H54" s="1" t="s">
        <v>169</v>
      </c>
      <c r="I54" s="1">
        <v>4441</v>
      </c>
      <c r="J54">
        <v>0</v>
      </c>
      <c r="K54">
        <v>0</v>
      </c>
      <c r="L54">
        <v>3333</v>
      </c>
      <c r="M54" t="s">
        <v>17</v>
      </c>
      <c r="N54" t="s">
        <v>17</v>
      </c>
      <c r="O54" t="str">
        <f>IF(E54=I54,"COINCIDE","NO COINCIDE")</f>
        <v>NO COINCIDE</v>
      </c>
      <c r="P54" t="str">
        <f>IF(F54&lt;&gt;"null","TIENE DESCUENTO","SIN DESCUENTO")</f>
        <v>SIN DESCUENTO</v>
      </c>
      <c r="Q54" t="str">
        <f>IF(J54+K54&gt;0,"TIENE AUMENTO"," SIN AUMENTO")</f>
        <v xml:space="preserve"> SIN AUMENTO</v>
      </c>
      <c r="R54" t="str">
        <f>IF(M54="true","ACTIVA","INACTIVA")</f>
        <v>ACTIVA</v>
      </c>
    </row>
    <row r="55" spans="1:18" hidden="1" x14ac:dyDescent="0.25">
      <c r="A55" t="s">
        <v>171</v>
      </c>
      <c r="B55" t="s">
        <v>19</v>
      </c>
      <c r="C55" t="s">
        <v>3700</v>
      </c>
      <c r="D55" s="1" t="s">
        <v>172</v>
      </c>
      <c r="E55" s="1">
        <v>8024</v>
      </c>
      <c r="F55" t="s">
        <v>173</v>
      </c>
      <c r="G55">
        <v>382</v>
      </c>
      <c r="H55" s="1" t="s">
        <v>172</v>
      </c>
      <c r="I55" s="1">
        <v>8024</v>
      </c>
      <c r="J55">
        <v>0</v>
      </c>
      <c r="K55">
        <v>0</v>
      </c>
      <c r="L55">
        <v>382</v>
      </c>
      <c r="M55" t="s">
        <v>17</v>
      </c>
      <c r="N55" t="s">
        <v>17</v>
      </c>
      <c r="O55" t="str">
        <f>IF(E55=I55,"COINCIDE","NO COINCIDE")</f>
        <v>COINCIDE</v>
      </c>
      <c r="P55" t="str">
        <f>IF(F55&lt;&gt;"null","TIENE DESCUENTO","SIN DESCUENTO")</f>
        <v>TIENE DESCUENTO</v>
      </c>
      <c r="Q55" t="str">
        <f>IF(J55+K55&gt;0,"TIENE AUMENTO"," SIN AUMENTO")</f>
        <v xml:space="preserve"> SIN AUMENTO</v>
      </c>
      <c r="R55" t="str">
        <f>IF(M55="true","ACTIVA","INACTIVA")</f>
        <v>ACTIVA</v>
      </c>
    </row>
    <row r="56" spans="1:18" x14ac:dyDescent="0.25">
      <c r="A56" s="2" t="s">
        <v>174</v>
      </c>
      <c r="B56" t="s">
        <v>19</v>
      </c>
      <c r="C56" t="s">
        <v>3700</v>
      </c>
      <c r="D56" s="1" t="s">
        <v>175</v>
      </c>
      <c r="E56" s="1">
        <v>3768.3</v>
      </c>
      <c r="F56" t="s">
        <v>16</v>
      </c>
      <c r="G56">
        <v>4089</v>
      </c>
      <c r="H56" s="1" t="s">
        <v>175</v>
      </c>
      <c r="I56" s="1">
        <v>4187</v>
      </c>
      <c r="J56">
        <v>0</v>
      </c>
      <c r="K56">
        <v>0</v>
      </c>
      <c r="L56">
        <v>4089</v>
      </c>
      <c r="M56" t="s">
        <v>17</v>
      </c>
      <c r="N56" t="s">
        <v>17</v>
      </c>
      <c r="O56" t="str">
        <f>IF(E56=I56,"COINCIDE","NO COINCIDE")</f>
        <v>NO COINCIDE</v>
      </c>
      <c r="P56" t="str">
        <f>IF(F56&lt;&gt;"null","TIENE DESCUENTO","SIN DESCUENTO")</f>
        <v>SIN DESCUENTO</v>
      </c>
      <c r="Q56" t="str">
        <f>IF(J56+K56&gt;0,"TIENE AUMENTO"," SIN AUMENTO")</f>
        <v xml:space="preserve"> SIN AUMENTO</v>
      </c>
      <c r="R56" t="str">
        <f>IF(M56="true","ACTIVA","INACTIVA")</f>
        <v>ACTIVA</v>
      </c>
    </row>
    <row r="57" spans="1:18" hidden="1" x14ac:dyDescent="0.25">
      <c r="A57" t="s">
        <v>177</v>
      </c>
      <c r="B57" t="s">
        <v>19</v>
      </c>
      <c r="C57" t="s">
        <v>3700</v>
      </c>
      <c r="D57" s="1" t="s">
        <v>178</v>
      </c>
      <c r="E57" s="1">
        <v>19723.88</v>
      </c>
      <c r="F57" t="s">
        <v>179</v>
      </c>
      <c r="G57">
        <v>18</v>
      </c>
      <c r="H57" s="1" t="s">
        <v>178</v>
      </c>
      <c r="I57" s="1">
        <v>21439</v>
      </c>
      <c r="J57">
        <v>0</v>
      </c>
      <c r="K57">
        <v>0</v>
      </c>
      <c r="L57">
        <v>18</v>
      </c>
      <c r="M57" t="s">
        <v>17</v>
      </c>
      <c r="N57" t="s">
        <v>17</v>
      </c>
      <c r="O57" t="str">
        <f>IF(E57=I57,"COINCIDE","NO COINCIDE")</f>
        <v>NO COINCIDE</v>
      </c>
      <c r="P57" t="str">
        <f>IF(F57&lt;&gt;"null","TIENE DESCUENTO","SIN DESCUENTO")</f>
        <v>TIENE DESCUENTO</v>
      </c>
      <c r="Q57" t="str">
        <f>IF(J57+K57&gt;0,"TIENE AUMENTO"," SIN AUMENTO")</f>
        <v xml:space="preserve"> SIN AUMENTO</v>
      </c>
      <c r="R57" t="str">
        <f>IF(M57="true","ACTIVA","INACTIVA")</f>
        <v>ACTIVA</v>
      </c>
    </row>
    <row r="58" spans="1:18" hidden="1" x14ac:dyDescent="0.25">
      <c r="A58" t="s">
        <v>180</v>
      </c>
      <c r="B58" t="s">
        <v>19</v>
      </c>
      <c r="C58" t="s">
        <v>3700</v>
      </c>
      <c r="D58" s="1" t="s">
        <v>181</v>
      </c>
      <c r="E58" s="1">
        <v>17901.36</v>
      </c>
      <c r="F58" t="s">
        <v>182</v>
      </c>
      <c r="G58">
        <v>25</v>
      </c>
      <c r="H58" s="1" t="s">
        <v>181</v>
      </c>
      <c r="I58" s="1">
        <v>19458</v>
      </c>
      <c r="J58">
        <v>0</v>
      </c>
      <c r="K58">
        <v>0</v>
      </c>
      <c r="L58">
        <v>25</v>
      </c>
      <c r="M58" t="s">
        <v>17</v>
      </c>
      <c r="N58" t="s">
        <v>17</v>
      </c>
      <c r="O58" t="str">
        <f>IF(E58=I58,"COINCIDE","NO COINCIDE")</f>
        <v>NO COINCIDE</v>
      </c>
      <c r="P58" t="str">
        <f>IF(F58&lt;&gt;"null","TIENE DESCUENTO","SIN DESCUENTO")</f>
        <v>TIENE DESCUENTO</v>
      </c>
      <c r="Q58" t="str">
        <f>IF(J58+K58&gt;0,"TIENE AUMENTO"," SIN AUMENTO")</f>
        <v xml:space="preserve"> SIN AUMENTO</v>
      </c>
      <c r="R58" t="str">
        <f>IF(M58="true","ACTIVA","INACTIVA")</f>
        <v>ACTIVA</v>
      </c>
    </row>
    <row r="59" spans="1:18" hidden="1" x14ac:dyDescent="0.25">
      <c r="A59" t="s">
        <v>184</v>
      </c>
      <c r="B59" t="s">
        <v>19</v>
      </c>
      <c r="C59" t="s">
        <v>3700</v>
      </c>
      <c r="D59" s="1" t="s">
        <v>185</v>
      </c>
      <c r="E59" s="1">
        <v>48766.44</v>
      </c>
      <c r="F59" t="s">
        <v>186</v>
      </c>
      <c r="G59">
        <v>4</v>
      </c>
      <c r="H59" s="1" t="s">
        <v>185</v>
      </c>
      <c r="I59" s="1">
        <v>53007</v>
      </c>
      <c r="J59">
        <v>0</v>
      </c>
      <c r="K59">
        <v>0</v>
      </c>
      <c r="L59">
        <v>4</v>
      </c>
      <c r="M59" t="s">
        <v>17</v>
      </c>
      <c r="N59" t="s">
        <v>17</v>
      </c>
      <c r="O59" t="str">
        <f>IF(E59=I59,"COINCIDE","NO COINCIDE")</f>
        <v>NO COINCIDE</v>
      </c>
      <c r="P59" t="str">
        <f>IF(F59&lt;&gt;"null","TIENE DESCUENTO","SIN DESCUENTO")</f>
        <v>TIENE DESCUENTO</v>
      </c>
      <c r="Q59" t="str">
        <f>IF(J59+K59&gt;0,"TIENE AUMENTO"," SIN AUMENTO")</f>
        <v xml:space="preserve"> SIN AUMENTO</v>
      </c>
      <c r="R59" t="str">
        <f>IF(M59="true","ACTIVA","INACTIVA")</f>
        <v>ACTIVA</v>
      </c>
    </row>
    <row r="60" spans="1:18" hidden="1" x14ac:dyDescent="0.25">
      <c r="A60" t="s">
        <v>197</v>
      </c>
      <c r="B60" t="s">
        <v>14</v>
      </c>
      <c r="C60" t="s">
        <v>3700</v>
      </c>
      <c r="D60" s="1" t="s">
        <v>198</v>
      </c>
      <c r="E60" s="1">
        <v>85949.92</v>
      </c>
      <c r="F60" t="s">
        <v>16</v>
      </c>
      <c r="G60">
        <v>11</v>
      </c>
      <c r="H60" s="1" t="s">
        <v>198</v>
      </c>
      <c r="I60" s="1">
        <v>85949.92</v>
      </c>
      <c r="J60">
        <v>52</v>
      </c>
      <c r="K60">
        <v>0</v>
      </c>
      <c r="L60">
        <v>11</v>
      </c>
      <c r="M60" t="s">
        <v>17</v>
      </c>
      <c r="N60" t="s">
        <v>17</v>
      </c>
      <c r="O60" t="str">
        <f>IF(E60=I60,"COINCIDE","NO COINCIDE")</f>
        <v>COINCIDE</v>
      </c>
      <c r="P60" t="str">
        <f>IF(F60&lt;&gt;"null","TIENE DESCUENTO","SIN DESCUENTO")</f>
        <v>SIN DESCUENTO</v>
      </c>
      <c r="Q60" t="str">
        <f>IF(J60+K60&gt;0,"TIENE AUMENTO"," SIN AUMENTO")</f>
        <v>TIENE AUMENTO</v>
      </c>
      <c r="R60" t="str">
        <f>IF(M60="true","ACTIVA","INACTIVA")</f>
        <v>ACTIVA</v>
      </c>
    </row>
    <row r="61" spans="1:18" hidden="1" x14ac:dyDescent="0.25">
      <c r="A61" t="s">
        <v>200</v>
      </c>
      <c r="B61" t="s">
        <v>14</v>
      </c>
      <c r="C61" t="s">
        <v>3700</v>
      </c>
      <c r="D61" s="1" t="s">
        <v>201</v>
      </c>
      <c r="E61" s="1">
        <v>76769.119999999995</v>
      </c>
      <c r="F61" t="s">
        <v>16</v>
      </c>
      <c r="G61">
        <v>0</v>
      </c>
      <c r="H61" s="1" t="s">
        <v>201</v>
      </c>
      <c r="I61" s="1">
        <v>76769.119999999995</v>
      </c>
      <c r="J61">
        <v>52</v>
      </c>
      <c r="K61">
        <v>0</v>
      </c>
      <c r="L61">
        <v>0</v>
      </c>
      <c r="M61" t="s">
        <v>17</v>
      </c>
      <c r="N61" t="s">
        <v>17</v>
      </c>
      <c r="O61" t="str">
        <f>IF(E61=I61,"COINCIDE","NO COINCIDE")</f>
        <v>COINCIDE</v>
      </c>
      <c r="P61" t="str">
        <f>IF(F61&lt;&gt;"null","TIENE DESCUENTO","SIN DESCUENTO")</f>
        <v>SIN DESCUENTO</v>
      </c>
      <c r="Q61" t="str">
        <f>IF(J61+K61&gt;0,"TIENE AUMENTO"," SIN AUMENTO")</f>
        <v>TIENE AUMENTO</v>
      </c>
      <c r="R61" t="str">
        <f>IF(M61="true","ACTIVA","INACTIVA")</f>
        <v>ACTIVA</v>
      </c>
    </row>
    <row r="62" spans="1:18" hidden="1" x14ac:dyDescent="0.25">
      <c r="A62" t="s">
        <v>203</v>
      </c>
      <c r="B62" t="s">
        <v>19</v>
      </c>
      <c r="C62" t="s">
        <v>3700</v>
      </c>
      <c r="D62" s="1" t="s">
        <v>204</v>
      </c>
      <c r="E62" s="1">
        <v>67670</v>
      </c>
      <c r="F62">
        <v>60903</v>
      </c>
      <c r="G62">
        <v>9</v>
      </c>
      <c r="H62" s="1" t="s">
        <v>204</v>
      </c>
      <c r="I62" s="1">
        <v>67670</v>
      </c>
      <c r="J62">
        <v>0</v>
      </c>
      <c r="K62">
        <v>0</v>
      </c>
      <c r="L62">
        <v>9</v>
      </c>
      <c r="M62" t="s">
        <v>17</v>
      </c>
      <c r="N62" t="s">
        <v>17</v>
      </c>
      <c r="O62" t="str">
        <f>IF(E62=I62,"COINCIDE","NO COINCIDE")</f>
        <v>COINCIDE</v>
      </c>
      <c r="P62" t="str">
        <f>IF(F62&lt;&gt;"null","TIENE DESCUENTO","SIN DESCUENTO")</f>
        <v>TIENE DESCUENTO</v>
      </c>
      <c r="Q62" t="str">
        <f>IF(J62+K62&gt;0,"TIENE AUMENTO"," SIN AUMENTO")</f>
        <v xml:space="preserve"> SIN AUMENTO</v>
      </c>
      <c r="R62" t="str">
        <f>IF(M62="true","ACTIVA","INACTIVA")</f>
        <v>ACTIVA</v>
      </c>
    </row>
    <row r="63" spans="1:18" hidden="1" x14ac:dyDescent="0.25">
      <c r="A63" t="s">
        <v>205</v>
      </c>
      <c r="B63" t="s">
        <v>14</v>
      </c>
      <c r="C63" t="s">
        <v>3700</v>
      </c>
      <c r="D63" s="1" t="s">
        <v>206</v>
      </c>
      <c r="E63" s="1">
        <v>73622.720000000001</v>
      </c>
      <c r="F63" t="s">
        <v>16</v>
      </c>
      <c r="G63">
        <v>0</v>
      </c>
      <c r="H63" s="1" t="s">
        <v>206</v>
      </c>
      <c r="I63" s="1">
        <v>73622.720000000001</v>
      </c>
      <c r="J63">
        <v>52</v>
      </c>
      <c r="K63">
        <v>0</v>
      </c>
      <c r="L63">
        <v>0</v>
      </c>
      <c r="M63" t="s">
        <v>17</v>
      </c>
      <c r="N63" t="s">
        <v>17</v>
      </c>
      <c r="O63" t="str">
        <f>IF(E63=I63,"COINCIDE","NO COINCIDE")</f>
        <v>COINCIDE</v>
      </c>
      <c r="P63" t="str">
        <f>IF(F63&lt;&gt;"null","TIENE DESCUENTO","SIN DESCUENTO")</f>
        <v>SIN DESCUENTO</v>
      </c>
      <c r="Q63" t="str">
        <f>IF(J63+K63&gt;0,"TIENE AUMENTO"," SIN AUMENTO")</f>
        <v>TIENE AUMENTO</v>
      </c>
      <c r="R63" t="str">
        <f>IF(M63="true","ACTIVA","INACTIVA")</f>
        <v>ACTIVA</v>
      </c>
    </row>
    <row r="64" spans="1:18" hidden="1" x14ac:dyDescent="0.25">
      <c r="A64" t="s">
        <v>208</v>
      </c>
      <c r="B64" t="s">
        <v>19</v>
      </c>
      <c r="C64" t="s">
        <v>3700</v>
      </c>
      <c r="D64" s="1" t="s">
        <v>209</v>
      </c>
      <c r="E64" s="1">
        <v>24225</v>
      </c>
      <c r="F64">
        <v>14535</v>
      </c>
      <c r="G64">
        <v>109</v>
      </c>
      <c r="H64" s="1" t="s">
        <v>209</v>
      </c>
      <c r="I64" s="1">
        <v>24225</v>
      </c>
      <c r="J64">
        <v>0</v>
      </c>
      <c r="K64">
        <v>0</v>
      </c>
      <c r="L64">
        <v>109</v>
      </c>
      <c r="M64" t="s">
        <v>17</v>
      </c>
      <c r="N64" t="s">
        <v>17</v>
      </c>
      <c r="O64" t="str">
        <f>IF(E64=I64,"COINCIDE","NO COINCIDE")</f>
        <v>COINCIDE</v>
      </c>
      <c r="P64" t="str">
        <f>IF(F64&lt;&gt;"null","TIENE DESCUENTO","SIN DESCUENTO")</f>
        <v>TIENE DESCUENTO</v>
      </c>
      <c r="Q64" t="str">
        <f>IF(J64+K64&gt;0,"TIENE AUMENTO"," SIN AUMENTO")</f>
        <v xml:space="preserve"> SIN AUMENTO</v>
      </c>
      <c r="R64" t="str">
        <f>IF(M64="true","ACTIVA","INACTIVA")</f>
        <v>ACTIVA</v>
      </c>
    </row>
    <row r="65" spans="1:18" hidden="1" x14ac:dyDescent="0.25">
      <c r="A65" t="s">
        <v>210</v>
      </c>
      <c r="B65" t="s">
        <v>14</v>
      </c>
      <c r="C65" t="s">
        <v>3700</v>
      </c>
      <c r="D65" s="1" t="s">
        <v>211</v>
      </c>
      <c r="E65" s="1">
        <v>132308.4</v>
      </c>
      <c r="F65" t="s">
        <v>16</v>
      </c>
      <c r="G65">
        <v>0</v>
      </c>
      <c r="H65" s="1" t="s">
        <v>211</v>
      </c>
      <c r="I65" s="1">
        <v>132308.4</v>
      </c>
      <c r="J65">
        <v>52</v>
      </c>
      <c r="K65">
        <v>0</v>
      </c>
      <c r="L65">
        <v>0</v>
      </c>
      <c r="M65" t="s">
        <v>17</v>
      </c>
      <c r="N65" t="s">
        <v>17</v>
      </c>
      <c r="O65" t="str">
        <f>IF(E65=I65,"COINCIDE","NO COINCIDE")</f>
        <v>COINCIDE</v>
      </c>
      <c r="P65" t="str">
        <f>IF(F65&lt;&gt;"null","TIENE DESCUENTO","SIN DESCUENTO")</f>
        <v>SIN DESCUENTO</v>
      </c>
      <c r="Q65" t="str">
        <f>IF(J65+K65&gt;0,"TIENE AUMENTO"," SIN AUMENTO")</f>
        <v>TIENE AUMENTO</v>
      </c>
      <c r="R65" t="str">
        <f>IF(M65="true","ACTIVA","INACTIVA")</f>
        <v>ACTIVA</v>
      </c>
    </row>
    <row r="66" spans="1:18" hidden="1" x14ac:dyDescent="0.25">
      <c r="A66" t="s">
        <v>213</v>
      </c>
      <c r="B66" t="s">
        <v>14</v>
      </c>
      <c r="C66" t="s">
        <v>3700</v>
      </c>
      <c r="D66" s="1" t="s">
        <v>214</v>
      </c>
      <c r="E66" s="1">
        <v>136856.24</v>
      </c>
      <c r="F66" t="s">
        <v>16</v>
      </c>
      <c r="G66">
        <v>6</v>
      </c>
      <c r="H66" s="1" t="s">
        <v>214</v>
      </c>
      <c r="I66" s="1">
        <v>136856.24</v>
      </c>
      <c r="J66">
        <v>52</v>
      </c>
      <c r="K66">
        <v>0</v>
      </c>
      <c r="L66">
        <v>6</v>
      </c>
      <c r="M66" t="s">
        <v>17</v>
      </c>
      <c r="N66" t="s">
        <v>17</v>
      </c>
      <c r="O66" t="str">
        <f>IF(E66=I66,"COINCIDE","NO COINCIDE")</f>
        <v>COINCIDE</v>
      </c>
      <c r="P66" t="str">
        <f>IF(F66&lt;&gt;"null","TIENE DESCUENTO","SIN DESCUENTO")</f>
        <v>SIN DESCUENTO</v>
      </c>
      <c r="Q66" t="str">
        <f>IF(J66+K66&gt;0,"TIENE AUMENTO"," SIN AUMENTO")</f>
        <v>TIENE AUMENTO</v>
      </c>
      <c r="R66" t="str">
        <f>IF(M66="true","ACTIVA","INACTIVA")</f>
        <v>ACTIVA</v>
      </c>
    </row>
    <row r="67" spans="1:18" hidden="1" x14ac:dyDescent="0.25">
      <c r="A67" t="s">
        <v>216</v>
      </c>
      <c r="B67" t="s">
        <v>19</v>
      </c>
      <c r="C67" t="s">
        <v>3700</v>
      </c>
      <c r="D67" s="1" t="s">
        <v>217</v>
      </c>
      <c r="E67" s="1">
        <v>76609</v>
      </c>
      <c r="F67" t="s">
        <v>218</v>
      </c>
      <c r="G67">
        <v>5</v>
      </c>
      <c r="H67" s="1" t="s">
        <v>217</v>
      </c>
      <c r="I67" s="1">
        <v>76609</v>
      </c>
      <c r="J67">
        <v>0</v>
      </c>
      <c r="K67">
        <v>0</v>
      </c>
      <c r="L67">
        <v>5</v>
      </c>
      <c r="M67" t="s">
        <v>17</v>
      </c>
      <c r="N67" t="s">
        <v>17</v>
      </c>
      <c r="O67" t="str">
        <f>IF(E67=I67,"COINCIDE","NO COINCIDE")</f>
        <v>COINCIDE</v>
      </c>
      <c r="P67" t="str">
        <f>IF(F67&lt;&gt;"null","TIENE DESCUENTO","SIN DESCUENTO")</f>
        <v>TIENE DESCUENTO</v>
      </c>
      <c r="Q67" t="str">
        <f>IF(J67+K67&gt;0,"TIENE AUMENTO"," SIN AUMENTO")</f>
        <v xml:space="preserve"> SIN AUMENTO</v>
      </c>
      <c r="R67" t="str">
        <f>IF(M67="true","ACTIVA","INACTIVA")</f>
        <v>ACTIVA</v>
      </c>
    </row>
    <row r="68" spans="1:18" hidden="1" x14ac:dyDescent="0.25">
      <c r="A68" t="s">
        <v>219</v>
      </c>
      <c r="B68" t="s">
        <v>19</v>
      </c>
      <c r="C68" t="s">
        <v>3700</v>
      </c>
      <c r="D68" s="1" t="s">
        <v>220</v>
      </c>
      <c r="E68" s="1">
        <v>46533</v>
      </c>
      <c r="F68" t="s">
        <v>221</v>
      </c>
      <c r="G68">
        <v>32</v>
      </c>
      <c r="H68" s="1" t="s">
        <v>220</v>
      </c>
      <c r="I68" s="1">
        <v>46533</v>
      </c>
      <c r="J68">
        <v>0</v>
      </c>
      <c r="K68">
        <v>0</v>
      </c>
      <c r="L68">
        <v>32</v>
      </c>
      <c r="M68" t="s">
        <v>17</v>
      </c>
      <c r="N68" t="s">
        <v>17</v>
      </c>
      <c r="O68" t="str">
        <f>IF(E68=I68,"COINCIDE","NO COINCIDE")</f>
        <v>COINCIDE</v>
      </c>
      <c r="P68" t="str">
        <f>IF(F68&lt;&gt;"null","TIENE DESCUENTO","SIN DESCUENTO")</f>
        <v>TIENE DESCUENTO</v>
      </c>
      <c r="Q68" t="str">
        <f>IF(J68+K68&gt;0,"TIENE AUMENTO"," SIN AUMENTO")</f>
        <v xml:space="preserve"> SIN AUMENTO</v>
      </c>
      <c r="R68" t="str">
        <f>IF(M68="true","ACTIVA","INACTIVA")</f>
        <v>ACTIVA</v>
      </c>
    </row>
    <row r="69" spans="1:18" hidden="1" x14ac:dyDescent="0.25">
      <c r="A69" t="s">
        <v>222</v>
      </c>
      <c r="B69" t="s">
        <v>14</v>
      </c>
      <c r="C69" t="s">
        <v>3700</v>
      </c>
      <c r="D69" s="1" t="s">
        <v>223</v>
      </c>
      <c r="E69" s="1">
        <v>59868.24</v>
      </c>
      <c r="F69" t="s">
        <v>16</v>
      </c>
      <c r="G69">
        <v>0</v>
      </c>
      <c r="H69" s="1" t="s">
        <v>223</v>
      </c>
      <c r="I69" s="1">
        <v>59868.24</v>
      </c>
      <c r="J69">
        <v>52</v>
      </c>
      <c r="K69">
        <v>0</v>
      </c>
      <c r="L69">
        <v>0</v>
      </c>
      <c r="M69" t="s">
        <v>17</v>
      </c>
      <c r="N69" t="s">
        <v>17</v>
      </c>
      <c r="O69" t="str">
        <f>IF(E69=I69,"COINCIDE","NO COINCIDE")</f>
        <v>COINCIDE</v>
      </c>
      <c r="P69" t="str">
        <f>IF(F69&lt;&gt;"null","TIENE DESCUENTO","SIN DESCUENTO")</f>
        <v>SIN DESCUENTO</v>
      </c>
      <c r="Q69" t="str">
        <f>IF(J69+K69&gt;0,"TIENE AUMENTO"," SIN AUMENTO")</f>
        <v>TIENE AUMENTO</v>
      </c>
      <c r="R69" t="str">
        <f>IF(M69="true","ACTIVA","INACTIVA")</f>
        <v>ACTIVA</v>
      </c>
    </row>
    <row r="70" spans="1:18" hidden="1" x14ac:dyDescent="0.25">
      <c r="A70" t="s">
        <v>225</v>
      </c>
      <c r="B70" t="s">
        <v>19</v>
      </c>
      <c r="C70" t="s">
        <v>3700</v>
      </c>
      <c r="D70" s="1" t="s">
        <v>226</v>
      </c>
      <c r="E70" s="1">
        <v>86511</v>
      </c>
      <c r="F70" t="s">
        <v>227</v>
      </c>
      <c r="G70">
        <v>0</v>
      </c>
      <c r="H70" s="1" t="s">
        <v>226</v>
      </c>
      <c r="I70" s="1">
        <v>86511</v>
      </c>
      <c r="J70">
        <v>0</v>
      </c>
      <c r="K70">
        <v>0</v>
      </c>
      <c r="L70">
        <v>0</v>
      </c>
      <c r="M70" t="s">
        <v>17</v>
      </c>
      <c r="N70" t="s">
        <v>17</v>
      </c>
      <c r="O70" t="str">
        <f>IF(E70=I70,"COINCIDE","NO COINCIDE")</f>
        <v>COINCIDE</v>
      </c>
      <c r="P70" t="str">
        <f>IF(F70&lt;&gt;"null","TIENE DESCUENTO","SIN DESCUENTO")</f>
        <v>TIENE DESCUENTO</v>
      </c>
      <c r="Q70" t="str">
        <f>IF(J70+K70&gt;0,"TIENE AUMENTO"," SIN AUMENTO")</f>
        <v xml:space="preserve"> SIN AUMENTO</v>
      </c>
      <c r="R70" t="str">
        <f>IF(M70="true","ACTIVA","INACTIVA")</f>
        <v>ACTIVA</v>
      </c>
    </row>
    <row r="71" spans="1:18" hidden="1" x14ac:dyDescent="0.25">
      <c r="A71" t="s">
        <v>229</v>
      </c>
      <c r="B71" t="s">
        <v>14</v>
      </c>
      <c r="C71" t="s">
        <v>3700</v>
      </c>
      <c r="D71" s="1" t="s">
        <v>230</v>
      </c>
      <c r="E71" s="1">
        <v>118520.48</v>
      </c>
      <c r="F71" t="s">
        <v>231</v>
      </c>
      <c r="G71">
        <v>0</v>
      </c>
      <c r="H71" s="1" t="s">
        <v>230</v>
      </c>
      <c r="I71" s="1">
        <v>118520.48</v>
      </c>
      <c r="J71">
        <v>52</v>
      </c>
      <c r="K71">
        <v>0</v>
      </c>
      <c r="L71">
        <v>0</v>
      </c>
      <c r="M71" t="s">
        <v>17</v>
      </c>
      <c r="N71" t="s">
        <v>17</v>
      </c>
      <c r="O71" t="str">
        <f>IF(E71=I71,"COINCIDE","NO COINCIDE")</f>
        <v>COINCIDE</v>
      </c>
      <c r="P71" t="str">
        <f>IF(F71&lt;&gt;"null","TIENE DESCUENTO","SIN DESCUENTO")</f>
        <v>TIENE DESCUENTO</v>
      </c>
      <c r="Q71" t="str">
        <f>IF(J71+K71&gt;0,"TIENE AUMENTO"," SIN AUMENTO")</f>
        <v>TIENE AUMENTO</v>
      </c>
      <c r="R71" t="str">
        <f>IF(M71="true","ACTIVA","INACTIVA")</f>
        <v>ACTIVA</v>
      </c>
    </row>
    <row r="72" spans="1:18" hidden="1" x14ac:dyDescent="0.25">
      <c r="A72" t="s">
        <v>233</v>
      </c>
      <c r="B72" t="s">
        <v>14</v>
      </c>
      <c r="C72" t="s">
        <v>3700</v>
      </c>
      <c r="D72" s="1" t="s">
        <v>234</v>
      </c>
      <c r="E72" s="1">
        <v>90984.13</v>
      </c>
      <c r="F72" t="s">
        <v>235</v>
      </c>
      <c r="G72">
        <v>7</v>
      </c>
      <c r="H72" s="1" t="s">
        <v>234</v>
      </c>
      <c r="I72" s="1">
        <v>99982.56</v>
      </c>
      <c r="J72">
        <v>52</v>
      </c>
      <c r="K72">
        <v>0</v>
      </c>
      <c r="L72">
        <v>7</v>
      </c>
      <c r="M72" t="s">
        <v>17</v>
      </c>
      <c r="N72" t="s">
        <v>17</v>
      </c>
      <c r="O72" t="str">
        <f>IF(E72=I72,"COINCIDE","NO COINCIDE")</f>
        <v>NO COINCIDE</v>
      </c>
      <c r="P72" t="str">
        <f>IF(F72&lt;&gt;"null","TIENE DESCUENTO","SIN DESCUENTO")</f>
        <v>TIENE DESCUENTO</v>
      </c>
      <c r="Q72" t="str">
        <f>IF(J72+K72&gt;0,"TIENE AUMENTO"," SIN AUMENTO")</f>
        <v>TIENE AUMENTO</v>
      </c>
      <c r="R72" t="str">
        <f>IF(M72="true","ACTIVA","INACTIVA")</f>
        <v>ACTIVA</v>
      </c>
    </row>
    <row r="73" spans="1:18" hidden="1" x14ac:dyDescent="0.25">
      <c r="A73" t="s">
        <v>237</v>
      </c>
      <c r="B73" t="s">
        <v>19</v>
      </c>
      <c r="C73" t="s">
        <v>3700</v>
      </c>
      <c r="D73" s="1" t="s">
        <v>238</v>
      </c>
      <c r="E73" s="1">
        <v>31221</v>
      </c>
      <c r="F73" t="s">
        <v>239</v>
      </c>
      <c r="G73">
        <v>14</v>
      </c>
      <c r="H73" s="1" t="s">
        <v>238</v>
      </c>
      <c r="I73" s="1">
        <v>31221</v>
      </c>
      <c r="J73">
        <v>0</v>
      </c>
      <c r="K73">
        <v>0</v>
      </c>
      <c r="L73">
        <v>14</v>
      </c>
      <c r="M73" t="s">
        <v>17</v>
      </c>
      <c r="N73" t="s">
        <v>17</v>
      </c>
      <c r="O73" t="str">
        <f>IF(E73=I73,"COINCIDE","NO COINCIDE")</f>
        <v>COINCIDE</v>
      </c>
      <c r="P73" t="str">
        <f>IF(F73&lt;&gt;"null","TIENE DESCUENTO","SIN DESCUENTO")</f>
        <v>TIENE DESCUENTO</v>
      </c>
      <c r="Q73" t="str">
        <f>IF(J73+K73&gt;0,"TIENE AUMENTO"," SIN AUMENTO")</f>
        <v xml:space="preserve"> SIN AUMENTO</v>
      </c>
      <c r="R73" t="str">
        <f>IF(M73="true","ACTIVA","INACTIVA")</f>
        <v>ACTIVA</v>
      </c>
    </row>
    <row r="74" spans="1:18" hidden="1" x14ac:dyDescent="0.25">
      <c r="A74" t="s">
        <v>240</v>
      </c>
      <c r="B74" t="s">
        <v>19</v>
      </c>
      <c r="C74" t="s">
        <v>3700</v>
      </c>
      <c r="D74" s="1" t="s">
        <v>241</v>
      </c>
      <c r="E74" s="1">
        <v>26039</v>
      </c>
      <c r="F74" t="s">
        <v>242</v>
      </c>
      <c r="G74">
        <v>20</v>
      </c>
      <c r="H74" s="1" t="s">
        <v>241</v>
      </c>
      <c r="I74" s="1">
        <v>26039</v>
      </c>
      <c r="J74">
        <v>0</v>
      </c>
      <c r="K74">
        <v>0</v>
      </c>
      <c r="L74">
        <v>20</v>
      </c>
      <c r="M74" t="s">
        <v>17</v>
      </c>
      <c r="N74" t="s">
        <v>17</v>
      </c>
      <c r="O74" t="str">
        <f>IF(E74=I74,"COINCIDE","NO COINCIDE")</f>
        <v>COINCIDE</v>
      </c>
      <c r="P74" t="str">
        <f>IF(F74&lt;&gt;"null","TIENE DESCUENTO","SIN DESCUENTO")</f>
        <v>TIENE DESCUENTO</v>
      </c>
      <c r="Q74" t="str">
        <f>IF(J74+K74&gt;0,"TIENE AUMENTO"," SIN AUMENTO")</f>
        <v xml:space="preserve"> SIN AUMENTO</v>
      </c>
      <c r="R74" t="str">
        <f>IF(M74="true","ACTIVA","INACTIVA")</f>
        <v>ACTIVA</v>
      </c>
    </row>
    <row r="75" spans="1:18" hidden="1" x14ac:dyDescent="0.25">
      <c r="A75" t="s">
        <v>243</v>
      </c>
      <c r="B75" t="s">
        <v>19</v>
      </c>
      <c r="C75" t="s">
        <v>3700</v>
      </c>
      <c r="D75" s="1" t="s">
        <v>244</v>
      </c>
      <c r="E75" s="1">
        <v>27636.799999999999</v>
      </c>
      <c r="F75">
        <v>27036</v>
      </c>
      <c r="G75">
        <v>17</v>
      </c>
      <c r="H75" s="1" t="s">
        <v>244</v>
      </c>
      <c r="I75" s="1">
        <v>30040</v>
      </c>
      <c r="J75">
        <v>0</v>
      </c>
      <c r="K75">
        <v>0</v>
      </c>
      <c r="L75">
        <v>17</v>
      </c>
      <c r="M75" t="s">
        <v>17</v>
      </c>
      <c r="N75" t="s">
        <v>17</v>
      </c>
      <c r="O75" t="str">
        <f>IF(E75=I75,"COINCIDE","NO COINCIDE")</f>
        <v>NO COINCIDE</v>
      </c>
      <c r="P75" t="str">
        <f>IF(F75&lt;&gt;"null","TIENE DESCUENTO","SIN DESCUENTO")</f>
        <v>TIENE DESCUENTO</v>
      </c>
      <c r="Q75" t="str">
        <f>IF(J75+K75&gt;0,"TIENE AUMENTO"," SIN AUMENTO")</f>
        <v xml:space="preserve"> SIN AUMENTO</v>
      </c>
      <c r="R75" t="str">
        <f>IF(M75="true","ACTIVA","INACTIVA")</f>
        <v>ACTIVA</v>
      </c>
    </row>
    <row r="76" spans="1:18" hidden="1" x14ac:dyDescent="0.25">
      <c r="A76" t="s">
        <v>245</v>
      </c>
      <c r="B76" t="s">
        <v>14</v>
      </c>
      <c r="C76" t="s">
        <v>3700</v>
      </c>
      <c r="D76" s="1" t="s">
        <v>246</v>
      </c>
      <c r="E76" s="1">
        <v>44908.4</v>
      </c>
      <c r="F76" t="s">
        <v>16</v>
      </c>
      <c r="G76">
        <v>27</v>
      </c>
      <c r="H76" s="1" t="s">
        <v>246</v>
      </c>
      <c r="I76" s="1">
        <v>44908.4</v>
      </c>
      <c r="J76">
        <v>52</v>
      </c>
      <c r="K76">
        <v>0</v>
      </c>
      <c r="L76">
        <v>27</v>
      </c>
      <c r="M76" t="s">
        <v>17</v>
      </c>
      <c r="N76" t="s">
        <v>17</v>
      </c>
      <c r="O76" t="str">
        <f>IF(E76=I76,"COINCIDE","NO COINCIDE")</f>
        <v>COINCIDE</v>
      </c>
      <c r="P76" t="str">
        <f>IF(F76&lt;&gt;"null","TIENE DESCUENTO","SIN DESCUENTO")</f>
        <v>SIN DESCUENTO</v>
      </c>
      <c r="Q76" t="str">
        <f>IF(J76+K76&gt;0,"TIENE AUMENTO"," SIN AUMENTO")</f>
        <v>TIENE AUMENTO</v>
      </c>
      <c r="R76" t="str">
        <f>IF(M76="true","ACTIVA","INACTIVA")</f>
        <v>ACTIVA</v>
      </c>
    </row>
    <row r="77" spans="1:18" hidden="1" x14ac:dyDescent="0.25">
      <c r="A77" t="s">
        <v>247</v>
      </c>
      <c r="B77" t="s">
        <v>14</v>
      </c>
      <c r="C77" t="s">
        <v>3700</v>
      </c>
      <c r="D77" s="1" t="s">
        <v>248</v>
      </c>
      <c r="E77" s="1">
        <v>55013.36</v>
      </c>
      <c r="F77" t="s">
        <v>16</v>
      </c>
      <c r="G77">
        <v>28</v>
      </c>
      <c r="H77" s="1" t="s">
        <v>248</v>
      </c>
      <c r="I77" s="1">
        <v>55013.36</v>
      </c>
      <c r="J77">
        <v>52</v>
      </c>
      <c r="K77">
        <v>0</v>
      </c>
      <c r="L77">
        <v>28</v>
      </c>
      <c r="M77" t="s">
        <v>17</v>
      </c>
      <c r="N77" t="s">
        <v>17</v>
      </c>
      <c r="O77" t="str">
        <f>IF(E77=I77,"COINCIDE","NO COINCIDE")</f>
        <v>COINCIDE</v>
      </c>
      <c r="P77" t="str">
        <f>IF(F77&lt;&gt;"null","TIENE DESCUENTO","SIN DESCUENTO")</f>
        <v>SIN DESCUENTO</v>
      </c>
      <c r="Q77" t="str">
        <f>IF(J77+K77&gt;0,"TIENE AUMENTO"," SIN AUMENTO")</f>
        <v>TIENE AUMENTO</v>
      </c>
      <c r="R77" t="str">
        <f>IF(M77="true","ACTIVA","INACTIVA")</f>
        <v>ACTIVA</v>
      </c>
    </row>
    <row r="78" spans="1:18" hidden="1" x14ac:dyDescent="0.25">
      <c r="A78" t="s">
        <v>249</v>
      </c>
      <c r="B78" t="s">
        <v>14</v>
      </c>
      <c r="C78" t="s">
        <v>3700</v>
      </c>
      <c r="D78" s="1" t="s">
        <v>250</v>
      </c>
      <c r="E78" s="1">
        <v>33789.599999999999</v>
      </c>
      <c r="F78" t="s">
        <v>16</v>
      </c>
      <c r="G78">
        <v>16</v>
      </c>
      <c r="H78" s="1" t="s">
        <v>250</v>
      </c>
      <c r="I78" s="1">
        <v>33789.599999999999</v>
      </c>
      <c r="J78">
        <v>52</v>
      </c>
      <c r="K78">
        <v>0</v>
      </c>
      <c r="L78">
        <v>16</v>
      </c>
      <c r="M78" t="s">
        <v>17</v>
      </c>
      <c r="N78" t="s">
        <v>17</v>
      </c>
      <c r="O78" t="str">
        <f>IF(E78=I78,"COINCIDE","NO COINCIDE")</f>
        <v>COINCIDE</v>
      </c>
      <c r="P78" t="str">
        <f>IF(F78&lt;&gt;"null","TIENE DESCUENTO","SIN DESCUENTO")</f>
        <v>SIN DESCUENTO</v>
      </c>
      <c r="Q78" t="str">
        <f>IF(J78+K78&gt;0,"TIENE AUMENTO"," SIN AUMENTO")</f>
        <v>TIENE AUMENTO</v>
      </c>
      <c r="R78" t="str">
        <f>IF(M78="true","ACTIVA","INACTIVA")</f>
        <v>ACTIVA</v>
      </c>
    </row>
    <row r="79" spans="1:18" hidden="1" x14ac:dyDescent="0.25">
      <c r="A79" t="s">
        <v>251</v>
      </c>
      <c r="B79" t="s">
        <v>19</v>
      </c>
      <c r="C79" t="s">
        <v>3700</v>
      </c>
      <c r="D79" s="1" t="s">
        <v>252</v>
      </c>
      <c r="E79" s="1">
        <v>106986</v>
      </c>
      <c r="F79" t="s">
        <v>253</v>
      </c>
      <c r="G79">
        <v>2</v>
      </c>
      <c r="H79" s="1" t="s">
        <v>252</v>
      </c>
      <c r="I79" s="1">
        <v>106986</v>
      </c>
      <c r="J79">
        <v>0</v>
      </c>
      <c r="K79">
        <v>0</v>
      </c>
      <c r="L79">
        <v>2</v>
      </c>
      <c r="M79" t="s">
        <v>17</v>
      </c>
      <c r="N79" t="s">
        <v>17</v>
      </c>
      <c r="O79" t="str">
        <f>IF(E79=I79,"COINCIDE","NO COINCIDE")</f>
        <v>COINCIDE</v>
      </c>
      <c r="P79" t="str">
        <f>IF(F79&lt;&gt;"null","TIENE DESCUENTO","SIN DESCUENTO")</f>
        <v>TIENE DESCUENTO</v>
      </c>
      <c r="Q79" t="str">
        <f>IF(J79+K79&gt;0,"TIENE AUMENTO"," SIN AUMENTO")</f>
        <v xml:space="preserve"> SIN AUMENTO</v>
      </c>
      <c r="R79" t="str">
        <f>IF(M79="true","ACTIVA","INACTIVA")</f>
        <v>ACTIVA</v>
      </c>
    </row>
    <row r="80" spans="1:18" hidden="1" x14ac:dyDescent="0.25">
      <c r="A80" t="s">
        <v>254</v>
      </c>
      <c r="B80" t="s">
        <v>19</v>
      </c>
      <c r="C80" t="s">
        <v>3700</v>
      </c>
      <c r="D80" s="1" t="s">
        <v>255</v>
      </c>
      <c r="E80" s="1">
        <v>54717</v>
      </c>
      <c r="F80" t="s">
        <v>256</v>
      </c>
      <c r="G80">
        <v>0</v>
      </c>
      <c r="H80" s="1" t="s">
        <v>255</v>
      </c>
      <c r="I80" s="1">
        <v>54717</v>
      </c>
      <c r="J80">
        <v>0</v>
      </c>
      <c r="K80">
        <v>0</v>
      </c>
      <c r="L80">
        <v>0</v>
      </c>
      <c r="M80" t="s">
        <v>17</v>
      </c>
      <c r="N80" t="s">
        <v>17</v>
      </c>
      <c r="O80" t="str">
        <f>IF(E80=I80,"COINCIDE","NO COINCIDE")</f>
        <v>COINCIDE</v>
      </c>
      <c r="P80" t="str">
        <f>IF(F80&lt;&gt;"null","TIENE DESCUENTO","SIN DESCUENTO")</f>
        <v>TIENE DESCUENTO</v>
      </c>
      <c r="Q80" t="str">
        <f>IF(J80+K80&gt;0,"TIENE AUMENTO"," SIN AUMENTO")</f>
        <v xml:space="preserve"> SIN AUMENTO</v>
      </c>
      <c r="R80" t="str">
        <f>IF(M80="true","ACTIVA","INACTIVA")</f>
        <v>ACTIVA</v>
      </c>
    </row>
    <row r="81" spans="1:18" hidden="1" x14ac:dyDescent="0.25">
      <c r="A81" t="s">
        <v>257</v>
      </c>
      <c r="B81" t="s">
        <v>19</v>
      </c>
      <c r="C81" t="s">
        <v>3700</v>
      </c>
      <c r="D81" s="1" t="s">
        <v>258</v>
      </c>
      <c r="E81" s="1">
        <v>25990</v>
      </c>
      <c r="F81">
        <v>25425</v>
      </c>
      <c r="G81">
        <v>6</v>
      </c>
      <c r="H81" s="1" t="s">
        <v>258</v>
      </c>
      <c r="I81" s="1">
        <v>28250</v>
      </c>
      <c r="J81">
        <v>0</v>
      </c>
      <c r="K81">
        <v>0</v>
      </c>
      <c r="L81">
        <v>6</v>
      </c>
      <c r="M81" t="s">
        <v>17</v>
      </c>
      <c r="N81" t="s">
        <v>17</v>
      </c>
      <c r="O81" t="str">
        <f>IF(E81=I81,"COINCIDE","NO COINCIDE")</f>
        <v>NO COINCIDE</v>
      </c>
      <c r="P81" t="str">
        <f>IF(F81&lt;&gt;"null","TIENE DESCUENTO","SIN DESCUENTO")</f>
        <v>TIENE DESCUENTO</v>
      </c>
      <c r="Q81" t="str">
        <f>IF(J81+K81&gt;0,"TIENE AUMENTO"," SIN AUMENTO")</f>
        <v xml:space="preserve"> SIN AUMENTO</v>
      </c>
      <c r="R81" t="str">
        <f>IF(M81="true","ACTIVA","INACTIVA")</f>
        <v>ACTIVA</v>
      </c>
    </row>
    <row r="82" spans="1:18" hidden="1" x14ac:dyDescent="0.25">
      <c r="A82" t="s">
        <v>259</v>
      </c>
      <c r="B82" t="s">
        <v>19</v>
      </c>
      <c r="C82" t="s">
        <v>3700</v>
      </c>
      <c r="D82" s="1" t="s">
        <v>260</v>
      </c>
      <c r="E82" s="1">
        <v>33793.440000000002</v>
      </c>
      <c r="F82" t="s">
        <v>261</v>
      </c>
      <c r="G82">
        <v>9</v>
      </c>
      <c r="H82" s="1" t="s">
        <v>260</v>
      </c>
      <c r="I82" s="1">
        <v>36732</v>
      </c>
      <c r="J82">
        <v>0</v>
      </c>
      <c r="K82">
        <v>0</v>
      </c>
      <c r="L82">
        <v>9</v>
      </c>
      <c r="M82" t="s">
        <v>17</v>
      </c>
      <c r="N82" t="s">
        <v>17</v>
      </c>
      <c r="O82" t="str">
        <f>IF(E82=I82,"COINCIDE","NO COINCIDE")</f>
        <v>NO COINCIDE</v>
      </c>
      <c r="P82" t="str">
        <f>IF(F82&lt;&gt;"null","TIENE DESCUENTO","SIN DESCUENTO")</f>
        <v>TIENE DESCUENTO</v>
      </c>
      <c r="Q82" t="str">
        <f>IF(J82+K82&gt;0,"TIENE AUMENTO"," SIN AUMENTO")</f>
        <v xml:space="preserve"> SIN AUMENTO</v>
      </c>
      <c r="R82" t="str">
        <f>IF(M82="true","ACTIVA","INACTIVA")</f>
        <v>ACTIVA</v>
      </c>
    </row>
    <row r="83" spans="1:18" hidden="1" x14ac:dyDescent="0.25">
      <c r="A83" t="s">
        <v>262</v>
      </c>
      <c r="B83" t="s">
        <v>19</v>
      </c>
      <c r="C83" t="s">
        <v>3700</v>
      </c>
      <c r="D83" s="1" t="s">
        <v>263</v>
      </c>
      <c r="E83" s="1">
        <v>20838.919999999998</v>
      </c>
      <c r="F83" t="s">
        <v>264</v>
      </c>
      <c r="G83">
        <v>175</v>
      </c>
      <c r="H83" s="1" t="s">
        <v>263</v>
      </c>
      <c r="I83" s="1">
        <v>22651</v>
      </c>
      <c r="J83">
        <v>0</v>
      </c>
      <c r="K83">
        <v>0</v>
      </c>
      <c r="L83">
        <v>175</v>
      </c>
      <c r="M83" t="s">
        <v>17</v>
      </c>
      <c r="N83" t="s">
        <v>17</v>
      </c>
      <c r="O83" t="str">
        <f>IF(E83=I83,"COINCIDE","NO COINCIDE")</f>
        <v>NO COINCIDE</v>
      </c>
      <c r="P83" t="str">
        <f>IF(F83&lt;&gt;"null","TIENE DESCUENTO","SIN DESCUENTO")</f>
        <v>TIENE DESCUENTO</v>
      </c>
      <c r="Q83" t="str">
        <f>IF(J83+K83&gt;0,"TIENE AUMENTO"," SIN AUMENTO")</f>
        <v xml:space="preserve"> SIN AUMENTO</v>
      </c>
      <c r="R83" t="str">
        <f>IF(M83="true","ACTIVA","INACTIVA")</f>
        <v>ACTIVA</v>
      </c>
    </row>
    <row r="84" spans="1:18" hidden="1" x14ac:dyDescent="0.25">
      <c r="A84" t="s">
        <v>265</v>
      </c>
      <c r="B84" t="s">
        <v>14</v>
      </c>
      <c r="C84" t="s">
        <v>3700</v>
      </c>
      <c r="D84" s="1" t="s">
        <v>266</v>
      </c>
      <c r="E84" s="1">
        <v>30711.599999999999</v>
      </c>
      <c r="F84" t="s">
        <v>16</v>
      </c>
      <c r="G84">
        <v>5</v>
      </c>
      <c r="H84" s="1" t="s">
        <v>266</v>
      </c>
      <c r="I84" s="1">
        <v>30711.599999999999</v>
      </c>
      <c r="J84">
        <v>52</v>
      </c>
      <c r="K84">
        <v>0</v>
      </c>
      <c r="L84">
        <v>5</v>
      </c>
      <c r="M84" t="s">
        <v>17</v>
      </c>
      <c r="N84" t="s">
        <v>17</v>
      </c>
      <c r="O84" t="str">
        <f>IF(E84=I84,"COINCIDE","NO COINCIDE")</f>
        <v>COINCIDE</v>
      </c>
      <c r="P84" t="str">
        <f>IF(F84&lt;&gt;"null","TIENE DESCUENTO","SIN DESCUENTO")</f>
        <v>SIN DESCUENTO</v>
      </c>
      <c r="Q84" t="str">
        <f>IF(J84+K84&gt;0,"TIENE AUMENTO"," SIN AUMENTO")</f>
        <v>TIENE AUMENTO</v>
      </c>
      <c r="R84" t="str">
        <f>IF(M84="true","ACTIVA","INACTIVA")</f>
        <v>ACTIVA</v>
      </c>
    </row>
    <row r="85" spans="1:18" hidden="1" x14ac:dyDescent="0.25">
      <c r="A85" t="s">
        <v>268</v>
      </c>
      <c r="B85" t="s">
        <v>19</v>
      </c>
      <c r="C85" t="s">
        <v>3700</v>
      </c>
      <c r="D85" s="1" t="s">
        <v>269</v>
      </c>
      <c r="E85" s="1">
        <v>126312</v>
      </c>
      <c r="F85" t="s">
        <v>270</v>
      </c>
      <c r="G85">
        <v>15</v>
      </c>
      <c r="H85" s="1" t="s">
        <v>269</v>
      </c>
      <c r="I85" s="1">
        <v>126312</v>
      </c>
      <c r="J85">
        <v>0</v>
      </c>
      <c r="K85">
        <v>0</v>
      </c>
      <c r="L85">
        <v>15</v>
      </c>
      <c r="M85" t="s">
        <v>17</v>
      </c>
      <c r="N85" t="s">
        <v>17</v>
      </c>
      <c r="O85" t="str">
        <f>IF(E85=I85,"COINCIDE","NO COINCIDE")</f>
        <v>COINCIDE</v>
      </c>
      <c r="P85" t="str">
        <f>IF(F85&lt;&gt;"null","TIENE DESCUENTO","SIN DESCUENTO")</f>
        <v>TIENE DESCUENTO</v>
      </c>
      <c r="Q85" t="str">
        <f>IF(J85+K85&gt;0,"TIENE AUMENTO"," SIN AUMENTO")</f>
        <v xml:space="preserve"> SIN AUMENTO</v>
      </c>
      <c r="R85" t="str">
        <f>IF(M85="true","ACTIVA","INACTIVA")</f>
        <v>ACTIVA</v>
      </c>
    </row>
    <row r="86" spans="1:18" hidden="1" x14ac:dyDescent="0.25">
      <c r="A86" t="s">
        <v>271</v>
      </c>
      <c r="B86" t="s">
        <v>19</v>
      </c>
      <c r="C86" t="s">
        <v>3700</v>
      </c>
      <c r="D86" s="1" t="s">
        <v>272</v>
      </c>
      <c r="E86" s="1">
        <v>23976</v>
      </c>
      <c r="F86" t="s">
        <v>273</v>
      </c>
      <c r="G86">
        <v>6</v>
      </c>
      <c r="H86" s="1" t="s">
        <v>272</v>
      </c>
      <c r="I86" s="1">
        <v>23976</v>
      </c>
      <c r="J86">
        <v>0</v>
      </c>
      <c r="K86">
        <v>0</v>
      </c>
      <c r="L86">
        <v>6</v>
      </c>
      <c r="M86" t="s">
        <v>17</v>
      </c>
      <c r="N86" t="s">
        <v>17</v>
      </c>
      <c r="O86" t="str">
        <f>IF(E86=I86,"COINCIDE","NO COINCIDE")</f>
        <v>COINCIDE</v>
      </c>
      <c r="P86" t="str">
        <f>IF(F86&lt;&gt;"null","TIENE DESCUENTO","SIN DESCUENTO")</f>
        <v>TIENE DESCUENTO</v>
      </c>
      <c r="Q86" t="str">
        <f>IF(J86+K86&gt;0,"TIENE AUMENTO"," SIN AUMENTO")</f>
        <v xml:space="preserve"> SIN AUMENTO</v>
      </c>
      <c r="R86" t="str">
        <f>IF(M86="true","ACTIVA","INACTIVA")</f>
        <v>ACTIVA</v>
      </c>
    </row>
    <row r="87" spans="1:18" hidden="1" x14ac:dyDescent="0.25">
      <c r="A87" t="s">
        <v>274</v>
      </c>
      <c r="B87" t="s">
        <v>14</v>
      </c>
      <c r="C87" t="s">
        <v>3700</v>
      </c>
      <c r="D87" s="1" t="s">
        <v>275</v>
      </c>
      <c r="E87" s="1">
        <v>25537.52</v>
      </c>
      <c r="F87" t="s">
        <v>16</v>
      </c>
      <c r="G87">
        <v>8</v>
      </c>
      <c r="H87" s="1" t="s">
        <v>275</v>
      </c>
      <c r="I87" s="1">
        <v>25537.52</v>
      </c>
      <c r="J87">
        <v>52</v>
      </c>
      <c r="K87">
        <v>0</v>
      </c>
      <c r="L87">
        <v>8</v>
      </c>
      <c r="M87" t="s">
        <v>17</v>
      </c>
      <c r="N87" t="s">
        <v>17</v>
      </c>
      <c r="O87" t="str">
        <f>IF(E87=I87,"COINCIDE","NO COINCIDE")</f>
        <v>COINCIDE</v>
      </c>
      <c r="P87" t="str">
        <f>IF(F87&lt;&gt;"null","TIENE DESCUENTO","SIN DESCUENTO")</f>
        <v>SIN DESCUENTO</v>
      </c>
      <c r="Q87" t="str">
        <f>IF(J87+K87&gt;0,"TIENE AUMENTO"," SIN AUMENTO")</f>
        <v>TIENE AUMENTO</v>
      </c>
      <c r="R87" t="str">
        <f>IF(M87="true","ACTIVA","INACTIVA")</f>
        <v>ACTIVA</v>
      </c>
    </row>
    <row r="88" spans="1:18" hidden="1" x14ac:dyDescent="0.25">
      <c r="A88" t="s">
        <v>276</v>
      </c>
      <c r="B88" t="s">
        <v>19</v>
      </c>
      <c r="C88" t="s">
        <v>3700</v>
      </c>
      <c r="D88" s="1" t="s">
        <v>277</v>
      </c>
      <c r="E88" s="1">
        <v>36276</v>
      </c>
      <c r="F88" t="s">
        <v>278</v>
      </c>
      <c r="G88">
        <v>6</v>
      </c>
      <c r="H88" s="1" t="s">
        <v>277</v>
      </c>
      <c r="I88" s="1">
        <v>36276</v>
      </c>
      <c r="J88">
        <v>0</v>
      </c>
      <c r="K88">
        <v>0</v>
      </c>
      <c r="L88">
        <v>6</v>
      </c>
      <c r="M88" t="s">
        <v>17</v>
      </c>
      <c r="N88" t="s">
        <v>17</v>
      </c>
      <c r="O88" t="str">
        <f>IF(E88=I88,"COINCIDE","NO COINCIDE")</f>
        <v>COINCIDE</v>
      </c>
      <c r="P88" t="str">
        <f>IF(F88&lt;&gt;"null","TIENE DESCUENTO","SIN DESCUENTO")</f>
        <v>TIENE DESCUENTO</v>
      </c>
      <c r="Q88" t="str">
        <f>IF(J88+K88&gt;0,"TIENE AUMENTO"," SIN AUMENTO")</f>
        <v xml:space="preserve"> SIN AUMENTO</v>
      </c>
      <c r="R88" t="str">
        <f>IF(M88="true","ACTIVA","INACTIVA")</f>
        <v>ACTIVA</v>
      </c>
    </row>
    <row r="89" spans="1:18" hidden="1" x14ac:dyDescent="0.25">
      <c r="A89" t="s">
        <v>279</v>
      </c>
      <c r="B89" t="s">
        <v>19</v>
      </c>
      <c r="C89" t="s">
        <v>3700</v>
      </c>
      <c r="D89" s="1" t="s">
        <v>280</v>
      </c>
      <c r="E89" s="1">
        <v>20997</v>
      </c>
      <c r="F89" t="s">
        <v>281</v>
      </c>
      <c r="G89">
        <v>22</v>
      </c>
      <c r="H89" s="1" t="s">
        <v>280</v>
      </c>
      <c r="I89" s="1">
        <v>20997</v>
      </c>
      <c r="J89">
        <v>0</v>
      </c>
      <c r="K89">
        <v>0</v>
      </c>
      <c r="L89">
        <v>22</v>
      </c>
      <c r="M89" t="s">
        <v>17</v>
      </c>
      <c r="N89" t="s">
        <v>17</v>
      </c>
      <c r="O89" t="str">
        <f>IF(E89=I89,"COINCIDE","NO COINCIDE")</f>
        <v>COINCIDE</v>
      </c>
      <c r="P89" t="str">
        <f>IF(F89&lt;&gt;"null","TIENE DESCUENTO","SIN DESCUENTO")</f>
        <v>TIENE DESCUENTO</v>
      </c>
      <c r="Q89" t="str">
        <f>IF(J89+K89&gt;0,"TIENE AUMENTO"," SIN AUMENTO")</f>
        <v xml:space="preserve"> SIN AUMENTO</v>
      </c>
      <c r="R89" t="str">
        <f>IF(M89="true","ACTIVA","INACTIVA")</f>
        <v>ACTIVA</v>
      </c>
    </row>
    <row r="90" spans="1:18" hidden="1" x14ac:dyDescent="0.25">
      <c r="A90" t="s">
        <v>283</v>
      </c>
      <c r="B90" t="s">
        <v>19</v>
      </c>
      <c r="C90" t="s">
        <v>3700</v>
      </c>
      <c r="D90" s="1" t="s">
        <v>284</v>
      </c>
      <c r="E90" s="1">
        <v>13395.2</v>
      </c>
      <c r="F90">
        <v>13104</v>
      </c>
      <c r="G90">
        <v>12</v>
      </c>
      <c r="H90" s="1" t="s">
        <v>284</v>
      </c>
      <c r="I90" s="1">
        <v>14560</v>
      </c>
      <c r="J90">
        <v>0</v>
      </c>
      <c r="K90">
        <v>0</v>
      </c>
      <c r="L90">
        <v>12</v>
      </c>
      <c r="M90" t="s">
        <v>17</v>
      </c>
      <c r="N90" t="s">
        <v>17</v>
      </c>
      <c r="O90" t="str">
        <f>IF(E90=I90,"COINCIDE","NO COINCIDE")</f>
        <v>NO COINCIDE</v>
      </c>
      <c r="P90" t="str">
        <f>IF(F90&lt;&gt;"null","TIENE DESCUENTO","SIN DESCUENTO")</f>
        <v>TIENE DESCUENTO</v>
      </c>
      <c r="Q90" t="str">
        <f>IF(J90+K90&gt;0,"TIENE AUMENTO"," SIN AUMENTO")</f>
        <v xml:space="preserve"> SIN AUMENTO</v>
      </c>
      <c r="R90" t="str">
        <f>IF(M90="true","ACTIVA","INACTIVA")</f>
        <v>ACTIVA</v>
      </c>
    </row>
    <row r="91" spans="1:18" hidden="1" x14ac:dyDescent="0.25">
      <c r="A91" t="s">
        <v>285</v>
      </c>
      <c r="B91" t="s">
        <v>19</v>
      </c>
      <c r="C91" t="s">
        <v>3700</v>
      </c>
      <c r="D91" s="1" t="s">
        <v>286</v>
      </c>
      <c r="E91" s="1">
        <v>16142.32</v>
      </c>
      <c r="F91" t="s">
        <v>287</v>
      </c>
      <c r="G91">
        <v>23</v>
      </c>
      <c r="H91" s="1" t="s">
        <v>286</v>
      </c>
      <c r="I91" s="1">
        <v>17546</v>
      </c>
      <c r="J91">
        <v>0</v>
      </c>
      <c r="K91">
        <v>0</v>
      </c>
      <c r="L91">
        <v>23</v>
      </c>
      <c r="M91" t="s">
        <v>17</v>
      </c>
      <c r="N91" t="s">
        <v>17</v>
      </c>
      <c r="O91" t="str">
        <f>IF(E91=I91,"COINCIDE","NO COINCIDE")</f>
        <v>NO COINCIDE</v>
      </c>
      <c r="P91" t="str">
        <f>IF(F91&lt;&gt;"null","TIENE DESCUENTO","SIN DESCUENTO")</f>
        <v>TIENE DESCUENTO</v>
      </c>
      <c r="Q91" t="str">
        <f>IF(J91+K91&gt;0,"TIENE AUMENTO"," SIN AUMENTO")</f>
        <v xml:space="preserve"> SIN AUMENTO</v>
      </c>
      <c r="R91" t="str">
        <f>IF(M91="true","ACTIVA","INACTIVA")</f>
        <v>ACTIVA</v>
      </c>
    </row>
    <row r="92" spans="1:18" hidden="1" x14ac:dyDescent="0.25">
      <c r="A92" t="s">
        <v>288</v>
      </c>
      <c r="B92" t="s">
        <v>14</v>
      </c>
      <c r="C92" t="s">
        <v>3700</v>
      </c>
      <c r="D92" s="1" t="s">
        <v>289</v>
      </c>
      <c r="E92" s="1">
        <v>19296.400000000001</v>
      </c>
      <c r="F92" t="s">
        <v>16</v>
      </c>
      <c r="G92">
        <v>23</v>
      </c>
      <c r="H92" s="1" t="s">
        <v>289</v>
      </c>
      <c r="I92" s="1">
        <v>19296.400000000001</v>
      </c>
      <c r="J92">
        <v>52</v>
      </c>
      <c r="K92">
        <v>0</v>
      </c>
      <c r="L92">
        <v>23</v>
      </c>
      <c r="M92" t="s">
        <v>17</v>
      </c>
      <c r="N92" t="s">
        <v>17</v>
      </c>
      <c r="O92" t="str">
        <f>IF(E92=I92,"COINCIDE","NO COINCIDE")</f>
        <v>COINCIDE</v>
      </c>
      <c r="P92" t="str">
        <f>IF(F92&lt;&gt;"null","TIENE DESCUENTO","SIN DESCUENTO")</f>
        <v>SIN DESCUENTO</v>
      </c>
      <c r="Q92" t="str">
        <f>IF(J92+K92&gt;0,"TIENE AUMENTO"," SIN AUMENTO")</f>
        <v>TIENE AUMENTO</v>
      </c>
      <c r="R92" t="str">
        <f>IF(M92="true","ACTIVA","INACTIVA")</f>
        <v>ACTIVA</v>
      </c>
    </row>
    <row r="93" spans="1:18" x14ac:dyDescent="0.25">
      <c r="A93" s="2" t="s">
        <v>291</v>
      </c>
      <c r="B93" t="s">
        <v>19</v>
      </c>
      <c r="C93" t="s">
        <v>3700</v>
      </c>
      <c r="D93" s="1" t="s">
        <v>292</v>
      </c>
      <c r="E93" s="1">
        <v>131583.6</v>
      </c>
      <c r="F93" t="s">
        <v>16</v>
      </c>
      <c r="G93">
        <v>26</v>
      </c>
      <c r="H93" s="1" t="s">
        <v>292</v>
      </c>
      <c r="I93" s="1">
        <v>146204</v>
      </c>
      <c r="J93">
        <v>0</v>
      </c>
      <c r="K93">
        <v>0</v>
      </c>
      <c r="L93">
        <v>26</v>
      </c>
      <c r="M93" t="s">
        <v>17</v>
      </c>
      <c r="N93" t="s">
        <v>17</v>
      </c>
      <c r="O93" t="str">
        <f>IF(E93=I93,"COINCIDE","NO COINCIDE")</f>
        <v>NO COINCIDE</v>
      </c>
      <c r="P93" t="str">
        <f>IF(F93&lt;&gt;"null","TIENE DESCUENTO","SIN DESCUENTO")</f>
        <v>SIN DESCUENTO</v>
      </c>
      <c r="Q93" t="str">
        <f>IF(J93+K93&gt;0,"TIENE AUMENTO"," SIN AUMENTO")</f>
        <v xml:space="preserve"> SIN AUMENTO</v>
      </c>
      <c r="R93" t="str">
        <f>IF(M93="true","ACTIVA","INACTIVA")</f>
        <v>ACTIVA</v>
      </c>
    </row>
    <row r="94" spans="1:18" hidden="1" x14ac:dyDescent="0.25">
      <c r="A94" t="s">
        <v>294</v>
      </c>
      <c r="B94" t="s">
        <v>19</v>
      </c>
      <c r="C94" t="s">
        <v>3700</v>
      </c>
      <c r="D94" s="1" t="s">
        <v>295</v>
      </c>
      <c r="E94" s="1">
        <v>50651</v>
      </c>
      <c r="F94" t="s">
        <v>296</v>
      </c>
      <c r="G94">
        <v>3</v>
      </c>
      <c r="H94" s="1" t="s">
        <v>295</v>
      </c>
      <c r="I94" s="1">
        <v>50651</v>
      </c>
      <c r="J94">
        <v>0</v>
      </c>
      <c r="K94">
        <v>0</v>
      </c>
      <c r="L94">
        <v>3</v>
      </c>
      <c r="M94" t="s">
        <v>17</v>
      </c>
      <c r="N94" t="s">
        <v>17</v>
      </c>
      <c r="O94" t="str">
        <f>IF(E94=I94,"COINCIDE","NO COINCIDE")</f>
        <v>COINCIDE</v>
      </c>
      <c r="P94" t="str">
        <f>IF(F94&lt;&gt;"null","TIENE DESCUENTO","SIN DESCUENTO")</f>
        <v>TIENE DESCUENTO</v>
      </c>
      <c r="Q94" t="str">
        <f>IF(J94+K94&gt;0,"TIENE AUMENTO"," SIN AUMENTO")</f>
        <v xml:space="preserve"> SIN AUMENTO</v>
      </c>
      <c r="R94" t="str">
        <f>IF(M94="true","ACTIVA","INACTIVA")</f>
        <v>ACTIVA</v>
      </c>
    </row>
    <row r="95" spans="1:18" hidden="1" x14ac:dyDescent="0.25">
      <c r="A95" t="s">
        <v>297</v>
      </c>
      <c r="B95" t="s">
        <v>19</v>
      </c>
      <c r="C95" t="s">
        <v>3700</v>
      </c>
      <c r="D95" s="1" t="s">
        <v>298</v>
      </c>
      <c r="E95" s="1">
        <v>15569.16</v>
      </c>
      <c r="F95" t="s">
        <v>299</v>
      </c>
      <c r="G95">
        <v>10</v>
      </c>
      <c r="H95" s="1" t="s">
        <v>298</v>
      </c>
      <c r="I95" s="1">
        <v>16923</v>
      </c>
      <c r="J95">
        <v>0</v>
      </c>
      <c r="K95">
        <v>0</v>
      </c>
      <c r="L95">
        <v>10</v>
      </c>
      <c r="M95" t="s">
        <v>17</v>
      </c>
      <c r="N95" t="s">
        <v>17</v>
      </c>
      <c r="O95" t="str">
        <f>IF(E95=I95,"COINCIDE","NO COINCIDE")</f>
        <v>NO COINCIDE</v>
      </c>
      <c r="P95" t="str">
        <f>IF(F95&lt;&gt;"null","TIENE DESCUENTO","SIN DESCUENTO")</f>
        <v>TIENE DESCUENTO</v>
      </c>
      <c r="Q95" t="str">
        <f>IF(J95+K95&gt;0,"TIENE AUMENTO"," SIN AUMENTO")</f>
        <v xml:space="preserve"> SIN AUMENTO</v>
      </c>
      <c r="R95" t="str">
        <f>IF(M95="true","ACTIVA","INACTIVA")</f>
        <v>ACTIVA</v>
      </c>
    </row>
    <row r="96" spans="1:18" x14ac:dyDescent="0.25">
      <c r="A96" s="2" t="s">
        <v>301</v>
      </c>
      <c r="B96" t="s">
        <v>19</v>
      </c>
      <c r="C96" t="s">
        <v>3701</v>
      </c>
      <c r="D96" s="1" t="s">
        <v>293</v>
      </c>
      <c r="E96" s="1">
        <v>131583.6</v>
      </c>
      <c r="F96" t="s">
        <v>16</v>
      </c>
      <c r="G96">
        <v>97</v>
      </c>
      <c r="H96" s="1" t="s">
        <v>293</v>
      </c>
      <c r="I96" s="1">
        <v>146204</v>
      </c>
      <c r="J96">
        <v>0</v>
      </c>
      <c r="K96">
        <v>0</v>
      </c>
      <c r="L96">
        <v>97</v>
      </c>
      <c r="M96" t="s">
        <v>17</v>
      </c>
      <c r="N96" t="s">
        <v>39</v>
      </c>
      <c r="O96" t="str">
        <f>IF(E96=I96,"COINCIDE","NO COINCIDE")</f>
        <v>NO COINCIDE</v>
      </c>
      <c r="P96" t="str">
        <f>IF(F96&lt;&gt;"null","TIENE DESCUENTO","SIN DESCUENTO")</f>
        <v>SIN DESCUENTO</v>
      </c>
      <c r="Q96" t="str">
        <f>IF(J96+K96&gt;0,"TIENE AUMENTO"," SIN AUMENTO")</f>
        <v xml:space="preserve"> SIN AUMENTO</v>
      </c>
      <c r="R96" t="str">
        <f>IF(M96="true","ACTIVA","INACTIVA")</f>
        <v>ACTIVA</v>
      </c>
    </row>
    <row r="97" spans="1:18" x14ac:dyDescent="0.25">
      <c r="A97" s="2" t="s">
        <v>302</v>
      </c>
      <c r="B97" t="s">
        <v>19</v>
      </c>
      <c r="C97" t="s">
        <v>3700</v>
      </c>
      <c r="D97" s="1" t="s">
        <v>303</v>
      </c>
      <c r="E97" s="1">
        <v>12121.2</v>
      </c>
      <c r="F97" t="s">
        <v>16</v>
      </c>
      <c r="G97">
        <v>462</v>
      </c>
      <c r="H97" s="1" t="s">
        <v>303</v>
      </c>
      <c r="I97" s="1">
        <v>13468</v>
      </c>
      <c r="J97">
        <v>0</v>
      </c>
      <c r="K97">
        <v>0</v>
      </c>
      <c r="L97">
        <v>462</v>
      </c>
      <c r="M97" t="s">
        <v>17</v>
      </c>
      <c r="N97" t="s">
        <v>17</v>
      </c>
      <c r="O97" t="str">
        <f>IF(E97=I97,"COINCIDE","NO COINCIDE")</f>
        <v>NO COINCIDE</v>
      </c>
      <c r="P97" t="str">
        <f>IF(F97&lt;&gt;"null","TIENE DESCUENTO","SIN DESCUENTO")</f>
        <v>SIN DESCUENTO</v>
      </c>
      <c r="Q97" t="str">
        <f>IF(J97+K97&gt;0,"TIENE AUMENTO"," SIN AUMENTO")</f>
        <v xml:space="preserve"> SIN AUMENTO</v>
      </c>
      <c r="R97" t="str">
        <f>IF(M97="true","ACTIVA","INACTIVA")</f>
        <v>ACTIVA</v>
      </c>
    </row>
    <row r="98" spans="1:18" hidden="1" x14ac:dyDescent="0.25">
      <c r="A98" t="s">
        <v>305</v>
      </c>
      <c r="B98" t="s">
        <v>19</v>
      </c>
      <c r="C98" t="s">
        <v>3700</v>
      </c>
      <c r="D98" s="1" t="s">
        <v>306</v>
      </c>
      <c r="E98" s="1">
        <v>10750.2</v>
      </c>
      <c r="F98" t="s">
        <v>307</v>
      </c>
      <c r="G98">
        <v>135</v>
      </c>
      <c r="H98" s="1" t="s">
        <v>306</v>
      </c>
      <c r="I98" s="1">
        <v>11685</v>
      </c>
      <c r="J98">
        <v>0</v>
      </c>
      <c r="K98">
        <v>0</v>
      </c>
      <c r="L98">
        <v>135</v>
      </c>
      <c r="M98" t="s">
        <v>17</v>
      </c>
      <c r="N98" t="s">
        <v>17</v>
      </c>
      <c r="O98" t="str">
        <f>IF(E98=I98,"COINCIDE","NO COINCIDE")</f>
        <v>NO COINCIDE</v>
      </c>
      <c r="P98" t="str">
        <f>IF(F98&lt;&gt;"null","TIENE DESCUENTO","SIN DESCUENTO")</f>
        <v>TIENE DESCUENTO</v>
      </c>
      <c r="Q98" t="str">
        <f>IF(J98+K98&gt;0,"TIENE AUMENTO"," SIN AUMENTO")</f>
        <v xml:space="preserve"> SIN AUMENTO</v>
      </c>
      <c r="R98" t="str">
        <f>IF(M98="true","ACTIVA","INACTIVA")</f>
        <v>ACTIVA</v>
      </c>
    </row>
    <row r="99" spans="1:18" x14ac:dyDescent="0.25">
      <c r="A99" s="2" t="s">
        <v>309</v>
      </c>
      <c r="B99" t="s">
        <v>19</v>
      </c>
      <c r="C99" t="s">
        <v>3700</v>
      </c>
      <c r="D99" s="1" t="s">
        <v>310</v>
      </c>
      <c r="E99" s="1">
        <v>8912.7000000000007</v>
      </c>
      <c r="F99" t="s">
        <v>16</v>
      </c>
      <c r="G99">
        <v>173</v>
      </c>
      <c r="H99" s="1" t="s">
        <v>310</v>
      </c>
      <c r="I99" s="1">
        <v>9903</v>
      </c>
      <c r="J99">
        <v>0</v>
      </c>
      <c r="K99">
        <v>0</v>
      </c>
      <c r="L99">
        <v>173</v>
      </c>
      <c r="M99" t="s">
        <v>17</v>
      </c>
      <c r="N99" t="s">
        <v>17</v>
      </c>
      <c r="O99" t="str">
        <f>IF(E99=I99,"COINCIDE","NO COINCIDE")</f>
        <v>NO COINCIDE</v>
      </c>
      <c r="P99" t="str">
        <f>IF(F99&lt;&gt;"null","TIENE DESCUENTO","SIN DESCUENTO")</f>
        <v>SIN DESCUENTO</v>
      </c>
      <c r="Q99" t="str">
        <f>IF(J99+K99&gt;0,"TIENE AUMENTO"," SIN AUMENTO")</f>
        <v xml:space="preserve"> SIN AUMENTO</v>
      </c>
      <c r="R99" t="str">
        <f>IF(M99="true","ACTIVA","INACTIVA")</f>
        <v>ACTIVA</v>
      </c>
    </row>
    <row r="100" spans="1:18" x14ac:dyDescent="0.25">
      <c r="A100" s="2" t="s">
        <v>312</v>
      </c>
      <c r="B100" t="s">
        <v>19</v>
      </c>
      <c r="C100" t="s">
        <v>3700</v>
      </c>
      <c r="D100" s="1" t="s">
        <v>313</v>
      </c>
      <c r="E100" s="1">
        <v>12121.2</v>
      </c>
      <c r="F100" t="s">
        <v>16</v>
      </c>
      <c r="G100">
        <v>172</v>
      </c>
      <c r="H100" s="1" t="s">
        <v>313</v>
      </c>
      <c r="I100" s="1">
        <v>13468</v>
      </c>
      <c r="J100">
        <v>0</v>
      </c>
      <c r="K100">
        <v>0</v>
      </c>
      <c r="L100">
        <v>172</v>
      </c>
      <c r="M100" t="s">
        <v>17</v>
      </c>
      <c r="N100" t="s">
        <v>17</v>
      </c>
      <c r="O100" t="str">
        <f>IF(E100=I100,"COINCIDE","NO COINCIDE")</f>
        <v>NO COINCIDE</v>
      </c>
      <c r="P100" t="str">
        <f>IF(F100&lt;&gt;"null","TIENE DESCUENTO","SIN DESCUENTO")</f>
        <v>SIN DESCUENTO</v>
      </c>
      <c r="Q100" t="str">
        <f>IF(J100+K100&gt;0,"TIENE AUMENTO"," SIN AUMENTO")</f>
        <v xml:space="preserve"> SIN AUMENTO</v>
      </c>
      <c r="R100" t="str">
        <f>IF(M100="true","ACTIVA","INACTIVA")</f>
        <v>ACTIVA</v>
      </c>
    </row>
    <row r="101" spans="1:18" hidden="1" x14ac:dyDescent="0.25">
      <c r="A101" t="s">
        <v>315</v>
      </c>
      <c r="B101" t="s">
        <v>14</v>
      </c>
      <c r="C101" t="s">
        <v>3700</v>
      </c>
      <c r="D101" s="1" t="s">
        <v>316</v>
      </c>
      <c r="E101" s="1">
        <v>40473.65</v>
      </c>
      <c r="F101" t="s">
        <v>16</v>
      </c>
      <c r="G101">
        <v>44</v>
      </c>
      <c r="H101" s="1" t="s">
        <v>316</v>
      </c>
      <c r="I101" s="1">
        <v>44970.720000000001</v>
      </c>
      <c r="J101">
        <v>52</v>
      </c>
      <c r="K101">
        <v>0</v>
      </c>
      <c r="L101">
        <v>44</v>
      </c>
      <c r="M101" t="s">
        <v>17</v>
      </c>
      <c r="N101" t="s">
        <v>17</v>
      </c>
      <c r="O101" t="str">
        <f>IF(E101=I101,"COINCIDE","NO COINCIDE")</f>
        <v>NO COINCIDE</v>
      </c>
      <c r="P101" t="str">
        <f>IF(F101&lt;&gt;"null","TIENE DESCUENTO","SIN DESCUENTO")</f>
        <v>SIN DESCUENTO</v>
      </c>
      <c r="Q101" t="str">
        <f>IF(J101+K101&gt;0,"TIENE AUMENTO"," SIN AUMENTO")</f>
        <v>TIENE AUMENTO</v>
      </c>
      <c r="R101" t="str">
        <f>IF(M101="true","ACTIVA","INACTIVA")</f>
        <v>ACTIVA</v>
      </c>
    </row>
    <row r="102" spans="1:18" hidden="1" x14ac:dyDescent="0.25">
      <c r="A102" t="s">
        <v>318</v>
      </c>
      <c r="B102" t="s">
        <v>14</v>
      </c>
      <c r="C102" t="s">
        <v>3700</v>
      </c>
      <c r="D102" s="1" t="s">
        <v>319</v>
      </c>
      <c r="E102" s="1">
        <v>62710.14</v>
      </c>
      <c r="F102" t="s">
        <v>320</v>
      </c>
      <c r="G102">
        <v>3</v>
      </c>
      <c r="H102" s="1" t="s">
        <v>319</v>
      </c>
      <c r="I102" s="1">
        <v>68912.240000000005</v>
      </c>
      <c r="J102">
        <v>52</v>
      </c>
      <c r="K102">
        <v>0</v>
      </c>
      <c r="L102">
        <v>3</v>
      </c>
      <c r="M102" t="s">
        <v>17</v>
      </c>
      <c r="N102" t="s">
        <v>17</v>
      </c>
      <c r="O102" t="str">
        <f>IF(E102=I102,"COINCIDE","NO COINCIDE")</f>
        <v>NO COINCIDE</v>
      </c>
      <c r="P102" t="str">
        <f>IF(F102&lt;&gt;"null","TIENE DESCUENTO","SIN DESCUENTO")</f>
        <v>TIENE DESCUENTO</v>
      </c>
      <c r="Q102" t="str">
        <f>IF(J102+K102&gt;0,"TIENE AUMENTO"," SIN AUMENTO")</f>
        <v>TIENE AUMENTO</v>
      </c>
      <c r="R102" t="str">
        <f>IF(M102="true","ACTIVA","INACTIVA")</f>
        <v>ACTIVA</v>
      </c>
    </row>
    <row r="103" spans="1:18" hidden="1" x14ac:dyDescent="0.25">
      <c r="A103" t="s">
        <v>321</v>
      </c>
      <c r="B103" t="s">
        <v>19</v>
      </c>
      <c r="C103" t="s">
        <v>3700</v>
      </c>
      <c r="D103" s="1" t="s">
        <v>322</v>
      </c>
      <c r="E103" s="1">
        <v>72164</v>
      </c>
      <c r="F103" t="s">
        <v>323</v>
      </c>
      <c r="G103">
        <v>13</v>
      </c>
      <c r="H103" s="1" t="s">
        <v>322</v>
      </c>
      <c r="I103" s="1">
        <v>72164</v>
      </c>
      <c r="J103">
        <v>0</v>
      </c>
      <c r="K103">
        <v>0</v>
      </c>
      <c r="L103">
        <v>13</v>
      </c>
      <c r="M103" t="s">
        <v>17</v>
      </c>
      <c r="N103" t="s">
        <v>17</v>
      </c>
      <c r="O103" t="str">
        <f>IF(E103=I103,"COINCIDE","NO COINCIDE")</f>
        <v>COINCIDE</v>
      </c>
      <c r="P103" t="str">
        <f>IF(F103&lt;&gt;"null","TIENE DESCUENTO","SIN DESCUENTO")</f>
        <v>TIENE DESCUENTO</v>
      </c>
      <c r="Q103" t="str">
        <f>IF(J103+K103&gt;0,"TIENE AUMENTO"," SIN AUMENTO")</f>
        <v xml:space="preserve"> SIN AUMENTO</v>
      </c>
      <c r="R103" t="str">
        <f>IF(M103="true","ACTIVA","INACTIVA")</f>
        <v>ACTIVA</v>
      </c>
    </row>
    <row r="104" spans="1:18" hidden="1" x14ac:dyDescent="0.25">
      <c r="A104" t="s">
        <v>324</v>
      </c>
      <c r="B104" t="s">
        <v>19</v>
      </c>
      <c r="C104" t="s">
        <v>3700</v>
      </c>
      <c r="D104" s="1" t="s">
        <v>325</v>
      </c>
      <c r="E104" s="1">
        <v>37259</v>
      </c>
      <c r="F104" t="s">
        <v>326</v>
      </c>
      <c r="G104">
        <v>18</v>
      </c>
      <c r="H104" s="1" t="s">
        <v>325</v>
      </c>
      <c r="I104" s="1">
        <v>37259</v>
      </c>
      <c r="J104">
        <v>0</v>
      </c>
      <c r="K104">
        <v>0</v>
      </c>
      <c r="L104">
        <v>18</v>
      </c>
      <c r="M104" t="s">
        <v>17</v>
      </c>
      <c r="N104" t="s">
        <v>17</v>
      </c>
      <c r="O104" t="str">
        <f>IF(E104=I104,"COINCIDE","NO COINCIDE")</f>
        <v>COINCIDE</v>
      </c>
      <c r="P104" t="str">
        <f>IF(F104&lt;&gt;"null","TIENE DESCUENTO","SIN DESCUENTO")</f>
        <v>TIENE DESCUENTO</v>
      </c>
      <c r="Q104" t="str">
        <f>IF(J104+K104&gt;0,"TIENE AUMENTO"," SIN AUMENTO")</f>
        <v xml:space="preserve"> SIN AUMENTO</v>
      </c>
      <c r="R104" t="str">
        <f>IF(M104="true","ACTIVA","INACTIVA")</f>
        <v>ACTIVA</v>
      </c>
    </row>
    <row r="105" spans="1:18" hidden="1" x14ac:dyDescent="0.25">
      <c r="A105" t="s">
        <v>329</v>
      </c>
      <c r="B105" t="s">
        <v>19</v>
      </c>
      <c r="C105" t="s">
        <v>3700</v>
      </c>
      <c r="D105" s="1" t="s">
        <v>330</v>
      </c>
      <c r="E105" s="1">
        <v>45692</v>
      </c>
      <c r="F105" t="s">
        <v>331</v>
      </c>
      <c r="G105">
        <v>5</v>
      </c>
      <c r="H105" s="1" t="s">
        <v>330</v>
      </c>
      <c r="I105" s="1">
        <v>45692</v>
      </c>
      <c r="J105">
        <v>0</v>
      </c>
      <c r="K105">
        <v>0</v>
      </c>
      <c r="L105">
        <v>5</v>
      </c>
      <c r="M105" t="s">
        <v>17</v>
      </c>
      <c r="N105" t="s">
        <v>17</v>
      </c>
      <c r="O105" t="str">
        <f>IF(E105=I105,"COINCIDE","NO COINCIDE")</f>
        <v>COINCIDE</v>
      </c>
      <c r="P105" t="str">
        <f>IF(F105&lt;&gt;"null","TIENE DESCUENTO","SIN DESCUENTO")</f>
        <v>TIENE DESCUENTO</v>
      </c>
      <c r="Q105" t="str">
        <f>IF(J105+K105&gt;0,"TIENE AUMENTO"," SIN AUMENTO")</f>
        <v xml:space="preserve"> SIN AUMENTO</v>
      </c>
      <c r="R105" t="str">
        <f>IF(M105="true","ACTIVA","INACTIVA")</f>
        <v>ACTIVA</v>
      </c>
    </row>
    <row r="106" spans="1:18" hidden="1" x14ac:dyDescent="0.25">
      <c r="A106" t="s">
        <v>334</v>
      </c>
      <c r="B106" t="s">
        <v>19</v>
      </c>
      <c r="C106" t="s">
        <v>3700</v>
      </c>
      <c r="D106" s="1" t="s">
        <v>335</v>
      </c>
      <c r="E106" s="1">
        <v>135202</v>
      </c>
      <c r="F106" t="s">
        <v>336</v>
      </c>
      <c r="G106">
        <v>6</v>
      </c>
      <c r="H106" s="1" t="s">
        <v>335</v>
      </c>
      <c r="I106" s="1">
        <v>135202</v>
      </c>
      <c r="J106">
        <v>0</v>
      </c>
      <c r="K106">
        <v>0</v>
      </c>
      <c r="L106">
        <v>6</v>
      </c>
      <c r="M106" t="s">
        <v>17</v>
      </c>
      <c r="N106" t="s">
        <v>17</v>
      </c>
      <c r="O106" t="str">
        <f>IF(E106=I106,"COINCIDE","NO COINCIDE")</f>
        <v>COINCIDE</v>
      </c>
      <c r="P106" t="str">
        <f>IF(F106&lt;&gt;"null","TIENE DESCUENTO","SIN DESCUENTO")</f>
        <v>TIENE DESCUENTO</v>
      </c>
      <c r="Q106" t="str">
        <f>IF(J106+K106&gt;0,"TIENE AUMENTO"," SIN AUMENTO")</f>
        <v xml:space="preserve"> SIN AUMENTO</v>
      </c>
      <c r="R106" t="str">
        <f>IF(M106="true","ACTIVA","INACTIVA")</f>
        <v>ACTIVA</v>
      </c>
    </row>
    <row r="107" spans="1:18" hidden="1" x14ac:dyDescent="0.25">
      <c r="A107" t="s">
        <v>337</v>
      </c>
      <c r="B107" t="s">
        <v>19</v>
      </c>
      <c r="C107" t="s">
        <v>3700</v>
      </c>
      <c r="D107" s="1" t="s">
        <v>338</v>
      </c>
      <c r="E107" s="1">
        <v>62045</v>
      </c>
      <c r="F107" t="s">
        <v>339</v>
      </c>
      <c r="G107">
        <v>53</v>
      </c>
      <c r="H107" s="1" t="s">
        <v>338</v>
      </c>
      <c r="I107" s="1">
        <v>62045</v>
      </c>
      <c r="J107">
        <v>0</v>
      </c>
      <c r="K107">
        <v>0</v>
      </c>
      <c r="L107">
        <v>53</v>
      </c>
      <c r="M107" t="s">
        <v>17</v>
      </c>
      <c r="N107" t="s">
        <v>17</v>
      </c>
      <c r="O107" t="str">
        <f>IF(E107=I107,"COINCIDE","NO COINCIDE")</f>
        <v>COINCIDE</v>
      </c>
      <c r="P107" t="str">
        <f>IF(F107&lt;&gt;"null","TIENE DESCUENTO","SIN DESCUENTO")</f>
        <v>TIENE DESCUENTO</v>
      </c>
      <c r="Q107" t="str">
        <f>IF(J107+K107&gt;0,"TIENE AUMENTO"," SIN AUMENTO")</f>
        <v xml:space="preserve"> SIN AUMENTO</v>
      </c>
      <c r="R107" t="str">
        <f>IF(M107="true","ACTIVA","INACTIVA")</f>
        <v>ACTIVA</v>
      </c>
    </row>
    <row r="108" spans="1:18" hidden="1" x14ac:dyDescent="0.25">
      <c r="A108" t="s">
        <v>340</v>
      </c>
      <c r="B108" t="s">
        <v>19</v>
      </c>
      <c r="C108" t="s">
        <v>3700</v>
      </c>
      <c r="D108" s="1" t="s">
        <v>341</v>
      </c>
      <c r="E108" s="1">
        <v>204429</v>
      </c>
      <c r="F108" t="s">
        <v>342</v>
      </c>
      <c r="G108">
        <v>1</v>
      </c>
      <c r="H108" s="1" t="s">
        <v>341</v>
      </c>
      <c r="I108" s="1">
        <v>204429</v>
      </c>
      <c r="J108">
        <v>0</v>
      </c>
      <c r="K108">
        <v>0</v>
      </c>
      <c r="L108">
        <v>1</v>
      </c>
      <c r="M108" t="s">
        <v>17</v>
      </c>
      <c r="N108" t="s">
        <v>17</v>
      </c>
      <c r="O108" t="str">
        <f>IF(E108=I108,"COINCIDE","NO COINCIDE")</f>
        <v>COINCIDE</v>
      </c>
      <c r="P108" t="str">
        <f>IF(F108&lt;&gt;"null","TIENE DESCUENTO","SIN DESCUENTO")</f>
        <v>TIENE DESCUENTO</v>
      </c>
      <c r="Q108" t="str">
        <f>IF(J108+K108&gt;0,"TIENE AUMENTO"," SIN AUMENTO")</f>
        <v xml:space="preserve"> SIN AUMENTO</v>
      </c>
      <c r="R108" t="str">
        <f>IF(M108="true","ACTIVA","INACTIVA")</f>
        <v>ACTIVA</v>
      </c>
    </row>
    <row r="109" spans="1:18" hidden="1" x14ac:dyDescent="0.25">
      <c r="A109" t="s">
        <v>343</v>
      </c>
      <c r="B109" t="s">
        <v>19</v>
      </c>
      <c r="C109" t="s">
        <v>3700</v>
      </c>
      <c r="D109" s="1" t="s">
        <v>344</v>
      </c>
      <c r="E109" s="1">
        <v>179604</v>
      </c>
      <c r="F109" t="s">
        <v>345</v>
      </c>
      <c r="G109">
        <v>1</v>
      </c>
      <c r="H109" s="1" t="s">
        <v>344</v>
      </c>
      <c r="I109" s="1">
        <v>179604</v>
      </c>
      <c r="J109">
        <v>0</v>
      </c>
      <c r="K109">
        <v>0</v>
      </c>
      <c r="L109">
        <v>1</v>
      </c>
      <c r="M109" t="s">
        <v>17</v>
      </c>
      <c r="N109" t="s">
        <v>17</v>
      </c>
      <c r="O109" t="str">
        <f>IF(E109=I109,"COINCIDE","NO COINCIDE")</f>
        <v>COINCIDE</v>
      </c>
      <c r="P109" t="str">
        <f>IF(F109&lt;&gt;"null","TIENE DESCUENTO","SIN DESCUENTO")</f>
        <v>TIENE DESCUENTO</v>
      </c>
      <c r="Q109" t="str">
        <f>IF(J109+K109&gt;0,"TIENE AUMENTO"," SIN AUMENTO")</f>
        <v xml:space="preserve"> SIN AUMENTO</v>
      </c>
      <c r="R109" t="str">
        <f>IF(M109="true","ACTIVA","INACTIVA")</f>
        <v>ACTIVA</v>
      </c>
    </row>
    <row r="110" spans="1:18" hidden="1" x14ac:dyDescent="0.25">
      <c r="A110" t="s">
        <v>346</v>
      </c>
      <c r="B110" t="s">
        <v>19</v>
      </c>
      <c r="C110" t="s">
        <v>3700</v>
      </c>
      <c r="D110" s="1" t="s">
        <v>347</v>
      </c>
      <c r="E110" s="1">
        <v>148377.60000000001</v>
      </c>
      <c r="F110">
        <v>145152</v>
      </c>
      <c r="G110">
        <v>2</v>
      </c>
      <c r="H110" s="1" t="s">
        <v>347</v>
      </c>
      <c r="I110" s="1">
        <v>161280</v>
      </c>
      <c r="J110">
        <v>0</v>
      </c>
      <c r="K110">
        <v>0</v>
      </c>
      <c r="L110">
        <v>2</v>
      </c>
      <c r="M110" t="s">
        <v>17</v>
      </c>
      <c r="N110" t="s">
        <v>17</v>
      </c>
      <c r="O110" t="str">
        <f>IF(E110=I110,"COINCIDE","NO COINCIDE")</f>
        <v>NO COINCIDE</v>
      </c>
      <c r="P110" t="str">
        <f>IF(F110&lt;&gt;"null","TIENE DESCUENTO","SIN DESCUENTO")</f>
        <v>TIENE DESCUENTO</v>
      </c>
      <c r="Q110" t="str">
        <f>IF(J110+K110&gt;0,"TIENE AUMENTO"," SIN AUMENTO")</f>
        <v xml:space="preserve"> SIN AUMENTO</v>
      </c>
      <c r="R110" t="str">
        <f>IF(M110="true","ACTIVA","INACTIVA")</f>
        <v>ACTIVA</v>
      </c>
    </row>
    <row r="111" spans="1:18" hidden="1" x14ac:dyDescent="0.25">
      <c r="A111" t="s">
        <v>348</v>
      </c>
      <c r="B111" t="s">
        <v>19</v>
      </c>
      <c r="C111" t="s">
        <v>3700</v>
      </c>
      <c r="D111" s="1" t="s">
        <v>349</v>
      </c>
      <c r="E111" s="1">
        <v>107482</v>
      </c>
      <c r="F111" t="s">
        <v>350</v>
      </c>
      <c r="G111">
        <v>1</v>
      </c>
      <c r="H111" s="1" t="s">
        <v>349</v>
      </c>
      <c r="I111" s="1">
        <v>107482</v>
      </c>
      <c r="J111">
        <v>0</v>
      </c>
      <c r="K111">
        <v>0</v>
      </c>
      <c r="L111">
        <v>1</v>
      </c>
      <c r="M111" t="s">
        <v>17</v>
      </c>
      <c r="N111" t="s">
        <v>17</v>
      </c>
      <c r="O111" t="str">
        <f>IF(E111=I111,"COINCIDE","NO COINCIDE")</f>
        <v>COINCIDE</v>
      </c>
      <c r="P111" t="str">
        <f>IF(F111&lt;&gt;"null","TIENE DESCUENTO","SIN DESCUENTO")</f>
        <v>TIENE DESCUENTO</v>
      </c>
      <c r="Q111" t="str">
        <f>IF(J111+K111&gt;0,"TIENE AUMENTO"," SIN AUMENTO")</f>
        <v xml:space="preserve"> SIN AUMENTO</v>
      </c>
      <c r="R111" t="str">
        <f>IF(M111="true","ACTIVA","INACTIVA")</f>
        <v>ACTIVA</v>
      </c>
    </row>
    <row r="112" spans="1:18" hidden="1" x14ac:dyDescent="0.25">
      <c r="A112" t="s">
        <v>351</v>
      </c>
      <c r="B112" t="s">
        <v>19</v>
      </c>
      <c r="C112" t="s">
        <v>3700</v>
      </c>
      <c r="D112" s="1" t="s">
        <v>352</v>
      </c>
      <c r="E112" s="1">
        <v>54100</v>
      </c>
      <c r="F112">
        <v>48690</v>
      </c>
      <c r="G112">
        <v>12</v>
      </c>
      <c r="H112" s="1" t="s">
        <v>352</v>
      </c>
      <c r="I112" s="1">
        <v>54100</v>
      </c>
      <c r="J112">
        <v>0</v>
      </c>
      <c r="K112">
        <v>0</v>
      </c>
      <c r="L112">
        <v>12</v>
      </c>
      <c r="M112" t="s">
        <v>17</v>
      </c>
      <c r="N112" t="s">
        <v>17</v>
      </c>
      <c r="O112" t="str">
        <f>IF(E112=I112,"COINCIDE","NO COINCIDE")</f>
        <v>COINCIDE</v>
      </c>
      <c r="P112" t="str">
        <f>IF(F112&lt;&gt;"null","TIENE DESCUENTO","SIN DESCUENTO")</f>
        <v>TIENE DESCUENTO</v>
      </c>
      <c r="Q112" t="str">
        <f>IF(J112+K112&gt;0,"TIENE AUMENTO"," SIN AUMENTO")</f>
        <v xml:space="preserve"> SIN AUMENTO</v>
      </c>
      <c r="R112" t="str">
        <f>IF(M112="true","ACTIVA","INACTIVA")</f>
        <v>ACTIVA</v>
      </c>
    </row>
    <row r="113" spans="1:18" hidden="1" x14ac:dyDescent="0.25">
      <c r="A113" t="s">
        <v>353</v>
      </c>
      <c r="B113" t="s">
        <v>19</v>
      </c>
      <c r="C113" t="s">
        <v>3700</v>
      </c>
      <c r="D113" s="1" t="s">
        <v>354</v>
      </c>
      <c r="E113" s="1">
        <v>22399.24</v>
      </c>
      <c r="F113" t="s">
        <v>355</v>
      </c>
      <c r="G113">
        <v>19</v>
      </c>
      <c r="H113" s="1" t="s">
        <v>354</v>
      </c>
      <c r="I113" s="1">
        <v>24347</v>
      </c>
      <c r="J113">
        <v>0</v>
      </c>
      <c r="K113">
        <v>0</v>
      </c>
      <c r="L113">
        <v>19</v>
      </c>
      <c r="M113" t="s">
        <v>17</v>
      </c>
      <c r="N113" t="s">
        <v>17</v>
      </c>
      <c r="O113" t="str">
        <f>IF(E113=I113,"COINCIDE","NO COINCIDE")</f>
        <v>NO COINCIDE</v>
      </c>
      <c r="P113" t="str">
        <f>IF(F113&lt;&gt;"null","TIENE DESCUENTO","SIN DESCUENTO")</f>
        <v>TIENE DESCUENTO</v>
      </c>
      <c r="Q113" t="str">
        <f>IF(J113+K113&gt;0,"TIENE AUMENTO"," SIN AUMENTO")</f>
        <v xml:space="preserve"> SIN AUMENTO</v>
      </c>
      <c r="R113" t="str">
        <f>IF(M113="true","ACTIVA","INACTIVA")</f>
        <v>ACTIVA</v>
      </c>
    </row>
    <row r="114" spans="1:18" x14ac:dyDescent="0.25">
      <c r="A114" s="2" t="s">
        <v>356</v>
      </c>
      <c r="B114" t="s">
        <v>19</v>
      </c>
      <c r="C114" t="s">
        <v>3700</v>
      </c>
      <c r="D114" s="1" t="s">
        <v>357</v>
      </c>
      <c r="E114" s="1">
        <v>65792.7</v>
      </c>
      <c r="F114" t="s">
        <v>16</v>
      </c>
      <c r="G114">
        <v>53</v>
      </c>
      <c r="H114" s="1" t="s">
        <v>357</v>
      </c>
      <c r="I114" s="1">
        <v>73103</v>
      </c>
      <c r="J114">
        <v>0</v>
      </c>
      <c r="K114">
        <v>0</v>
      </c>
      <c r="L114">
        <v>53</v>
      </c>
      <c r="M114" t="s">
        <v>17</v>
      </c>
      <c r="N114" t="s">
        <v>17</v>
      </c>
      <c r="O114" t="str">
        <f>IF(E114=I114,"COINCIDE","NO COINCIDE")</f>
        <v>NO COINCIDE</v>
      </c>
      <c r="P114" t="str">
        <f>IF(F114&lt;&gt;"null","TIENE DESCUENTO","SIN DESCUENTO")</f>
        <v>SIN DESCUENTO</v>
      </c>
      <c r="Q114" t="str">
        <f>IF(J114+K114&gt;0,"TIENE AUMENTO"," SIN AUMENTO")</f>
        <v xml:space="preserve"> SIN AUMENTO</v>
      </c>
      <c r="R114" t="str">
        <f>IF(M114="true","ACTIVA","INACTIVA")</f>
        <v>ACTIVA</v>
      </c>
    </row>
    <row r="115" spans="1:18" hidden="1" x14ac:dyDescent="0.25">
      <c r="A115" t="s">
        <v>359</v>
      </c>
      <c r="B115" t="s">
        <v>19</v>
      </c>
      <c r="C115" t="s">
        <v>3700</v>
      </c>
      <c r="D115" s="1" t="s">
        <v>360</v>
      </c>
      <c r="E115" s="1">
        <v>49475</v>
      </c>
      <c r="F115">
        <v>40788</v>
      </c>
      <c r="G115">
        <v>13</v>
      </c>
      <c r="H115" s="1" t="s">
        <v>360</v>
      </c>
      <c r="I115" s="1">
        <v>49475</v>
      </c>
      <c r="J115">
        <v>0</v>
      </c>
      <c r="K115">
        <v>0</v>
      </c>
      <c r="L115">
        <v>13</v>
      </c>
      <c r="M115" t="s">
        <v>17</v>
      </c>
      <c r="N115" t="s">
        <v>17</v>
      </c>
      <c r="O115" t="str">
        <f>IF(E115=I115,"COINCIDE","NO COINCIDE")</f>
        <v>COINCIDE</v>
      </c>
      <c r="P115" t="str">
        <f>IF(F115&lt;&gt;"null","TIENE DESCUENTO","SIN DESCUENTO")</f>
        <v>TIENE DESCUENTO</v>
      </c>
      <c r="Q115" t="str">
        <f>IF(J115+K115&gt;0,"TIENE AUMENTO"," SIN AUMENTO")</f>
        <v xml:space="preserve"> SIN AUMENTO</v>
      </c>
      <c r="R115" t="str">
        <f>IF(M115="true","ACTIVA","INACTIVA")</f>
        <v>ACTIVA</v>
      </c>
    </row>
    <row r="116" spans="1:18" hidden="1" x14ac:dyDescent="0.25">
      <c r="A116" t="s">
        <v>361</v>
      </c>
      <c r="B116" t="s">
        <v>19</v>
      </c>
      <c r="C116" t="s">
        <v>3700</v>
      </c>
      <c r="D116" s="1" t="s">
        <v>362</v>
      </c>
      <c r="E116" s="1">
        <v>119496</v>
      </c>
      <c r="F116" t="s">
        <v>363</v>
      </c>
      <c r="G116">
        <v>33</v>
      </c>
      <c r="H116" s="1" t="s">
        <v>362</v>
      </c>
      <c r="I116" s="1">
        <v>119496</v>
      </c>
      <c r="J116">
        <v>0</v>
      </c>
      <c r="K116">
        <v>0</v>
      </c>
      <c r="L116">
        <v>33</v>
      </c>
      <c r="M116" t="s">
        <v>17</v>
      </c>
      <c r="N116" t="s">
        <v>17</v>
      </c>
      <c r="O116" t="str">
        <f>IF(E116=I116,"COINCIDE","NO COINCIDE")</f>
        <v>COINCIDE</v>
      </c>
      <c r="P116" t="str">
        <f>IF(F116&lt;&gt;"null","TIENE DESCUENTO","SIN DESCUENTO")</f>
        <v>TIENE DESCUENTO</v>
      </c>
      <c r="Q116" t="str">
        <f>IF(J116+K116&gt;0,"TIENE AUMENTO"," SIN AUMENTO")</f>
        <v xml:space="preserve"> SIN AUMENTO</v>
      </c>
      <c r="R116" t="str">
        <f>IF(M116="true","ACTIVA","INACTIVA")</f>
        <v>ACTIVA</v>
      </c>
    </row>
    <row r="117" spans="1:18" hidden="1" x14ac:dyDescent="0.25">
      <c r="A117" t="s">
        <v>364</v>
      </c>
      <c r="B117" t="s">
        <v>19</v>
      </c>
      <c r="C117" t="s">
        <v>3700</v>
      </c>
      <c r="D117" s="1" t="s">
        <v>365</v>
      </c>
      <c r="E117" s="1">
        <v>32755</v>
      </c>
      <c r="F117" t="s">
        <v>366</v>
      </c>
      <c r="G117">
        <v>5</v>
      </c>
      <c r="H117" s="1" t="s">
        <v>365</v>
      </c>
      <c r="I117" s="1">
        <v>32755</v>
      </c>
      <c r="J117">
        <v>0</v>
      </c>
      <c r="K117">
        <v>0</v>
      </c>
      <c r="L117">
        <v>5</v>
      </c>
      <c r="M117" t="s">
        <v>17</v>
      </c>
      <c r="N117" t="s">
        <v>17</v>
      </c>
      <c r="O117" t="str">
        <f>IF(E117=I117,"COINCIDE","NO COINCIDE")</f>
        <v>COINCIDE</v>
      </c>
      <c r="P117" t="str">
        <f>IF(F117&lt;&gt;"null","TIENE DESCUENTO","SIN DESCUENTO")</f>
        <v>TIENE DESCUENTO</v>
      </c>
      <c r="Q117" t="str">
        <f>IF(J117+K117&gt;0,"TIENE AUMENTO"," SIN AUMENTO")</f>
        <v xml:space="preserve"> SIN AUMENTO</v>
      </c>
      <c r="R117" t="str">
        <f>IF(M117="true","ACTIVA","INACTIVA")</f>
        <v>ACTIVA</v>
      </c>
    </row>
    <row r="118" spans="1:18" hidden="1" x14ac:dyDescent="0.25">
      <c r="A118" t="s">
        <v>367</v>
      </c>
      <c r="B118" t="s">
        <v>19</v>
      </c>
      <c r="C118" t="s">
        <v>3700</v>
      </c>
      <c r="D118" s="1" t="s">
        <v>368</v>
      </c>
      <c r="E118" s="1">
        <v>45028</v>
      </c>
      <c r="F118" t="s">
        <v>369</v>
      </c>
      <c r="G118">
        <v>1</v>
      </c>
      <c r="H118" s="1" t="s">
        <v>368</v>
      </c>
      <c r="I118" s="1">
        <v>45028</v>
      </c>
      <c r="J118">
        <v>0</v>
      </c>
      <c r="K118">
        <v>0</v>
      </c>
      <c r="L118">
        <v>1</v>
      </c>
      <c r="M118" t="s">
        <v>17</v>
      </c>
      <c r="N118" t="s">
        <v>17</v>
      </c>
      <c r="O118" t="str">
        <f>IF(E118=I118,"COINCIDE","NO COINCIDE")</f>
        <v>COINCIDE</v>
      </c>
      <c r="P118" t="str">
        <f>IF(F118&lt;&gt;"null","TIENE DESCUENTO","SIN DESCUENTO")</f>
        <v>TIENE DESCUENTO</v>
      </c>
      <c r="Q118" t="str">
        <f>IF(J118+K118&gt;0,"TIENE AUMENTO"," SIN AUMENTO")</f>
        <v xml:space="preserve"> SIN AUMENTO</v>
      </c>
      <c r="R118" t="str">
        <f>IF(M118="true","ACTIVA","INACTIVA")</f>
        <v>ACTIVA</v>
      </c>
    </row>
    <row r="119" spans="1:18" hidden="1" x14ac:dyDescent="0.25">
      <c r="A119" t="s">
        <v>370</v>
      </c>
      <c r="B119" t="s">
        <v>19</v>
      </c>
      <c r="C119" t="s">
        <v>3700</v>
      </c>
      <c r="D119" s="1" t="s">
        <v>371</v>
      </c>
      <c r="E119" s="1">
        <v>33607.599999999999</v>
      </c>
      <c r="F119">
        <v>32877</v>
      </c>
      <c r="G119">
        <v>2</v>
      </c>
      <c r="H119" s="1" t="s">
        <v>371</v>
      </c>
      <c r="I119" s="1">
        <v>36530</v>
      </c>
      <c r="J119">
        <v>0</v>
      </c>
      <c r="K119">
        <v>0</v>
      </c>
      <c r="L119">
        <v>2</v>
      </c>
      <c r="M119" t="s">
        <v>17</v>
      </c>
      <c r="N119" t="s">
        <v>17</v>
      </c>
      <c r="O119" t="str">
        <f>IF(E119=I119,"COINCIDE","NO COINCIDE")</f>
        <v>NO COINCIDE</v>
      </c>
      <c r="P119" t="str">
        <f>IF(F119&lt;&gt;"null","TIENE DESCUENTO","SIN DESCUENTO")</f>
        <v>TIENE DESCUENTO</v>
      </c>
      <c r="Q119" t="str">
        <f>IF(J119+K119&gt;0,"TIENE AUMENTO"," SIN AUMENTO")</f>
        <v xml:space="preserve"> SIN AUMENTO</v>
      </c>
      <c r="R119" t="str">
        <f>IF(M119="true","ACTIVA","INACTIVA")</f>
        <v>ACTIVA</v>
      </c>
    </row>
    <row r="120" spans="1:18" hidden="1" x14ac:dyDescent="0.25">
      <c r="A120" t="s">
        <v>372</v>
      </c>
      <c r="B120" t="s">
        <v>19</v>
      </c>
      <c r="C120" t="s">
        <v>3700</v>
      </c>
      <c r="D120" s="1" t="s">
        <v>373</v>
      </c>
      <c r="E120" s="1">
        <v>12020.72</v>
      </c>
      <c r="F120" t="s">
        <v>374</v>
      </c>
      <c r="G120">
        <v>14</v>
      </c>
      <c r="H120" s="1" t="s">
        <v>373</v>
      </c>
      <c r="I120" s="1">
        <v>13066</v>
      </c>
      <c r="J120">
        <v>0</v>
      </c>
      <c r="K120">
        <v>0</v>
      </c>
      <c r="L120">
        <v>14</v>
      </c>
      <c r="M120" t="s">
        <v>17</v>
      </c>
      <c r="N120" t="s">
        <v>17</v>
      </c>
      <c r="O120" t="str">
        <f>IF(E120=I120,"COINCIDE","NO COINCIDE")</f>
        <v>NO COINCIDE</v>
      </c>
      <c r="P120" t="str">
        <f>IF(F120&lt;&gt;"null","TIENE DESCUENTO","SIN DESCUENTO")</f>
        <v>TIENE DESCUENTO</v>
      </c>
      <c r="Q120" t="str">
        <f>IF(J120+K120&gt;0,"TIENE AUMENTO"," SIN AUMENTO")</f>
        <v xml:space="preserve"> SIN AUMENTO</v>
      </c>
      <c r="R120" t="str">
        <f>IF(M120="true","ACTIVA","INACTIVA")</f>
        <v>ACTIVA</v>
      </c>
    </row>
    <row r="121" spans="1:18" hidden="1" x14ac:dyDescent="0.25">
      <c r="A121" t="s">
        <v>376</v>
      </c>
      <c r="B121" t="s">
        <v>19</v>
      </c>
      <c r="C121" t="s">
        <v>3700</v>
      </c>
      <c r="D121" s="1" t="s">
        <v>377</v>
      </c>
      <c r="E121" s="1">
        <v>27940.400000000001</v>
      </c>
      <c r="F121">
        <v>27333</v>
      </c>
      <c r="G121">
        <v>29</v>
      </c>
      <c r="H121" s="1" t="s">
        <v>377</v>
      </c>
      <c r="I121" s="1">
        <v>30370</v>
      </c>
      <c r="J121">
        <v>0</v>
      </c>
      <c r="K121">
        <v>0</v>
      </c>
      <c r="L121">
        <v>29</v>
      </c>
      <c r="M121" t="s">
        <v>17</v>
      </c>
      <c r="N121" t="s">
        <v>17</v>
      </c>
      <c r="O121" t="str">
        <f>IF(E121=I121,"COINCIDE","NO COINCIDE")</f>
        <v>NO COINCIDE</v>
      </c>
      <c r="P121" t="str">
        <f>IF(F121&lt;&gt;"null","TIENE DESCUENTO","SIN DESCUENTO")</f>
        <v>TIENE DESCUENTO</v>
      </c>
      <c r="Q121" t="str">
        <f>IF(J121+K121&gt;0,"TIENE AUMENTO"," SIN AUMENTO")</f>
        <v xml:space="preserve"> SIN AUMENTO</v>
      </c>
      <c r="R121" t="str">
        <f>IF(M121="true","ACTIVA","INACTIVA")</f>
        <v>ACTIVA</v>
      </c>
    </row>
    <row r="122" spans="1:18" hidden="1" x14ac:dyDescent="0.25">
      <c r="A122" t="s">
        <v>378</v>
      </c>
      <c r="B122" t="s">
        <v>19</v>
      </c>
      <c r="C122" t="s">
        <v>3700</v>
      </c>
      <c r="D122" s="1" t="s">
        <v>379</v>
      </c>
      <c r="E122" s="1">
        <v>134707</v>
      </c>
      <c r="F122" t="s">
        <v>380</v>
      </c>
      <c r="G122">
        <v>2</v>
      </c>
      <c r="H122" s="1" t="s">
        <v>379</v>
      </c>
      <c r="I122" s="1">
        <v>134707</v>
      </c>
      <c r="J122">
        <v>0</v>
      </c>
      <c r="K122">
        <v>0</v>
      </c>
      <c r="L122">
        <v>2</v>
      </c>
      <c r="M122" t="s">
        <v>17</v>
      </c>
      <c r="N122" t="s">
        <v>17</v>
      </c>
      <c r="O122" t="str">
        <f>IF(E122=I122,"COINCIDE","NO COINCIDE")</f>
        <v>COINCIDE</v>
      </c>
      <c r="P122" t="str">
        <f>IF(F122&lt;&gt;"null","TIENE DESCUENTO","SIN DESCUENTO")</f>
        <v>TIENE DESCUENTO</v>
      </c>
      <c r="Q122" t="str">
        <f>IF(J122+K122&gt;0,"TIENE AUMENTO"," SIN AUMENTO")</f>
        <v xml:space="preserve"> SIN AUMENTO</v>
      </c>
      <c r="R122" t="str">
        <f>IF(M122="true","ACTIVA","INACTIVA")</f>
        <v>ACTIVA</v>
      </c>
    </row>
    <row r="123" spans="1:18" hidden="1" x14ac:dyDescent="0.25">
      <c r="A123" t="s">
        <v>381</v>
      </c>
      <c r="B123" t="s">
        <v>14</v>
      </c>
      <c r="C123" t="s">
        <v>3700</v>
      </c>
      <c r="D123" s="1" t="s">
        <v>382</v>
      </c>
      <c r="E123" s="1">
        <v>51987.040000000001</v>
      </c>
      <c r="F123" t="s">
        <v>16</v>
      </c>
      <c r="G123">
        <v>0</v>
      </c>
      <c r="H123" s="1" t="s">
        <v>382</v>
      </c>
      <c r="I123" s="1">
        <v>51987.040000000001</v>
      </c>
      <c r="J123">
        <v>52</v>
      </c>
      <c r="K123">
        <v>0</v>
      </c>
      <c r="L123">
        <v>0</v>
      </c>
      <c r="M123" t="s">
        <v>17</v>
      </c>
      <c r="N123" t="s">
        <v>17</v>
      </c>
      <c r="O123" t="str">
        <f>IF(E123=I123,"COINCIDE","NO COINCIDE")</f>
        <v>COINCIDE</v>
      </c>
      <c r="P123" t="str">
        <f>IF(F123&lt;&gt;"null","TIENE DESCUENTO","SIN DESCUENTO")</f>
        <v>SIN DESCUENTO</v>
      </c>
      <c r="Q123" t="str">
        <f>IF(J123+K123&gt;0,"TIENE AUMENTO"," SIN AUMENTO")</f>
        <v>TIENE AUMENTO</v>
      </c>
      <c r="R123" t="str">
        <f>IF(M123="true","ACTIVA","INACTIVA")</f>
        <v>ACTIVA</v>
      </c>
    </row>
    <row r="124" spans="1:18" hidden="1" x14ac:dyDescent="0.25">
      <c r="A124" t="s">
        <v>384</v>
      </c>
      <c r="B124" t="s">
        <v>14</v>
      </c>
      <c r="C124" t="s">
        <v>3700</v>
      </c>
      <c r="D124" s="1" t="s">
        <v>385</v>
      </c>
      <c r="E124" s="1">
        <v>29769.200000000001</v>
      </c>
      <c r="F124" t="s">
        <v>16</v>
      </c>
      <c r="G124">
        <v>16</v>
      </c>
      <c r="H124" s="1" t="s">
        <v>385</v>
      </c>
      <c r="I124" s="1">
        <v>29769.200000000001</v>
      </c>
      <c r="J124">
        <v>52</v>
      </c>
      <c r="K124">
        <v>0</v>
      </c>
      <c r="L124">
        <v>16</v>
      </c>
      <c r="M124" t="s">
        <v>17</v>
      </c>
      <c r="N124" t="s">
        <v>17</v>
      </c>
      <c r="O124" t="str">
        <f>IF(E124=I124,"COINCIDE","NO COINCIDE")</f>
        <v>COINCIDE</v>
      </c>
      <c r="P124" t="str">
        <f>IF(F124&lt;&gt;"null","TIENE DESCUENTO","SIN DESCUENTO")</f>
        <v>SIN DESCUENTO</v>
      </c>
      <c r="Q124" t="str">
        <f>IF(J124+K124&gt;0,"TIENE AUMENTO"," SIN AUMENTO")</f>
        <v>TIENE AUMENTO</v>
      </c>
      <c r="R124" t="str">
        <f>IF(M124="true","ACTIVA","INACTIVA")</f>
        <v>ACTIVA</v>
      </c>
    </row>
    <row r="125" spans="1:18" hidden="1" x14ac:dyDescent="0.25">
      <c r="A125" t="s">
        <v>386</v>
      </c>
      <c r="B125" t="s">
        <v>19</v>
      </c>
      <c r="C125" t="s">
        <v>3700</v>
      </c>
      <c r="D125" s="1" t="s">
        <v>387</v>
      </c>
      <c r="E125" s="1">
        <v>69904</v>
      </c>
      <c r="F125" t="s">
        <v>388</v>
      </c>
      <c r="G125">
        <v>2</v>
      </c>
      <c r="H125" s="1" t="s">
        <v>387</v>
      </c>
      <c r="I125" s="1">
        <v>69904</v>
      </c>
      <c r="J125">
        <v>0</v>
      </c>
      <c r="K125">
        <v>0</v>
      </c>
      <c r="L125">
        <v>2</v>
      </c>
      <c r="M125" t="s">
        <v>17</v>
      </c>
      <c r="N125" t="s">
        <v>17</v>
      </c>
      <c r="O125" t="str">
        <f>IF(E125=I125,"COINCIDE","NO COINCIDE")</f>
        <v>COINCIDE</v>
      </c>
      <c r="P125" t="str">
        <f>IF(F125&lt;&gt;"null","TIENE DESCUENTO","SIN DESCUENTO")</f>
        <v>TIENE DESCUENTO</v>
      </c>
      <c r="Q125" t="str">
        <f>IF(J125+K125&gt;0,"TIENE AUMENTO"," SIN AUMENTO")</f>
        <v xml:space="preserve"> SIN AUMENTO</v>
      </c>
      <c r="R125" t="str">
        <f>IF(M125="true","ACTIVA","INACTIVA")</f>
        <v>ACTIVA</v>
      </c>
    </row>
    <row r="126" spans="1:18" hidden="1" x14ac:dyDescent="0.25">
      <c r="A126" t="s">
        <v>389</v>
      </c>
      <c r="B126" t="s">
        <v>19</v>
      </c>
      <c r="C126" t="s">
        <v>3700</v>
      </c>
      <c r="D126" s="1" t="s">
        <v>390</v>
      </c>
      <c r="E126" s="1">
        <v>35129</v>
      </c>
      <c r="F126" t="s">
        <v>391</v>
      </c>
      <c r="G126">
        <v>1</v>
      </c>
      <c r="H126" s="1" t="s">
        <v>390</v>
      </c>
      <c r="I126" s="1">
        <v>35129</v>
      </c>
      <c r="J126">
        <v>0</v>
      </c>
      <c r="K126">
        <v>0</v>
      </c>
      <c r="L126">
        <v>1</v>
      </c>
      <c r="M126" t="s">
        <v>17</v>
      </c>
      <c r="N126" t="s">
        <v>17</v>
      </c>
      <c r="O126" t="str">
        <f>IF(E126=I126,"COINCIDE","NO COINCIDE")</f>
        <v>COINCIDE</v>
      </c>
      <c r="P126" t="str">
        <f>IF(F126&lt;&gt;"null","TIENE DESCUENTO","SIN DESCUENTO")</f>
        <v>TIENE DESCUENTO</v>
      </c>
      <c r="Q126" t="str">
        <f>IF(J126+K126&gt;0,"TIENE AUMENTO"," SIN AUMENTO")</f>
        <v xml:space="preserve"> SIN AUMENTO</v>
      </c>
      <c r="R126" t="str">
        <f>IF(M126="true","ACTIVA","INACTIVA")</f>
        <v>ACTIVA</v>
      </c>
    </row>
    <row r="127" spans="1:18" hidden="1" x14ac:dyDescent="0.25">
      <c r="A127" t="s">
        <v>392</v>
      </c>
      <c r="B127" t="s">
        <v>14</v>
      </c>
      <c r="C127" t="s">
        <v>3700</v>
      </c>
      <c r="D127" s="1" t="s">
        <v>393</v>
      </c>
      <c r="E127" s="1">
        <v>59979.199999999997</v>
      </c>
      <c r="F127" t="s">
        <v>16</v>
      </c>
      <c r="G127">
        <v>14</v>
      </c>
      <c r="H127" s="1" t="s">
        <v>393</v>
      </c>
      <c r="I127" s="1">
        <v>59979.199999999997</v>
      </c>
      <c r="J127">
        <v>52</v>
      </c>
      <c r="K127">
        <v>0</v>
      </c>
      <c r="L127">
        <v>14</v>
      </c>
      <c r="M127" t="s">
        <v>17</v>
      </c>
      <c r="N127" t="s">
        <v>17</v>
      </c>
      <c r="O127" t="str">
        <f>IF(E127=I127,"COINCIDE","NO COINCIDE")</f>
        <v>COINCIDE</v>
      </c>
      <c r="P127" t="str">
        <f>IF(F127&lt;&gt;"null","TIENE DESCUENTO","SIN DESCUENTO")</f>
        <v>SIN DESCUENTO</v>
      </c>
      <c r="Q127" t="str">
        <f>IF(J127+K127&gt;0,"TIENE AUMENTO"," SIN AUMENTO")</f>
        <v>TIENE AUMENTO</v>
      </c>
      <c r="R127" t="str">
        <f>IF(M127="true","ACTIVA","INACTIVA")</f>
        <v>ACTIVA</v>
      </c>
    </row>
    <row r="128" spans="1:18" hidden="1" x14ac:dyDescent="0.25">
      <c r="A128" t="s">
        <v>394</v>
      </c>
      <c r="B128" t="s">
        <v>19</v>
      </c>
      <c r="C128" t="s">
        <v>3700</v>
      </c>
      <c r="D128" s="1" t="s">
        <v>395</v>
      </c>
      <c r="E128" s="1">
        <v>216806</v>
      </c>
      <c r="F128" t="s">
        <v>396</v>
      </c>
      <c r="G128">
        <v>8</v>
      </c>
      <c r="H128" s="1" t="s">
        <v>395</v>
      </c>
      <c r="I128" s="1">
        <v>216806</v>
      </c>
      <c r="J128">
        <v>0</v>
      </c>
      <c r="K128">
        <v>0</v>
      </c>
      <c r="L128">
        <v>8</v>
      </c>
      <c r="M128" t="s">
        <v>17</v>
      </c>
      <c r="N128" t="s">
        <v>17</v>
      </c>
      <c r="O128" t="str">
        <f>IF(E128=I128,"COINCIDE","NO COINCIDE")</f>
        <v>COINCIDE</v>
      </c>
      <c r="P128" t="str">
        <f>IF(F128&lt;&gt;"null","TIENE DESCUENTO","SIN DESCUENTO")</f>
        <v>TIENE DESCUENTO</v>
      </c>
      <c r="Q128" t="str">
        <f>IF(J128+K128&gt;0,"TIENE AUMENTO"," SIN AUMENTO")</f>
        <v xml:space="preserve"> SIN AUMENTO</v>
      </c>
      <c r="R128" t="str">
        <f>IF(M128="true","ACTIVA","INACTIVA")</f>
        <v>ACTIVA</v>
      </c>
    </row>
    <row r="129" spans="1:18" x14ac:dyDescent="0.25">
      <c r="A129" s="2" t="s">
        <v>398</v>
      </c>
      <c r="B129" t="s">
        <v>19</v>
      </c>
      <c r="C129" t="s">
        <v>3700</v>
      </c>
      <c r="D129" s="1" t="s">
        <v>157</v>
      </c>
      <c r="E129" s="1">
        <v>41570.1</v>
      </c>
      <c r="F129" t="s">
        <v>16</v>
      </c>
      <c r="G129">
        <v>795</v>
      </c>
      <c r="H129" s="1" t="s">
        <v>157</v>
      </c>
      <c r="I129" s="1">
        <v>46189</v>
      </c>
      <c r="J129">
        <v>0</v>
      </c>
      <c r="K129">
        <v>0</v>
      </c>
      <c r="L129">
        <v>795</v>
      </c>
      <c r="M129" t="s">
        <v>17</v>
      </c>
      <c r="N129" t="s">
        <v>17</v>
      </c>
      <c r="O129" t="str">
        <f>IF(E129=I129,"COINCIDE","NO COINCIDE")</f>
        <v>NO COINCIDE</v>
      </c>
      <c r="P129" t="str">
        <f>IF(F129&lt;&gt;"null","TIENE DESCUENTO","SIN DESCUENTO")</f>
        <v>SIN DESCUENTO</v>
      </c>
      <c r="Q129" t="str">
        <f>IF(J129+K129&gt;0,"TIENE AUMENTO"," SIN AUMENTO")</f>
        <v xml:space="preserve"> SIN AUMENTO</v>
      </c>
      <c r="R129" t="str">
        <f>IF(M129="true","ACTIVA","INACTIVA")</f>
        <v>ACTIVA</v>
      </c>
    </row>
    <row r="130" spans="1:18" hidden="1" x14ac:dyDescent="0.25">
      <c r="A130" t="s">
        <v>402</v>
      </c>
      <c r="B130" t="s">
        <v>19</v>
      </c>
      <c r="C130" t="s">
        <v>3700</v>
      </c>
      <c r="D130" s="1" t="s">
        <v>84</v>
      </c>
      <c r="E130" s="1">
        <v>125649</v>
      </c>
      <c r="F130" t="s">
        <v>83</v>
      </c>
      <c r="G130">
        <v>25</v>
      </c>
      <c r="H130" s="1" t="s">
        <v>84</v>
      </c>
      <c r="I130" s="1">
        <v>136575</v>
      </c>
      <c r="J130">
        <v>0</v>
      </c>
      <c r="K130">
        <v>0</v>
      </c>
      <c r="L130">
        <v>25</v>
      </c>
      <c r="M130" t="s">
        <v>17</v>
      </c>
      <c r="N130" t="s">
        <v>17</v>
      </c>
      <c r="O130" t="str">
        <f>IF(E130=I130,"COINCIDE","NO COINCIDE")</f>
        <v>NO COINCIDE</v>
      </c>
      <c r="P130" t="str">
        <f>IF(F130&lt;&gt;"null","TIENE DESCUENTO","SIN DESCUENTO")</f>
        <v>TIENE DESCUENTO</v>
      </c>
      <c r="Q130" t="str">
        <f>IF(J130+K130&gt;0,"TIENE AUMENTO"," SIN AUMENTO")</f>
        <v xml:space="preserve"> SIN AUMENTO</v>
      </c>
      <c r="R130" t="str">
        <f>IF(M130="true","ACTIVA","INACTIVA")</f>
        <v>ACTIVA</v>
      </c>
    </row>
    <row r="131" spans="1:18" hidden="1" x14ac:dyDescent="0.25">
      <c r="A131" t="s">
        <v>403</v>
      </c>
      <c r="B131" t="s">
        <v>19</v>
      </c>
      <c r="C131" t="s">
        <v>3700</v>
      </c>
      <c r="D131" s="1" t="s">
        <v>404</v>
      </c>
      <c r="E131" s="1">
        <v>95674.48</v>
      </c>
      <c r="F131" t="s">
        <v>405</v>
      </c>
      <c r="G131">
        <v>42</v>
      </c>
      <c r="H131" s="1" t="s">
        <v>404</v>
      </c>
      <c r="I131" s="1">
        <v>103994</v>
      </c>
      <c r="J131">
        <v>0</v>
      </c>
      <c r="K131">
        <v>0</v>
      </c>
      <c r="L131">
        <v>42</v>
      </c>
      <c r="M131" t="s">
        <v>17</v>
      </c>
      <c r="N131" t="s">
        <v>17</v>
      </c>
      <c r="O131" t="str">
        <f>IF(E131=I131,"COINCIDE","NO COINCIDE")</f>
        <v>NO COINCIDE</v>
      </c>
      <c r="P131" t="str">
        <f>IF(F131&lt;&gt;"null","TIENE DESCUENTO","SIN DESCUENTO")</f>
        <v>TIENE DESCUENTO</v>
      </c>
      <c r="Q131" t="str">
        <f>IF(J131+K131&gt;0,"TIENE AUMENTO"," SIN AUMENTO")</f>
        <v xml:space="preserve"> SIN AUMENTO</v>
      </c>
      <c r="R131" t="str">
        <f>IF(M131="true","ACTIVA","INACTIVA")</f>
        <v>ACTIVA</v>
      </c>
    </row>
    <row r="132" spans="1:18" hidden="1" x14ac:dyDescent="0.25">
      <c r="A132" t="s">
        <v>406</v>
      </c>
      <c r="B132" t="s">
        <v>14</v>
      </c>
      <c r="C132" t="s">
        <v>3700</v>
      </c>
      <c r="D132" s="1" t="s">
        <v>293</v>
      </c>
      <c r="E132" s="1">
        <v>222230.08</v>
      </c>
      <c r="F132" t="s">
        <v>16</v>
      </c>
      <c r="G132">
        <v>97</v>
      </c>
      <c r="H132" s="1" t="s">
        <v>293</v>
      </c>
      <c r="I132" s="1">
        <v>222230.08</v>
      </c>
      <c r="J132">
        <v>52</v>
      </c>
      <c r="K132">
        <v>0</v>
      </c>
      <c r="L132">
        <v>97</v>
      </c>
      <c r="M132" t="s">
        <v>17</v>
      </c>
      <c r="N132" t="s">
        <v>17</v>
      </c>
      <c r="O132" t="str">
        <f>IF(E132=I132,"COINCIDE","NO COINCIDE")</f>
        <v>COINCIDE</v>
      </c>
      <c r="P132" t="str">
        <f>IF(F132&lt;&gt;"null","TIENE DESCUENTO","SIN DESCUENTO")</f>
        <v>SIN DESCUENTO</v>
      </c>
      <c r="Q132" t="str">
        <f>IF(J132+K132&gt;0,"TIENE AUMENTO"," SIN AUMENTO")</f>
        <v>TIENE AUMENTO</v>
      </c>
      <c r="R132" t="str">
        <f>IF(M132="true","ACTIVA","INACTIVA")</f>
        <v>ACTIVA</v>
      </c>
    </row>
    <row r="133" spans="1:18" hidden="1" x14ac:dyDescent="0.25">
      <c r="A133" t="s">
        <v>407</v>
      </c>
      <c r="B133" t="s">
        <v>19</v>
      </c>
      <c r="C133" t="s">
        <v>3700</v>
      </c>
      <c r="D133" s="1" t="s">
        <v>121</v>
      </c>
      <c r="E133" s="1">
        <v>26462</v>
      </c>
      <c r="F133" t="s">
        <v>408</v>
      </c>
      <c r="G133">
        <v>20</v>
      </c>
      <c r="H133" s="1" t="s">
        <v>121</v>
      </c>
      <c r="I133" s="1">
        <v>26462</v>
      </c>
      <c r="J133">
        <v>0</v>
      </c>
      <c r="K133">
        <v>0</v>
      </c>
      <c r="L133">
        <v>20</v>
      </c>
      <c r="M133" t="s">
        <v>17</v>
      </c>
      <c r="N133" t="s">
        <v>17</v>
      </c>
      <c r="O133" t="str">
        <f>IF(E133=I133,"COINCIDE","NO COINCIDE")</f>
        <v>COINCIDE</v>
      </c>
      <c r="P133" t="str">
        <f>IF(F133&lt;&gt;"null","TIENE DESCUENTO","SIN DESCUENTO")</f>
        <v>TIENE DESCUENTO</v>
      </c>
      <c r="Q133" t="str">
        <f>IF(J133+K133&gt;0,"TIENE AUMENTO"," SIN AUMENTO")</f>
        <v xml:space="preserve"> SIN AUMENTO</v>
      </c>
      <c r="R133" t="str">
        <f>IF(M133="true","ACTIVA","INACTIVA")</f>
        <v>ACTIVA</v>
      </c>
    </row>
    <row r="134" spans="1:18" hidden="1" x14ac:dyDescent="0.25">
      <c r="A134" t="s">
        <v>409</v>
      </c>
      <c r="B134" t="s">
        <v>14</v>
      </c>
      <c r="C134" t="s">
        <v>3700</v>
      </c>
      <c r="D134" s="1" t="s">
        <v>410</v>
      </c>
      <c r="E134" s="1">
        <v>69164.56</v>
      </c>
      <c r="F134" t="s">
        <v>16</v>
      </c>
      <c r="G134">
        <v>67</v>
      </c>
      <c r="H134" s="1" t="s">
        <v>410</v>
      </c>
      <c r="I134" s="1">
        <v>69164.56</v>
      </c>
      <c r="J134">
        <v>52</v>
      </c>
      <c r="K134">
        <v>0</v>
      </c>
      <c r="L134">
        <v>67</v>
      </c>
      <c r="M134" t="s">
        <v>17</v>
      </c>
      <c r="N134" t="s">
        <v>17</v>
      </c>
      <c r="O134" t="str">
        <f>IF(E134=I134,"COINCIDE","NO COINCIDE")</f>
        <v>COINCIDE</v>
      </c>
      <c r="P134" t="str">
        <f>IF(F134&lt;&gt;"null","TIENE DESCUENTO","SIN DESCUENTO")</f>
        <v>SIN DESCUENTO</v>
      </c>
      <c r="Q134" t="str">
        <f>IF(J134+K134&gt;0,"TIENE AUMENTO"," SIN AUMENTO")</f>
        <v>TIENE AUMENTO</v>
      </c>
      <c r="R134" t="str">
        <f>IF(M134="true","ACTIVA","INACTIVA")</f>
        <v>ACTIVA</v>
      </c>
    </row>
    <row r="135" spans="1:18" hidden="1" x14ac:dyDescent="0.25">
      <c r="A135" t="s">
        <v>412</v>
      </c>
      <c r="B135" t="s">
        <v>14</v>
      </c>
      <c r="C135" t="s">
        <v>3700</v>
      </c>
      <c r="D135" s="1" t="s">
        <v>91</v>
      </c>
      <c r="E135" s="1">
        <v>79781.759999999995</v>
      </c>
      <c r="F135" t="s">
        <v>16</v>
      </c>
      <c r="G135">
        <v>85</v>
      </c>
      <c r="H135" s="1" t="s">
        <v>91</v>
      </c>
      <c r="I135" s="1">
        <v>79781.759999999995</v>
      </c>
      <c r="J135">
        <v>52</v>
      </c>
      <c r="K135">
        <v>0</v>
      </c>
      <c r="L135">
        <v>85</v>
      </c>
      <c r="M135" t="s">
        <v>17</v>
      </c>
      <c r="N135" t="s">
        <v>17</v>
      </c>
      <c r="O135" t="str">
        <f>IF(E135=I135,"COINCIDE","NO COINCIDE")</f>
        <v>COINCIDE</v>
      </c>
      <c r="P135" t="str">
        <f>IF(F135&lt;&gt;"null","TIENE DESCUENTO","SIN DESCUENTO")</f>
        <v>SIN DESCUENTO</v>
      </c>
      <c r="Q135" t="str">
        <f>IF(J135+K135&gt;0,"TIENE AUMENTO"," SIN AUMENTO")</f>
        <v>TIENE AUMENTO</v>
      </c>
      <c r="R135" t="str">
        <f>IF(M135="true","ACTIVA","INACTIVA")</f>
        <v>ACTIVA</v>
      </c>
    </row>
    <row r="136" spans="1:18" x14ac:dyDescent="0.25">
      <c r="A136" s="2" t="s">
        <v>413</v>
      </c>
      <c r="B136" t="s">
        <v>19</v>
      </c>
      <c r="C136" t="s">
        <v>3700</v>
      </c>
      <c r="D136" s="1" t="s">
        <v>62</v>
      </c>
      <c r="E136" s="1">
        <v>157489.20000000001</v>
      </c>
      <c r="F136" t="s">
        <v>16</v>
      </c>
      <c r="G136">
        <v>33</v>
      </c>
      <c r="H136" s="1" t="s">
        <v>62</v>
      </c>
      <c r="I136" s="1">
        <v>174988</v>
      </c>
      <c r="J136">
        <v>0</v>
      </c>
      <c r="K136">
        <v>0</v>
      </c>
      <c r="L136">
        <v>33</v>
      </c>
      <c r="M136" t="s">
        <v>17</v>
      </c>
      <c r="N136" t="s">
        <v>17</v>
      </c>
      <c r="O136" t="str">
        <f>IF(E136=I136,"COINCIDE","NO COINCIDE")</f>
        <v>NO COINCIDE</v>
      </c>
      <c r="P136" t="str">
        <f>IF(F136&lt;&gt;"null","TIENE DESCUENTO","SIN DESCUENTO")</f>
        <v>SIN DESCUENTO</v>
      </c>
      <c r="Q136" t="str">
        <f>IF(J136+K136&gt;0,"TIENE AUMENTO"," SIN AUMENTO")</f>
        <v xml:space="preserve"> SIN AUMENTO</v>
      </c>
      <c r="R136" t="str">
        <f>IF(M136="true","ACTIVA","INACTIVA")</f>
        <v>ACTIVA</v>
      </c>
    </row>
    <row r="137" spans="1:18" x14ac:dyDescent="0.25">
      <c r="A137" s="2" t="s">
        <v>414</v>
      </c>
      <c r="B137" t="s">
        <v>19</v>
      </c>
      <c r="C137" t="s">
        <v>3700</v>
      </c>
      <c r="D137" s="1" t="s">
        <v>40</v>
      </c>
      <c r="E137" s="1">
        <v>78739.199999999997</v>
      </c>
      <c r="F137" t="s">
        <v>16</v>
      </c>
      <c r="G137">
        <v>67</v>
      </c>
      <c r="H137" s="1" t="s">
        <v>40</v>
      </c>
      <c r="I137" s="1">
        <v>87488</v>
      </c>
      <c r="J137">
        <v>0</v>
      </c>
      <c r="K137">
        <v>0</v>
      </c>
      <c r="L137">
        <v>67</v>
      </c>
      <c r="M137" t="s">
        <v>17</v>
      </c>
      <c r="N137" t="s">
        <v>17</v>
      </c>
      <c r="O137" t="str">
        <f>IF(E137=I137,"COINCIDE","NO COINCIDE")</f>
        <v>NO COINCIDE</v>
      </c>
      <c r="P137" t="str">
        <f>IF(F137&lt;&gt;"null","TIENE DESCUENTO","SIN DESCUENTO")</f>
        <v>SIN DESCUENTO</v>
      </c>
      <c r="Q137" t="str">
        <f>IF(J137+K137&gt;0,"TIENE AUMENTO"," SIN AUMENTO")</f>
        <v xml:space="preserve"> SIN AUMENTO</v>
      </c>
      <c r="R137" t="str">
        <f>IF(M137="true","ACTIVA","INACTIVA")</f>
        <v>ACTIVA</v>
      </c>
    </row>
    <row r="138" spans="1:18" x14ac:dyDescent="0.25">
      <c r="A138" s="2" t="s">
        <v>415</v>
      </c>
      <c r="B138" t="s">
        <v>19</v>
      </c>
      <c r="C138" t="s">
        <v>3700</v>
      </c>
      <c r="D138" s="1" t="s">
        <v>416</v>
      </c>
      <c r="E138" s="1">
        <v>85677.3</v>
      </c>
      <c r="F138" t="s">
        <v>16</v>
      </c>
      <c r="G138">
        <v>82</v>
      </c>
      <c r="H138" s="1" t="s">
        <v>416</v>
      </c>
      <c r="I138" s="1">
        <v>95197</v>
      </c>
      <c r="J138">
        <v>0</v>
      </c>
      <c r="K138">
        <v>0</v>
      </c>
      <c r="L138">
        <v>82</v>
      </c>
      <c r="M138" t="s">
        <v>17</v>
      </c>
      <c r="N138" t="s">
        <v>17</v>
      </c>
      <c r="O138" t="str">
        <f>IF(E138=I138,"COINCIDE","NO COINCIDE")</f>
        <v>NO COINCIDE</v>
      </c>
      <c r="P138" t="str">
        <f>IF(F138&lt;&gt;"null","TIENE DESCUENTO","SIN DESCUENTO")</f>
        <v>SIN DESCUENTO</v>
      </c>
      <c r="Q138" t="str">
        <f>IF(J138+K138&gt;0,"TIENE AUMENTO"," SIN AUMENTO")</f>
        <v xml:space="preserve"> SIN AUMENTO</v>
      </c>
      <c r="R138" t="str">
        <f>IF(M138="true","ACTIVA","INACTIVA")</f>
        <v>ACTIVA</v>
      </c>
    </row>
    <row r="139" spans="1:18" hidden="1" x14ac:dyDescent="0.25">
      <c r="A139" t="s">
        <v>417</v>
      </c>
      <c r="B139" t="s">
        <v>19</v>
      </c>
      <c r="C139" t="s">
        <v>3700</v>
      </c>
      <c r="D139" s="1" t="s">
        <v>418</v>
      </c>
      <c r="E139" s="1">
        <v>42083.56</v>
      </c>
      <c r="F139" t="s">
        <v>419</v>
      </c>
      <c r="G139">
        <v>12</v>
      </c>
      <c r="H139" s="1" t="s">
        <v>418</v>
      </c>
      <c r="I139" s="1">
        <v>45743</v>
      </c>
      <c r="J139">
        <v>0</v>
      </c>
      <c r="K139">
        <v>0</v>
      </c>
      <c r="L139">
        <v>12</v>
      </c>
      <c r="M139" t="s">
        <v>17</v>
      </c>
      <c r="N139" t="s">
        <v>17</v>
      </c>
      <c r="O139" t="str">
        <f>IF(E139=I139,"COINCIDE","NO COINCIDE")</f>
        <v>NO COINCIDE</v>
      </c>
      <c r="P139" t="str">
        <f>IF(F139&lt;&gt;"null","TIENE DESCUENTO","SIN DESCUENTO")</f>
        <v>TIENE DESCUENTO</v>
      </c>
      <c r="Q139" t="str">
        <f>IF(J139+K139&gt;0,"TIENE AUMENTO"," SIN AUMENTO")</f>
        <v xml:space="preserve"> SIN AUMENTO</v>
      </c>
      <c r="R139" t="str">
        <f>IF(M139="true","ACTIVA","INACTIVA")</f>
        <v>ACTIVA</v>
      </c>
    </row>
    <row r="140" spans="1:18" x14ac:dyDescent="0.25">
      <c r="A140" s="2" t="s">
        <v>420</v>
      </c>
      <c r="B140" t="s">
        <v>19</v>
      </c>
      <c r="C140" t="s">
        <v>3700</v>
      </c>
      <c r="D140" s="1" t="s">
        <v>421</v>
      </c>
      <c r="E140" s="1">
        <v>81903.600000000006</v>
      </c>
      <c r="F140" t="s">
        <v>16</v>
      </c>
      <c r="G140">
        <v>30</v>
      </c>
      <c r="H140" s="1" t="s">
        <v>421</v>
      </c>
      <c r="I140" s="1">
        <v>91004</v>
      </c>
      <c r="J140">
        <v>0</v>
      </c>
      <c r="K140">
        <v>0</v>
      </c>
      <c r="L140">
        <v>30</v>
      </c>
      <c r="M140" t="s">
        <v>17</v>
      </c>
      <c r="N140" t="s">
        <v>17</v>
      </c>
      <c r="O140" t="str">
        <f>IF(E140=I140,"COINCIDE","NO COINCIDE")</f>
        <v>NO COINCIDE</v>
      </c>
      <c r="P140" t="str">
        <f>IF(F140&lt;&gt;"null","TIENE DESCUENTO","SIN DESCUENTO")</f>
        <v>SIN DESCUENTO</v>
      </c>
      <c r="Q140" t="str">
        <f>IF(J140+K140&gt;0,"TIENE AUMENTO"," SIN AUMENTO")</f>
        <v xml:space="preserve"> SIN AUMENTO</v>
      </c>
      <c r="R140" t="str">
        <f>IF(M140="true","ACTIVA","INACTIVA")</f>
        <v>ACTIVA</v>
      </c>
    </row>
    <row r="141" spans="1:18" hidden="1" x14ac:dyDescent="0.25">
      <c r="A141" t="s">
        <v>422</v>
      </c>
      <c r="B141" t="s">
        <v>19</v>
      </c>
      <c r="C141" t="s">
        <v>3701</v>
      </c>
      <c r="D141" s="1" t="s">
        <v>423</v>
      </c>
      <c r="E141" s="1">
        <v>66239</v>
      </c>
      <c r="F141" t="s">
        <v>424</v>
      </c>
      <c r="G141">
        <v>28</v>
      </c>
      <c r="H141" s="1" t="s">
        <v>423</v>
      </c>
      <c r="I141" s="1">
        <v>66239</v>
      </c>
      <c r="J141">
        <v>0</v>
      </c>
      <c r="K141">
        <v>0</v>
      </c>
      <c r="L141">
        <v>28</v>
      </c>
      <c r="M141" t="s">
        <v>17</v>
      </c>
      <c r="N141" t="s">
        <v>39</v>
      </c>
      <c r="O141" t="str">
        <f>IF(E141=I141,"COINCIDE","NO COINCIDE")</f>
        <v>COINCIDE</v>
      </c>
      <c r="P141" t="str">
        <f>IF(F141&lt;&gt;"null","TIENE DESCUENTO","SIN DESCUENTO")</f>
        <v>TIENE DESCUENTO</v>
      </c>
      <c r="Q141" t="str">
        <f>IF(J141+K141&gt;0,"TIENE AUMENTO"," SIN AUMENTO")</f>
        <v xml:space="preserve"> SIN AUMENTO</v>
      </c>
      <c r="R141" t="str">
        <f>IF(M141="true","ACTIVA","INACTIVA")</f>
        <v>ACTIVA</v>
      </c>
    </row>
    <row r="142" spans="1:18" hidden="1" x14ac:dyDescent="0.25">
      <c r="A142" t="s">
        <v>425</v>
      </c>
      <c r="B142" t="s">
        <v>19</v>
      </c>
      <c r="C142" t="s">
        <v>3702</v>
      </c>
      <c r="D142" s="1" t="s">
        <v>426</v>
      </c>
      <c r="E142" s="1">
        <v>83619</v>
      </c>
      <c r="F142" t="s">
        <v>427</v>
      </c>
      <c r="G142">
        <v>31</v>
      </c>
      <c r="H142" s="1" t="s">
        <v>426</v>
      </c>
      <c r="I142" s="1">
        <v>83619</v>
      </c>
      <c r="J142">
        <v>0</v>
      </c>
      <c r="K142">
        <v>0</v>
      </c>
      <c r="L142">
        <v>31</v>
      </c>
      <c r="M142" t="s">
        <v>17</v>
      </c>
      <c r="N142" t="s">
        <v>17</v>
      </c>
      <c r="O142" t="str">
        <f>IF(E142=I142,"COINCIDE","NO COINCIDE")</f>
        <v>COINCIDE</v>
      </c>
      <c r="P142" t="str">
        <f>IF(F142&lt;&gt;"null","TIENE DESCUENTO","SIN DESCUENTO")</f>
        <v>TIENE DESCUENTO</v>
      </c>
      <c r="Q142" t="str">
        <f>IF(J142+K142&gt;0,"TIENE AUMENTO"," SIN AUMENTO")</f>
        <v xml:space="preserve"> SIN AUMENTO</v>
      </c>
      <c r="R142" t="str">
        <f>IF(M142="true","ACTIVA","INACTIVA")</f>
        <v>ACTIVA</v>
      </c>
    </row>
    <row r="143" spans="1:18" hidden="1" x14ac:dyDescent="0.25">
      <c r="A143" t="s">
        <v>428</v>
      </c>
      <c r="B143" t="s">
        <v>19</v>
      </c>
      <c r="C143" t="s">
        <v>3702</v>
      </c>
      <c r="D143" s="1" t="s">
        <v>429</v>
      </c>
      <c r="E143" s="1">
        <v>133664.95999999999</v>
      </c>
      <c r="F143" t="s">
        <v>430</v>
      </c>
      <c r="G143">
        <v>4</v>
      </c>
      <c r="H143" s="1" t="s">
        <v>429</v>
      </c>
      <c r="I143" s="1">
        <v>145288</v>
      </c>
      <c r="J143">
        <v>0</v>
      </c>
      <c r="K143">
        <v>0</v>
      </c>
      <c r="L143">
        <v>4</v>
      </c>
      <c r="M143" t="s">
        <v>17</v>
      </c>
      <c r="N143" t="s">
        <v>39</v>
      </c>
      <c r="O143" t="str">
        <f>IF(E143=I143,"COINCIDE","NO COINCIDE")</f>
        <v>NO COINCIDE</v>
      </c>
      <c r="P143" t="str">
        <f>IF(F143&lt;&gt;"null","TIENE DESCUENTO","SIN DESCUENTO")</f>
        <v>TIENE DESCUENTO</v>
      </c>
      <c r="Q143" t="str">
        <f>IF(J143+K143&gt;0,"TIENE AUMENTO"," SIN AUMENTO")</f>
        <v xml:space="preserve"> SIN AUMENTO</v>
      </c>
      <c r="R143" t="str">
        <f>IF(M143="true","ACTIVA","INACTIVA")</f>
        <v>ACTIVA</v>
      </c>
    </row>
    <row r="144" spans="1:18" hidden="1" x14ac:dyDescent="0.25">
      <c r="A144" t="s">
        <v>431</v>
      </c>
      <c r="B144" t="s">
        <v>19</v>
      </c>
      <c r="C144" t="s">
        <v>3701</v>
      </c>
      <c r="D144" s="1" t="s">
        <v>432</v>
      </c>
      <c r="E144" s="1">
        <v>98427.12</v>
      </c>
      <c r="F144" t="s">
        <v>253</v>
      </c>
      <c r="G144">
        <v>3</v>
      </c>
      <c r="H144" s="1" t="s">
        <v>432</v>
      </c>
      <c r="I144" s="1">
        <v>106986</v>
      </c>
      <c r="J144">
        <v>0</v>
      </c>
      <c r="K144">
        <v>0</v>
      </c>
      <c r="L144">
        <v>3</v>
      </c>
      <c r="M144" t="s">
        <v>17</v>
      </c>
      <c r="N144" t="s">
        <v>39</v>
      </c>
      <c r="O144" t="str">
        <f>IF(E144=I144,"COINCIDE","NO COINCIDE")</f>
        <v>NO COINCIDE</v>
      </c>
      <c r="P144" t="str">
        <f>IF(F144&lt;&gt;"null","TIENE DESCUENTO","SIN DESCUENTO")</f>
        <v>TIENE DESCUENTO</v>
      </c>
      <c r="Q144" t="str">
        <f>IF(J144+K144&gt;0,"TIENE AUMENTO"," SIN AUMENTO")</f>
        <v xml:space="preserve"> SIN AUMENTO</v>
      </c>
      <c r="R144" t="str">
        <f>IF(M144="true","ACTIVA","INACTIVA")</f>
        <v>ACTIVA</v>
      </c>
    </row>
    <row r="145" spans="1:18" hidden="1" x14ac:dyDescent="0.25">
      <c r="A145" t="s">
        <v>433</v>
      </c>
      <c r="B145" t="s">
        <v>19</v>
      </c>
      <c r="C145" t="s">
        <v>3700</v>
      </c>
      <c r="D145" s="1" t="s">
        <v>434</v>
      </c>
      <c r="E145" s="1">
        <v>38302.36</v>
      </c>
      <c r="F145" t="s">
        <v>435</v>
      </c>
      <c r="G145">
        <v>10</v>
      </c>
      <c r="H145" s="1" t="s">
        <v>434</v>
      </c>
      <c r="I145" s="1">
        <v>41633</v>
      </c>
      <c r="J145">
        <v>0</v>
      </c>
      <c r="K145">
        <v>0</v>
      </c>
      <c r="L145">
        <v>10</v>
      </c>
      <c r="M145" t="s">
        <v>17</v>
      </c>
      <c r="N145" t="s">
        <v>17</v>
      </c>
      <c r="O145" t="str">
        <f>IF(E145=I145,"COINCIDE","NO COINCIDE")</f>
        <v>NO COINCIDE</v>
      </c>
      <c r="P145" t="str">
        <f>IF(F145&lt;&gt;"null","TIENE DESCUENTO","SIN DESCUENTO")</f>
        <v>TIENE DESCUENTO</v>
      </c>
      <c r="Q145" t="str">
        <f>IF(J145+K145&gt;0,"TIENE AUMENTO"," SIN AUMENTO")</f>
        <v xml:space="preserve"> SIN AUMENTO</v>
      </c>
      <c r="R145" t="str">
        <f>IF(M145="true","ACTIVA","INACTIVA")</f>
        <v>ACTIVA</v>
      </c>
    </row>
    <row r="146" spans="1:18" hidden="1" x14ac:dyDescent="0.25">
      <c r="A146" t="s">
        <v>436</v>
      </c>
      <c r="B146" t="s">
        <v>19</v>
      </c>
      <c r="C146" t="s">
        <v>3702</v>
      </c>
      <c r="D146" s="1" t="s">
        <v>434</v>
      </c>
      <c r="E146" s="1">
        <v>38302.36</v>
      </c>
      <c r="F146" t="s">
        <v>435</v>
      </c>
      <c r="G146">
        <v>7</v>
      </c>
      <c r="H146" s="1" t="s">
        <v>434</v>
      </c>
      <c r="I146" s="1">
        <v>41633</v>
      </c>
      <c r="J146">
        <v>0</v>
      </c>
      <c r="K146">
        <v>0</v>
      </c>
      <c r="L146">
        <v>8</v>
      </c>
      <c r="M146" t="s">
        <v>17</v>
      </c>
      <c r="N146" t="s">
        <v>17</v>
      </c>
      <c r="O146" t="str">
        <f>IF(E146=I146,"COINCIDE","NO COINCIDE")</f>
        <v>NO COINCIDE</v>
      </c>
      <c r="P146" t="str">
        <f>IF(F146&lt;&gt;"null","TIENE DESCUENTO","SIN DESCUENTO")</f>
        <v>TIENE DESCUENTO</v>
      </c>
      <c r="Q146" t="str">
        <f>IF(J146+K146&gt;0,"TIENE AUMENTO"," SIN AUMENTO")</f>
        <v xml:space="preserve"> SIN AUMENTO</v>
      </c>
      <c r="R146" t="str">
        <f>IF(M146="true","ACTIVA","INACTIVA")</f>
        <v>ACTIVA</v>
      </c>
    </row>
    <row r="147" spans="1:18" hidden="1" x14ac:dyDescent="0.25">
      <c r="A147" t="s">
        <v>437</v>
      </c>
      <c r="B147" t="s">
        <v>19</v>
      </c>
      <c r="C147" t="s">
        <v>3702</v>
      </c>
      <c r="D147" s="1" t="s">
        <v>438</v>
      </c>
      <c r="E147" s="1">
        <v>100324</v>
      </c>
      <c r="F147" t="s">
        <v>439</v>
      </c>
      <c r="G147">
        <v>14</v>
      </c>
      <c r="H147" s="1" t="s">
        <v>438</v>
      </c>
      <c r="I147" s="1">
        <v>100324</v>
      </c>
      <c r="J147">
        <v>0</v>
      </c>
      <c r="K147">
        <v>0</v>
      </c>
      <c r="L147">
        <v>11</v>
      </c>
      <c r="M147" t="s">
        <v>17</v>
      </c>
      <c r="N147" t="s">
        <v>17</v>
      </c>
      <c r="O147" t="str">
        <f>IF(E147=I147,"COINCIDE","NO COINCIDE")</f>
        <v>COINCIDE</v>
      </c>
      <c r="P147" t="str">
        <f>IF(F147&lt;&gt;"null","TIENE DESCUENTO","SIN DESCUENTO")</f>
        <v>TIENE DESCUENTO</v>
      </c>
      <c r="Q147" t="str">
        <f>IF(J147+K147&gt;0,"TIENE AUMENTO"," SIN AUMENTO")</f>
        <v xml:space="preserve"> SIN AUMENTO</v>
      </c>
      <c r="R147" t="str">
        <f>IF(M147="true","ACTIVA","INACTIVA")</f>
        <v>ACTIVA</v>
      </c>
    </row>
    <row r="148" spans="1:18" hidden="1" x14ac:dyDescent="0.25">
      <c r="A148" t="s">
        <v>440</v>
      </c>
      <c r="B148" t="s">
        <v>19</v>
      </c>
      <c r="C148" t="s">
        <v>3701</v>
      </c>
      <c r="D148" s="1" t="s">
        <v>441</v>
      </c>
      <c r="E148" s="1">
        <v>48730</v>
      </c>
      <c r="F148" t="s">
        <v>442</v>
      </c>
      <c r="G148">
        <v>27</v>
      </c>
      <c r="H148" s="1" t="s">
        <v>441</v>
      </c>
      <c r="I148" s="1">
        <v>48730</v>
      </c>
      <c r="J148">
        <v>0</v>
      </c>
      <c r="K148">
        <v>0</v>
      </c>
      <c r="L148">
        <v>27</v>
      </c>
      <c r="M148" t="s">
        <v>17</v>
      </c>
      <c r="N148" t="s">
        <v>39</v>
      </c>
      <c r="O148" t="str">
        <f>IF(E148=I148,"COINCIDE","NO COINCIDE")</f>
        <v>COINCIDE</v>
      </c>
      <c r="P148" t="str">
        <f>IF(F148&lt;&gt;"null","TIENE DESCUENTO","SIN DESCUENTO")</f>
        <v>TIENE DESCUENTO</v>
      </c>
      <c r="Q148" t="str">
        <f>IF(J148+K148&gt;0,"TIENE AUMENTO"," SIN AUMENTO")</f>
        <v xml:space="preserve"> SIN AUMENTO</v>
      </c>
      <c r="R148" t="str">
        <f>IF(M148="true","ACTIVA","INACTIVA")</f>
        <v>ACTIVA</v>
      </c>
    </row>
    <row r="149" spans="1:18" hidden="1" x14ac:dyDescent="0.25">
      <c r="A149" t="s">
        <v>443</v>
      </c>
      <c r="B149" t="s">
        <v>19</v>
      </c>
      <c r="C149" t="s">
        <v>3700</v>
      </c>
      <c r="D149" s="1" t="s">
        <v>444</v>
      </c>
      <c r="E149" s="1">
        <v>74607</v>
      </c>
      <c r="F149" t="s">
        <v>445</v>
      </c>
      <c r="G149">
        <v>5</v>
      </c>
      <c r="H149" s="1" t="s">
        <v>444</v>
      </c>
      <c r="I149" s="1">
        <v>74607</v>
      </c>
      <c r="J149">
        <v>0</v>
      </c>
      <c r="K149">
        <v>0</v>
      </c>
      <c r="L149">
        <v>5</v>
      </c>
      <c r="M149" t="s">
        <v>17</v>
      </c>
      <c r="N149" t="s">
        <v>17</v>
      </c>
      <c r="O149" t="str">
        <f>IF(E149=I149,"COINCIDE","NO COINCIDE")</f>
        <v>COINCIDE</v>
      </c>
      <c r="P149" t="str">
        <f>IF(F149&lt;&gt;"null","TIENE DESCUENTO","SIN DESCUENTO")</f>
        <v>TIENE DESCUENTO</v>
      </c>
      <c r="Q149" t="str">
        <f>IF(J149+K149&gt;0,"TIENE AUMENTO"," SIN AUMENTO")</f>
        <v xml:space="preserve"> SIN AUMENTO</v>
      </c>
      <c r="R149" t="str">
        <f>IF(M149="true","ACTIVA","INACTIVA")</f>
        <v>ACTIVA</v>
      </c>
    </row>
    <row r="150" spans="1:18" hidden="1" x14ac:dyDescent="0.25">
      <c r="A150" t="s">
        <v>446</v>
      </c>
      <c r="B150" t="s">
        <v>19</v>
      </c>
      <c r="C150" t="s">
        <v>3700</v>
      </c>
      <c r="D150" s="1" t="s">
        <v>447</v>
      </c>
      <c r="E150" s="1">
        <v>112506</v>
      </c>
      <c r="F150" t="s">
        <v>448</v>
      </c>
      <c r="G150">
        <v>1</v>
      </c>
      <c r="H150" s="1" t="s">
        <v>447</v>
      </c>
      <c r="I150" s="1">
        <v>112506</v>
      </c>
      <c r="J150">
        <v>0</v>
      </c>
      <c r="K150">
        <v>0</v>
      </c>
      <c r="L150">
        <v>1</v>
      </c>
      <c r="M150" t="s">
        <v>17</v>
      </c>
      <c r="N150" t="s">
        <v>17</v>
      </c>
      <c r="O150" t="str">
        <f>IF(E150=I150,"COINCIDE","NO COINCIDE")</f>
        <v>COINCIDE</v>
      </c>
      <c r="P150" t="str">
        <f>IF(F150&lt;&gt;"null","TIENE DESCUENTO","SIN DESCUENTO")</f>
        <v>TIENE DESCUENTO</v>
      </c>
      <c r="Q150" t="str">
        <f>IF(J150+K150&gt;0,"TIENE AUMENTO"," SIN AUMENTO")</f>
        <v xml:space="preserve"> SIN AUMENTO</v>
      </c>
      <c r="R150" t="str">
        <f>IF(M150="true","ACTIVA","INACTIVA")</f>
        <v>ACTIVA</v>
      </c>
    </row>
    <row r="151" spans="1:18" hidden="1" x14ac:dyDescent="0.25">
      <c r="A151" t="s">
        <v>449</v>
      </c>
      <c r="B151" t="s">
        <v>19</v>
      </c>
      <c r="C151" t="s">
        <v>3700</v>
      </c>
      <c r="D151" s="1" t="s">
        <v>450</v>
      </c>
      <c r="E151" s="1">
        <v>68061.600000000006</v>
      </c>
      <c r="F151">
        <v>66582</v>
      </c>
      <c r="G151">
        <v>0</v>
      </c>
      <c r="H151" s="1" t="s">
        <v>450</v>
      </c>
      <c r="I151" s="1">
        <v>73980</v>
      </c>
      <c r="J151">
        <v>0</v>
      </c>
      <c r="K151">
        <v>0</v>
      </c>
      <c r="L151">
        <v>0</v>
      </c>
      <c r="M151" t="s">
        <v>17</v>
      </c>
      <c r="N151" t="s">
        <v>17</v>
      </c>
      <c r="O151" t="str">
        <f>IF(E151=I151,"COINCIDE","NO COINCIDE")</f>
        <v>NO COINCIDE</v>
      </c>
      <c r="P151" t="str">
        <f>IF(F151&lt;&gt;"null","TIENE DESCUENTO","SIN DESCUENTO")</f>
        <v>TIENE DESCUENTO</v>
      </c>
      <c r="Q151" t="str">
        <f>IF(J151+K151&gt;0,"TIENE AUMENTO"," SIN AUMENTO")</f>
        <v xml:space="preserve"> SIN AUMENTO</v>
      </c>
      <c r="R151" t="str">
        <f>IF(M151="true","ACTIVA","INACTIVA")</f>
        <v>ACTIVA</v>
      </c>
    </row>
    <row r="152" spans="1:18" hidden="1" x14ac:dyDescent="0.25">
      <c r="A152" t="s">
        <v>457</v>
      </c>
      <c r="B152" t="s">
        <v>19</v>
      </c>
      <c r="C152" t="s">
        <v>3700</v>
      </c>
      <c r="D152" s="1" t="s">
        <v>458</v>
      </c>
      <c r="E152" s="1">
        <v>83845</v>
      </c>
      <c r="F152" t="s">
        <v>459</v>
      </c>
      <c r="G152">
        <v>0</v>
      </c>
      <c r="H152" s="1" t="s">
        <v>458</v>
      </c>
      <c r="I152" s="1">
        <v>83845</v>
      </c>
      <c r="J152">
        <v>0</v>
      </c>
      <c r="K152">
        <v>0</v>
      </c>
      <c r="L152">
        <v>0</v>
      </c>
      <c r="M152" t="s">
        <v>17</v>
      </c>
      <c r="N152" t="s">
        <v>17</v>
      </c>
      <c r="O152" t="str">
        <f>IF(E152=I152,"COINCIDE","NO COINCIDE")</f>
        <v>COINCIDE</v>
      </c>
      <c r="P152" t="str">
        <f>IF(F152&lt;&gt;"null","TIENE DESCUENTO","SIN DESCUENTO")</f>
        <v>TIENE DESCUENTO</v>
      </c>
      <c r="Q152" t="str">
        <f>IF(J152+K152&gt;0,"TIENE AUMENTO"," SIN AUMENTO")</f>
        <v xml:space="preserve"> SIN AUMENTO</v>
      </c>
      <c r="R152" t="str">
        <f>IF(M152="true","ACTIVA","INACTIVA")</f>
        <v>ACTIVA</v>
      </c>
    </row>
    <row r="153" spans="1:18" hidden="1" x14ac:dyDescent="0.25">
      <c r="A153" t="s">
        <v>466</v>
      </c>
      <c r="B153" t="s">
        <v>19</v>
      </c>
      <c r="C153" t="s">
        <v>3700</v>
      </c>
      <c r="D153" s="1" t="s">
        <v>467</v>
      </c>
      <c r="E153" s="1">
        <v>74946</v>
      </c>
      <c r="F153" t="s">
        <v>468</v>
      </c>
      <c r="G153">
        <v>6</v>
      </c>
      <c r="H153" s="1" t="s">
        <v>467</v>
      </c>
      <c r="I153" s="1">
        <v>74946</v>
      </c>
      <c r="J153">
        <v>0</v>
      </c>
      <c r="K153">
        <v>0</v>
      </c>
      <c r="L153">
        <v>5</v>
      </c>
      <c r="M153" t="s">
        <v>17</v>
      </c>
      <c r="N153" t="s">
        <v>17</v>
      </c>
      <c r="O153" t="str">
        <f>IF(E153=I153,"COINCIDE","NO COINCIDE")</f>
        <v>COINCIDE</v>
      </c>
      <c r="P153" t="str">
        <f>IF(F153&lt;&gt;"null","TIENE DESCUENTO","SIN DESCUENTO")</f>
        <v>TIENE DESCUENTO</v>
      </c>
      <c r="Q153" t="str">
        <f>IF(J153+K153&gt;0,"TIENE AUMENTO"," SIN AUMENTO")</f>
        <v xml:space="preserve"> SIN AUMENTO</v>
      </c>
      <c r="R153" t="str">
        <f>IF(M153="true","ACTIVA","INACTIVA")</f>
        <v>ACTIVA</v>
      </c>
    </row>
    <row r="154" spans="1:18" hidden="1" x14ac:dyDescent="0.25">
      <c r="A154" t="s">
        <v>469</v>
      </c>
      <c r="B154" t="s">
        <v>19</v>
      </c>
      <c r="C154" t="s">
        <v>3700</v>
      </c>
      <c r="D154" s="1" t="s">
        <v>470</v>
      </c>
      <c r="E154" s="1">
        <v>22804</v>
      </c>
      <c r="F154" t="s">
        <v>471</v>
      </c>
      <c r="G154">
        <v>6</v>
      </c>
      <c r="H154" s="1" t="s">
        <v>470</v>
      </c>
      <c r="I154" s="1">
        <v>22804</v>
      </c>
      <c r="J154">
        <v>0</v>
      </c>
      <c r="K154">
        <v>0</v>
      </c>
      <c r="L154">
        <v>6</v>
      </c>
      <c r="M154" t="s">
        <v>17</v>
      </c>
      <c r="N154" t="s">
        <v>17</v>
      </c>
      <c r="O154" t="str">
        <f>IF(E154=I154,"COINCIDE","NO COINCIDE")</f>
        <v>COINCIDE</v>
      </c>
      <c r="P154" t="str">
        <f>IF(F154&lt;&gt;"null","TIENE DESCUENTO","SIN DESCUENTO")</f>
        <v>TIENE DESCUENTO</v>
      </c>
      <c r="Q154" t="str">
        <f>IF(J154+K154&gt;0,"TIENE AUMENTO"," SIN AUMENTO")</f>
        <v xml:space="preserve"> SIN AUMENTO</v>
      </c>
      <c r="R154" t="str">
        <f>IF(M154="true","ACTIVA","INACTIVA")</f>
        <v>ACTIVA</v>
      </c>
    </row>
    <row r="155" spans="1:18" hidden="1" x14ac:dyDescent="0.25">
      <c r="A155" t="s">
        <v>472</v>
      </c>
      <c r="B155" t="s">
        <v>19</v>
      </c>
      <c r="C155" t="s">
        <v>3700</v>
      </c>
      <c r="D155" s="1" t="s">
        <v>473</v>
      </c>
      <c r="E155" s="1">
        <v>122181</v>
      </c>
      <c r="F155" t="s">
        <v>474</v>
      </c>
      <c r="G155">
        <v>4</v>
      </c>
      <c r="H155" s="1" t="s">
        <v>473</v>
      </c>
      <c r="I155" s="1">
        <v>122181</v>
      </c>
      <c r="J155">
        <v>0</v>
      </c>
      <c r="K155">
        <v>0</v>
      </c>
      <c r="L155">
        <v>4</v>
      </c>
      <c r="M155" t="s">
        <v>17</v>
      </c>
      <c r="N155" t="s">
        <v>17</v>
      </c>
      <c r="O155" t="str">
        <f>IF(E155=I155,"COINCIDE","NO COINCIDE")</f>
        <v>COINCIDE</v>
      </c>
      <c r="P155" t="str">
        <f>IF(F155&lt;&gt;"null","TIENE DESCUENTO","SIN DESCUENTO")</f>
        <v>TIENE DESCUENTO</v>
      </c>
      <c r="Q155" t="str">
        <f>IF(J155+K155&gt;0,"TIENE AUMENTO"," SIN AUMENTO")</f>
        <v xml:space="preserve"> SIN AUMENTO</v>
      </c>
      <c r="R155" t="str">
        <f>IF(M155="true","ACTIVA","INACTIVA")</f>
        <v>ACTIVA</v>
      </c>
    </row>
    <row r="156" spans="1:18" hidden="1" x14ac:dyDescent="0.25">
      <c r="A156" t="s">
        <v>475</v>
      </c>
      <c r="B156" t="s">
        <v>19</v>
      </c>
      <c r="C156" t="s">
        <v>3700</v>
      </c>
      <c r="D156" s="1" t="s">
        <v>476</v>
      </c>
      <c r="E156" s="1">
        <v>31493</v>
      </c>
      <c r="F156" t="s">
        <v>477</v>
      </c>
      <c r="G156">
        <v>31</v>
      </c>
      <c r="H156" s="1" t="s">
        <v>476</v>
      </c>
      <c r="I156" s="1">
        <v>31493</v>
      </c>
      <c r="J156">
        <v>0</v>
      </c>
      <c r="K156">
        <v>0</v>
      </c>
      <c r="L156">
        <v>31</v>
      </c>
      <c r="M156" t="s">
        <v>17</v>
      </c>
      <c r="N156" t="s">
        <v>17</v>
      </c>
      <c r="O156" t="str">
        <f>IF(E156=I156,"COINCIDE","NO COINCIDE")</f>
        <v>COINCIDE</v>
      </c>
      <c r="P156" t="str">
        <f>IF(F156&lt;&gt;"null","TIENE DESCUENTO","SIN DESCUENTO")</f>
        <v>TIENE DESCUENTO</v>
      </c>
      <c r="Q156" t="str">
        <f>IF(J156+K156&gt;0,"TIENE AUMENTO"," SIN AUMENTO")</f>
        <v xml:space="preserve"> SIN AUMENTO</v>
      </c>
      <c r="R156" t="str">
        <f>IF(M156="true","ACTIVA","INACTIVA")</f>
        <v>ACTIVA</v>
      </c>
    </row>
    <row r="157" spans="1:18" x14ac:dyDescent="0.25">
      <c r="A157" s="2" t="s">
        <v>478</v>
      </c>
      <c r="B157" t="s">
        <v>19</v>
      </c>
      <c r="C157" t="s">
        <v>3700</v>
      </c>
      <c r="D157" s="1" t="s">
        <v>479</v>
      </c>
      <c r="E157" s="1">
        <v>103695.3</v>
      </c>
      <c r="F157" t="s">
        <v>16</v>
      </c>
      <c r="G157">
        <v>86</v>
      </c>
      <c r="H157" s="1" t="s">
        <v>479</v>
      </c>
      <c r="I157" s="1">
        <v>115217</v>
      </c>
      <c r="J157">
        <v>0</v>
      </c>
      <c r="K157">
        <v>0</v>
      </c>
      <c r="L157">
        <v>86</v>
      </c>
      <c r="M157" t="s">
        <v>17</v>
      </c>
      <c r="N157" t="s">
        <v>17</v>
      </c>
      <c r="O157" t="str">
        <f>IF(E157=I157,"COINCIDE","NO COINCIDE")</f>
        <v>NO COINCIDE</v>
      </c>
      <c r="P157" t="str">
        <f>IF(F157&lt;&gt;"null","TIENE DESCUENTO","SIN DESCUENTO")</f>
        <v>SIN DESCUENTO</v>
      </c>
      <c r="Q157" t="str">
        <f>IF(J157+K157&gt;0,"TIENE AUMENTO"," SIN AUMENTO")</f>
        <v xml:space="preserve"> SIN AUMENTO</v>
      </c>
      <c r="R157" t="str">
        <f>IF(M157="true","ACTIVA","INACTIVA")</f>
        <v>ACTIVA</v>
      </c>
    </row>
    <row r="158" spans="1:18" hidden="1" x14ac:dyDescent="0.25">
      <c r="A158" t="s">
        <v>481</v>
      </c>
      <c r="B158" t="s">
        <v>19</v>
      </c>
      <c r="C158" t="s">
        <v>3700</v>
      </c>
      <c r="D158" s="1" t="s">
        <v>482</v>
      </c>
      <c r="E158" s="1">
        <v>43528</v>
      </c>
      <c r="F158" t="s">
        <v>483</v>
      </c>
      <c r="G158">
        <v>11</v>
      </c>
      <c r="H158" s="1" t="s">
        <v>482</v>
      </c>
      <c r="I158" s="1">
        <v>43528</v>
      </c>
      <c r="J158">
        <v>0</v>
      </c>
      <c r="K158">
        <v>0</v>
      </c>
      <c r="L158">
        <v>11</v>
      </c>
      <c r="M158" t="s">
        <v>17</v>
      </c>
      <c r="N158" t="s">
        <v>17</v>
      </c>
      <c r="O158" t="str">
        <f>IF(E158=I158,"COINCIDE","NO COINCIDE")</f>
        <v>COINCIDE</v>
      </c>
      <c r="P158" t="str">
        <f>IF(F158&lt;&gt;"null","TIENE DESCUENTO","SIN DESCUENTO")</f>
        <v>TIENE DESCUENTO</v>
      </c>
      <c r="Q158" t="str">
        <f>IF(J158+K158&gt;0,"TIENE AUMENTO"," SIN AUMENTO")</f>
        <v xml:space="preserve"> SIN AUMENTO</v>
      </c>
      <c r="R158" t="str">
        <f>IF(M158="true","ACTIVA","INACTIVA")</f>
        <v>ACTIVA</v>
      </c>
    </row>
    <row r="159" spans="1:18" hidden="1" x14ac:dyDescent="0.25">
      <c r="A159" t="s">
        <v>484</v>
      </c>
      <c r="B159" t="s">
        <v>19</v>
      </c>
      <c r="C159" t="s">
        <v>3700</v>
      </c>
      <c r="D159" s="1" t="s">
        <v>485</v>
      </c>
      <c r="E159" s="1">
        <v>34941.599999999999</v>
      </c>
      <c r="F159">
        <v>34182</v>
      </c>
      <c r="G159">
        <v>6</v>
      </c>
      <c r="H159" s="1" t="s">
        <v>485</v>
      </c>
      <c r="I159" s="1">
        <v>37980</v>
      </c>
      <c r="J159">
        <v>0</v>
      </c>
      <c r="K159">
        <v>0</v>
      </c>
      <c r="L159">
        <v>6</v>
      </c>
      <c r="M159" t="s">
        <v>17</v>
      </c>
      <c r="N159" t="s">
        <v>17</v>
      </c>
      <c r="O159" t="str">
        <f>IF(E159=I159,"COINCIDE","NO COINCIDE")</f>
        <v>NO COINCIDE</v>
      </c>
      <c r="P159" t="str">
        <f>IF(F159&lt;&gt;"null","TIENE DESCUENTO","SIN DESCUENTO")</f>
        <v>TIENE DESCUENTO</v>
      </c>
      <c r="Q159" t="str">
        <f>IF(J159+K159&gt;0,"TIENE AUMENTO"," SIN AUMENTO")</f>
        <v xml:space="preserve"> SIN AUMENTO</v>
      </c>
      <c r="R159" t="str">
        <f>IF(M159="true","ACTIVA","INACTIVA")</f>
        <v>ACTIVA</v>
      </c>
    </row>
    <row r="160" spans="1:18" hidden="1" x14ac:dyDescent="0.25">
      <c r="A160" t="s">
        <v>486</v>
      </c>
      <c r="B160" t="s">
        <v>19</v>
      </c>
      <c r="C160" t="s">
        <v>3700</v>
      </c>
      <c r="D160" s="1" t="s">
        <v>487</v>
      </c>
      <c r="E160" s="1">
        <v>14067</v>
      </c>
      <c r="F160" t="s">
        <v>488</v>
      </c>
      <c r="G160">
        <v>11</v>
      </c>
      <c r="H160" s="1" t="s">
        <v>487</v>
      </c>
      <c r="I160" s="1">
        <v>14067</v>
      </c>
      <c r="J160">
        <v>0</v>
      </c>
      <c r="K160">
        <v>0</v>
      </c>
      <c r="L160">
        <v>11</v>
      </c>
      <c r="M160" t="s">
        <v>17</v>
      </c>
      <c r="N160" t="s">
        <v>17</v>
      </c>
      <c r="O160" t="str">
        <f>IF(E160=I160,"COINCIDE","NO COINCIDE")</f>
        <v>COINCIDE</v>
      </c>
      <c r="P160" t="str">
        <f>IF(F160&lt;&gt;"null","TIENE DESCUENTO","SIN DESCUENTO")</f>
        <v>TIENE DESCUENTO</v>
      </c>
      <c r="Q160" t="str">
        <f>IF(J160+K160&gt;0,"TIENE AUMENTO"," SIN AUMENTO")</f>
        <v xml:space="preserve"> SIN AUMENTO</v>
      </c>
      <c r="R160" t="str">
        <f>IF(M160="true","ACTIVA","INACTIVA")</f>
        <v>ACTIVA</v>
      </c>
    </row>
    <row r="161" spans="1:18" hidden="1" x14ac:dyDescent="0.25">
      <c r="A161" t="s">
        <v>489</v>
      </c>
      <c r="B161" t="s">
        <v>19</v>
      </c>
      <c r="C161" t="s">
        <v>3700</v>
      </c>
      <c r="D161" s="1" t="s">
        <v>490</v>
      </c>
      <c r="E161" s="1">
        <v>23608</v>
      </c>
      <c r="F161" t="s">
        <v>491</v>
      </c>
      <c r="G161">
        <v>4</v>
      </c>
      <c r="H161" s="1" t="s">
        <v>490</v>
      </c>
      <c r="I161" s="1">
        <v>23608</v>
      </c>
      <c r="J161">
        <v>0</v>
      </c>
      <c r="K161">
        <v>0</v>
      </c>
      <c r="L161">
        <v>4</v>
      </c>
      <c r="M161" t="s">
        <v>17</v>
      </c>
      <c r="N161" t="s">
        <v>17</v>
      </c>
      <c r="O161" t="str">
        <f>IF(E161=I161,"COINCIDE","NO COINCIDE")</f>
        <v>COINCIDE</v>
      </c>
      <c r="P161" t="str">
        <f>IF(F161&lt;&gt;"null","TIENE DESCUENTO","SIN DESCUENTO")</f>
        <v>TIENE DESCUENTO</v>
      </c>
      <c r="Q161" t="str">
        <f>IF(J161+K161&gt;0,"TIENE AUMENTO"," SIN AUMENTO")</f>
        <v xml:space="preserve"> SIN AUMENTO</v>
      </c>
      <c r="R161" t="str">
        <f>IF(M161="true","ACTIVA","INACTIVA")</f>
        <v>ACTIVA</v>
      </c>
    </row>
    <row r="162" spans="1:18" hidden="1" x14ac:dyDescent="0.25">
      <c r="A162" t="s">
        <v>492</v>
      </c>
      <c r="B162" t="s">
        <v>19</v>
      </c>
      <c r="C162" t="s">
        <v>3700</v>
      </c>
      <c r="D162" s="1" t="s">
        <v>493</v>
      </c>
      <c r="E162" s="1">
        <v>28119.8</v>
      </c>
      <c r="F162" t="s">
        <v>494</v>
      </c>
      <c r="G162">
        <v>4</v>
      </c>
      <c r="H162" s="1" t="s">
        <v>493</v>
      </c>
      <c r="I162" s="1">
        <v>30565</v>
      </c>
      <c r="J162">
        <v>0</v>
      </c>
      <c r="K162">
        <v>0</v>
      </c>
      <c r="L162">
        <v>4</v>
      </c>
      <c r="M162" t="s">
        <v>17</v>
      </c>
      <c r="N162" t="s">
        <v>17</v>
      </c>
      <c r="O162" t="str">
        <f>IF(E162=I162,"COINCIDE","NO COINCIDE")</f>
        <v>NO COINCIDE</v>
      </c>
      <c r="P162" t="str">
        <f>IF(F162&lt;&gt;"null","TIENE DESCUENTO","SIN DESCUENTO")</f>
        <v>TIENE DESCUENTO</v>
      </c>
      <c r="Q162" t="str">
        <f>IF(J162+K162&gt;0,"TIENE AUMENTO"," SIN AUMENTO")</f>
        <v xml:space="preserve"> SIN AUMENTO</v>
      </c>
      <c r="R162" t="str">
        <f>IF(M162="true","ACTIVA","INACTIVA")</f>
        <v>ACTIVA</v>
      </c>
    </row>
    <row r="163" spans="1:18" hidden="1" x14ac:dyDescent="0.25">
      <c r="A163" t="s">
        <v>495</v>
      </c>
      <c r="B163" t="s">
        <v>19</v>
      </c>
      <c r="C163" t="s">
        <v>3700</v>
      </c>
      <c r="D163" s="1" t="s">
        <v>496</v>
      </c>
      <c r="E163" s="1">
        <v>45884</v>
      </c>
      <c r="F163" t="s">
        <v>497</v>
      </c>
      <c r="G163">
        <v>8</v>
      </c>
      <c r="H163" s="1" t="s">
        <v>496</v>
      </c>
      <c r="I163" s="1">
        <v>45884</v>
      </c>
      <c r="J163">
        <v>0</v>
      </c>
      <c r="K163">
        <v>0</v>
      </c>
      <c r="L163">
        <v>8</v>
      </c>
      <c r="M163" t="s">
        <v>17</v>
      </c>
      <c r="N163" t="s">
        <v>17</v>
      </c>
      <c r="O163" t="str">
        <f>IF(E163=I163,"COINCIDE","NO COINCIDE")</f>
        <v>COINCIDE</v>
      </c>
      <c r="P163" t="str">
        <f>IF(F163&lt;&gt;"null","TIENE DESCUENTO","SIN DESCUENTO")</f>
        <v>TIENE DESCUENTO</v>
      </c>
      <c r="Q163" t="str">
        <f>IF(J163+K163&gt;0,"TIENE AUMENTO"," SIN AUMENTO")</f>
        <v xml:space="preserve"> SIN AUMENTO</v>
      </c>
      <c r="R163" t="str">
        <f>IF(M163="true","ACTIVA","INACTIVA")</f>
        <v>ACTIVA</v>
      </c>
    </row>
    <row r="164" spans="1:18" hidden="1" x14ac:dyDescent="0.25">
      <c r="A164" t="s">
        <v>498</v>
      </c>
      <c r="B164" t="s">
        <v>19</v>
      </c>
      <c r="C164" t="s">
        <v>3700</v>
      </c>
      <c r="D164" s="1" t="s">
        <v>499</v>
      </c>
      <c r="E164" s="1">
        <v>39618</v>
      </c>
      <c r="F164" t="s">
        <v>500</v>
      </c>
      <c r="G164">
        <v>17</v>
      </c>
      <c r="H164" s="1" t="s">
        <v>499</v>
      </c>
      <c r="I164" s="1">
        <v>39618</v>
      </c>
      <c r="J164">
        <v>0</v>
      </c>
      <c r="K164">
        <v>0</v>
      </c>
      <c r="L164">
        <v>17</v>
      </c>
      <c r="M164" t="s">
        <v>17</v>
      </c>
      <c r="N164" t="s">
        <v>17</v>
      </c>
      <c r="O164" t="str">
        <f>IF(E164=I164,"COINCIDE","NO COINCIDE")</f>
        <v>COINCIDE</v>
      </c>
      <c r="P164" t="str">
        <f>IF(F164&lt;&gt;"null","TIENE DESCUENTO","SIN DESCUENTO")</f>
        <v>TIENE DESCUENTO</v>
      </c>
      <c r="Q164" t="str">
        <f>IF(J164+K164&gt;0,"TIENE AUMENTO"," SIN AUMENTO")</f>
        <v xml:space="preserve"> SIN AUMENTO</v>
      </c>
      <c r="R164" t="str">
        <f>IF(M164="true","ACTIVA","INACTIVA")</f>
        <v>ACTIVA</v>
      </c>
    </row>
    <row r="165" spans="1:18" hidden="1" x14ac:dyDescent="0.25">
      <c r="A165" t="s">
        <v>501</v>
      </c>
      <c r="B165" t="s">
        <v>19</v>
      </c>
      <c r="C165" t="s">
        <v>3700</v>
      </c>
      <c r="D165" s="1" t="s">
        <v>502</v>
      </c>
      <c r="E165" s="1">
        <v>36138</v>
      </c>
      <c r="F165" t="s">
        <v>503</v>
      </c>
      <c r="G165">
        <v>4</v>
      </c>
      <c r="H165" s="1" t="s">
        <v>502</v>
      </c>
      <c r="I165" s="1">
        <v>36138</v>
      </c>
      <c r="J165">
        <v>0</v>
      </c>
      <c r="K165">
        <v>0</v>
      </c>
      <c r="L165">
        <v>4</v>
      </c>
      <c r="M165" t="s">
        <v>17</v>
      </c>
      <c r="N165" t="s">
        <v>17</v>
      </c>
      <c r="O165" t="str">
        <f>IF(E165=I165,"COINCIDE","NO COINCIDE")</f>
        <v>COINCIDE</v>
      </c>
      <c r="P165" t="str">
        <f>IF(F165&lt;&gt;"null","TIENE DESCUENTO","SIN DESCUENTO")</f>
        <v>TIENE DESCUENTO</v>
      </c>
      <c r="Q165" t="str">
        <f>IF(J165+K165&gt;0,"TIENE AUMENTO"," SIN AUMENTO")</f>
        <v xml:space="preserve"> SIN AUMENTO</v>
      </c>
      <c r="R165" t="str">
        <f>IF(M165="true","ACTIVA","INACTIVA")</f>
        <v>ACTIVA</v>
      </c>
    </row>
    <row r="166" spans="1:18" hidden="1" x14ac:dyDescent="0.25">
      <c r="A166" t="s">
        <v>504</v>
      </c>
      <c r="B166" t="s">
        <v>19</v>
      </c>
      <c r="C166" t="s">
        <v>3700</v>
      </c>
      <c r="D166" s="1" t="s">
        <v>505</v>
      </c>
      <c r="E166" s="1">
        <v>32381</v>
      </c>
      <c r="F166" t="s">
        <v>506</v>
      </c>
      <c r="G166">
        <v>4</v>
      </c>
      <c r="H166" s="1" t="s">
        <v>505</v>
      </c>
      <c r="I166" s="1">
        <v>32381</v>
      </c>
      <c r="J166">
        <v>0</v>
      </c>
      <c r="K166">
        <v>0</v>
      </c>
      <c r="L166">
        <v>4</v>
      </c>
      <c r="M166" t="s">
        <v>17</v>
      </c>
      <c r="N166" t="s">
        <v>17</v>
      </c>
      <c r="O166" t="str">
        <f>IF(E166=I166,"COINCIDE","NO COINCIDE")</f>
        <v>COINCIDE</v>
      </c>
      <c r="P166" t="str">
        <f>IF(F166&lt;&gt;"null","TIENE DESCUENTO","SIN DESCUENTO")</f>
        <v>TIENE DESCUENTO</v>
      </c>
      <c r="Q166" t="str">
        <f>IF(J166+K166&gt;0,"TIENE AUMENTO"," SIN AUMENTO")</f>
        <v xml:space="preserve"> SIN AUMENTO</v>
      </c>
      <c r="R166" t="str">
        <f>IF(M166="true","ACTIVA","INACTIVA")</f>
        <v>ACTIVA</v>
      </c>
    </row>
    <row r="167" spans="1:18" hidden="1" x14ac:dyDescent="0.25">
      <c r="A167" t="s">
        <v>507</v>
      </c>
      <c r="B167" t="s">
        <v>19</v>
      </c>
      <c r="C167" t="s">
        <v>3700</v>
      </c>
      <c r="D167" s="1" t="s">
        <v>508</v>
      </c>
      <c r="E167" s="1">
        <v>40952</v>
      </c>
      <c r="F167" t="s">
        <v>509</v>
      </c>
      <c r="G167">
        <v>31</v>
      </c>
      <c r="H167" s="1" t="s">
        <v>508</v>
      </c>
      <c r="I167" s="1">
        <v>40952</v>
      </c>
      <c r="J167">
        <v>0</v>
      </c>
      <c r="K167">
        <v>0</v>
      </c>
      <c r="L167">
        <v>31</v>
      </c>
      <c r="M167" t="s">
        <v>17</v>
      </c>
      <c r="N167" t="s">
        <v>17</v>
      </c>
      <c r="O167" t="str">
        <f>IF(E167=I167,"COINCIDE","NO COINCIDE")</f>
        <v>COINCIDE</v>
      </c>
      <c r="P167" t="str">
        <f>IF(F167&lt;&gt;"null","TIENE DESCUENTO","SIN DESCUENTO")</f>
        <v>TIENE DESCUENTO</v>
      </c>
      <c r="Q167" t="str">
        <f>IF(J167+K167&gt;0,"TIENE AUMENTO"," SIN AUMENTO")</f>
        <v xml:space="preserve"> SIN AUMENTO</v>
      </c>
      <c r="R167" t="str">
        <f>IF(M167="true","ACTIVA","INACTIVA")</f>
        <v>ACTIVA</v>
      </c>
    </row>
    <row r="168" spans="1:18" hidden="1" x14ac:dyDescent="0.25">
      <c r="A168" t="s">
        <v>510</v>
      </c>
      <c r="B168" t="s">
        <v>19</v>
      </c>
      <c r="C168" t="s">
        <v>3700</v>
      </c>
      <c r="D168" s="1" t="s">
        <v>511</v>
      </c>
      <c r="E168" s="1">
        <v>55728</v>
      </c>
      <c r="F168" t="s">
        <v>512</v>
      </c>
      <c r="G168">
        <v>4</v>
      </c>
      <c r="H168" s="1" t="s">
        <v>511</v>
      </c>
      <c r="I168" s="1">
        <v>55728</v>
      </c>
      <c r="J168">
        <v>0</v>
      </c>
      <c r="K168">
        <v>0</v>
      </c>
      <c r="L168">
        <v>4</v>
      </c>
      <c r="M168" t="s">
        <v>17</v>
      </c>
      <c r="N168" t="s">
        <v>17</v>
      </c>
      <c r="O168" t="str">
        <f>IF(E168=I168,"COINCIDE","NO COINCIDE")</f>
        <v>COINCIDE</v>
      </c>
      <c r="P168" t="str">
        <f>IF(F168&lt;&gt;"null","TIENE DESCUENTO","SIN DESCUENTO")</f>
        <v>TIENE DESCUENTO</v>
      </c>
      <c r="Q168" t="str">
        <f>IF(J168+K168&gt;0,"TIENE AUMENTO"," SIN AUMENTO")</f>
        <v xml:space="preserve"> SIN AUMENTO</v>
      </c>
      <c r="R168" t="str">
        <f>IF(M168="true","ACTIVA","INACTIVA")</f>
        <v>ACTIVA</v>
      </c>
    </row>
    <row r="169" spans="1:18" hidden="1" x14ac:dyDescent="0.25">
      <c r="A169" t="s">
        <v>513</v>
      </c>
      <c r="B169" t="s">
        <v>19</v>
      </c>
      <c r="C169" t="s">
        <v>3700</v>
      </c>
      <c r="D169" s="1" t="s">
        <v>514</v>
      </c>
      <c r="E169" s="1">
        <v>19660.400000000001</v>
      </c>
      <c r="F169">
        <v>19233</v>
      </c>
      <c r="G169">
        <v>12</v>
      </c>
      <c r="H169" s="1" t="s">
        <v>514</v>
      </c>
      <c r="I169" s="1">
        <v>21370</v>
      </c>
      <c r="J169">
        <v>0</v>
      </c>
      <c r="K169">
        <v>0</v>
      </c>
      <c r="L169">
        <v>12</v>
      </c>
      <c r="M169" t="s">
        <v>17</v>
      </c>
      <c r="N169" t="s">
        <v>17</v>
      </c>
      <c r="O169" t="str">
        <f>IF(E169=I169,"COINCIDE","NO COINCIDE")</f>
        <v>NO COINCIDE</v>
      </c>
      <c r="P169" t="str">
        <f>IF(F169&lt;&gt;"null","TIENE DESCUENTO","SIN DESCUENTO")</f>
        <v>TIENE DESCUENTO</v>
      </c>
      <c r="Q169" t="str">
        <f>IF(J169+K169&gt;0,"TIENE AUMENTO"," SIN AUMENTO")</f>
        <v xml:space="preserve"> SIN AUMENTO</v>
      </c>
      <c r="R169" t="str">
        <f>IF(M169="true","ACTIVA","INACTIVA")</f>
        <v>ACTIVA</v>
      </c>
    </row>
    <row r="170" spans="1:18" hidden="1" x14ac:dyDescent="0.25">
      <c r="A170" t="s">
        <v>515</v>
      </c>
      <c r="B170" t="s">
        <v>19</v>
      </c>
      <c r="C170" t="s">
        <v>3700</v>
      </c>
      <c r="D170" s="1" t="s">
        <v>516</v>
      </c>
      <c r="E170" s="1">
        <v>49888</v>
      </c>
      <c r="F170" t="s">
        <v>517</v>
      </c>
      <c r="G170">
        <v>1</v>
      </c>
      <c r="H170" s="1" t="s">
        <v>516</v>
      </c>
      <c r="I170" s="1">
        <v>49888</v>
      </c>
      <c r="J170">
        <v>0</v>
      </c>
      <c r="K170">
        <v>0</v>
      </c>
      <c r="L170">
        <v>1</v>
      </c>
      <c r="M170" t="s">
        <v>17</v>
      </c>
      <c r="N170" t="s">
        <v>17</v>
      </c>
      <c r="O170" t="str">
        <f>IF(E170=I170,"COINCIDE","NO COINCIDE")</f>
        <v>COINCIDE</v>
      </c>
      <c r="P170" t="str">
        <f>IF(F170&lt;&gt;"null","TIENE DESCUENTO","SIN DESCUENTO")</f>
        <v>TIENE DESCUENTO</v>
      </c>
      <c r="Q170" t="str">
        <f>IF(J170+K170&gt;0,"TIENE AUMENTO"," SIN AUMENTO")</f>
        <v xml:space="preserve"> SIN AUMENTO</v>
      </c>
      <c r="R170" t="str">
        <f>IF(M170="true","ACTIVA","INACTIVA")</f>
        <v>ACTIVA</v>
      </c>
    </row>
    <row r="171" spans="1:18" hidden="1" x14ac:dyDescent="0.25">
      <c r="A171" t="s">
        <v>518</v>
      </c>
      <c r="B171" t="s">
        <v>19</v>
      </c>
      <c r="C171" t="s">
        <v>3700</v>
      </c>
      <c r="D171" s="1" t="s">
        <v>519</v>
      </c>
      <c r="E171" s="1">
        <v>49320</v>
      </c>
      <c r="F171" t="s">
        <v>520</v>
      </c>
      <c r="G171">
        <v>6</v>
      </c>
      <c r="H171" s="1" t="s">
        <v>519</v>
      </c>
      <c r="I171" s="1">
        <v>49320</v>
      </c>
      <c r="J171">
        <v>0</v>
      </c>
      <c r="K171">
        <v>0</v>
      </c>
      <c r="L171">
        <v>6</v>
      </c>
      <c r="M171" t="s">
        <v>17</v>
      </c>
      <c r="N171" t="s">
        <v>17</v>
      </c>
      <c r="O171" t="str">
        <f>IF(E171=I171,"COINCIDE","NO COINCIDE")</f>
        <v>COINCIDE</v>
      </c>
      <c r="P171" t="str">
        <f>IF(F171&lt;&gt;"null","TIENE DESCUENTO","SIN DESCUENTO")</f>
        <v>TIENE DESCUENTO</v>
      </c>
      <c r="Q171" t="str">
        <f>IF(J171+K171&gt;0,"TIENE AUMENTO"," SIN AUMENTO")</f>
        <v xml:space="preserve"> SIN AUMENTO</v>
      </c>
      <c r="R171" t="str">
        <f>IF(M171="true","ACTIVA","INACTIVA")</f>
        <v>ACTIVA</v>
      </c>
    </row>
    <row r="172" spans="1:18" hidden="1" x14ac:dyDescent="0.25">
      <c r="A172" t="s">
        <v>521</v>
      </c>
      <c r="B172" t="s">
        <v>19</v>
      </c>
      <c r="C172" t="s">
        <v>3700</v>
      </c>
      <c r="D172" s="1" t="s">
        <v>522</v>
      </c>
      <c r="E172" s="1">
        <v>59914</v>
      </c>
      <c r="F172" t="s">
        <v>523</v>
      </c>
      <c r="G172">
        <v>1</v>
      </c>
      <c r="H172" s="1" t="s">
        <v>522</v>
      </c>
      <c r="I172" s="1">
        <v>59914</v>
      </c>
      <c r="J172">
        <v>0</v>
      </c>
      <c r="K172">
        <v>0</v>
      </c>
      <c r="L172">
        <v>1</v>
      </c>
      <c r="M172" t="s">
        <v>17</v>
      </c>
      <c r="N172" t="s">
        <v>17</v>
      </c>
      <c r="O172" t="str">
        <f>IF(E172=I172,"COINCIDE","NO COINCIDE")</f>
        <v>COINCIDE</v>
      </c>
      <c r="P172" t="str">
        <f>IF(F172&lt;&gt;"null","TIENE DESCUENTO","SIN DESCUENTO")</f>
        <v>TIENE DESCUENTO</v>
      </c>
      <c r="Q172" t="str">
        <f>IF(J172+K172&gt;0,"TIENE AUMENTO"," SIN AUMENTO")</f>
        <v xml:space="preserve"> SIN AUMENTO</v>
      </c>
      <c r="R172" t="str">
        <f>IF(M172="true","ACTIVA","INACTIVA")</f>
        <v>ACTIVA</v>
      </c>
    </row>
    <row r="173" spans="1:18" x14ac:dyDescent="0.25">
      <c r="A173" s="2" t="s">
        <v>524</v>
      </c>
      <c r="B173" t="s">
        <v>19</v>
      </c>
      <c r="C173" t="s">
        <v>3700</v>
      </c>
      <c r="D173" s="1" t="s">
        <v>525</v>
      </c>
      <c r="E173" s="1">
        <v>75174.3</v>
      </c>
      <c r="F173" t="s">
        <v>16</v>
      </c>
      <c r="G173">
        <v>23</v>
      </c>
      <c r="H173" s="1" t="s">
        <v>525</v>
      </c>
      <c r="I173" s="1">
        <v>83527</v>
      </c>
      <c r="J173">
        <v>0</v>
      </c>
      <c r="K173">
        <v>0</v>
      </c>
      <c r="L173">
        <v>23</v>
      </c>
      <c r="M173" t="s">
        <v>17</v>
      </c>
      <c r="N173" t="s">
        <v>17</v>
      </c>
      <c r="O173" t="str">
        <f>IF(E173=I173,"COINCIDE","NO COINCIDE")</f>
        <v>NO COINCIDE</v>
      </c>
      <c r="P173" t="str">
        <f>IF(F173&lt;&gt;"null","TIENE DESCUENTO","SIN DESCUENTO")</f>
        <v>SIN DESCUENTO</v>
      </c>
      <c r="Q173" t="str">
        <f>IF(J173+K173&gt;0,"TIENE AUMENTO"," SIN AUMENTO")</f>
        <v xml:space="preserve"> SIN AUMENTO</v>
      </c>
      <c r="R173" t="str">
        <f>IF(M173="true","ACTIVA","INACTIVA")</f>
        <v>ACTIVA</v>
      </c>
    </row>
    <row r="174" spans="1:18" hidden="1" x14ac:dyDescent="0.25">
      <c r="A174" t="s">
        <v>527</v>
      </c>
      <c r="B174" t="s">
        <v>19</v>
      </c>
      <c r="C174" t="s">
        <v>3700</v>
      </c>
      <c r="D174" s="1" t="s">
        <v>528</v>
      </c>
      <c r="E174" s="1">
        <v>13297</v>
      </c>
      <c r="F174" t="s">
        <v>529</v>
      </c>
      <c r="G174">
        <v>9</v>
      </c>
      <c r="H174" s="1" t="s">
        <v>528</v>
      </c>
      <c r="I174" s="1">
        <v>13297</v>
      </c>
      <c r="J174">
        <v>0</v>
      </c>
      <c r="K174">
        <v>0</v>
      </c>
      <c r="L174">
        <v>9</v>
      </c>
      <c r="M174" t="s">
        <v>17</v>
      </c>
      <c r="N174" t="s">
        <v>17</v>
      </c>
      <c r="O174" t="str">
        <f>IF(E174=I174,"COINCIDE","NO COINCIDE")</f>
        <v>COINCIDE</v>
      </c>
      <c r="P174" t="str">
        <f>IF(F174&lt;&gt;"null","TIENE DESCUENTO","SIN DESCUENTO")</f>
        <v>TIENE DESCUENTO</v>
      </c>
      <c r="Q174" t="str">
        <f>IF(J174+K174&gt;0,"TIENE AUMENTO"," SIN AUMENTO")</f>
        <v xml:space="preserve"> SIN AUMENTO</v>
      </c>
      <c r="R174" t="str">
        <f>IF(M174="true","ACTIVA","INACTIVA")</f>
        <v>ACTIVA</v>
      </c>
    </row>
    <row r="175" spans="1:18" hidden="1" x14ac:dyDescent="0.25">
      <c r="A175" t="s">
        <v>530</v>
      </c>
      <c r="B175" t="s">
        <v>19</v>
      </c>
      <c r="C175" t="s">
        <v>3700</v>
      </c>
      <c r="D175" s="1" t="s">
        <v>531</v>
      </c>
      <c r="E175" s="1">
        <v>24872</v>
      </c>
      <c r="F175" t="s">
        <v>532</v>
      </c>
      <c r="G175">
        <v>36</v>
      </c>
      <c r="H175" s="1" t="s">
        <v>531</v>
      </c>
      <c r="I175" s="1">
        <v>24872</v>
      </c>
      <c r="J175">
        <v>0</v>
      </c>
      <c r="K175">
        <v>0</v>
      </c>
      <c r="L175">
        <v>36</v>
      </c>
      <c r="M175" t="s">
        <v>17</v>
      </c>
      <c r="N175" t="s">
        <v>17</v>
      </c>
      <c r="O175" t="str">
        <f>IF(E175=I175,"COINCIDE","NO COINCIDE")</f>
        <v>COINCIDE</v>
      </c>
      <c r="P175" t="str">
        <f>IF(F175&lt;&gt;"null","TIENE DESCUENTO","SIN DESCUENTO")</f>
        <v>TIENE DESCUENTO</v>
      </c>
      <c r="Q175" t="str">
        <f>IF(J175+K175&gt;0,"TIENE AUMENTO"," SIN AUMENTO")</f>
        <v xml:space="preserve"> SIN AUMENTO</v>
      </c>
      <c r="R175" t="str">
        <f>IF(M175="true","ACTIVA","INACTIVA")</f>
        <v>ACTIVA</v>
      </c>
    </row>
    <row r="176" spans="1:18" x14ac:dyDescent="0.25">
      <c r="A176" s="2" t="s">
        <v>533</v>
      </c>
      <c r="B176" t="s">
        <v>19</v>
      </c>
      <c r="C176" t="s">
        <v>3700</v>
      </c>
      <c r="D176" s="1" t="s">
        <v>534</v>
      </c>
      <c r="E176" s="1">
        <v>150347.70000000001</v>
      </c>
      <c r="F176" t="s">
        <v>16</v>
      </c>
      <c r="G176">
        <v>11</v>
      </c>
      <c r="H176" s="1" t="s">
        <v>534</v>
      </c>
      <c r="I176" s="1">
        <v>167053</v>
      </c>
      <c r="J176">
        <v>0</v>
      </c>
      <c r="K176">
        <v>0</v>
      </c>
      <c r="L176">
        <v>11</v>
      </c>
      <c r="M176" t="s">
        <v>17</v>
      </c>
      <c r="N176" t="s">
        <v>17</v>
      </c>
      <c r="O176" t="str">
        <f>IF(E176=I176,"COINCIDE","NO COINCIDE")</f>
        <v>NO COINCIDE</v>
      </c>
      <c r="P176" t="str">
        <f>IF(F176&lt;&gt;"null","TIENE DESCUENTO","SIN DESCUENTO")</f>
        <v>SIN DESCUENTO</v>
      </c>
      <c r="Q176" t="str">
        <f>IF(J176+K176&gt;0,"TIENE AUMENTO"," SIN AUMENTO")</f>
        <v xml:space="preserve"> SIN AUMENTO</v>
      </c>
      <c r="R176" t="str">
        <f>IF(M176="true","ACTIVA","INACTIVA")</f>
        <v>ACTIVA</v>
      </c>
    </row>
    <row r="177" spans="1:18" hidden="1" x14ac:dyDescent="0.25">
      <c r="A177" t="s">
        <v>536</v>
      </c>
      <c r="B177" t="s">
        <v>19</v>
      </c>
      <c r="C177" t="s">
        <v>3700</v>
      </c>
      <c r="D177" s="1" t="s">
        <v>537</v>
      </c>
      <c r="E177" s="1">
        <v>21475.56</v>
      </c>
      <c r="F177" t="s">
        <v>538</v>
      </c>
      <c r="G177">
        <v>9</v>
      </c>
      <c r="H177" s="1" t="s">
        <v>537</v>
      </c>
      <c r="I177" s="1">
        <v>23343</v>
      </c>
      <c r="J177">
        <v>0</v>
      </c>
      <c r="K177">
        <v>0</v>
      </c>
      <c r="L177">
        <v>9</v>
      </c>
      <c r="M177" t="s">
        <v>17</v>
      </c>
      <c r="N177" t="s">
        <v>17</v>
      </c>
      <c r="O177" t="str">
        <f>IF(E177=I177,"COINCIDE","NO COINCIDE")</f>
        <v>NO COINCIDE</v>
      </c>
      <c r="P177" t="str">
        <f>IF(F177&lt;&gt;"null","TIENE DESCUENTO","SIN DESCUENTO")</f>
        <v>TIENE DESCUENTO</v>
      </c>
      <c r="Q177" t="str">
        <f>IF(J177+K177&gt;0,"TIENE AUMENTO"," SIN AUMENTO")</f>
        <v xml:space="preserve"> SIN AUMENTO</v>
      </c>
      <c r="R177" t="str">
        <f>IF(M177="true","ACTIVA","INACTIVA")</f>
        <v>ACTIVA</v>
      </c>
    </row>
    <row r="178" spans="1:18" hidden="1" x14ac:dyDescent="0.25">
      <c r="A178" t="s">
        <v>539</v>
      </c>
      <c r="B178" t="s">
        <v>14</v>
      </c>
      <c r="C178" t="s">
        <v>3700</v>
      </c>
      <c r="D178" s="1" t="s">
        <v>540</v>
      </c>
      <c r="E178" s="1">
        <v>47151.92</v>
      </c>
      <c r="F178" t="s">
        <v>16</v>
      </c>
      <c r="G178">
        <v>26</v>
      </c>
      <c r="H178" s="1" t="s">
        <v>540</v>
      </c>
      <c r="I178" s="1">
        <v>47151.92</v>
      </c>
      <c r="J178">
        <v>52</v>
      </c>
      <c r="K178">
        <v>0</v>
      </c>
      <c r="L178">
        <v>26</v>
      </c>
      <c r="M178" t="s">
        <v>17</v>
      </c>
      <c r="N178" t="s">
        <v>17</v>
      </c>
      <c r="O178" t="str">
        <f>IF(E178=I178,"COINCIDE","NO COINCIDE")</f>
        <v>COINCIDE</v>
      </c>
      <c r="P178" t="str">
        <f>IF(F178&lt;&gt;"null","TIENE DESCUENTO","SIN DESCUENTO")</f>
        <v>SIN DESCUENTO</v>
      </c>
      <c r="Q178" t="str">
        <f>IF(J178+K178&gt;0,"TIENE AUMENTO"," SIN AUMENTO")</f>
        <v>TIENE AUMENTO</v>
      </c>
      <c r="R178" t="str">
        <f>IF(M178="true","ACTIVA","INACTIVA")</f>
        <v>ACTIVA</v>
      </c>
    </row>
    <row r="179" spans="1:18" hidden="1" x14ac:dyDescent="0.25">
      <c r="A179" t="s">
        <v>541</v>
      </c>
      <c r="B179" t="s">
        <v>19</v>
      </c>
      <c r="C179" t="s">
        <v>3700</v>
      </c>
      <c r="D179" s="1" t="s">
        <v>542</v>
      </c>
      <c r="E179" s="1">
        <v>21653</v>
      </c>
      <c r="F179" t="s">
        <v>543</v>
      </c>
      <c r="G179">
        <v>16</v>
      </c>
      <c r="H179" s="1" t="s">
        <v>542</v>
      </c>
      <c r="I179" s="1">
        <v>21653</v>
      </c>
      <c r="J179">
        <v>0</v>
      </c>
      <c r="K179">
        <v>0</v>
      </c>
      <c r="L179">
        <v>16</v>
      </c>
      <c r="M179" t="s">
        <v>17</v>
      </c>
      <c r="N179" t="s">
        <v>17</v>
      </c>
      <c r="O179" t="str">
        <f>IF(E179=I179,"COINCIDE","NO COINCIDE")</f>
        <v>COINCIDE</v>
      </c>
      <c r="P179" t="str">
        <f>IF(F179&lt;&gt;"null","TIENE DESCUENTO","SIN DESCUENTO")</f>
        <v>TIENE DESCUENTO</v>
      </c>
      <c r="Q179" t="str">
        <f>IF(J179+K179&gt;0,"TIENE AUMENTO"," SIN AUMENTO")</f>
        <v xml:space="preserve"> SIN AUMENTO</v>
      </c>
      <c r="R179" t="str">
        <f>IF(M179="true","ACTIVA","INACTIVA")</f>
        <v>ACTIVA</v>
      </c>
    </row>
    <row r="180" spans="1:18" x14ac:dyDescent="0.25">
      <c r="A180" s="2" t="s">
        <v>544</v>
      </c>
      <c r="B180" t="s">
        <v>19</v>
      </c>
      <c r="C180" t="s">
        <v>3700</v>
      </c>
      <c r="D180" s="1" t="s">
        <v>545</v>
      </c>
      <c r="E180" s="1">
        <v>95548.5</v>
      </c>
      <c r="F180" t="s">
        <v>16</v>
      </c>
      <c r="G180">
        <v>41</v>
      </c>
      <c r="H180" s="1" t="s">
        <v>545</v>
      </c>
      <c r="I180" s="1">
        <v>106165</v>
      </c>
      <c r="J180">
        <v>0</v>
      </c>
      <c r="K180">
        <v>0</v>
      </c>
      <c r="L180">
        <v>41</v>
      </c>
      <c r="M180" t="s">
        <v>17</v>
      </c>
      <c r="N180" t="s">
        <v>17</v>
      </c>
      <c r="O180" t="str">
        <f>IF(E180=I180,"COINCIDE","NO COINCIDE")</f>
        <v>NO COINCIDE</v>
      </c>
      <c r="P180" t="str">
        <f>IF(F180&lt;&gt;"null","TIENE DESCUENTO","SIN DESCUENTO")</f>
        <v>SIN DESCUENTO</v>
      </c>
      <c r="Q180" t="str">
        <f>IF(J180+K180&gt;0,"TIENE AUMENTO"," SIN AUMENTO")</f>
        <v xml:space="preserve"> SIN AUMENTO</v>
      </c>
      <c r="R180" t="str">
        <f>IF(M180="true","ACTIVA","INACTIVA")</f>
        <v>ACTIVA</v>
      </c>
    </row>
    <row r="181" spans="1:18" hidden="1" x14ac:dyDescent="0.25">
      <c r="A181" t="s">
        <v>547</v>
      </c>
      <c r="B181" t="s">
        <v>19</v>
      </c>
      <c r="C181" t="s">
        <v>3700</v>
      </c>
      <c r="D181" s="1" t="s">
        <v>548</v>
      </c>
      <c r="E181" s="1">
        <v>158797</v>
      </c>
      <c r="F181" t="s">
        <v>549</v>
      </c>
      <c r="G181">
        <v>3</v>
      </c>
      <c r="H181" s="1" t="s">
        <v>548</v>
      </c>
      <c r="I181" s="1">
        <v>158797</v>
      </c>
      <c r="J181">
        <v>0</v>
      </c>
      <c r="K181">
        <v>0</v>
      </c>
      <c r="L181">
        <v>3</v>
      </c>
      <c r="M181" t="s">
        <v>17</v>
      </c>
      <c r="N181" t="s">
        <v>17</v>
      </c>
      <c r="O181" t="str">
        <f>IF(E181=I181,"COINCIDE","NO COINCIDE")</f>
        <v>COINCIDE</v>
      </c>
      <c r="P181" t="str">
        <f>IF(F181&lt;&gt;"null","TIENE DESCUENTO","SIN DESCUENTO")</f>
        <v>TIENE DESCUENTO</v>
      </c>
      <c r="Q181" t="str">
        <f>IF(J181+K181&gt;0,"TIENE AUMENTO"," SIN AUMENTO")</f>
        <v xml:space="preserve"> SIN AUMENTO</v>
      </c>
      <c r="R181" t="str">
        <f>IF(M181="true","ACTIVA","INACTIVA")</f>
        <v>ACTIVA</v>
      </c>
    </row>
    <row r="182" spans="1:18" hidden="1" x14ac:dyDescent="0.25">
      <c r="A182" t="s">
        <v>550</v>
      </c>
      <c r="B182" t="s">
        <v>19</v>
      </c>
      <c r="C182" t="s">
        <v>3700</v>
      </c>
      <c r="D182" s="1" t="s">
        <v>551</v>
      </c>
      <c r="E182" s="1">
        <v>95834</v>
      </c>
      <c r="F182" t="s">
        <v>552</v>
      </c>
      <c r="G182">
        <v>1</v>
      </c>
      <c r="H182" s="1" t="s">
        <v>551</v>
      </c>
      <c r="I182" s="1">
        <v>95834</v>
      </c>
      <c r="J182">
        <v>0</v>
      </c>
      <c r="K182">
        <v>0</v>
      </c>
      <c r="L182">
        <v>1</v>
      </c>
      <c r="M182" t="s">
        <v>17</v>
      </c>
      <c r="N182" t="s">
        <v>17</v>
      </c>
      <c r="O182" t="str">
        <f>IF(E182=I182,"COINCIDE","NO COINCIDE")</f>
        <v>COINCIDE</v>
      </c>
      <c r="P182" t="str">
        <f>IF(F182&lt;&gt;"null","TIENE DESCUENTO","SIN DESCUENTO")</f>
        <v>TIENE DESCUENTO</v>
      </c>
      <c r="Q182" t="str">
        <f>IF(J182+K182&gt;0,"TIENE AUMENTO"," SIN AUMENTO")</f>
        <v xml:space="preserve"> SIN AUMENTO</v>
      </c>
      <c r="R182" t="str">
        <f>IF(M182="true","ACTIVA","INACTIVA")</f>
        <v>ACTIVA</v>
      </c>
    </row>
    <row r="183" spans="1:18" hidden="1" x14ac:dyDescent="0.25">
      <c r="A183" t="s">
        <v>553</v>
      </c>
      <c r="B183" t="s">
        <v>19</v>
      </c>
      <c r="C183" t="s">
        <v>3700</v>
      </c>
      <c r="D183" s="1" t="s">
        <v>554</v>
      </c>
      <c r="E183" s="1">
        <v>32350</v>
      </c>
      <c r="F183">
        <v>19410</v>
      </c>
      <c r="G183">
        <v>33</v>
      </c>
      <c r="H183" s="1" t="s">
        <v>554</v>
      </c>
      <c r="I183" s="1">
        <v>32350</v>
      </c>
      <c r="J183">
        <v>0</v>
      </c>
      <c r="K183">
        <v>0</v>
      </c>
      <c r="L183">
        <v>33</v>
      </c>
      <c r="M183" t="s">
        <v>17</v>
      </c>
      <c r="N183" t="s">
        <v>17</v>
      </c>
      <c r="O183" t="str">
        <f>IF(E183=I183,"COINCIDE","NO COINCIDE")</f>
        <v>COINCIDE</v>
      </c>
      <c r="P183" t="str">
        <f>IF(F183&lt;&gt;"null","TIENE DESCUENTO","SIN DESCUENTO")</f>
        <v>TIENE DESCUENTO</v>
      </c>
      <c r="Q183" t="str">
        <f>IF(J183+K183&gt;0,"TIENE AUMENTO"," SIN AUMENTO")</f>
        <v xml:space="preserve"> SIN AUMENTO</v>
      </c>
      <c r="R183" t="str">
        <f>IF(M183="true","ACTIVA","INACTIVA")</f>
        <v>ACTIVA</v>
      </c>
    </row>
    <row r="184" spans="1:18" hidden="1" x14ac:dyDescent="0.25">
      <c r="A184" t="s">
        <v>555</v>
      </c>
      <c r="B184" t="s">
        <v>19</v>
      </c>
      <c r="C184" t="s">
        <v>3700</v>
      </c>
      <c r="D184" s="1" t="s">
        <v>556</v>
      </c>
      <c r="E184" s="1">
        <v>30160.36</v>
      </c>
      <c r="F184" t="s">
        <v>557</v>
      </c>
      <c r="G184">
        <v>13</v>
      </c>
      <c r="H184" s="1" t="s">
        <v>556</v>
      </c>
      <c r="I184" s="1">
        <v>32783</v>
      </c>
      <c r="J184">
        <v>0</v>
      </c>
      <c r="K184">
        <v>0</v>
      </c>
      <c r="L184">
        <v>13</v>
      </c>
      <c r="M184" t="s">
        <v>17</v>
      </c>
      <c r="N184" t="s">
        <v>17</v>
      </c>
      <c r="O184" t="str">
        <f>IF(E184=I184,"COINCIDE","NO COINCIDE")</f>
        <v>NO COINCIDE</v>
      </c>
      <c r="P184" t="str">
        <f>IF(F184&lt;&gt;"null","TIENE DESCUENTO","SIN DESCUENTO")</f>
        <v>TIENE DESCUENTO</v>
      </c>
      <c r="Q184" t="str">
        <f>IF(J184+K184&gt;0,"TIENE AUMENTO"," SIN AUMENTO")</f>
        <v xml:space="preserve"> SIN AUMENTO</v>
      </c>
      <c r="R184" t="str">
        <f>IF(M184="true","ACTIVA","INACTIVA")</f>
        <v>ACTIVA</v>
      </c>
    </row>
    <row r="185" spans="1:18" hidden="1" x14ac:dyDescent="0.25">
      <c r="A185" t="s">
        <v>558</v>
      </c>
      <c r="B185" t="s">
        <v>19</v>
      </c>
      <c r="C185" t="s">
        <v>3700</v>
      </c>
      <c r="D185" s="1" t="s">
        <v>559</v>
      </c>
      <c r="E185" s="1">
        <v>9737</v>
      </c>
      <c r="F185" t="s">
        <v>560</v>
      </c>
      <c r="G185">
        <v>32</v>
      </c>
      <c r="H185" s="1" t="s">
        <v>559</v>
      </c>
      <c r="I185" s="1">
        <v>9737</v>
      </c>
      <c r="J185">
        <v>0</v>
      </c>
      <c r="K185">
        <v>0</v>
      </c>
      <c r="L185">
        <v>32</v>
      </c>
      <c r="M185" t="s">
        <v>17</v>
      </c>
      <c r="N185" t="s">
        <v>17</v>
      </c>
      <c r="O185" t="str">
        <f>IF(E185=I185,"COINCIDE","NO COINCIDE")</f>
        <v>COINCIDE</v>
      </c>
      <c r="P185" t="str">
        <f>IF(F185&lt;&gt;"null","TIENE DESCUENTO","SIN DESCUENTO")</f>
        <v>TIENE DESCUENTO</v>
      </c>
      <c r="Q185" t="str">
        <f>IF(J185+K185&gt;0,"TIENE AUMENTO"," SIN AUMENTO")</f>
        <v xml:space="preserve"> SIN AUMENTO</v>
      </c>
      <c r="R185" t="str">
        <f>IF(M185="true","ACTIVA","INACTIVA")</f>
        <v>ACTIVA</v>
      </c>
    </row>
    <row r="186" spans="1:18" hidden="1" x14ac:dyDescent="0.25">
      <c r="A186" t="s">
        <v>561</v>
      </c>
      <c r="B186" t="s">
        <v>19</v>
      </c>
      <c r="C186" t="s">
        <v>3700</v>
      </c>
      <c r="D186" s="1" t="s">
        <v>562</v>
      </c>
      <c r="E186" s="1">
        <v>110256</v>
      </c>
      <c r="F186" t="s">
        <v>563</v>
      </c>
      <c r="G186">
        <v>2</v>
      </c>
      <c r="H186" s="1" t="s">
        <v>562</v>
      </c>
      <c r="I186" s="1">
        <v>110256</v>
      </c>
      <c r="J186">
        <v>0</v>
      </c>
      <c r="K186">
        <v>0</v>
      </c>
      <c r="L186">
        <v>2</v>
      </c>
      <c r="M186" t="s">
        <v>17</v>
      </c>
      <c r="N186" t="s">
        <v>17</v>
      </c>
      <c r="O186" t="str">
        <f>IF(E186=I186,"COINCIDE","NO COINCIDE")</f>
        <v>COINCIDE</v>
      </c>
      <c r="P186" t="str">
        <f>IF(F186&lt;&gt;"null","TIENE DESCUENTO","SIN DESCUENTO")</f>
        <v>TIENE DESCUENTO</v>
      </c>
      <c r="Q186" t="str">
        <f>IF(J186+K186&gt;0,"TIENE AUMENTO"," SIN AUMENTO")</f>
        <v xml:space="preserve"> SIN AUMENTO</v>
      </c>
      <c r="R186" t="str">
        <f>IF(M186="true","ACTIVA","INACTIVA")</f>
        <v>ACTIVA</v>
      </c>
    </row>
    <row r="187" spans="1:18" hidden="1" x14ac:dyDescent="0.25">
      <c r="A187" t="s">
        <v>564</v>
      </c>
      <c r="B187" t="s">
        <v>19</v>
      </c>
      <c r="C187" t="s">
        <v>3700</v>
      </c>
      <c r="D187" s="1" t="s">
        <v>565</v>
      </c>
      <c r="E187" s="1">
        <v>45335.76</v>
      </c>
      <c r="F187" t="s">
        <v>566</v>
      </c>
      <c r="G187">
        <v>5</v>
      </c>
      <c r="H187" s="1" t="s">
        <v>565</v>
      </c>
      <c r="I187" s="1">
        <v>49278</v>
      </c>
      <c r="J187">
        <v>0</v>
      </c>
      <c r="K187">
        <v>0</v>
      </c>
      <c r="L187">
        <v>5</v>
      </c>
      <c r="M187" t="s">
        <v>17</v>
      </c>
      <c r="N187" t="s">
        <v>17</v>
      </c>
      <c r="O187" t="str">
        <f>IF(E187=I187,"COINCIDE","NO COINCIDE")</f>
        <v>NO COINCIDE</v>
      </c>
      <c r="P187" t="str">
        <f>IF(F187&lt;&gt;"null","TIENE DESCUENTO","SIN DESCUENTO")</f>
        <v>TIENE DESCUENTO</v>
      </c>
      <c r="Q187" t="str">
        <f>IF(J187+K187&gt;0,"TIENE AUMENTO"," SIN AUMENTO")</f>
        <v xml:space="preserve"> SIN AUMENTO</v>
      </c>
      <c r="R187" t="str">
        <f>IF(M187="true","ACTIVA","INACTIVA")</f>
        <v>ACTIVA</v>
      </c>
    </row>
    <row r="188" spans="1:18" x14ac:dyDescent="0.25">
      <c r="A188" s="2" t="s">
        <v>567</v>
      </c>
      <c r="B188" t="s">
        <v>19</v>
      </c>
      <c r="C188" t="s">
        <v>3700</v>
      </c>
      <c r="D188" s="1" t="s">
        <v>568</v>
      </c>
      <c r="E188" s="1">
        <v>15191.1</v>
      </c>
      <c r="F188" t="s">
        <v>16</v>
      </c>
      <c r="G188">
        <v>164</v>
      </c>
      <c r="H188" s="1" t="s">
        <v>568</v>
      </c>
      <c r="I188" s="1">
        <v>16879</v>
      </c>
      <c r="J188">
        <v>0</v>
      </c>
      <c r="K188">
        <v>0</v>
      </c>
      <c r="L188">
        <v>164</v>
      </c>
      <c r="M188" t="s">
        <v>17</v>
      </c>
      <c r="N188" t="s">
        <v>17</v>
      </c>
      <c r="O188" t="str">
        <f>IF(E188=I188,"COINCIDE","NO COINCIDE")</f>
        <v>NO COINCIDE</v>
      </c>
      <c r="P188" t="str">
        <f>IF(F188&lt;&gt;"null","TIENE DESCUENTO","SIN DESCUENTO")</f>
        <v>SIN DESCUENTO</v>
      </c>
      <c r="Q188" t="str">
        <f>IF(J188+K188&gt;0,"TIENE AUMENTO"," SIN AUMENTO")</f>
        <v xml:space="preserve"> SIN AUMENTO</v>
      </c>
      <c r="R188" t="str">
        <f>IF(M188="true","ACTIVA","INACTIVA")</f>
        <v>ACTIVA</v>
      </c>
    </row>
    <row r="189" spans="1:18" x14ac:dyDescent="0.25">
      <c r="A189" s="2" t="s">
        <v>570</v>
      </c>
      <c r="B189" t="s">
        <v>19</v>
      </c>
      <c r="C189" t="s">
        <v>3700</v>
      </c>
      <c r="D189" s="1" t="s">
        <v>571</v>
      </c>
      <c r="E189" s="1">
        <v>25777.8</v>
      </c>
      <c r="F189" t="s">
        <v>16</v>
      </c>
      <c r="G189">
        <v>82</v>
      </c>
      <c r="H189" s="1" t="s">
        <v>571</v>
      </c>
      <c r="I189" s="1">
        <v>28642</v>
      </c>
      <c r="J189">
        <v>0</v>
      </c>
      <c r="K189">
        <v>0</v>
      </c>
      <c r="L189">
        <v>82</v>
      </c>
      <c r="M189" t="s">
        <v>17</v>
      </c>
      <c r="N189" t="s">
        <v>17</v>
      </c>
      <c r="O189" t="str">
        <f>IF(E189=I189,"COINCIDE","NO COINCIDE")</f>
        <v>NO COINCIDE</v>
      </c>
      <c r="P189" t="str">
        <f>IF(F189&lt;&gt;"null","TIENE DESCUENTO","SIN DESCUENTO")</f>
        <v>SIN DESCUENTO</v>
      </c>
      <c r="Q189" t="str">
        <f>IF(J189+K189&gt;0,"TIENE AUMENTO"," SIN AUMENTO")</f>
        <v xml:space="preserve"> SIN AUMENTO</v>
      </c>
      <c r="R189" t="str">
        <f>IF(M189="true","ACTIVA","INACTIVA")</f>
        <v>ACTIVA</v>
      </c>
    </row>
    <row r="190" spans="1:18" hidden="1" x14ac:dyDescent="0.25">
      <c r="A190" t="s">
        <v>573</v>
      </c>
      <c r="B190" t="s">
        <v>19</v>
      </c>
      <c r="C190" t="s">
        <v>3700</v>
      </c>
      <c r="D190" s="1" t="s">
        <v>574</v>
      </c>
      <c r="E190" s="1">
        <v>58168</v>
      </c>
      <c r="F190" t="s">
        <v>575</v>
      </c>
      <c r="G190">
        <v>0</v>
      </c>
      <c r="H190" s="1" t="s">
        <v>574</v>
      </c>
      <c r="I190" s="1">
        <v>58168</v>
      </c>
      <c r="J190">
        <v>0</v>
      </c>
      <c r="K190">
        <v>0</v>
      </c>
      <c r="L190">
        <v>0</v>
      </c>
      <c r="M190" t="s">
        <v>17</v>
      </c>
      <c r="N190" t="s">
        <v>17</v>
      </c>
      <c r="O190" t="str">
        <f>IF(E190=I190,"COINCIDE","NO COINCIDE")</f>
        <v>COINCIDE</v>
      </c>
      <c r="P190" t="str">
        <f>IF(F190&lt;&gt;"null","TIENE DESCUENTO","SIN DESCUENTO")</f>
        <v>TIENE DESCUENTO</v>
      </c>
      <c r="Q190" t="str">
        <f>IF(J190+K190&gt;0,"TIENE AUMENTO"," SIN AUMENTO")</f>
        <v xml:space="preserve"> SIN AUMENTO</v>
      </c>
      <c r="R190" t="str">
        <f>IF(M190="true","ACTIVA","INACTIVA")</f>
        <v>ACTIVA</v>
      </c>
    </row>
    <row r="191" spans="1:18" hidden="1" x14ac:dyDescent="0.25">
      <c r="A191" t="s">
        <v>577</v>
      </c>
      <c r="B191" t="s">
        <v>14</v>
      </c>
      <c r="C191" t="s">
        <v>3700</v>
      </c>
      <c r="D191" s="1" t="s">
        <v>578</v>
      </c>
      <c r="E191" s="1">
        <v>106913.76</v>
      </c>
      <c r="F191" t="s">
        <v>16</v>
      </c>
      <c r="G191">
        <v>1</v>
      </c>
      <c r="H191" s="1" t="s">
        <v>578</v>
      </c>
      <c r="I191" s="1">
        <v>106913.76</v>
      </c>
      <c r="J191">
        <v>52</v>
      </c>
      <c r="K191">
        <v>0</v>
      </c>
      <c r="L191">
        <v>1</v>
      </c>
      <c r="M191" t="s">
        <v>17</v>
      </c>
      <c r="N191" t="s">
        <v>17</v>
      </c>
      <c r="O191" t="str">
        <f>IF(E191=I191,"COINCIDE","NO COINCIDE")</f>
        <v>COINCIDE</v>
      </c>
      <c r="P191" t="str">
        <f>IF(F191&lt;&gt;"null","TIENE DESCUENTO","SIN DESCUENTO")</f>
        <v>SIN DESCUENTO</v>
      </c>
      <c r="Q191" t="str">
        <f>IF(J191+K191&gt;0,"TIENE AUMENTO"," SIN AUMENTO")</f>
        <v>TIENE AUMENTO</v>
      </c>
      <c r="R191" t="str">
        <f>IF(M191="true","ACTIVA","INACTIVA")</f>
        <v>ACTIVA</v>
      </c>
    </row>
    <row r="192" spans="1:18" hidden="1" x14ac:dyDescent="0.25">
      <c r="A192" t="s">
        <v>579</v>
      </c>
      <c r="B192" t="s">
        <v>19</v>
      </c>
      <c r="C192" t="s">
        <v>3700</v>
      </c>
      <c r="D192" s="1" t="s">
        <v>580</v>
      </c>
      <c r="E192" s="1">
        <v>65821</v>
      </c>
      <c r="F192" t="s">
        <v>581</v>
      </c>
      <c r="G192">
        <v>2</v>
      </c>
      <c r="H192" s="1" t="s">
        <v>580</v>
      </c>
      <c r="I192" s="1">
        <v>65821</v>
      </c>
      <c r="J192">
        <v>0</v>
      </c>
      <c r="K192">
        <v>0</v>
      </c>
      <c r="L192">
        <v>2</v>
      </c>
      <c r="M192" t="s">
        <v>17</v>
      </c>
      <c r="N192" t="s">
        <v>17</v>
      </c>
      <c r="O192" t="str">
        <f>IF(E192=I192,"COINCIDE","NO COINCIDE")</f>
        <v>COINCIDE</v>
      </c>
      <c r="P192" t="str">
        <f>IF(F192&lt;&gt;"null","TIENE DESCUENTO","SIN DESCUENTO")</f>
        <v>TIENE DESCUENTO</v>
      </c>
      <c r="Q192" t="str">
        <f>IF(J192+K192&gt;0,"TIENE AUMENTO"," SIN AUMENTO")</f>
        <v xml:space="preserve"> SIN AUMENTO</v>
      </c>
      <c r="R192" t="str">
        <f>IF(M192="true","ACTIVA","INACTIVA")</f>
        <v>ACTIVA</v>
      </c>
    </row>
    <row r="193" spans="1:18" hidden="1" x14ac:dyDescent="0.25">
      <c r="A193" t="s">
        <v>582</v>
      </c>
      <c r="B193" t="s">
        <v>19</v>
      </c>
      <c r="C193" t="s">
        <v>3700</v>
      </c>
      <c r="D193" s="1" t="s">
        <v>583</v>
      </c>
      <c r="E193" s="1">
        <v>70991</v>
      </c>
      <c r="F193" t="s">
        <v>584</v>
      </c>
      <c r="G193">
        <v>1</v>
      </c>
      <c r="H193" s="1" t="s">
        <v>583</v>
      </c>
      <c r="I193" s="1">
        <v>70991</v>
      </c>
      <c r="J193">
        <v>0</v>
      </c>
      <c r="K193">
        <v>0</v>
      </c>
      <c r="L193">
        <v>1</v>
      </c>
      <c r="M193" t="s">
        <v>17</v>
      </c>
      <c r="N193" t="s">
        <v>17</v>
      </c>
      <c r="O193" t="str">
        <f>IF(E193=I193,"COINCIDE","NO COINCIDE")</f>
        <v>COINCIDE</v>
      </c>
      <c r="P193" t="str">
        <f>IF(F193&lt;&gt;"null","TIENE DESCUENTO","SIN DESCUENTO")</f>
        <v>TIENE DESCUENTO</v>
      </c>
      <c r="Q193" t="str">
        <f>IF(J193+K193&gt;0,"TIENE AUMENTO"," SIN AUMENTO")</f>
        <v xml:space="preserve"> SIN AUMENTO</v>
      </c>
      <c r="R193" t="str">
        <f>IF(M193="true","ACTIVA","INACTIVA")</f>
        <v>ACTIVA</v>
      </c>
    </row>
    <row r="194" spans="1:18" hidden="1" x14ac:dyDescent="0.25">
      <c r="A194" t="s">
        <v>585</v>
      </c>
      <c r="B194" t="s">
        <v>19</v>
      </c>
      <c r="C194" t="s">
        <v>3700</v>
      </c>
      <c r="D194" s="1" t="s">
        <v>586</v>
      </c>
      <c r="E194" s="1">
        <v>43009</v>
      </c>
      <c r="F194" t="s">
        <v>587</v>
      </c>
      <c r="G194">
        <v>5</v>
      </c>
      <c r="H194" s="1" t="s">
        <v>586</v>
      </c>
      <c r="I194" s="1">
        <v>43009</v>
      </c>
      <c r="J194">
        <v>0</v>
      </c>
      <c r="K194">
        <v>0</v>
      </c>
      <c r="L194">
        <v>5</v>
      </c>
      <c r="M194" t="s">
        <v>17</v>
      </c>
      <c r="N194" t="s">
        <v>17</v>
      </c>
      <c r="O194" t="str">
        <f>IF(E194=I194,"COINCIDE","NO COINCIDE")</f>
        <v>COINCIDE</v>
      </c>
      <c r="P194" t="str">
        <f>IF(F194&lt;&gt;"null","TIENE DESCUENTO","SIN DESCUENTO")</f>
        <v>TIENE DESCUENTO</v>
      </c>
      <c r="Q194" t="str">
        <f>IF(J194+K194&gt;0,"TIENE AUMENTO"," SIN AUMENTO")</f>
        <v xml:space="preserve"> SIN AUMENTO</v>
      </c>
      <c r="R194" t="str">
        <f>IF(M194="true","ACTIVA","INACTIVA")</f>
        <v>ACTIVA</v>
      </c>
    </row>
    <row r="195" spans="1:18" hidden="1" x14ac:dyDescent="0.25">
      <c r="A195" t="s">
        <v>588</v>
      </c>
      <c r="B195" t="s">
        <v>19</v>
      </c>
      <c r="C195" t="s">
        <v>3700</v>
      </c>
      <c r="D195" s="1" t="s">
        <v>589</v>
      </c>
      <c r="E195" s="1">
        <v>99695</v>
      </c>
      <c r="F195" t="s">
        <v>590</v>
      </c>
      <c r="G195">
        <v>1</v>
      </c>
      <c r="H195" s="1" t="s">
        <v>589</v>
      </c>
      <c r="I195" s="1">
        <v>99695</v>
      </c>
      <c r="J195">
        <v>0</v>
      </c>
      <c r="K195">
        <v>0</v>
      </c>
      <c r="L195">
        <v>1</v>
      </c>
      <c r="M195" t="s">
        <v>17</v>
      </c>
      <c r="N195" t="s">
        <v>17</v>
      </c>
      <c r="O195" t="str">
        <f>IF(E195=I195,"COINCIDE","NO COINCIDE")</f>
        <v>COINCIDE</v>
      </c>
      <c r="P195" t="str">
        <f>IF(F195&lt;&gt;"null","TIENE DESCUENTO","SIN DESCUENTO")</f>
        <v>TIENE DESCUENTO</v>
      </c>
      <c r="Q195" t="str">
        <f>IF(J195+K195&gt;0,"TIENE AUMENTO"," SIN AUMENTO")</f>
        <v xml:space="preserve"> SIN AUMENTO</v>
      </c>
      <c r="R195" t="str">
        <f>IF(M195="true","ACTIVA","INACTIVA")</f>
        <v>ACTIVA</v>
      </c>
    </row>
    <row r="196" spans="1:18" hidden="1" x14ac:dyDescent="0.25">
      <c r="A196" t="s">
        <v>591</v>
      </c>
      <c r="B196" t="s">
        <v>19</v>
      </c>
      <c r="C196" t="s">
        <v>3700</v>
      </c>
      <c r="D196" s="1" t="s">
        <v>592</v>
      </c>
      <c r="E196" s="1">
        <v>150327</v>
      </c>
      <c r="F196" t="s">
        <v>593</v>
      </c>
      <c r="G196">
        <v>3</v>
      </c>
      <c r="H196" s="1" t="s">
        <v>592</v>
      </c>
      <c r="I196" s="1">
        <v>150327</v>
      </c>
      <c r="J196">
        <v>0</v>
      </c>
      <c r="K196">
        <v>0</v>
      </c>
      <c r="L196">
        <v>3</v>
      </c>
      <c r="M196" t="s">
        <v>17</v>
      </c>
      <c r="N196" t="s">
        <v>17</v>
      </c>
      <c r="O196" t="str">
        <f>IF(E196=I196,"COINCIDE","NO COINCIDE")</f>
        <v>COINCIDE</v>
      </c>
      <c r="P196" t="str">
        <f>IF(F196&lt;&gt;"null","TIENE DESCUENTO","SIN DESCUENTO")</f>
        <v>TIENE DESCUENTO</v>
      </c>
      <c r="Q196" t="str">
        <f>IF(J196+K196&gt;0,"TIENE AUMENTO"," SIN AUMENTO")</f>
        <v xml:space="preserve"> SIN AUMENTO</v>
      </c>
      <c r="R196" t="str">
        <f>IF(M196="true","ACTIVA","INACTIVA")</f>
        <v>ACTIVA</v>
      </c>
    </row>
    <row r="197" spans="1:18" hidden="1" x14ac:dyDescent="0.25">
      <c r="A197" t="s">
        <v>594</v>
      </c>
      <c r="B197" t="s">
        <v>19</v>
      </c>
      <c r="C197" t="s">
        <v>3700</v>
      </c>
      <c r="D197" s="1" t="s">
        <v>595</v>
      </c>
      <c r="E197" s="1">
        <v>10669.24</v>
      </c>
      <c r="F197" t="s">
        <v>596</v>
      </c>
      <c r="G197">
        <v>43</v>
      </c>
      <c r="H197" s="1" t="s">
        <v>595</v>
      </c>
      <c r="I197" s="1">
        <v>11597</v>
      </c>
      <c r="J197">
        <v>0</v>
      </c>
      <c r="K197">
        <v>0</v>
      </c>
      <c r="L197">
        <v>43</v>
      </c>
      <c r="M197" t="s">
        <v>17</v>
      </c>
      <c r="N197" t="s">
        <v>17</v>
      </c>
      <c r="O197" t="str">
        <f>IF(E197=I197,"COINCIDE","NO COINCIDE")</f>
        <v>NO COINCIDE</v>
      </c>
      <c r="P197" t="str">
        <f>IF(F197&lt;&gt;"null","TIENE DESCUENTO","SIN DESCUENTO")</f>
        <v>TIENE DESCUENTO</v>
      </c>
      <c r="Q197" t="str">
        <f>IF(J197+K197&gt;0,"TIENE AUMENTO"," SIN AUMENTO")</f>
        <v xml:space="preserve"> SIN AUMENTO</v>
      </c>
      <c r="R197" t="str">
        <f>IF(M197="true","ACTIVA","INACTIVA")</f>
        <v>ACTIVA</v>
      </c>
    </row>
    <row r="198" spans="1:18" hidden="1" x14ac:dyDescent="0.25">
      <c r="A198" t="s">
        <v>598</v>
      </c>
      <c r="B198" t="s">
        <v>19</v>
      </c>
      <c r="C198" t="s">
        <v>3700</v>
      </c>
      <c r="D198" s="1" t="s">
        <v>599</v>
      </c>
      <c r="E198" s="1">
        <v>18293</v>
      </c>
      <c r="F198" t="s">
        <v>600</v>
      </c>
      <c r="G198">
        <v>12</v>
      </c>
      <c r="H198" s="1" t="s">
        <v>599</v>
      </c>
      <c r="I198" s="1">
        <v>18293</v>
      </c>
      <c r="J198">
        <v>0</v>
      </c>
      <c r="K198">
        <v>0</v>
      </c>
      <c r="L198">
        <v>12</v>
      </c>
      <c r="M198" t="s">
        <v>17</v>
      </c>
      <c r="N198" t="s">
        <v>17</v>
      </c>
      <c r="O198" t="str">
        <f>IF(E198=I198,"COINCIDE","NO COINCIDE")</f>
        <v>COINCIDE</v>
      </c>
      <c r="P198" t="str">
        <f>IF(F198&lt;&gt;"null","TIENE DESCUENTO","SIN DESCUENTO")</f>
        <v>TIENE DESCUENTO</v>
      </c>
      <c r="Q198" t="str">
        <f>IF(J198+K198&gt;0,"TIENE AUMENTO"," SIN AUMENTO")</f>
        <v xml:space="preserve"> SIN AUMENTO</v>
      </c>
      <c r="R198" t="str">
        <f>IF(M198="true","ACTIVA","INACTIVA")</f>
        <v>ACTIVA</v>
      </c>
    </row>
    <row r="199" spans="1:18" hidden="1" x14ac:dyDescent="0.25">
      <c r="A199" t="s">
        <v>601</v>
      </c>
      <c r="B199" t="s">
        <v>19</v>
      </c>
      <c r="C199" t="s">
        <v>3700</v>
      </c>
      <c r="D199" s="1" t="s">
        <v>602</v>
      </c>
      <c r="E199" s="1">
        <v>21672</v>
      </c>
      <c r="F199" t="s">
        <v>603</v>
      </c>
      <c r="G199">
        <v>7</v>
      </c>
      <c r="H199" s="1" t="s">
        <v>602</v>
      </c>
      <c r="I199" s="1">
        <v>21672</v>
      </c>
      <c r="J199">
        <v>0</v>
      </c>
      <c r="K199">
        <v>0</v>
      </c>
      <c r="L199">
        <v>7</v>
      </c>
      <c r="M199" t="s">
        <v>17</v>
      </c>
      <c r="N199" t="s">
        <v>17</v>
      </c>
      <c r="O199" t="str">
        <f>IF(E199=I199,"COINCIDE","NO COINCIDE")</f>
        <v>COINCIDE</v>
      </c>
      <c r="P199" t="str">
        <f>IF(F199&lt;&gt;"null","TIENE DESCUENTO","SIN DESCUENTO")</f>
        <v>TIENE DESCUENTO</v>
      </c>
      <c r="Q199" t="str">
        <f>IF(J199+K199&gt;0,"TIENE AUMENTO"," SIN AUMENTO")</f>
        <v xml:space="preserve"> SIN AUMENTO</v>
      </c>
      <c r="R199" t="str">
        <f>IF(M199="true","ACTIVA","INACTIVA")</f>
        <v>ACTIVA</v>
      </c>
    </row>
    <row r="200" spans="1:18" hidden="1" x14ac:dyDescent="0.25">
      <c r="A200" t="s">
        <v>604</v>
      </c>
      <c r="B200" t="s">
        <v>19</v>
      </c>
      <c r="C200" t="s">
        <v>3700</v>
      </c>
      <c r="D200" s="1" t="s">
        <v>605</v>
      </c>
      <c r="E200" s="1">
        <v>18293</v>
      </c>
      <c r="F200" t="s">
        <v>600</v>
      </c>
      <c r="G200">
        <v>14</v>
      </c>
      <c r="H200" s="1" t="s">
        <v>605</v>
      </c>
      <c r="I200" s="1">
        <v>18293</v>
      </c>
      <c r="J200">
        <v>0</v>
      </c>
      <c r="K200">
        <v>0</v>
      </c>
      <c r="L200">
        <v>14</v>
      </c>
      <c r="M200" t="s">
        <v>17</v>
      </c>
      <c r="N200" t="s">
        <v>17</v>
      </c>
      <c r="O200" t="str">
        <f>IF(E200=I200,"COINCIDE","NO COINCIDE")</f>
        <v>COINCIDE</v>
      </c>
      <c r="P200" t="str">
        <f>IF(F200&lt;&gt;"null","TIENE DESCUENTO","SIN DESCUENTO")</f>
        <v>TIENE DESCUENTO</v>
      </c>
      <c r="Q200" t="str">
        <f>IF(J200+K200&gt;0,"TIENE AUMENTO"," SIN AUMENTO")</f>
        <v xml:space="preserve"> SIN AUMENTO</v>
      </c>
      <c r="R200" t="str">
        <f>IF(M200="true","ACTIVA","INACTIVA")</f>
        <v>ACTIVA</v>
      </c>
    </row>
    <row r="201" spans="1:18" hidden="1" x14ac:dyDescent="0.25">
      <c r="A201" t="s">
        <v>606</v>
      </c>
      <c r="B201" t="s">
        <v>19</v>
      </c>
      <c r="C201" t="s">
        <v>3700</v>
      </c>
      <c r="D201" s="1" t="s">
        <v>607</v>
      </c>
      <c r="E201" s="1">
        <v>64237</v>
      </c>
      <c r="F201" t="s">
        <v>608</v>
      </c>
      <c r="G201">
        <v>18</v>
      </c>
      <c r="H201" s="1" t="s">
        <v>607</v>
      </c>
      <c r="I201" s="1">
        <v>64237</v>
      </c>
      <c r="J201">
        <v>0</v>
      </c>
      <c r="K201">
        <v>0</v>
      </c>
      <c r="L201">
        <v>18</v>
      </c>
      <c r="M201" t="s">
        <v>17</v>
      </c>
      <c r="N201" t="s">
        <v>17</v>
      </c>
      <c r="O201" t="str">
        <f>IF(E201=I201,"COINCIDE","NO COINCIDE")</f>
        <v>COINCIDE</v>
      </c>
      <c r="P201" t="str">
        <f>IF(F201&lt;&gt;"null","TIENE DESCUENTO","SIN DESCUENTO")</f>
        <v>TIENE DESCUENTO</v>
      </c>
      <c r="Q201" t="str">
        <f>IF(J201+K201&gt;0,"TIENE AUMENTO"," SIN AUMENTO")</f>
        <v xml:space="preserve"> SIN AUMENTO</v>
      </c>
      <c r="R201" t="str">
        <f>IF(M201="true","ACTIVA","INACTIVA")</f>
        <v>ACTIVA</v>
      </c>
    </row>
    <row r="202" spans="1:18" hidden="1" x14ac:dyDescent="0.25">
      <c r="A202" t="s">
        <v>610</v>
      </c>
      <c r="B202" t="s">
        <v>19</v>
      </c>
      <c r="C202" t="s">
        <v>3700</v>
      </c>
      <c r="D202" s="1" t="s">
        <v>611</v>
      </c>
      <c r="E202" s="1">
        <v>12972</v>
      </c>
      <c r="F202" t="s">
        <v>612</v>
      </c>
      <c r="G202">
        <v>24</v>
      </c>
      <c r="H202" s="1" t="s">
        <v>611</v>
      </c>
      <c r="I202" s="1">
        <v>12972</v>
      </c>
      <c r="J202">
        <v>0</v>
      </c>
      <c r="K202">
        <v>0</v>
      </c>
      <c r="L202">
        <v>24</v>
      </c>
      <c r="M202" t="s">
        <v>17</v>
      </c>
      <c r="N202" t="s">
        <v>17</v>
      </c>
      <c r="O202" t="str">
        <f>IF(E202=I202,"COINCIDE","NO COINCIDE")</f>
        <v>COINCIDE</v>
      </c>
      <c r="P202" t="str">
        <f>IF(F202&lt;&gt;"null","TIENE DESCUENTO","SIN DESCUENTO")</f>
        <v>TIENE DESCUENTO</v>
      </c>
      <c r="Q202" t="str">
        <f>IF(J202+K202&gt;0,"TIENE AUMENTO"," SIN AUMENTO")</f>
        <v xml:space="preserve"> SIN AUMENTO</v>
      </c>
      <c r="R202" t="str">
        <f>IF(M202="true","ACTIVA","INACTIVA")</f>
        <v>ACTIVA</v>
      </c>
    </row>
    <row r="203" spans="1:18" hidden="1" x14ac:dyDescent="0.25">
      <c r="A203" t="s">
        <v>614</v>
      </c>
      <c r="B203" t="s">
        <v>19</v>
      </c>
      <c r="C203" t="s">
        <v>3700</v>
      </c>
      <c r="D203" s="1" t="s">
        <v>615</v>
      </c>
      <c r="E203" s="1">
        <v>80352</v>
      </c>
      <c r="F203" t="s">
        <v>616</v>
      </c>
      <c r="G203">
        <v>10</v>
      </c>
      <c r="H203" s="1" t="s">
        <v>615</v>
      </c>
      <c r="I203" s="1">
        <v>80352</v>
      </c>
      <c r="J203">
        <v>0</v>
      </c>
      <c r="K203">
        <v>0</v>
      </c>
      <c r="L203">
        <v>10</v>
      </c>
      <c r="M203" t="s">
        <v>17</v>
      </c>
      <c r="N203" t="s">
        <v>17</v>
      </c>
      <c r="O203" t="str">
        <f>IF(E203=I203,"COINCIDE","NO COINCIDE")</f>
        <v>COINCIDE</v>
      </c>
      <c r="P203" t="str">
        <f>IF(F203&lt;&gt;"null","TIENE DESCUENTO","SIN DESCUENTO")</f>
        <v>TIENE DESCUENTO</v>
      </c>
      <c r="Q203" t="str">
        <f>IF(J203+K203&gt;0,"TIENE AUMENTO"," SIN AUMENTO")</f>
        <v xml:space="preserve"> SIN AUMENTO</v>
      </c>
      <c r="R203" t="str">
        <f>IF(M203="true","ACTIVA","INACTIVA")</f>
        <v>ACTIVA</v>
      </c>
    </row>
    <row r="204" spans="1:18" hidden="1" x14ac:dyDescent="0.25">
      <c r="A204" t="s">
        <v>617</v>
      </c>
      <c r="B204" t="s">
        <v>19</v>
      </c>
      <c r="C204" t="s">
        <v>3700</v>
      </c>
      <c r="D204" s="1" t="s">
        <v>618</v>
      </c>
      <c r="E204" s="1">
        <v>91811</v>
      </c>
      <c r="F204" t="s">
        <v>619</v>
      </c>
      <c r="G204">
        <v>1</v>
      </c>
      <c r="H204" s="1" t="s">
        <v>618</v>
      </c>
      <c r="I204" s="1">
        <v>91811</v>
      </c>
      <c r="J204">
        <v>0</v>
      </c>
      <c r="K204">
        <v>0</v>
      </c>
      <c r="L204">
        <v>1</v>
      </c>
      <c r="M204" t="s">
        <v>17</v>
      </c>
      <c r="N204" t="s">
        <v>17</v>
      </c>
      <c r="O204" t="str">
        <f>IF(E204=I204,"COINCIDE","NO COINCIDE")</f>
        <v>COINCIDE</v>
      </c>
      <c r="P204" t="str">
        <f>IF(F204&lt;&gt;"null","TIENE DESCUENTO","SIN DESCUENTO")</f>
        <v>TIENE DESCUENTO</v>
      </c>
      <c r="Q204" t="str">
        <f>IF(J204+K204&gt;0,"TIENE AUMENTO"," SIN AUMENTO")</f>
        <v xml:space="preserve"> SIN AUMENTO</v>
      </c>
      <c r="R204" t="str">
        <f>IF(M204="true","ACTIVA","INACTIVA")</f>
        <v>ACTIVA</v>
      </c>
    </row>
    <row r="205" spans="1:18" hidden="1" x14ac:dyDescent="0.25">
      <c r="A205" t="s">
        <v>620</v>
      </c>
      <c r="B205" t="s">
        <v>19</v>
      </c>
      <c r="C205" t="s">
        <v>3700</v>
      </c>
      <c r="D205" s="1" t="s">
        <v>621</v>
      </c>
      <c r="E205" s="1">
        <v>101641</v>
      </c>
      <c r="F205" t="s">
        <v>622</v>
      </c>
      <c r="G205">
        <v>1</v>
      </c>
      <c r="H205" s="1" t="s">
        <v>621</v>
      </c>
      <c r="I205" s="1">
        <v>101641</v>
      </c>
      <c r="J205">
        <v>0</v>
      </c>
      <c r="K205">
        <v>0</v>
      </c>
      <c r="L205">
        <v>1</v>
      </c>
      <c r="M205" t="s">
        <v>17</v>
      </c>
      <c r="N205" t="s">
        <v>17</v>
      </c>
      <c r="O205" t="str">
        <f>IF(E205=I205,"COINCIDE","NO COINCIDE")</f>
        <v>COINCIDE</v>
      </c>
      <c r="P205" t="str">
        <f>IF(F205&lt;&gt;"null","TIENE DESCUENTO","SIN DESCUENTO")</f>
        <v>TIENE DESCUENTO</v>
      </c>
      <c r="Q205" t="str">
        <f>IF(J205+K205&gt;0,"TIENE AUMENTO"," SIN AUMENTO")</f>
        <v xml:space="preserve"> SIN AUMENTO</v>
      </c>
      <c r="R205" t="str">
        <f>IF(M205="true","ACTIVA","INACTIVA")</f>
        <v>ACTIVA</v>
      </c>
    </row>
    <row r="206" spans="1:18" hidden="1" x14ac:dyDescent="0.25">
      <c r="A206" t="s">
        <v>623</v>
      </c>
      <c r="B206" t="s">
        <v>19</v>
      </c>
      <c r="C206" t="s">
        <v>3700</v>
      </c>
      <c r="D206" s="1" t="s">
        <v>624</v>
      </c>
      <c r="E206" s="1">
        <v>92017</v>
      </c>
      <c r="F206" t="s">
        <v>625</v>
      </c>
      <c r="G206">
        <v>13</v>
      </c>
      <c r="H206" s="1" t="s">
        <v>624</v>
      </c>
      <c r="I206" s="1">
        <v>92017</v>
      </c>
      <c r="J206">
        <v>0</v>
      </c>
      <c r="K206">
        <v>0</v>
      </c>
      <c r="L206">
        <v>13</v>
      </c>
      <c r="M206" t="s">
        <v>17</v>
      </c>
      <c r="N206" t="s">
        <v>17</v>
      </c>
      <c r="O206" t="str">
        <f>IF(E206=I206,"COINCIDE","NO COINCIDE")</f>
        <v>COINCIDE</v>
      </c>
      <c r="P206" t="str">
        <f>IF(F206&lt;&gt;"null","TIENE DESCUENTO","SIN DESCUENTO")</f>
        <v>TIENE DESCUENTO</v>
      </c>
      <c r="Q206" t="str">
        <f>IF(J206+K206&gt;0,"TIENE AUMENTO"," SIN AUMENTO")</f>
        <v xml:space="preserve"> SIN AUMENTO</v>
      </c>
      <c r="R206" t="str">
        <f>IF(M206="true","ACTIVA","INACTIVA")</f>
        <v>ACTIVA</v>
      </c>
    </row>
    <row r="207" spans="1:18" hidden="1" x14ac:dyDescent="0.25">
      <c r="A207" t="s">
        <v>626</v>
      </c>
      <c r="B207" t="s">
        <v>19</v>
      </c>
      <c r="C207" t="s">
        <v>3700</v>
      </c>
      <c r="D207" s="1" t="s">
        <v>627</v>
      </c>
      <c r="E207" s="1">
        <v>104751.2</v>
      </c>
      <c r="F207">
        <v>102474</v>
      </c>
      <c r="G207">
        <v>2</v>
      </c>
      <c r="H207" s="1" t="s">
        <v>627</v>
      </c>
      <c r="I207" s="1">
        <v>113860</v>
      </c>
      <c r="J207">
        <v>0</v>
      </c>
      <c r="K207">
        <v>0</v>
      </c>
      <c r="L207">
        <v>2</v>
      </c>
      <c r="M207" t="s">
        <v>17</v>
      </c>
      <c r="N207" t="s">
        <v>17</v>
      </c>
      <c r="O207" t="str">
        <f>IF(E207=I207,"COINCIDE","NO COINCIDE")</f>
        <v>NO COINCIDE</v>
      </c>
      <c r="P207" t="str">
        <f>IF(F207&lt;&gt;"null","TIENE DESCUENTO","SIN DESCUENTO")</f>
        <v>TIENE DESCUENTO</v>
      </c>
      <c r="Q207" t="str">
        <f>IF(J207+K207&gt;0,"TIENE AUMENTO"," SIN AUMENTO")</f>
        <v xml:space="preserve"> SIN AUMENTO</v>
      </c>
      <c r="R207" t="str">
        <f>IF(M207="true","ACTIVA","INACTIVA")</f>
        <v>ACTIVA</v>
      </c>
    </row>
    <row r="208" spans="1:18" hidden="1" x14ac:dyDescent="0.25">
      <c r="A208" t="s">
        <v>628</v>
      </c>
      <c r="B208" t="s">
        <v>14</v>
      </c>
      <c r="C208" t="s">
        <v>3700</v>
      </c>
      <c r="D208" s="1" t="s">
        <v>629</v>
      </c>
      <c r="E208" s="1">
        <v>174459.51999999999</v>
      </c>
      <c r="F208" t="s">
        <v>16</v>
      </c>
      <c r="G208">
        <v>1</v>
      </c>
      <c r="H208" s="1" t="s">
        <v>629</v>
      </c>
      <c r="I208" s="1">
        <v>174459.51999999999</v>
      </c>
      <c r="J208">
        <v>52</v>
      </c>
      <c r="K208">
        <v>0</v>
      </c>
      <c r="L208">
        <v>1</v>
      </c>
      <c r="M208" t="s">
        <v>17</v>
      </c>
      <c r="N208" t="s">
        <v>17</v>
      </c>
      <c r="O208" t="str">
        <f>IF(E208=I208,"COINCIDE","NO COINCIDE")</f>
        <v>COINCIDE</v>
      </c>
      <c r="P208" t="str">
        <f>IF(F208&lt;&gt;"null","TIENE DESCUENTO","SIN DESCUENTO")</f>
        <v>SIN DESCUENTO</v>
      </c>
      <c r="Q208" t="str">
        <f>IF(J208+K208&gt;0,"TIENE AUMENTO"," SIN AUMENTO")</f>
        <v>TIENE AUMENTO</v>
      </c>
      <c r="R208" t="str">
        <f>IF(M208="true","ACTIVA","INACTIVA")</f>
        <v>ACTIVA</v>
      </c>
    </row>
    <row r="209" spans="1:18" hidden="1" x14ac:dyDescent="0.25">
      <c r="A209" t="s">
        <v>631</v>
      </c>
      <c r="B209" t="s">
        <v>19</v>
      </c>
      <c r="C209" t="s">
        <v>3700</v>
      </c>
      <c r="D209" s="1" t="s">
        <v>632</v>
      </c>
      <c r="E209" s="1">
        <v>238957</v>
      </c>
      <c r="F209" t="s">
        <v>633</v>
      </c>
      <c r="G209">
        <v>0</v>
      </c>
      <c r="H209" s="1" t="s">
        <v>632</v>
      </c>
      <c r="I209" s="1">
        <v>238957</v>
      </c>
      <c r="J209">
        <v>0</v>
      </c>
      <c r="K209">
        <v>0</v>
      </c>
      <c r="L209">
        <v>0</v>
      </c>
      <c r="M209" t="s">
        <v>17</v>
      </c>
      <c r="N209" t="s">
        <v>17</v>
      </c>
      <c r="O209" t="str">
        <f>IF(E209=I209,"COINCIDE","NO COINCIDE")</f>
        <v>COINCIDE</v>
      </c>
      <c r="P209" t="str">
        <f>IF(F209&lt;&gt;"null","TIENE DESCUENTO","SIN DESCUENTO")</f>
        <v>TIENE DESCUENTO</v>
      </c>
      <c r="Q209" t="str">
        <f>IF(J209+K209&gt;0,"TIENE AUMENTO"," SIN AUMENTO")</f>
        <v xml:space="preserve"> SIN AUMENTO</v>
      </c>
      <c r="R209" t="str">
        <f>IF(M209="true","ACTIVA","INACTIVA")</f>
        <v>ACTIVA</v>
      </c>
    </row>
    <row r="210" spans="1:18" hidden="1" x14ac:dyDescent="0.25">
      <c r="A210" t="s">
        <v>634</v>
      </c>
      <c r="B210" t="s">
        <v>19</v>
      </c>
      <c r="C210" t="s">
        <v>3700</v>
      </c>
      <c r="D210" s="1" t="s">
        <v>635</v>
      </c>
      <c r="E210" s="1">
        <v>69454</v>
      </c>
      <c r="F210" t="s">
        <v>636</v>
      </c>
      <c r="G210">
        <v>0</v>
      </c>
      <c r="H210" s="1" t="s">
        <v>635</v>
      </c>
      <c r="I210" s="1">
        <v>69454</v>
      </c>
      <c r="J210">
        <v>0</v>
      </c>
      <c r="K210">
        <v>0</v>
      </c>
      <c r="L210">
        <v>0</v>
      </c>
      <c r="M210" t="s">
        <v>17</v>
      </c>
      <c r="N210" t="s">
        <v>17</v>
      </c>
      <c r="O210" t="str">
        <f>IF(E210=I210,"COINCIDE","NO COINCIDE")</f>
        <v>COINCIDE</v>
      </c>
      <c r="P210" t="str">
        <f>IF(F210&lt;&gt;"null","TIENE DESCUENTO","SIN DESCUENTO")</f>
        <v>TIENE DESCUENTO</v>
      </c>
      <c r="Q210" t="str">
        <f>IF(J210+K210&gt;0,"TIENE AUMENTO"," SIN AUMENTO")</f>
        <v xml:space="preserve"> SIN AUMENTO</v>
      </c>
      <c r="R210" t="str">
        <f>IF(M210="true","ACTIVA","INACTIVA")</f>
        <v>ACTIVA</v>
      </c>
    </row>
    <row r="211" spans="1:18" hidden="1" x14ac:dyDescent="0.25">
      <c r="A211" t="s">
        <v>639</v>
      </c>
      <c r="B211" t="s">
        <v>19</v>
      </c>
      <c r="C211" t="s">
        <v>3700</v>
      </c>
      <c r="D211" s="1" t="s">
        <v>640</v>
      </c>
      <c r="E211" s="1">
        <v>210685</v>
      </c>
      <c r="F211" t="s">
        <v>641</v>
      </c>
      <c r="G211">
        <v>1</v>
      </c>
      <c r="H211" s="1" t="s">
        <v>640</v>
      </c>
      <c r="I211" s="1">
        <v>210685</v>
      </c>
      <c r="J211">
        <v>0</v>
      </c>
      <c r="K211">
        <v>0</v>
      </c>
      <c r="L211">
        <v>1</v>
      </c>
      <c r="M211" t="s">
        <v>17</v>
      </c>
      <c r="N211" t="s">
        <v>17</v>
      </c>
      <c r="O211" t="str">
        <f>IF(E211=I211,"COINCIDE","NO COINCIDE")</f>
        <v>COINCIDE</v>
      </c>
      <c r="P211" t="str">
        <f>IF(F211&lt;&gt;"null","TIENE DESCUENTO","SIN DESCUENTO")</f>
        <v>TIENE DESCUENTO</v>
      </c>
      <c r="Q211" t="str">
        <f>IF(J211+K211&gt;0,"TIENE AUMENTO"," SIN AUMENTO")</f>
        <v xml:space="preserve"> SIN AUMENTO</v>
      </c>
      <c r="R211" t="str">
        <f>IF(M211="true","ACTIVA","INACTIVA")</f>
        <v>ACTIVA</v>
      </c>
    </row>
    <row r="212" spans="1:18" hidden="1" x14ac:dyDescent="0.25">
      <c r="A212" t="s">
        <v>642</v>
      </c>
      <c r="B212" t="s">
        <v>19</v>
      </c>
      <c r="C212" t="s">
        <v>3700</v>
      </c>
      <c r="D212" s="1" t="s">
        <v>643</v>
      </c>
      <c r="E212" s="1">
        <v>92702</v>
      </c>
      <c r="F212" t="s">
        <v>644</v>
      </c>
      <c r="G212">
        <v>2</v>
      </c>
      <c r="H212" s="1" t="s">
        <v>643</v>
      </c>
      <c r="I212" s="1">
        <v>92702</v>
      </c>
      <c r="J212">
        <v>0</v>
      </c>
      <c r="K212">
        <v>0</v>
      </c>
      <c r="L212">
        <v>2</v>
      </c>
      <c r="M212" t="s">
        <v>17</v>
      </c>
      <c r="N212" t="s">
        <v>17</v>
      </c>
      <c r="O212" t="str">
        <f>IF(E212=I212,"COINCIDE","NO COINCIDE")</f>
        <v>COINCIDE</v>
      </c>
      <c r="P212" t="str">
        <f>IF(F212&lt;&gt;"null","TIENE DESCUENTO","SIN DESCUENTO")</f>
        <v>TIENE DESCUENTO</v>
      </c>
      <c r="Q212" t="str">
        <f>IF(J212+K212&gt;0,"TIENE AUMENTO"," SIN AUMENTO")</f>
        <v xml:space="preserve"> SIN AUMENTO</v>
      </c>
      <c r="R212" t="str">
        <f>IF(M212="true","ACTIVA","INACTIVA")</f>
        <v>ACTIVA</v>
      </c>
    </row>
    <row r="213" spans="1:18" hidden="1" x14ac:dyDescent="0.25">
      <c r="A213" t="s">
        <v>645</v>
      </c>
      <c r="B213" t="s">
        <v>19</v>
      </c>
      <c r="C213" t="s">
        <v>3700</v>
      </c>
      <c r="D213" s="1" t="s">
        <v>646</v>
      </c>
      <c r="E213" s="1">
        <v>34711</v>
      </c>
      <c r="F213" t="s">
        <v>647</v>
      </c>
      <c r="G213">
        <v>13</v>
      </c>
      <c r="H213" s="1" t="s">
        <v>646</v>
      </c>
      <c r="I213" s="1">
        <v>34711</v>
      </c>
      <c r="J213">
        <v>0</v>
      </c>
      <c r="K213">
        <v>0</v>
      </c>
      <c r="L213">
        <v>13</v>
      </c>
      <c r="M213" t="s">
        <v>17</v>
      </c>
      <c r="N213" t="s">
        <v>17</v>
      </c>
      <c r="O213" t="str">
        <f>IF(E213=I213,"COINCIDE","NO COINCIDE")</f>
        <v>COINCIDE</v>
      </c>
      <c r="P213" t="str">
        <f>IF(F213&lt;&gt;"null","TIENE DESCUENTO","SIN DESCUENTO")</f>
        <v>TIENE DESCUENTO</v>
      </c>
      <c r="Q213" t="str">
        <f>IF(J213+K213&gt;0,"TIENE AUMENTO"," SIN AUMENTO")</f>
        <v xml:space="preserve"> SIN AUMENTO</v>
      </c>
      <c r="R213" t="str">
        <f>IF(M213="true","ACTIVA","INACTIVA")</f>
        <v>ACTIVA</v>
      </c>
    </row>
    <row r="214" spans="1:18" hidden="1" x14ac:dyDescent="0.25">
      <c r="A214" t="s">
        <v>648</v>
      </c>
      <c r="B214" t="s">
        <v>19</v>
      </c>
      <c r="C214" t="s">
        <v>3700</v>
      </c>
      <c r="D214" s="1" t="s">
        <v>649</v>
      </c>
      <c r="E214" s="1">
        <v>229087</v>
      </c>
      <c r="F214" t="s">
        <v>650</v>
      </c>
      <c r="G214">
        <v>1</v>
      </c>
      <c r="H214" s="1" t="s">
        <v>649</v>
      </c>
      <c r="I214" s="1">
        <v>229087</v>
      </c>
      <c r="J214">
        <v>0</v>
      </c>
      <c r="K214">
        <v>0</v>
      </c>
      <c r="L214">
        <v>1</v>
      </c>
      <c r="M214" t="s">
        <v>17</v>
      </c>
      <c r="N214" t="s">
        <v>17</v>
      </c>
      <c r="O214" t="str">
        <f>IF(E214=I214,"COINCIDE","NO COINCIDE")</f>
        <v>COINCIDE</v>
      </c>
      <c r="P214" t="str">
        <f>IF(F214&lt;&gt;"null","TIENE DESCUENTO","SIN DESCUENTO")</f>
        <v>TIENE DESCUENTO</v>
      </c>
      <c r="Q214" t="str">
        <f>IF(J214+K214&gt;0,"TIENE AUMENTO"," SIN AUMENTO")</f>
        <v xml:space="preserve"> SIN AUMENTO</v>
      </c>
      <c r="R214" t="str">
        <f>IF(M214="true","ACTIVA","INACTIVA")</f>
        <v>ACTIVA</v>
      </c>
    </row>
    <row r="215" spans="1:18" hidden="1" x14ac:dyDescent="0.25">
      <c r="A215" t="s">
        <v>651</v>
      </c>
      <c r="B215" t="s">
        <v>19</v>
      </c>
      <c r="C215" t="s">
        <v>3700</v>
      </c>
      <c r="D215" s="1" t="s">
        <v>652</v>
      </c>
      <c r="E215" s="1">
        <v>127322</v>
      </c>
      <c r="F215" t="s">
        <v>653</v>
      </c>
      <c r="G215">
        <v>2</v>
      </c>
      <c r="H215" s="1" t="s">
        <v>652</v>
      </c>
      <c r="I215" s="1">
        <v>127322</v>
      </c>
      <c r="J215">
        <v>0</v>
      </c>
      <c r="K215">
        <v>0</v>
      </c>
      <c r="L215">
        <v>2</v>
      </c>
      <c r="M215" t="s">
        <v>17</v>
      </c>
      <c r="N215" t="s">
        <v>17</v>
      </c>
      <c r="O215" t="str">
        <f>IF(E215=I215,"COINCIDE","NO COINCIDE")</f>
        <v>COINCIDE</v>
      </c>
      <c r="P215" t="str">
        <f>IF(F215&lt;&gt;"null","TIENE DESCUENTO","SIN DESCUENTO")</f>
        <v>TIENE DESCUENTO</v>
      </c>
      <c r="Q215" t="str">
        <f>IF(J215+K215&gt;0,"TIENE AUMENTO"," SIN AUMENTO")</f>
        <v xml:space="preserve"> SIN AUMENTO</v>
      </c>
      <c r="R215" t="str">
        <f>IF(M215="true","ACTIVA","INACTIVA")</f>
        <v>ACTIVA</v>
      </c>
    </row>
    <row r="216" spans="1:18" hidden="1" x14ac:dyDescent="0.25">
      <c r="A216" t="s">
        <v>654</v>
      </c>
      <c r="B216" t="s">
        <v>19</v>
      </c>
      <c r="C216" t="s">
        <v>3700</v>
      </c>
      <c r="D216" s="1" t="s">
        <v>655</v>
      </c>
      <c r="E216" s="1">
        <v>76419</v>
      </c>
      <c r="F216" t="s">
        <v>656</v>
      </c>
      <c r="G216">
        <v>1</v>
      </c>
      <c r="H216" s="1" t="s">
        <v>655</v>
      </c>
      <c r="I216" s="1">
        <v>76419</v>
      </c>
      <c r="J216">
        <v>0</v>
      </c>
      <c r="K216">
        <v>0</v>
      </c>
      <c r="L216">
        <v>1</v>
      </c>
      <c r="M216" t="s">
        <v>17</v>
      </c>
      <c r="N216" t="s">
        <v>17</v>
      </c>
      <c r="O216" t="str">
        <f>IF(E216=I216,"COINCIDE","NO COINCIDE")</f>
        <v>COINCIDE</v>
      </c>
      <c r="P216" t="str">
        <f>IF(F216&lt;&gt;"null","TIENE DESCUENTO","SIN DESCUENTO")</f>
        <v>TIENE DESCUENTO</v>
      </c>
      <c r="Q216" t="str">
        <f>IF(J216+K216&gt;0,"TIENE AUMENTO"," SIN AUMENTO")</f>
        <v xml:space="preserve"> SIN AUMENTO</v>
      </c>
      <c r="R216" t="str">
        <f>IF(M216="true","ACTIVA","INACTIVA")</f>
        <v>ACTIVA</v>
      </c>
    </row>
    <row r="217" spans="1:18" hidden="1" x14ac:dyDescent="0.25">
      <c r="A217" t="s">
        <v>657</v>
      </c>
      <c r="B217" t="s">
        <v>19</v>
      </c>
      <c r="C217" t="s">
        <v>3700</v>
      </c>
      <c r="D217" s="1" t="s">
        <v>658</v>
      </c>
      <c r="E217" s="1">
        <v>21204</v>
      </c>
      <c r="F217" t="s">
        <v>659</v>
      </c>
      <c r="G217">
        <v>15</v>
      </c>
      <c r="H217" s="1" t="s">
        <v>658</v>
      </c>
      <c r="I217" s="1">
        <v>21204</v>
      </c>
      <c r="J217">
        <v>0</v>
      </c>
      <c r="K217">
        <v>0</v>
      </c>
      <c r="L217">
        <v>15</v>
      </c>
      <c r="M217" t="s">
        <v>17</v>
      </c>
      <c r="N217" t="s">
        <v>17</v>
      </c>
      <c r="O217" t="str">
        <f>IF(E217=I217,"COINCIDE","NO COINCIDE")</f>
        <v>COINCIDE</v>
      </c>
      <c r="P217" t="str">
        <f>IF(F217&lt;&gt;"null","TIENE DESCUENTO","SIN DESCUENTO")</f>
        <v>TIENE DESCUENTO</v>
      </c>
      <c r="Q217" t="str">
        <f>IF(J217+K217&gt;0,"TIENE AUMENTO"," SIN AUMENTO")</f>
        <v xml:space="preserve"> SIN AUMENTO</v>
      </c>
      <c r="R217" t="str">
        <f>IF(M217="true","ACTIVA","INACTIVA")</f>
        <v>ACTIVA</v>
      </c>
    </row>
    <row r="218" spans="1:18" hidden="1" x14ac:dyDescent="0.25">
      <c r="A218" t="s">
        <v>660</v>
      </c>
      <c r="B218" t="s">
        <v>19</v>
      </c>
      <c r="C218" t="s">
        <v>3700</v>
      </c>
      <c r="D218" s="1" t="s">
        <v>661</v>
      </c>
      <c r="E218" s="1">
        <v>98072</v>
      </c>
      <c r="F218">
        <v>95940</v>
      </c>
      <c r="G218">
        <v>6</v>
      </c>
      <c r="H218" s="1" t="s">
        <v>661</v>
      </c>
      <c r="I218" s="1">
        <v>106600</v>
      </c>
      <c r="J218">
        <v>0</v>
      </c>
      <c r="K218">
        <v>0</v>
      </c>
      <c r="L218">
        <v>6</v>
      </c>
      <c r="M218" t="s">
        <v>17</v>
      </c>
      <c r="N218" t="s">
        <v>17</v>
      </c>
      <c r="O218" t="str">
        <f>IF(E218=I218,"COINCIDE","NO COINCIDE")</f>
        <v>NO COINCIDE</v>
      </c>
      <c r="P218" t="str">
        <f>IF(F218&lt;&gt;"null","TIENE DESCUENTO","SIN DESCUENTO")</f>
        <v>TIENE DESCUENTO</v>
      </c>
      <c r="Q218" t="str">
        <f>IF(J218+K218&gt;0,"TIENE AUMENTO"," SIN AUMENTO")</f>
        <v xml:space="preserve"> SIN AUMENTO</v>
      </c>
      <c r="R218" t="str">
        <f>IF(M218="true","ACTIVA","INACTIVA")</f>
        <v>ACTIVA</v>
      </c>
    </row>
    <row r="219" spans="1:18" hidden="1" x14ac:dyDescent="0.25">
      <c r="A219" t="s">
        <v>662</v>
      </c>
      <c r="B219" t="s">
        <v>19</v>
      </c>
      <c r="C219" t="s">
        <v>3700</v>
      </c>
      <c r="D219" s="1" t="s">
        <v>663</v>
      </c>
      <c r="E219" s="1">
        <v>61379</v>
      </c>
      <c r="F219" t="s">
        <v>664</v>
      </c>
      <c r="G219">
        <v>5</v>
      </c>
      <c r="H219" s="1" t="s">
        <v>663</v>
      </c>
      <c r="I219" s="1">
        <v>61379</v>
      </c>
      <c r="J219">
        <v>0</v>
      </c>
      <c r="K219">
        <v>0</v>
      </c>
      <c r="L219">
        <v>5</v>
      </c>
      <c r="M219" t="s">
        <v>17</v>
      </c>
      <c r="N219" t="s">
        <v>17</v>
      </c>
      <c r="O219" t="str">
        <f>IF(E219=I219,"COINCIDE","NO COINCIDE")</f>
        <v>COINCIDE</v>
      </c>
      <c r="P219" t="str">
        <f>IF(F219&lt;&gt;"null","TIENE DESCUENTO","SIN DESCUENTO")</f>
        <v>TIENE DESCUENTO</v>
      </c>
      <c r="Q219" t="str">
        <f>IF(J219+K219&gt;0,"TIENE AUMENTO"," SIN AUMENTO")</f>
        <v xml:space="preserve"> SIN AUMENTO</v>
      </c>
      <c r="R219" t="str">
        <f>IF(M219="true","ACTIVA","INACTIVA")</f>
        <v>ACTIVA</v>
      </c>
    </row>
    <row r="220" spans="1:18" hidden="1" x14ac:dyDescent="0.25">
      <c r="A220" t="s">
        <v>665</v>
      </c>
      <c r="B220" t="s">
        <v>14</v>
      </c>
      <c r="C220" t="s">
        <v>3700</v>
      </c>
      <c r="D220" s="1" t="s">
        <v>666</v>
      </c>
      <c r="E220" s="1">
        <v>177064.8</v>
      </c>
      <c r="F220" t="s">
        <v>16</v>
      </c>
      <c r="G220">
        <v>62</v>
      </c>
      <c r="H220" s="1" t="s">
        <v>666</v>
      </c>
      <c r="I220" s="1">
        <v>177064.8</v>
      </c>
      <c r="J220">
        <v>52</v>
      </c>
      <c r="K220">
        <v>0</v>
      </c>
      <c r="L220">
        <v>62</v>
      </c>
      <c r="M220" t="s">
        <v>17</v>
      </c>
      <c r="N220" t="s">
        <v>17</v>
      </c>
      <c r="O220" t="str">
        <f>IF(E220=I220,"COINCIDE","NO COINCIDE")</f>
        <v>COINCIDE</v>
      </c>
      <c r="P220" t="str">
        <f>IF(F220&lt;&gt;"null","TIENE DESCUENTO","SIN DESCUENTO")</f>
        <v>SIN DESCUENTO</v>
      </c>
      <c r="Q220" t="str">
        <f>IF(J220+K220&gt;0,"TIENE AUMENTO"," SIN AUMENTO")</f>
        <v>TIENE AUMENTO</v>
      </c>
      <c r="R220" t="str">
        <f>IF(M220="true","ACTIVA","INACTIVA")</f>
        <v>ACTIVA</v>
      </c>
    </row>
    <row r="221" spans="1:18" hidden="1" x14ac:dyDescent="0.25">
      <c r="A221" t="s">
        <v>667</v>
      </c>
      <c r="B221" t="s">
        <v>19</v>
      </c>
      <c r="C221" t="s">
        <v>3700</v>
      </c>
      <c r="D221" s="1" t="s">
        <v>668</v>
      </c>
      <c r="E221" s="1">
        <v>93802</v>
      </c>
      <c r="F221" t="s">
        <v>669</v>
      </c>
      <c r="G221">
        <v>2</v>
      </c>
      <c r="H221" s="1" t="s">
        <v>668</v>
      </c>
      <c r="I221" s="1">
        <v>93802</v>
      </c>
      <c r="J221">
        <v>0</v>
      </c>
      <c r="K221">
        <v>0</v>
      </c>
      <c r="L221">
        <v>2</v>
      </c>
      <c r="M221" t="s">
        <v>17</v>
      </c>
      <c r="N221" t="s">
        <v>17</v>
      </c>
      <c r="O221" t="str">
        <f>IF(E221=I221,"COINCIDE","NO COINCIDE")</f>
        <v>COINCIDE</v>
      </c>
      <c r="P221" t="str">
        <f>IF(F221&lt;&gt;"null","TIENE DESCUENTO","SIN DESCUENTO")</f>
        <v>TIENE DESCUENTO</v>
      </c>
      <c r="Q221" t="str">
        <f>IF(J221+K221&gt;0,"TIENE AUMENTO"," SIN AUMENTO")</f>
        <v xml:space="preserve"> SIN AUMENTO</v>
      </c>
      <c r="R221" t="str">
        <f>IF(M221="true","ACTIVA","INACTIVA")</f>
        <v>ACTIVA</v>
      </c>
    </row>
    <row r="222" spans="1:18" hidden="1" x14ac:dyDescent="0.25">
      <c r="A222" t="s">
        <v>670</v>
      </c>
      <c r="B222" t="s">
        <v>14</v>
      </c>
      <c r="C222" t="s">
        <v>3700</v>
      </c>
      <c r="D222" s="1" t="s">
        <v>671</v>
      </c>
      <c r="E222" s="1">
        <v>66300.88</v>
      </c>
      <c r="F222" t="s">
        <v>16</v>
      </c>
      <c r="G222">
        <v>6</v>
      </c>
      <c r="H222" s="1" t="s">
        <v>671</v>
      </c>
      <c r="I222" s="1">
        <v>66300.88</v>
      </c>
      <c r="J222">
        <v>52</v>
      </c>
      <c r="K222">
        <v>0</v>
      </c>
      <c r="L222">
        <v>6</v>
      </c>
      <c r="M222" t="s">
        <v>17</v>
      </c>
      <c r="N222" t="s">
        <v>17</v>
      </c>
      <c r="O222" t="str">
        <f>IF(E222=I222,"COINCIDE","NO COINCIDE")</f>
        <v>COINCIDE</v>
      </c>
      <c r="P222" t="str">
        <f>IF(F222&lt;&gt;"null","TIENE DESCUENTO","SIN DESCUENTO")</f>
        <v>SIN DESCUENTO</v>
      </c>
      <c r="Q222" t="str">
        <f>IF(J222+K222&gt;0,"TIENE AUMENTO"," SIN AUMENTO")</f>
        <v>TIENE AUMENTO</v>
      </c>
      <c r="R222" t="str">
        <f>IF(M222="true","ACTIVA","INACTIVA")</f>
        <v>ACTIVA</v>
      </c>
    </row>
    <row r="223" spans="1:18" hidden="1" x14ac:dyDescent="0.25">
      <c r="A223" t="s">
        <v>672</v>
      </c>
      <c r="B223" t="s">
        <v>19</v>
      </c>
      <c r="C223" t="s">
        <v>3700</v>
      </c>
      <c r="D223" s="1" t="s">
        <v>673</v>
      </c>
      <c r="E223" s="1">
        <v>137223</v>
      </c>
      <c r="F223" t="s">
        <v>674</v>
      </c>
      <c r="G223">
        <v>1</v>
      </c>
      <c r="H223" s="1" t="s">
        <v>673</v>
      </c>
      <c r="I223" s="1">
        <v>137223</v>
      </c>
      <c r="J223">
        <v>0</v>
      </c>
      <c r="K223">
        <v>0</v>
      </c>
      <c r="L223">
        <v>1</v>
      </c>
      <c r="M223" t="s">
        <v>17</v>
      </c>
      <c r="N223" t="s">
        <v>17</v>
      </c>
      <c r="O223" t="str">
        <f>IF(E223=I223,"COINCIDE","NO COINCIDE")</f>
        <v>COINCIDE</v>
      </c>
      <c r="P223" t="str">
        <f>IF(F223&lt;&gt;"null","TIENE DESCUENTO","SIN DESCUENTO")</f>
        <v>TIENE DESCUENTO</v>
      </c>
      <c r="Q223" t="str">
        <f>IF(J223+K223&gt;0,"TIENE AUMENTO"," SIN AUMENTO")</f>
        <v xml:space="preserve"> SIN AUMENTO</v>
      </c>
      <c r="R223" t="str">
        <f>IF(M223="true","ACTIVA","INACTIVA")</f>
        <v>ACTIVA</v>
      </c>
    </row>
    <row r="224" spans="1:18" hidden="1" x14ac:dyDescent="0.25">
      <c r="A224" t="s">
        <v>675</v>
      </c>
      <c r="B224" t="s">
        <v>19</v>
      </c>
      <c r="C224" t="s">
        <v>3700</v>
      </c>
      <c r="D224" s="1" t="s">
        <v>676</v>
      </c>
      <c r="E224" s="1">
        <v>62285</v>
      </c>
      <c r="F224" t="s">
        <v>677</v>
      </c>
      <c r="G224">
        <v>3</v>
      </c>
      <c r="H224" s="1" t="s">
        <v>676</v>
      </c>
      <c r="I224" s="1">
        <v>62285</v>
      </c>
      <c r="J224">
        <v>0</v>
      </c>
      <c r="K224">
        <v>0</v>
      </c>
      <c r="L224">
        <v>3</v>
      </c>
      <c r="M224" t="s">
        <v>17</v>
      </c>
      <c r="N224" t="s">
        <v>17</v>
      </c>
      <c r="O224" t="str">
        <f>IF(E224=I224,"COINCIDE","NO COINCIDE")</f>
        <v>COINCIDE</v>
      </c>
      <c r="P224" t="str">
        <f>IF(F224&lt;&gt;"null","TIENE DESCUENTO","SIN DESCUENTO")</f>
        <v>TIENE DESCUENTO</v>
      </c>
      <c r="Q224" t="str">
        <f>IF(J224+K224&gt;0,"TIENE AUMENTO"," SIN AUMENTO")</f>
        <v xml:space="preserve"> SIN AUMENTO</v>
      </c>
      <c r="R224" t="str">
        <f>IF(M224="true","ACTIVA","INACTIVA")</f>
        <v>ACTIVA</v>
      </c>
    </row>
    <row r="225" spans="1:18" hidden="1" x14ac:dyDescent="0.25">
      <c r="A225" t="s">
        <v>678</v>
      </c>
      <c r="B225" t="s">
        <v>19</v>
      </c>
      <c r="C225" t="s">
        <v>3700</v>
      </c>
      <c r="D225" s="1" t="s">
        <v>679</v>
      </c>
      <c r="E225" s="1">
        <v>32798</v>
      </c>
      <c r="F225">
        <v>32085</v>
      </c>
      <c r="G225">
        <v>12</v>
      </c>
      <c r="H225" s="1" t="s">
        <v>679</v>
      </c>
      <c r="I225" s="1">
        <v>35650</v>
      </c>
      <c r="J225">
        <v>0</v>
      </c>
      <c r="K225">
        <v>0</v>
      </c>
      <c r="L225">
        <v>12</v>
      </c>
      <c r="M225" t="s">
        <v>17</v>
      </c>
      <c r="N225" t="s">
        <v>17</v>
      </c>
      <c r="O225" t="str">
        <f>IF(E225=I225,"COINCIDE","NO COINCIDE")</f>
        <v>NO COINCIDE</v>
      </c>
      <c r="P225" t="str">
        <f>IF(F225&lt;&gt;"null","TIENE DESCUENTO","SIN DESCUENTO")</f>
        <v>TIENE DESCUENTO</v>
      </c>
      <c r="Q225" t="str">
        <f>IF(J225+K225&gt;0,"TIENE AUMENTO"," SIN AUMENTO")</f>
        <v xml:space="preserve"> SIN AUMENTO</v>
      </c>
      <c r="R225" t="str">
        <f>IF(M225="true","ACTIVA","INACTIVA")</f>
        <v>ACTIVA</v>
      </c>
    </row>
    <row r="226" spans="1:18" hidden="1" x14ac:dyDescent="0.25">
      <c r="A226" t="s">
        <v>680</v>
      </c>
      <c r="B226" t="s">
        <v>14</v>
      </c>
      <c r="C226" t="s">
        <v>3700</v>
      </c>
      <c r="D226" s="1" t="s">
        <v>681</v>
      </c>
      <c r="E226" s="1">
        <v>104999</v>
      </c>
      <c r="F226" t="s">
        <v>16</v>
      </c>
      <c r="G226">
        <v>9</v>
      </c>
      <c r="H226" s="1" t="s">
        <v>681</v>
      </c>
      <c r="I226" s="1">
        <v>159598.48000000001</v>
      </c>
      <c r="J226">
        <v>52</v>
      </c>
      <c r="K226">
        <v>0</v>
      </c>
      <c r="L226">
        <v>9</v>
      </c>
      <c r="M226" t="s">
        <v>17</v>
      </c>
      <c r="N226" t="s">
        <v>17</v>
      </c>
      <c r="O226" t="str">
        <f>IF(E226=I226,"COINCIDE","NO COINCIDE")</f>
        <v>NO COINCIDE</v>
      </c>
      <c r="P226" t="str">
        <f>IF(F226&lt;&gt;"null","TIENE DESCUENTO","SIN DESCUENTO")</f>
        <v>SIN DESCUENTO</v>
      </c>
      <c r="Q226" t="str">
        <f>IF(J226+K226&gt;0,"TIENE AUMENTO"," SIN AUMENTO")</f>
        <v>TIENE AUMENTO</v>
      </c>
      <c r="R226" t="str">
        <f>IF(M226="true","ACTIVA","INACTIVA")</f>
        <v>ACTIVA</v>
      </c>
    </row>
    <row r="227" spans="1:18" hidden="1" x14ac:dyDescent="0.25">
      <c r="A227" t="s">
        <v>682</v>
      </c>
      <c r="B227" t="s">
        <v>19</v>
      </c>
      <c r="C227" t="s">
        <v>3700</v>
      </c>
      <c r="D227" s="1" t="s">
        <v>683</v>
      </c>
      <c r="E227" s="1">
        <v>42773</v>
      </c>
      <c r="F227" t="s">
        <v>684</v>
      </c>
      <c r="G227">
        <v>10</v>
      </c>
      <c r="H227" s="1" t="s">
        <v>683</v>
      </c>
      <c r="I227" s="1">
        <v>42773</v>
      </c>
      <c r="J227">
        <v>0</v>
      </c>
      <c r="K227">
        <v>0</v>
      </c>
      <c r="L227">
        <v>10</v>
      </c>
      <c r="M227" t="s">
        <v>17</v>
      </c>
      <c r="N227" t="s">
        <v>17</v>
      </c>
      <c r="O227" t="str">
        <f>IF(E227=I227,"COINCIDE","NO COINCIDE")</f>
        <v>COINCIDE</v>
      </c>
      <c r="P227" t="str">
        <f>IF(F227&lt;&gt;"null","TIENE DESCUENTO","SIN DESCUENTO")</f>
        <v>TIENE DESCUENTO</v>
      </c>
      <c r="Q227" t="str">
        <f>IF(J227+K227&gt;0,"TIENE AUMENTO"," SIN AUMENTO")</f>
        <v xml:space="preserve"> SIN AUMENTO</v>
      </c>
      <c r="R227" t="str">
        <f>IF(M227="true","ACTIVA","INACTIVA")</f>
        <v>ACTIVA</v>
      </c>
    </row>
    <row r="228" spans="1:18" hidden="1" x14ac:dyDescent="0.25">
      <c r="A228" t="s">
        <v>685</v>
      </c>
      <c r="B228" t="s">
        <v>19</v>
      </c>
      <c r="C228" t="s">
        <v>3700</v>
      </c>
      <c r="D228" s="1" t="s">
        <v>686</v>
      </c>
      <c r="E228" s="1">
        <v>113307</v>
      </c>
      <c r="F228" t="s">
        <v>687</v>
      </c>
      <c r="G228">
        <v>2</v>
      </c>
      <c r="H228" s="1" t="s">
        <v>686</v>
      </c>
      <c r="I228" s="1">
        <v>113307</v>
      </c>
      <c r="J228">
        <v>0</v>
      </c>
      <c r="K228">
        <v>0</v>
      </c>
      <c r="L228">
        <v>2</v>
      </c>
      <c r="M228" t="s">
        <v>17</v>
      </c>
      <c r="N228" t="s">
        <v>17</v>
      </c>
      <c r="O228" t="str">
        <f>IF(E228=I228,"COINCIDE","NO COINCIDE")</f>
        <v>COINCIDE</v>
      </c>
      <c r="P228" t="str">
        <f>IF(F228&lt;&gt;"null","TIENE DESCUENTO","SIN DESCUENTO")</f>
        <v>TIENE DESCUENTO</v>
      </c>
      <c r="Q228" t="str">
        <f>IF(J228+K228&gt;0,"TIENE AUMENTO"," SIN AUMENTO")</f>
        <v xml:space="preserve"> SIN AUMENTO</v>
      </c>
      <c r="R228" t="str">
        <f>IF(M228="true","ACTIVA","INACTIVA")</f>
        <v>ACTIVA</v>
      </c>
    </row>
    <row r="229" spans="1:18" x14ac:dyDescent="0.25">
      <c r="A229" s="2" t="s">
        <v>688</v>
      </c>
      <c r="B229" t="s">
        <v>19</v>
      </c>
      <c r="C229" t="s">
        <v>3700</v>
      </c>
      <c r="D229" s="1" t="s">
        <v>316</v>
      </c>
      <c r="E229" s="1">
        <v>26627.4</v>
      </c>
      <c r="F229" t="s">
        <v>16</v>
      </c>
      <c r="G229">
        <v>44</v>
      </c>
      <c r="H229" s="1" t="s">
        <v>316</v>
      </c>
      <c r="I229" s="1">
        <v>29586</v>
      </c>
      <c r="J229">
        <v>0</v>
      </c>
      <c r="K229">
        <v>0</v>
      </c>
      <c r="L229">
        <v>44</v>
      </c>
      <c r="M229" t="s">
        <v>17</v>
      </c>
      <c r="N229" t="s">
        <v>17</v>
      </c>
      <c r="O229" t="str">
        <f>IF(E229=I229,"COINCIDE","NO COINCIDE")</f>
        <v>NO COINCIDE</v>
      </c>
      <c r="P229" t="str">
        <f>IF(F229&lt;&gt;"null","TIENE DESCUENTO","SIN DESCUENTO")</f>
        <v>SIN DESCUENTO</v>
      </c>
      <c r="Q229" t="str">
        <f>IF(J229+K229&gt;0,"TIENE AUMENTO"," SIN AUMENTO")</f>
        <v xml:space="preserve"> SIN AUMENTO</v>
      </c>
      <c r="R229" t="str">
        <f>IF(M229="true","ACTIVA","INACTIVA")</f>
        <v>ACTIVA</v>
      </c>
    </row>
    <row r="230" spans="1:18" hidden="1" x14ac:dyDescent="0.25">
      <c r="A230" t="s">
        <v>690</v>
      </c>
      <c r="B230" t="s">
        <v>14</v>
      </c>
      <c r="C230" t="s">
        <v>3700</v>
      </c>
      <c r="D230" s="1" t="s">
        <v>300</v>
      </c>
      <c r="E230" s="1">
        <v>23407.89</v>
      </c>
      <c r="F230" t="s">
        <v>691</v>
      </c>
      <c r="G230">
        <v>15</v>
      </c>
      <c r="H230" s="1" t="s">
        <v>300</v>
      </c>
      <c r="I230" s="1">
        <v>25722.959999999999</v>
      </c>
      <c r="J230">
        <v>52</v>
      </c>
      <c r="K230">
        <v>0</v>
      </c>
      <c r="L230">
        <v>15</v>
      </c>
      <c r="M230" t="s">
        <v>17</v>
      </c>
      <c r="N230" t="s">
        <v>17</v>
      </c>
      <c r="O230" t="str">
        <f>IF(E230=I230,"COINCIDE","NO COINCIDE")</f>
        <v>NO COINCIDE</v>
      </c>
      <c r="P230" t="str">
        <f>IF(F230&lt;&gt;"null","TIENE DESCUENTO","SIN DESCUENTO")</f>
        <v>TIENE DESCUENTO</v>
      </c>
      <c r="Q230" t="str">
        <f>IF(J230+K230&gt;0,"TIENE AUMENTO"," SIN AUMENTO")</f>
        <v>TIENE AUMENTO</v>
      </c>
      <c r="R230" t="str">
        <f>IF(M230="true","ACTIVA","INACTIVA")</f>
        <v>ACTIVA</v>
      </c>
    </row>
    <row r="231" spans="1:18" hidden="1" x14ac:dyDescent="0.25">
      <c r="A231" t="s">
        <v>692</v>
      </c>
      <c r="B231" t="s">
        <v>19</v>
      </c>
      <c r="C231" t="s">
        <v>3700</v>
      </c>
      <c r="D231" s="1" t="s">
        <v>540</v>
      </c>
      <c r="E231" s="1">
        <v>31021</v>
      </c>
      <c r="F231" t="s">
        <v>693</v>
      </c>
      <c r="G231">
        <v>26</v>
      </c>
      <c r="H231" s="1" t="s">
        <v>540</v>
      </c>
      <c r="I231" s="1">
        <v>31021</v>
      </c>
      <c r="J231">
        <v>0</v>
      </c>
      <c r="K231">
        <v>0</v>
      </c>
      <c r="L231">
        <v>26</v>
      </c>
      <c r="M231" t="s">
        <v>17</v>
      </c>
      <c r="N231" t="s">
        <v>17</v>
      </c>
      <c r="O231" t="str">
        <f>IF(E231=I231,"COINCIDE","NO COINCIDE")</f>
        <v>COINCIDE</v>
      </c>
      <c r="P231" t="str">
        <f>IF(F231&lt;&gt;"null","TIENE DESCUENTO","SIN DESCUENTO")</f>
        <v>TIENE DESCUENTO</v>
      </c>
      <c r="Q231" t="str">
        <f>IF(J231+K231&gt;0,"TIENE AUMENTO"," SIN AUMENTO")</f>
        <v xml:space="preserve"> SIN AUMENTO</v>
      </c>
      <c r="R231" t="str">
        <f>IF(M231="true","ACTIVA","INACTIVA")</f>
        <v>ACTIVA</v>
      </c>
    </row>
    <row r="232" spans="1:18" hidden="1" x14ac:dyDescent="0.25">
      <c r="A232" t="s">
        <v>694</v>
      </c>
      <c r="B232" t="s">
        <v>19</v>
      </c>
      <c r="C232" t="s">
        <v>3700</v>
      </c>
      <c r="D232" s="1" t="s">
        <v>206</v>
      </c>
      <c r="E232" s="1">
        <v>44561.120000000003</v>
      </c>
      <c r="F232" t="s">
        <v>695</v>
      </c>
      <c r="G232">
        <v>0</v>
      </c>
      <c r="H232" s="1" t="s">
        <v>206</v>
      </c>
      <c r="I232" s="1">
        <v>48436</v>
      </c>
      <c r="J232">
        <v>0</v>
      </c>
      <c r="K232">
        <v>0</v>
      </c>
      <c r="L232">
        <v>0</v>
      </c>
      <c r="M232" t="s">
        <v>17</v>
      </c>
      <c r="N232" t="s">
        <v>17</v>
      </c>
      <c r="O232" t="str">
        <f>IF(E232=I232,"COINCIDE","NO COINCIDE")</f>
        <v>NO COINCIDE</v>
      </c>
      <c r="P232" t="str">
        <f>IF(F232&lt;&gt;"null","TIENE DESCUENTO","SIN DESCUENTO")</f>
        <v>TIENE DESCUENTO</v>
      </c>
      <c r="Q232" t="str">
        <f>IF(J232+K232&gt;0,"TIENE AUMENTO"," SIN AUMENTO")</f>
        <v xml:space="preserve"> SIN AUMENTO</v>
      </c>
      <c r="R232" t="str">
        <f>IF(M232="true","ACTIVA","INACTIVA")</f>
        <v>ACTIVA</v>
      </c>
    </row>
    <row r="233" spans="1:18" x14ac:dyDescent="0.25">
      <c r="A233" s="2" t="s">
        <v>696</v>
      </c>
      <c r="B233" t="s">
        <v>19</v>
      </c>
      <c r="C233" t="s">
        <v>3700</v>
      </c>
      <c r="D233" s="1" t="s">
        <v>697</v>
      </c>
      <c r="E233" s="1">
        <v>30836.7</v>
      </c>
      <c r="F233" t="s">
        <v>16</v>
      </c>
      <c r="G233">
        <v>0</v>
      </c>
      <c r="H233" s="1" t="s">
        <v>697</v>
      </c>
      <c r="I233" s="1">
        <v>34263</v>
      </c>
      <c r="J233">
        <v>0</v>
      </c>
      <c r="K233">
        <v>0</v>
      </c>
      <c r="L233">
        <v>0</v>
      </c>
      <c r="M233" t="s">
        <v>17</v>
      </c>
      <c r="N233" t="s">
        <v>17</v>
      </c>
      <c r="O233" t="str">
        <f>IF(E233=I233,"COINCIDE","NO COINCIDE")</f>
        <v>NO COINCIDE</v>
      </c>
      <c r="P233" t="str">
        <f>IF(F233&lt;&gt;"null","TIENE DESCUENTO","SIN DESCUENTO")</f>
        <v>SIN DESCUENTO</v>
      </c>
      <c r="Q233" t="str">
        <f>IF(J233+K233&gt;0,"TIENE AUMENTO"," SIN AUMENTO")</f>
        <v xml:space="preserve"> SIN AUMENTO</v>
      </c>
      <c r="R233" t="str">
        <f>IF(M233="true","ACTIVA","INACTIVA")</f>
        <v>ACTIVA</v>
      </c>
    </row>
    <row r="234" spans="1:18" hidden="1" x14ac:dyDescent="0.25">
      <c r="A234" t="s">
        <v>700</v>
      </c>
      <c r="B234" t="s">
        <v>14</v>
      </c>
      <c r="C234" t="s">
        <v>3700</v>
      </c>
      <c r="D234" s="1" t="s">
        <v>29</v>
      </c>
      <c r="E234" s="1">
        <v>36002.720000000001</v>
      </c>
      <c r="F234" t="s">
        <v>16</v>
      </c>
      <c r="G234">
        <v>92</v>
      </c>
      <c r="H234" s="1" t="s">
        <v>29</v>
      </c>
      <c r="I234" s="1">
        <v>36002.720000000001</v>
      </c>
      <c r="J234">
        <v>52</v>
      </c>
      <c r="K234">
        <v>0</v>
      </c>
      <c r="L234">
        <v>92</v>
      </c>
      <c r="M234" t="s">
        <v>17</v>
      </c>
      <c r="N234" t="s">
        <v>17</v>
      </c>
      <c r="O234" t="str">
        <f>IF(E234=I234,"COINCIDE","NO COINCIDE")</f>
        <v>COINCIDE</v>
      </c>
      <c r="P234" t="str">
        <f>IF(F234&lt;&gt;"null","TIENE DESCUENTO","SIN DESCUENTO")</f>
        <v>SIN DESCUENTO</v>
      </c>
      <c r="Q234" t="str">
        <f>IF(J234+K234&gt;0,"TIENE AUMENTO"," SIN AUMENTO")</f>
        <v>TIENE AUMENTO</v>
      </c>
      <c r="R234" t="str">
        <f>IF(M234="true","ACTIVA","INACTIVA")</f>
        <v>ACTIVA</v>
      </c>
    </row>
    <row r="235" spans="1:18" hidden="1" x14ac:dyDescent="0.25">
      <c r="A235" t="s">
        <v>701</v>
      </c>
      <c r="B235" t="s">
        <v>19</v>
      </c>
      <c r="C235" t="s">
        <v>3700</v>
      </c>
      <c r="D235" s="1" t="s">
        <v>42</v>
      </c>
      <c r="E235" s="1">
        <v>93989</v>
      </c>
      <c r="F235" t="s">
        <v>702</v>
      </c>
      <c r="G235">
        <v>15</v>
      </c>
      <c r="H235" s="1" t="s">
        <v>42</v>
      </c>
      <c r="I235" s="1">
        <v>93989</v>
      </c>
      <c r="J235">
        <v>0</v>
      </c>
      <c r="K235">
        <v>0</v>
      </c>
      <c r="L235">
        <v>15</v>
      </c>
      <c r="M235" t="s">
        <v>17</v>
      </c>
      <c r="N235" t="s">
        <v>17</v>
      </c>
      <c r="O235" t="str">
        <f>IF(E235=I235,"COINCIDE","NO COINCIDE")</f>
        <v>COINCIDE</v>
      </c>
      <c r="P235" t="str">
        <f>IF(F235&lt;&gt;"null","TIENE DESCUENTO","SIN DESCUENTO")</f>
        <v>TIENE DESCUENTO</v>
      </c>
      <c r="Q235" t="str">
        <f>IF(J235+K235&gt;0,"TIENE AUMENTO"," SIN AUMENTO")</f>
        <v xml:space="preserve"> SIN AUMENTO</v>
      </c>
      <c r="R235" t="str">
        <f>IF(M235="true","ACTIVA","INACTIVA")</f>
        <v>ACTIVA</v>
      </c>
    </row>
    <row r="236" spans="1:18" hidden="1" x14ac:dyDescent="0.25">
      <c r="A236" t="s">
        <v>703</v>
      </c>
      <c r="B236" t="s">
        <v>19</v>
      </c>
      <c r="C236" t="s">
        <v>3700</v>
      </c>
      <c r="D236" s="1" t="s">
        <v>27</v>
      </c>
      <c r="E236" s="1">
        <v>16600.48</v>
      </c>
      <c r="F236" t="s">
        <v>704</v>
      </c>
      <c r="G236">
        <v>8</v>
      </c>
      <c r="H236" s="1" t="s">
        <v>27</v>
      </c>
      <c r="I236" s="1">
        <v>18044</v>
      </c>
      <c r="J236">
        <v>0</v>
      </c>
      <c r="K236">
        <v>0</v>
      </c>
      <c r="L236">
        <v>8</v>
      </c>
      <c r="M236" t="s">
        <v>17</v>
      </c>
      <c r="N236" t="s">
        <v>17</v>
      </c>
      <c r="O236" t="str">
        <f>IF(E236=I236,"COINCIDE","NO COINCIDE")</f>
        <v>NO COINCIDE</v>
      </c>
      <c r="P236" t="str">
        <f>IF(F236&lt;&gt;"null","TIENE DESCUENTO","SIN DESCUENTO")</f>
        <v>TIENE DESCUENTO</v>
      </c>
      <c r="Q236" t="str">
        <f>IF(J236+K236&gt;0,"TIENE AUMENTO"," SIN AUMENTO")</f>
        <v xml:space="preserve"> SIN AUMENTO</v>
      </c>
      <c r="R236" t="str">
        <f>IF(M236="true","ACTIVA","INACTIVA")</f>
        <v>ACTIVA</v>
      </c>
    </row>
    <row r="237" spans="1:18" hidden="1" x14ac:dyDescent="0.25">
      <c r="A237" t="s">
        <v>705</v>
      </c>
      <c r="B237" t="s">
        <v>19</v>
      </c>
      <c r="C237" t="s">
        <v>3700</v>
      </c>
      <c r="D237" s="1" t="s">
        <v>230</v>
      </c>
      <c r="E237" s="1">
        <v>77974</v>
      </c>
      <c r="F237" t="s">
        <v>706</v>
      </c>
      <c r="G237">
        <v>0</v>
      </c>
      <c r="H237" s="1" t="s">
        <v>230</v>
      </c>
      <c r="I237" s="1">
        <v>77974</v>
      </c>
      <c r="J237">
        <v>0</v>
      </c>
      <c r="K237">
        <v>0</v>
      </c>
      <c r="L237">
        <v>0</v>
      </c>
      <c r="M237" t="s">
        <v>17</v>
      </c>
      <c r="N237" t="s">
        <v>17</v>
      </c>
      <c r="O237" t="str">
        <f>IF(E237=I237,"COINCIDE","NO COINCIDE")</f>
        <v>COINCIDE</v>
      </c>
      <c r="P237" t="str">
        <f>IF(F237&lt;&gt;"null","TIENE DESCUENTO","SIN DESCUENTO")</f>
        <v>TIENE DESCUENTO</v>
      </c>
      <c r="Q237" t="str">
        <f>IF(J237+K237&gt;0,"TIENE AUMENTO"," SIN AUMENTO")</f>
        <v xml:space="preserve"> SIN AUMENTO</v>
      </c>
      <c r="R237" t="str">
        <f>IF(M237="true","ACTIVA","INACTIVA")</f>
        <v>ACTIVA</v>
      </c>
    </row>
    <row r="238" spans="1:18" hidden="1" x14ac:dyDescent="0.25">
      <c r="A238" t="s">
        <v>707</v>
      </c>
      <c r="B238" t="s">
        <v>19</v>
      </c>
      <c r="C238" t="s">
        <v>3700</v>
      </c>
      <c r="D238" s="1" t="s">
        <v>211</v>
      </c>
      <c r="E238" s="1">
        <v>87045</v>
      </c>
      <c r="F238" t="s">
        <v>708</v>
      </c>
      <c r="G238">
        <v>0</v>
      </c>
      <c r="H238" s="1" t="s">
        <v>211</v>
      </c>
      <c r="I238" s="1">
        <v>87045</v>
      </c>
      <c r="J238">
        <v>0</v>
      </c>
      <c r="K238">
        <v>0</v>
      </c>
      <c r="L238">
        <v>0</v>
      </c>
      <c r="M238" t="s">
        <v>17</v>
      </c>
      <c r="N238" t="s">
        <v>17</v>
      </c>
      <c r="O238" t="str">
        <f>IF(E238=I238,"COINCIDE","NO COINCIDE")</f>
        <v>COINCIDE</v>
      </c>
      <c r="P238" t="str">
        <f>IF(F238&lt;&gt;"null","TIENE DESCUENTO","SIN DESCUENTO")</f>
        <v>TIENE DESCUENTO</v>
      </c>
      <c r="Q238" t="str">
        <f>IF(J238+K238&gt;0,"TIENE AUMENTO"," SIN AUMENTO")</f>
        <v xml:space="preserve"> SIN AUMENTO</v>
      </c>
      <c r="R238" t="str">
        <f>IF(M238="true","ACTIVA","INACTIVA")</f>
        <v>ACTIVA</v>
      </c>
    </row>
    <row r="239" spans="1:18" hidden="1" x14ac:dyDescent="0.25">
      <c r="A239" t="s">
        <v>709</v>
      </c>
      <c r="B239" t="s">
        <v>19</v>
      </c>
      <c r="C239" t="s">
        <v>3700</v>
      </c>
      <c r="D239" s="1" t="s">
        <v>201</v>
      </c>
      <c r="E239" s="1">
        <v>50506</v>
      </c>
      <c r="F239" t="s">
        <v>710</v>
      </c>
      <c r="G239">
        <v>0</v>
      </c>
      <c r="H239" s="1" t="s">
        <v>201</v>
      </c>
      <c r="I239" s="1">
        <v>50506</v>
      </c>
      <c r="J239">
        <v>0</v>
      </c>
      <c r="K239">
        <v>0</v>
      </c>
      <c r="L239">
        <v>0</v>
      </c>
      <c r="M239" t="s">
        <v>17</v>
      </c>
      <c r="N239" t="s">
        <v>17</v>
      </c>
      <c r="O239" t="str">
        <f>IF(E239=I239,"COINCIDE","NO COINCIDE")</f>
        <v>COINCIDE</v>
      </c>
      <c r="P239" t="str">
        <f>IF(F239&lt;&gt;"null","TIENE DESCUENTO","SIN DESCUENTO")</f>
        <v>TIENE DESCUENTO</v>
      </c>
      <c r="Q239" t="str">
        <f>IF(J239+K239&gt;0,"TIENE AUMENTO"," SIN AUMENTO")</f>
        <v xml:space="preserve"> SIN AUMENTO</v>
      </c>
      <c r="R239" t="str">
        <f>IF(M239="true","ACTIVA","INACTIVA")</f>
        <v>ACTIVA</v>
      </c>
    </row>
    <row r="240" spans="1:18" hidden="1" x14ac:dyDescent="0.25">
      <c r="A240" t="s">
        <v>711</v>
      </c>
      <c r="B240" t="s">
        <v>19</v>
      </c>
      <c r="C240" t="s">
        <v>3700</v>
      </c>
      <c r="D240" s="1" t="s">
        <v>712</v>
      </c>
      <c r="E240" s="1">
        <v>43632</v>
      </c>
      <c r="F240" t="s">
        <v>713</v>
      </c>
      <c r="G240">
        <v>1</v>
      </c>
      <c r="H240" s="1" t="s">
        <v>712</v>
      </c>
      <c r="I240" s="1">
        <v>43632</v>
      </c>
      <c r="J240">
        <v>0</v>
      </c>
      <c r="K240">
        <v>0</v>
      </c>
      <c r="L240">
        <v>1</v>
      </c>
      <c r="M240" t="s">
        <v>17</v>
      </c>
      <c r="N240" t="s">
        <v>17</v>
      </c>
      <c r="O240" t="str">
        <f>IF(E240=I240,"COINCIDE","NO COINCIDE")</f>
        <v>COINCIDE</v>
      </c>
      <c r="P240" t="str">
        <f>IF(F240&lt;&gt;"null","TIENE DESCUENTO","SIN DESCUENTO")</f>
        <v>TIENE DESCUENTO</v>
      </c>
      <c r="Q240" t="str">
        <f>IF(J240+K240&gt;0,"TIENE AUMENTO"," SIN AUMENTO")</f>
        <v xml:space="preserve"> SIN AUMENTO</v>
      </c>
      <c r="R240" t="str">
        <f>IF(M240="true","ACTIVA","INACTIVA")</f>
        <v>ACTIVA</v>
      </c>
    </row>
    <row r="241" spans="1:18" hidden="1" x14ac:dyDescent="0.25">
      <c r="A241" t="s">
        <v>715</v>
      </c>
      <c r="B241" t="s">
        <v>14</v>
      </c>
      <c r="C241" t="s">
        <v>3700</v>
      </c>
      <c r="D241" s="1" t="s">
        <v>716</v>
      </c>
      <c r="E241" s="1">
        <v>21816.560000000001</v>
      </c>
      <c r="F241" t="s">
        <v>16</v>
      </c>
      <c r="G241">
        <v>11</v>
      </c>
      <c r="H241" s="1" t="s">
        <v>716</v>
      </c>
      <c r="I241" s="1">
        <v>21816.560000000001</v>
      </c>
      <c r="J241">
        <v>52</v>
      </c>
      <c r="K241">
        <v>0</v>
      </c>
      <c r="L241">
        <v>11</v>
      </c>
      <c r="M241" t="s">
        <v>17</v>
      </c>
      <c r="N241" t="s">
        <v>17</v>
      </c>
      <c r="O241" t="str">
        <f>IF(E241=I241,"COINCIDE","NO COINCIDE")</f>
        <v>COINCIDE</v>
      </c>
      <c r="P241" t="str">
        <f>IF(F241&lt;&gt;"null","TIENE DESCUENTO","SIN DESCUENTO")</f>
        <v>SIN DESCUENTO</v>
      </c>
      <c r="Q241" t="str">
        <f>IF(J241+K241&gt;0,"TIENE AUMENTO"," SIN AUMENTO")</f>
        <v>TIENE AUMENTO</v>
      </c>
      <c r="R241" t="str">
        <f>IF(M241="true","ACTIVA","INACTIVA")</f>
        <v>ACTIVA</v>
      </c>
    </row>
    <row r="242" spans="1:18" hidden="1" x14ac:dyDescent="0.25">
      <c r="A242" t="s">
        <v>718</v>
      </c>
      <c r="B242" t="s">
        <v>19</v>
      </c>
      <c r="C242" t="s">
        <v>3700</v>
      </c>
      <c r="D242" s="1" t="s">
        <v>246</v>
      </c>
      <c r="E242" s="1">
        <v>27181.4</v>
      </c>
      <c r="F242" t="s">
        <v>719</v>
      </c>
      <c r="G242">
        <v>27</v>
      </c>
      <c r="H242" s="1" t="s">
        <v>246</v>
      </c>
      <c r="I242" s="1">
        <v>29545</v>
      </c>
      <c r="J242">
        <v>0</v>
      </c>
      <c r="K242">
        <v>0</v>
      </c>
      <c r="L242">
        <v>27</v>
      </c>
      <c r="M242" t="s">
        <v>17</v>
      </c>
      <c r="N242" t="s">
        <v>17</v>
      </c>
      <c r="O242" t="str">
        <f>IF(E242=I242,"COINCIDE","NO COINCIDE")</f>
        <v>NO COINCIDE</v>
      </c>
      <c r="P242" t="str">
        <f>IF(F242&lt;&gt;"null","TIENE DESCUENTO","SIN DESCUENTO")</f>
        <v>TIENE DESCUENTO</v>
      </c>
      <c r="Q242" t="str">
        <f>IF(J242+K242&gt;0,"TIENE AUMENTO"," SIN AUMENTO")</f>
        <v xml:space="preserve"> SIN AUMENTO</v>
      </c>
      <c r="R242" t="str">
        <f>IF(M242="true","ACTIVA","INACTIVA")</f>
        <v>ACTIVA</v>
      </c>
    </row>
    <row r="243" spans="1:18" hidden="1" x14ac:dyDescent="0.25">
      <c r="A243" t="s">
        <v>720</v>
      </c>
      <c r="B243" t="s">
        <v>19</v>
      </c>
      <c r="C243" t="s">
        <v>3700</v>
      </c>
      <c r="D243" s="1" t="s">
        <v>632</v>
      </c>
      <c r="E243" s="1">
        <v>238957</v>
      </c>
      <c r="F243" t="s">
        <v>633</v>
      </c>
      <c r="G243">
        <v>0</v>
      </c>
      <c r="H243" s="1" t="s">
        <v>632</v>
      </c>
      <c r="I243" s="1">
        <v>238957</v>
      </c>
      <c r="J243">
        <v>0</v>
      </c>
      <c r="K243">
        <v>0</v>
      </c>
      <c r="L243">
        <v>0</v>
      </c>
      <c r="M243" t="s">
        <v>17</v>
      </c>
      <c r="N243" t="s">
        <v>17</v>
      </c>
      <c r="O243" t="str">
        <f>IF(E243=I243,"COINCIDE","NO COINCIDE")</f>
        <v>COINCIDE</v>
      </c>
      <c r="P243" t="str">
        <f>IF(F243&lt;&gt;"null","TIENE DESCUENTO","SIN DESCUENTO")</f>
        <v>TIENE DESCUENTO</v>
      </c>
      <c r="Q243" t="str">
        <f>IF(J243+K243&gt;0,"TIENE AUMENTO"," SIN AUMENTO")</f>
        <v xml:space="preserve"> SIN AUMENTO</v>
      </c>
      <c r="R243" t="str">
        <f>IF(M243="true","ACTIVA","INACTIVA")</f>
        <v>ACTIVA</v>
      </c>
    </row>
    <row r="244" spans="1:18" hidden="1" x14ac:dyDescent="0.25">
      <c r="A244" t="s">
        <v>721</v>
      </c>
      <c r="B244" t="s">
        <v>14</v>
      </c>
      <c r="C244" t="s">
        <v>3700</v>
      </c>
      <c r="D244" s="1" t="s">
        <v>722</v>
      </c>
      <c r="E244" s="1">
        <v>22131.200000000001</v>
      </c>
      <c r="F244" t="s">
        <v>16</v>
      </c>
      <c r="G244">
        <v>13</v>
      </c>
      <c r="H244" s="1" t="s">
        <v>722</v>
      </c>
      <c r="I244" s="1">
        <v>22131.200000000001</v>
      </c>
      <c r="J244">
        <v>52</v>
      </c>
      <c r="K244">
        <v>0</v>
      </c>
      <c r="L244">
        <v>13</v>
      </c>
      <c r="M244" t="s">
        <v>17</v>
      </c>
      <c r="N244" t="s">
        <v>17</v>
      </c>
      <c r="O244" t="str">
        <f>IF(E244=I244,"COINCIDE","NO COINCIDE")</f>
        <v>COINCIDE</v>
      </c>
      <c r="P244" t="str">
        <f>IF(F244&lt;&gt;"null","TIENE DESCUENTO","SIN DESCUENTO")</f>
        <v>SIN DESCUENTO</v>
      </c>
      <c r="Q244" t="str">
        <f>IF(J244+K244&gt;0,"TIENE AUMENTO"," SIN AUMENTO")</f>
        <v>TIENE AUMENTO</v>
      </c>
      <c r="R244" t="str">
        <f>IF(M244="true","ACTIVA","INACTIVA")</f>
        <v>ACTIVA</v>
      </c>
    </row>
    <row r="245" spans="1:18" hidden="1" x14ac:dyDescent="0.25">
      <c r="A245" t="s">
        <v>723</v>
      </c>
      <c r="B245" t="s">
        <v>19</v>
      </c>
      <c r="C245" t="s">
        <v>3700</v>
      </c>
      <c r="D245" s="1" t="s">
        <v>234</v>
      </c>
      <c r="E245" s="1">
        <v>60515.76</v>
      </c>
      <c r="F245" t="s">
        <v>724</v>
      </c>
      <c r="G245">
        <v>7</v>
      </c>
      <c r="H245" s="1" t="s">
        <v>234</v>
      </c>
      <c r="I245" s="1">
        <v>65778</v>
      </c>
      <c r="J245">
        <v>0</v>
      </c>
      <c r="K245">
        <v>0</v>
      </c>
      <c r="L245">
        <v>7</v>
      </c>
      <c r="M245" t="s">
        <v>17</v>
      </c>
      <c r="N245" t="s">
        <v>17</v>
      </c>
      <c r="O245" t="str">
        <f>IF(E245=I245,"COINCIDE","NO COINCIDE")</f>
        <v>NO COINCIDE</v>
      </c>
      <c r="P245" t="str">
        <f>IF(F245&lt;&gt;"null","TIENE DESCUENTO","SIN DESCUENTO")</f>
        <v>TIENE DESCUENTO</v>
      </c>
      <c r="Q245" t="str">
        <f>IF(J245+K245&gt;0,"TIENE AUMENTO"," SIN AUMENTO")</f>
        <v xml:space="preserve"> SIN AUMENTO</v>
      </c>
      <c r="R245" t="str">
        <f>IF(M245="true","ACTIVA","INACTIVA")</f>
        <v>ACTIVA</v>
      </c>
    </row>
    <row r="246" spans="1:18" hidden="1" x14ac:dyDescent="0.25">
      <c r="A246" t="s">
        <v>725</v>
      </c>
      <c r="B246" t="s">
        <v>19</v>
      </c>
      <c r="C246" t="s">
        <v>3700</v>
      </c>
      <c r="D246" s="1" t="s">
        <v>223</v>
      </c>
      <c r="E246" s="1">
        <v>36236.04</v>
      </c>
      <c r="F246" t="s">
        <v>726</v>
      </c>
      <c r="G246">
        <v>0</v>
      </c>
      <c r="H246" s="1" t="s">
        <v>223</v>
      </c>
      <c r="I246" s="1">
        <v>39387</v>
      </c>
      <c r="J246">
        <v>0</v>
      </c>
      <c r="K246">
        <v>0</v>
      </c>
      <c r="L246">
        <v>0</v>
      </c>
      <c r="M246" t="s">
        <v>17</v>
      </c>
      <c r="N246" t="s">
        <v>17</v>
      </c>
      <c r="O246" t="str">
        <f>IF(E246=I246,"COINCIDE","NO COINCIDE")</f>
        <v>NO COINCIDE</v>
      </c>
      <c r="P246" t="str">
        <f>IF(F246&lt;&gt;"null","TIENE DESCUENTO","SIN DESCUENTO")</f>
        <v>TIENE DESCUENTO</v>
      </c>
      <c r="Q246" t="str">
        <f>IF(J246+K246&gt;0,"TIENE AUMENTO"," SIN AUMENTO")</f>
        <v xml:space="preserve"> SIN AUMENTO</v>
      </c>
      <c r="R246" t="str">
        <f>IF(M246="true","ACTIVA","INACTIVA")</f>
        <v>ACTIVA</v>
      </c>
    </row>
    <row r="247" spans="1:18" hidden="1" x14ac:dyDescent="0.25">
      <c r="A247" t="s">
        <v>727</v>
      </c>
      <c r="B247" t="s">
        <v>19</v>
      </c>
      <c r="C247" t="s">
        <v>3700</v>
      </c>
      <c r="D247" s="1" t="s">
        <v>300</v>
      </c>
      <c r="E247" s="1">
        <v>15569.16</v>
      </c>
      <c r="F247" t="s">
        <v>299</v>
      </c>
      <c r="G247">
        <v>15</v>
      </c>
      <c r="H247" s="1" t="s">
        <v>300</v>
      </c>
      <c r="I247" s="1">
        <v>16923</v>
      </c>
      <c r="J247">
        <v>0</v>
      </c>
      <c r="K247">
        <v>0</v>
      </c>
      <c r="L247">
        <v>15</v>
      </c>
      <c r="M247" t="s">
        <v>17</v>
      </c>
      <c r="N247" t="s">
        <v>17</v>
      </c>
      <c r="O247" t="str">
        <f>IF(E247=I247,"COINCIDE","NO COINCIDE")</f>
        <v>NO COINCIDE</v>
      </c>
      <c r="P247" t="str">
        <f>IF(F247&lt;&gt;"null","TIENE DESCUENTO","SIN DESCUENTO")</f>
        <v>TIENE DESCUENTO</v>
      </c>
      <c r="Q247" t="str">
        <f>IF(J247+K247&gt;0,"TIENE AUMENTO"," SIN AUMENTO")</f>
        <v xml:space="preserve"> SIN AUMENTO</v>
      </c>
      <c r="R247" t="str">
        <f>IF(M247="true","ACTIVA","INACTIVA")</f>
        <v>ACTIVA</v>
      </c>
    </row>
    <row r="248" spans="1:18" hidden="1" x14ac:dyDescent="0.25">
      <c r="A248" t="s">
        <v>728</v>
      </c>
      <c r="B248" t="s">
        <v>19</v>
      </c>
      <c r="C248" t="s">
        <v>3700</v>
      </c>
      <c r="D248" s="1" t="s">
        <v>729</v>
      </c>
      <c r="E248" s="1">
        <v>38324</v>
      </c>
      <c r="F248" t="s">
        <v>16</v>
      </c>
      <c r="G248">
        <v>3</v>
      </c>
      <c r="H248" s="1" t="s">
        <v>729</v>
      </c>
      <c r="I248" s="1">
        <v>38324</v>
      </c>
      <c r="J248">
        <v>0</v>
      </c>
      <c r="K248">
        <v>0</v>
      </c>
      <c r="L248">
        <v>3</v>
      </c>
      <c r="M248" t="s">
        <v>17</v>
      </c>
      <c r="N248" t="s">
        <v>17</v>
      </c>
      <c r="O248" t="str">
        <f>IF(E248=I248,"COINCIDE","NO COINCIDE")</f>
        <v>COINCIDE</v>
      </c>
      <c r="P248" t="str">
        <f>IF(F248&lt;&gt;"null","TIENE DESCUENTO","SIN DESCUENTO")</f>
        <v>SIN DESCUENTO</v>
      </c>
      <c r="Q248" t="str">
        <f>IF(J248+K248&gt;0,"TIENE AUMENTO"," SIN AUMENTO")</f>
        <v xml:space="preserve"> SIN AUMENTO</v>
      </c>
      <c r="R248" t="str">
        <f>IF(M248="true","ACTIVA","INACTIVA")</f>
        <v>ACTIVA</v>
      </c>
    </row>
    <row r="249" spans="1:18" hidden="1" x14ac:dyDescent="0.25">
      <c r="A249" t="s">
        <v>730</v>
      </c>
      <c r="B249" t="s">
        <v>19</v>
      </c>
      <c r="C249" t="s">
        <v>3700</v>
      </c>
      <c r="D249" s="1" t="s">
        <v>731</v>
      </c>
      <c r="E249" s="1">
        <v>77639</v>
      </c>
      <c r="F249" t="s">
        <v>732</v>
      </c>
      <c r="G249">
        <v>1</v>
      </c>
      <c r="H249" s="1" t="s">
        <v>731</v>
      </c>
      <c r="I249" s="1">
        <v>77639</v>
      </c>
      <c r="J249">
        <v>0</v>
      </c>
      <c r="K249">
        <v>0</v>
      </c>
      <c r="L249">
        <v>1</v>
      </c>
      <c r="M249" t="s">
        <v>17</v>
      </c>
      <c r="N249" t="s">
        <v>17</v>
      </c>
      <c r="O249" t="str">
        <f>IF(E249=I249,"COINCIDE","NO COINCIDE")</f>
        <v>COINCIDE</v>
      </c>
      <c r="P249" t="str">
        <f>IF(F249&lt;&gt;"null","TIENE DESCUENTO","SIN DESCUENTO")</f>
        <v>TIENE DESCUENTO</v>
      </c>
      <c r="Q249" t="str">
        <f>IF(J249+K249&gt;0,"TIENE AUMENTO"," SIN AUMENTO")</f>
        <v xml:space="preserve"> SIN AUMENTO</v>
      </c>
      <c r="R249" t="str">
        <f>IF(M249="true","ACTIVA","INACTIVA")</f>
        <v>ACTIVA</v>
      </c>
    </row>
    <row r="250" spans="1:18" hidden="1" x14ac:dyDescent="0.25">
      <c r="A250" t="s">
        <v>733</v>
      </c>
      <c r="B250" t="s">
        <v>19</v>
      </c>
      <c r="C250" t="s">
        <v>3700</v>
      </c>
      <c r="D250" s="1" t="s">
        <v>734</v>
      </c>
      <c r="E250" s="1">
        <v>4633</v>
      </c>
      <c r="F250" t="s">
        <v>735</v>
      </c>
      <c r="G250">
        <v>25</v>
      </c>
      <c r="H250" s="1" t="s">
        <v>734</v>
      </c>
      <c r="I250" s="1">
        <v>4633</v>
      </c>
      <c r="J250">
        <v>0</v>
      </c>
      <c r="K250">
        <v>0</v>
      </c>
      <c r="L250">
        <v>25</v>
      </c>
      <c r="M250" t="s">
        <v>17</v>
      </c>
      <c r="N250" t="s">
        <v>17</v>
      </c>
      <c r="O250" t="str">
        <f>IF(E250=I250,"COINCIDE","NO COINCIDE")</f>
        <v>COINCIDE</v>
      </c>
      <c r="P250" t="str">
        <f>IF(F250&lt;&gt;"null","TIENE DESCUENTO","SIN DESCUENTO")</f>
        <v>TIENE DESCUENTO</v>
      </c>
      <c r="Q250" t="str">
        <f>IF(J250+K250&gt;0,"TIENE AUMENTO"," SIN AUMENTO")</f>
        <v xml:space="preserve"> SIN AUMENTO</v>
      </c>
      <c r="R250" t="str">
        <f>IF(M250="true","ACTIVA","INACTIVA")</f>
        <v>ACTIVA</v>
      </c>
    </row>
    <row r="251" spans="1:18" hidden="1" x14ac:dyDescent="0.25">
      <c r="A251" t="s">
        <v>736</v>
      </c>
      <c r="B251" t="s">
        <v>19</v>
      </c>
      <c r="C251" t="s">
        <v>3700</v>
      </c>
      <c r="D251" s="1" t="s">
        <v>737</v>
      </c>
      <c r="E251" s="1">
        <v>7406</v>
      </c>
      <c r="F251" t="s">
        <v>738</v>
      </c>
      <c r="G251">
        <v>14</v>
      </c>
      <c r="H251" s="1" t="s">
        <v>737</v>
      </c>
      <c r="I251" s="1">
        <v>7406</v>
      </c>
      <c r="J251">
        <v>0</v>
      </c>
      <c r="K251">
        <v>0</v>
      </c>
      <c r="L251">
        <v>14</v>
      </c>
      <c r="M251" t="s">
        <v>17</v>
      </c>
      <c r="N251" t="s">
        <v>17</v>
      </c>
      <c r="O251" t="str">
        <f>IF(E251=I251,"COINCIDE","NO COINCIDE")</f>
        <v>COINCIDE</v>
      </c>
      <c r="P251" t="str">
        <f>IF(F251&lt;&gt;"null","TIENE DESCUENTO","SIN DESCUENTO")</f>
        <v>TIENE DESCUENTO</v>
      </c>
      <c r="Q251" t="str">
        <f>IF(J251+K251&gt;0,"TIENE AUMENTO"," SIN AUMENTO")</f>
        <v xml:space="preserve"> SIN AUMENTO</v>
      </c>
      <c r="R251" t="str">
        <f>IF(M251="true","ACTIVA","INACTIVA")</f>
        <v>ACTIVA</v>
      </c>
    </row>
    <row r="252" spans="1:18" hidden="1" x14ac:dyDescent="0.25">
      <c r="A252" t="s">
        <v>739</v>
      </c>
      <c r="B252" t="s">
        <v>19</v>
      </c>
      <c r="C252" t="s">
        <v>3700</v>
      </c>
      <c r="D252" s="1" t="s">
        <v>740</v>
      </c>
      <c r="E252" s="1">
        <v>5629</v>
      </c>
      <c r="F252" t="s">
        <v>741</v>
      </c>
      <c r="G252">
        <v>24</v>
      </c>
      <c r="H252" s="1" t="s">
        <v>740</v>
      </c>
      <c r="I252" s="1">
        <v>5629</v>
      </c>
      <c r="J252">
        <v>0</v>
      </c>
      <c r="K252">
        <v>0</v>
      </c>
      <c r="L252">
        <v>24</v>
      </c>
      <c r="M252" t="s">
        <v>17</v>
      </c>
      <c r="N252" t="s">
        <v>17</v>
      </c>
      <c r="O252" t="str">
        <f>IF(E252=I252,"COINCIDE","NO COINCIDE")</f>
        <v>COINCIDE</v>
      </c>
      <c r="P252" t="str">
        <f>IF(F252&lt;&gt;"null","TIENE DESCUENTO","SIN DESCUENTO")</f>
        <v>TIENE DESCUENTO</v>
      </c>
      <c r="Q252" t="str">
        <f>IF(J252+K252&gt;0,"TIENE AUMENTO"," SIN AUMENTO")</f>
        <v xml:space="preserve"> SIN AUMENTO</v>
      </c>
      <c r="R252" t="str">
        <f>IF(M252="true","ACTIVA","INACTIVA")</f>
        <v>ACTIVA</v>
      </c>
    </row>
    <row r="253" spans="1:18" hidden="1" x14ac:dyDescent="0.25">
      <c r="A253" t="s">
        <v>742</v>
      </c>
      <c r="B253" t="s">
        <v>19</v>
      </c>
      <c r="C253" t="s">
        <v>3700</v>
      </c>
      <c r="D253" s="1" t="s">
        <v>441</v>
      </c>
      <c r="E253" s="1">
        <v>48730</v>
      </c>
      <c r="F253">
        <v>43857</v>
      </c>
      <c r="G253">
        <v>27</v>
      </c>
      <c r="H253" s="1" t="s">
        <v>441</v>
      </c>
      <c r="I253" s="1">
        <v>48730</v>
      </c>
      <c r="J253">
        <v>0</v>
      </c>
      <c r="K253">
        <v>0</v>
      </c>
      <c r="L253">
        <v>27</v>
      </c>
      <c r="M253" t="s">
        <v>17</v>
      </c>
      <c r="N253" t="s">
        <v>17</v>
      </c>
      <c r="O253" t="str">
        <f>IF(E253=I253,"COINCIDE","NO COINCIDE")</f>
        <v>COINCIDE</v>
      </c>
      <c r="P253" t="str">
        <f>IF(F253&lt;&gt;"null","TIENE DESCUENTO","SIN DESCUENTO")</f>
        <v>TIENE DESCUENTO</v>
      </c>
      <c r="Q253" t="str">
        <f>IF(J253+K253&gt;0,"TIENE AUMENTO"," SIN AUMENTO")</f>
        <v xml:space="preserve"> SIN AUMENTO</v>
      </c>
      <c r="R253" t="str">
        <f>IF(M253="true","ACTIVA","INACTIVA")</f>
        <v>ACTIVA</v>
      </c>
    </row>
    <row r="254" spans="1:18" x14ac:dyDescent="0.25">
      <c r="A254" s="2" t="s">
        <v>743</v>
      </c>
      <c r="B254" t="s">
        <v>19</v>
      </c>
      <c r="C254" t="s">
        <v>3700</v>
      </c>
      <c r="D254" s="1" t="s">
        <v>438</v>
      </c>
      <c r="E254" s="1">
        <v>90291.6</v>
      </c>
      <c r="F254" t="s">
        <v>16</v>
      </c>
      <c r="G254">
        <v>45</v>
      </c>
      <c r="H254" s="1" t="s">
        <v>438</v>
      </c>
      <c r="I254" s="1">
        <v>100324</v>
      </c>
      <c r="J254">
        <v>0</v>
      </c>
      <c r="K254">
        <v>0</v>
      </c>
      <c r="L254">
        <v>45</v>
      </c>
      <c r="M254" t="s">
        <v>17</v>
      </c>
      <c r="N254" t="s">
        <v>17</v>
      </c>
      <c r="O254" t="str">
        <f>IF(E254=I254,"COINCIDE","NO COINCIDE")</f>
        <v>NO COINCIDE</v>
      </c>
      <c r="P254" t="str">
        <f>IF(F254&lt;&gt;"null","TIENE DESCUENTO","SIN DESCUENTO")</f>
        <v>SIN DESCUENTO</v>
      </c>
      <c r="Q254" t="str">
        <f>IF(J254+K254&gt;0,"TIENE AUMENTO"," SIN AUMENTO")</f>
        <v xml:space="preserve"> SIN AUMENTO</v>
      </c>
      <c r="R254" t="str">
        <f>IF(M254="true","ACTIVA","INACTIVA")</f>
        <v>ACTIVA</v>
      </c>
    </row>
    <row r="255" spans="1:18" hidden="1" x14ac:dyDescent="0.25">
      <c r="A255" t="s">
        <v>744</v>
      </c>
      <c r="B255" t="s">
        <v>19</v>
      </c>
      <c r="C255" t="s">
        <v>3700</v>
      </c>
      <c r="D255" s="1" t="s">
        <v>385</v>
      </c>
      <c r="E255" s="1">
        <v>18018.2</v>
      </c>
      <c r="F255" t="s">
        <v>745</v>
      </c>
      <c r="G255">
        <v>16</v>
      </c>
      <c r="H255" s="1" t="s">
        <v>385</v>
      </c>
      <c r="I255" s="1">
        <v>19585</v>
      </c>
      <c r="J255">
        <v>0</v>
      </c>
      <c r="K255">
        <v>0</v>
      </c>
      <c r="L255">
        <v>16</v>
      </c>
      <c r="M255" t="s">
        <v>17</v>
      </c>
      <c r="N255" t="s">
        <v>17</v>
      </c>
      <c r="O255" t="str">
        <f>IF(E255=I255,"COINCIDE","NO COINCIDE")</f>
        <v>NO COINCIDE</v>
      </c>
      <c r="P255" t="str">
        <f>IF(F255&lt;&gt;"null","TIENE DESCUENTO","SIN DESCUENTO")</f>
        <v>TIENE DESCUENTO</v>
      </c>
      <c r="Q255" t="str">
        <f>IF(J255+K255&gt;0,"TIENE AUMENTO"," SIN AUMENTO")</f>
        <v xml:space="preserve"> SIN AUMENTO</v>
      </c>
      <c r="R255" t="str">
        <f>IF(M255="true","ACTIVA","INACTIVA")</f>
        <v>ACTIVA</v>
      </c>
    </row>
    <row r="256" spans="1:18" hidden="1" x14ac:dyDescent="0.25">
      <c r="A256" t="s">
        <v>746</v>
      </c>
      <c r="B256" t="s">
        <v>19</v>
      </c>
      <c r="C256" t="s">
        <v>3700</v>
      </c>
      <c r="D256" s="1" t="s">
        <v>747</v>
      </c>
      <c r="E256" s="1">
        <v>25175</v>
      </c>
      <c r="F256" t="s">
        <v>748</v>
      </c>
      <c r="G256">
        <v>52</v>
      </c>
      <c r="H256" s="1" t="s">
        <v>747</v>
      </c>
      <c r="I256" s="1">
        <v>25175</v>
      </c>
      <c r="J256">
        <v>0</v>
      </c>
      <c r="K256">
        <v>0</v>
      </c>
      <c r="L256">
        <v>52</v>
      </c>
      <c r="M256" t="s">
        <v>17</v>
      </c>
      <c r="N256" t="s">
        <v>17</v>
      </c>
      <c r="O256" t="str">
        <f>IF(E256=I256,"COINCIDE","NO COINCIDE")</f>
        <v>COINCIDE</v>
      </c>
      <c r="P256" t="str">
        <f>IF(F256&lt;&gt;"null","TIENE DESCUENTO","SIN DESCUENTO")</f>
        <v>TIENE DESCUENTO</v>
      </c>
      <c r="Q256" t="str">
        <f>IF(J256+K256&gt;0,"TIENE AUMENTO"," SIN AUMENTO")</f>
        <v xml:space="preserve"> SIN AUMENTO</v>
      </c>
      <c r="R256" t="str">
        <f>IF(M256="true","ACTIVA","INACTIVA")</f>
        <v>ACTIVA</v>
      </c>
    </row>
    <row r="257" spans="1:18" hidden="1" x14ac:dyDescent="0.25">
      <c r="A257" t="s">
        <v>749</v>
      </c>
      <c r="B257" t="s">
        <v>19</v>
      </c>
      <c r="C257" t="s">
        <v>3700</v>
      </c>
      <c r="D257" s="1" t="s">
        <v>750</v>
      </c>
      <c r="E257" s="1">
        <v>22119</v>
      </c>
      <c r="F257" t="s">
        <v>751</v>
      </c>
      <c r="G257">
        <v>59</v>
      </c>
      <c r="H257" s="1" t="s">
        <v>750</v>
      </c>
      <c r="I257" s="1">
        <v>22119</v>
      </c>
      <c r="J257">
        <v>0</v>
      </c>
      <c r="K257">
        <v>0</v>
      </c>
      <c r="L257">
        <v>59</v>
      </c>
      <c r="M257" t="s">
        <v>17</v>
      </c>
      <c r="N257" t="s">
        <v>17</v>
      </c>
      <c r="O257" t="str">
        <f>IF(E257=I257,"COINCIDE","NO COINCIDE")</f>
        <v>COINCIDE</v>
      </c>
      <c r="P257" t="str">
        <f>IF(F257&lt;&gt;"null","TIENE DESCUENTO","SIN DESCUENTO")</f>
        <v>TIENE DESCUENTO</v>
      </c>
      <c r="Q257" t="str">
        <f>IF(J257+K257&gt;0,"TIENE AUMENTO"," SIN AUMENTO")</f>
        <v xml:space="preserve"> SIN AUMENTO</v>
      </c>
      <c r="R257" t="str">
        <f>IF(M257="true","ACTIVA","INACTIVA")</f>
        <v>ACTIVA</v>
      </c>
    </row>
    <row r="258" spans="1:18" hidden="1" x14ac:dyDescent="0.25">
      <c r="A258" t="s">
        <v>752</v>
      </c>
      <c r="B258" t="s">
        <v>19</v>
      </c>
      <c r="C258" t="s">
        <v>3700</v>
      </c>
      <c r="D258" s="1" t="s">
        <v>753</v>
      </c>
      <c r="E258" s="1">
        <v>64237</v>
      </c>
      <c r="F258" t="s">
        <v>608</v>
      </c>
      <c r="G258">
        <v>9</v>
      </c>
      <c r="H258" s="1" t="s">
        <v>753</v>
      </c>
      <c r="I258" s="1">
        <v>64237</v>
      </c>
      <c r="J258">
        <v>0</v>
      </c>
      <c r="K258">
        <v>0</v>
      </c>
      <c r="L258">
        <v>9</v>
      </c>
      <c r="M258" t="s">
        <v>17</v>
      </c>
      <c r="N258" t="s">
        <v>17</v>
      </c>
      <c r="O258" t="str">
        <f>IF(E258=I258,"COINCIDE","NO COINCIDE")</f>
        <v>COINCIDE</v>
      </c>
      <c r="P258" t="str">
        <f>IF(F258&lt;&gt;"null","TIENE DESCUENTO","SIN DESCUENTO")</f>
        <v>TIENE DESCUENTO</v>
      </c>
      <c r="Q258" t="str">
        <f>IF(J258+K258&gt;0,"TIENE AUMENTO"," SIN AUMENTO")</f>
        <v xml:space="preserve"> SIN AUMENTO</v>
      </c>
      <c r="R258" t="str">
        <f>IF(M258="true","ACTIVA","INACTIVA")</f>
        <v>ACTIVA</v>
      </c>
    </row>
    <row r="259" spans="1:18" hidden="1" x14ac:dyDescent="0.25">
      <c r="A259" t="s">
        <v>754</v>
      </c>
      <c r="B259" t="s">
        <v>19</v>
      </c>
      <c r="C259" t="s">
        <v>3700</v>
      </c>
      <c r="D259" s="1" t="s">
        <v>755</v>
      </c>
      <c r="E259" s="1">
        <v>115554</v>
      </c>
      <c r="F259" t="s">
        <v>16</v>
      </c>
      <c r="G259">
        <v>4</v>
      </c>
      <c r="H259" s="1" t="s">
        <v>755</v>
      </c>
      <c r="I259" s="1">
        <v>115554</v>
      </c>
      <c r="J259">
        <v>0</v>
      </c>
      <c r="K259">
        <v>0</v>
      </c>
      <c r="L259">
        <v>4</v>
      </c>
      <c r="M259" t="s">
        <v>17</v>
      </c>
      <c r="N259" t="s">
        <v>17</v>
      </c>
      <c r="O259" t="str">
        <f>IF(E259=I259,"COINCIDE","NO COINCIDE")</f>
        <v>COINCIDE</v>
      </c>
      <c r="P259" t="str">
        <f>IF(F259&lt;&gt;"null","TIENE DESCUENTO","SIN DESCUENTO")</f>
        <v>SIN DESCUENTO</v>
      </c>
      <c r="Q259" t="str">
        <f>IF(J259+K259&gt;0,"TIENE AUMENTO"," SIN AUMENTO")</f>
        <v xml:space="preserve"> SIN AUMENTO</v>
      </c>
      <c r="R259" t="str">
        <f>IF(M259="true","ACTIVA","INACTIVA")</f>
        <v>ACTIVA</v>
      </c>
    </row>
    <row r="260" spans="1:18" hidden="1" x14ac:dyDescent="0.25">
      <c r="A260" t="s">
        <v>756</v>
      </c>
      <c r="B260" t="s">
        <v>19</v>
      </c>
      <c r="C260" t="s">
        <v>3700</v>
      </c>
      <c r="D260" s="1" t="s">
        <v>757</v>
      </c>
      <c r="E260" s="1">
        <v>36431</v>
      </c>
      <c r="F260" t="s">
        <v>16</v>
      </c>
      <c r="G260">
        <v>13</v>
      </c>
      <c r="H260" s="1" t="s">
        <v>757</v>
      </c>
      <c r="I260" s="1">
        <v>36431</v>
      </c>
      <c r="J260">
        <v>0</v>
      </c>
      <c r="K260">
        <v>0</v>
      </c>
      <c r="L260">
        <v>13</v>
      </c>
      <c r="M260" t="s">
        <v>17</v>
      </c>
      <c r="N260" t="s">
        <v>17</v>
      </c>
      <c r="O260" t="str">
        <f>IF(E260=I260,"COINCIDE","NO COINCIDE")</f>
        <v>COINCIDE</v>
      </c>
      <c r="P260" t="str">
        <f>IF(F260&lt;&gt;"null","TIENE DESCUENTO","SIN DESCUENTO")</f>
        <v>SIN DESCUENTO</v>
      </c>
      <c r="Q260" t="str">
        <f>IF(J260+K260&gt;0,"TIENE AUMENTO"," SIN AUMENTO")</f>
        <v xml:space="preserve"> SIN AUMENTO</v>
      </c>
      <c r="R260" t="str">
        <f>IF(M260="true","ACTIVA","INACTIVA")</f>
        <v>ACTIVA</v>
      </c>
    </row>
    <row r="261" spans="1:18" hidden="1" x14ac:dyDescent="0.25">
      <c r="A261" t="s">
        <v>758</v>
      </c>
      <c r="B261" t="s">
        <v>19</v>
      </c>
      <c r="C261" t="s">
        <v>3700</v>
      </c>
      <c r="D261" s="1" t="s">
        <v>319</v>
      </c>
      <c r="E261" s="1">
        <v>45337</v>
      </c>
      <c r="F261" t="s">
        <v>759</v>
      </c>
      <c r="G261">
        <v>3</v>
      </c>
      <c r="H261" s="1" t="s">
        <v>319</v>
      </c>
      <c r="I261" s="1">
        <v>45337</v>
      </c>
      <c r="J261">
        <v>0</v>
      </c>
      <c r="K261">
        <v>0</v>
      </c>
      <c r="L261">
        <v>3</v>
      </c>
      <c r="M261" t="s">
        <v>17</v>
      </c>
      <c r="N261" t="s">
        <v>17</v>
      </c>
      <c r="O261" t="str">
        <f>IF(E261=I261,"COINCIDE","NO COINCIDE")</f>
        <v>COINCIDE</v>
      </c>
      <c r="P261" t="str">
        <f>IF(F261&lt;&gt;"null","TIENE DESCUENTO","SIN DESCUENTO")</f>
        <v>TIENE DESCUENTO</v>
      </c>
      <c r="Q261" t="str">
        <f>IF(J261+K261&gt;0,"TIENE AUMENTO"," SIN AUMENTO")</f>
        <v xml:space="preserve"> SIN AUMENTO</v>
      </c>
      <c r="R261" t="str">
        <f>IF(M261="true","ACTIVA","INACTIVA")</f>
        <v>ACTIVA</v>
      </c>
    </row>
    <row r="262" spans="1:18" hidden="1" x14ac:dyDescent="0.25">
      <c r="A262" t="s">
        <v>760</v>
      </c>
      <c r="B262" t="s">
        <v>19</v>
      </c>
      <c r="C262" t="s">
        <v>3700</v>
      </c>
      <c r="D262" s="1" t="s">
        <v>681</v>
      </c>
      <c r="E262" s="1">
        <v>104999</v>
      </c>
      <c r="F262" t="s">
        <v>761</v>
      </c>
      <c r="G262">
        <v>9</v>
      </c>
      <c r="H262" s="1" t="s">
        <v>681</v>
      </c>
      <c r="I262" s="1">
        <v>104999</v>
      </c>
      <c r="J262">
        <v>0</v>
      </c>
      <c r="K262">
        <v>0</v>
      </c>
      <c r="L262">
        <v>9</v>
      </c>
      <c r="M262" t="s">
        <v>17</v>
      </c>
      <c r="N262" t="s">
        <v>17</v>
      </c>
      <c r="O262" t="str">
        <f>IF(E262=I262,"COINCIDE","NO COINCIDE")</f>
        <v>COINCIDE</v>
      </c>
      <c r="P262" t="str">
        <f>IF(F262&lt;&gt;"null","TIENE DESCUENTO","SIN DESCUENTO")</f>
        <v>TIENE DESCUENTO</v>
      </c>
      <c r="Q262" t="str">
        <f>IF(J262+K262&gt;0,"TIENE AUMENTO"," SIN AUMENTO")</f>
        <v xml:space="preserve"> SIN AUMENTO</v>
      </c>
      <c r="R262" t="str">
        <f>IF(M262="true","ACTIVA","INACTIVA")</f>
        <v>ACTIVA</v>
      </c>
    </row>
    <row r="263" spans="1:18" hidden="1" x14ac:dyDescent="0.25">
      <c r="A263" t="s">
        <v>762</v>
      </c>
      <c r="B263" t="s">
        <v>19</v>
      </c>
      <c r="C263" t="s">
        <v>3700</v>
      </c>
      <c r="D263" s="1" t="s">
        <v>671</v>
      </c>
      <c r="E263" s="1">
        <v>43619</v>
      </c>
      <c r="F263" t="s">
        <v>763</v>
      </c>
      <c r="G263">
        <v>6</v>
      </c>
      <c r="H263" s="1" t="s">
        <v>671</v>
      </c>
      <c r="I263" s="1">
        <v>43619</v>
      </c>
      <c r="J263">
        <v>0</v>
      </c>
      <c r="K263">
        <v>0</v>
      </c>
      <c r="L263">
        <v>6</v>
      </c>
      <c r="M263" t="s">
        <v>17</v>
      </c>
      <c r="N263" t="s">
        <v>17</v>
      </c>
      <c r="O263" t="str">
        <f>IF(E263=I263,"COINCIDE","NO COINCIDE")</f>
        <v>COINCIDE</v>
      </c>
      <c r="P263" t="str">
        <f>IF(F263&lt;&gt;"null","TIENE DESCUENTO","SIN DESCUENTO")</f>
        <v>TIENE DESCUENTO</v>
      </c>
      <c r="Q263" t="str">
        <f>IF(J263+K263&gt;0,"TIENE AUMENTO"," SIN AUMENTO")</f>
        <v xml:space="preserve"> SIN AUMENTO</v>
      </c>
      <c r="R263" t="str">
        <f>IF(M263="true","ACTIVA","INACTIVA")</f>
        <v>ACTIVA</v>
      </c>
    </row>
    <row r="264" spans="1:18" hidden="1" x14ac:dyDescent="0.25">
      <c r="A264" t="s">
        <v>764</v>
      </c>
      <c r="B264" t="s">
        <v>19</v>
      </c>
      <c r="C264" t="s">
        <v>3700</v>
      </c>
      <c r="D264" s="1" t="s">
        <v>765</v>
      </c>
      <c r="E264" s="1">
        <v>69869.399999999994</v>
      </c>
      <c r="F264" t="s">
        <v>766</v>
      </c>
      <c r="G264">
        <v>22</v>
      </c>
      <c r="H264" s="1" t="s">
        <v>765</v>
      </c>
      <c r="I264" s="1">
        <v>75945</v>
      </c>
      <c r="J264">
        <v>0</v>
      </c>
      <c r="K264">
        <v>0</v>
      </c>
      <c r="L264">
        <v>22</v>
      </c>
      <c r="M264" t="s">
        <v>17</v>
      </c>
      <c r="N264" t="s">
        <v>17</v>
      </c>
      <c r="O264" t="str">
        <f>IF(E264=I264,"COINCIDE","NO COINCIDE")</f>
        <v>NO COINCIDE</v>
      </c>
      <c r="P264" t="str">
        <f>IF(F264&lt;&gt;"null","TIENE DESCUENTO","SIN DESCUENTO")</f>
        <v>TIENE DESCUENTO</v>
      </c>
      <c r="Q264" t="str">
        <f>IF(J264+K264&gt;0,"TIENE AUMENTO"," SIN AUMENTO")</f>
        <v xml:space="preserve"> SIN AUMENTO</v>
      </c>
      <c r="R264" t="str">
        <f>IF(M264="true","ACTIVA","INACTIVA")</f>
        <v>ACTIVA</v>
      </c>
    </row>
    <row r="265" spans="1:18" hidden="1" x14ac:dyDescent="0.25">
      <c r="A265" t="s">
        <v>767</v>
      </c>
      <c r="B265" t="s">
        <v>19</v>
      </c>
      <c r="C265" t="s">
        <v>3700</v>
      </c>
      <c r="D265" s="1" t="s">
        <v>429</v>
      </c>
      <c r="E265" s="1">
        <v>133664.95999999999</v>
      </c>
      <c r="F265" t="s">
        <v>430</v>
      </c>
      <c r="G265">
        <v>4</v>
      </c>
      <c r="H265" s="1" t="s">
        <v>429</v>
      </c>
      <c r="I265" s="1">
        <v>145288</v>
      </c>
      <c r="J265">
        <v>0</v>
      </c>
      <c r="K265">
        <v>0</v>
      </c>
      <c r="L265">
        <v>4</v>
      </c>
      <c r="M265" t="s">
        <v>17</v>
      </c>
      <c r="N265" t="s">
        <v>17</v>
      </c>
      <c r="O265" t="str">
        <f>IF(E265=I265,"COINCIDE","NO COINCIDE")</f>
        <v>NO COINCIDE</v>
      </c>
      <c r="P265" t="str">
        <f>IF(F265&lt;&gt;"null","TIENE DESCUENTO","SIN DESCUENTO")</f>
        <v>TIENE DESCUENTO</v>
      </c>
      <c r="Q265" t="str">
        <f>IF(J265+K265&gt;0,"TIENE AUMENTO"," SIN AUMENTO")</f>
        <v xml:space="preserve"> SIN AUMENTO</v>
      </c>
      <c r="R265" t="str">
        <f>IF(M265="true","ACTIVA","INACTIVA")</f>
        <v>ACTIVA</v>
      </c>
    </row>
    <row r="266" spans="1:18" hidden="1" x14ac:dyDescent="0.25">
      <c r="A266" t="s">
        <v>768</v>
      </c>
      <c r="B266" t="s">
        <v>19</v>
      </c>
      <c r="C266" t="s">
        <v>3700</v>
      </c>
      <c r="D266" s="1" t="s">
        <v>769</v>
      </c>
      <c r="E266" s="1">
        <v>24028</v>
      </c>
      <c r="F266" t="s">
        <v>770</v>
      </c>
      <c r="G266">
        <v>4</v>
      </c>
      <c r="H266" s="1" t="s">
        <v>769</v>
      </c>
      <c r="I266" s="1">
        <v>24028</v>
      </c>
      <c r="J266">
        <v>0</v>
      </c>
      <c r="K266">
        <v>0</v>
      </c>
      <c r="L266">
        <v>4</v>
      </c>
      <c r="M266" t="s">
        <v>17</v>
      </c>
      <c r="N266" t="s">
        <v>17</v>
      </c>
      <c r="O266" t="str">
        <f>IF(E266=I266,"COINCIDE","NO COINCIDE")</f>
        <v>COINCIDE</v>
      </c>
      <c r="P266" t="str">
        <f>IF(F266&lt;&gt;"null","TIENE DESCUENTO","SIN DESCUENTO")</f>
        <v>TIENE DESCUENTO</v>
      </c>
      <c r="Q266" t="str">
        <f>IF(J266+K266&gt;0,"TIENE AUMENTO"," SIN AUMENTO")</f>
        <v xml:space="preserve"> SIN AUMENTO</v>
      </c>
      <c r="R266" t="str">
        <f>IF(M266="true","ACTIVA","INACTIVA")</f>
        <v>ACTIVA</v>
      </c>
    </row>
    <row r="267" spans="1:18" hidden="1" x14ac:dyDescent="0.25">
      <c r="A267" t="s">
        <v>771</v>
      </c>
      <c r="B267" t="s">
        <v>19</v>
      </c>
      <c r="C267" t="s">
        <v>3700</v>
      </c>
      <c r="D267" s="1" t="s">
        <v>772</v>
      </c>
      <c r="E267" s="1">
        <v>144022</v>
      </c>
      <c r="F267" t="s">
        <v>773</v>
      </c>
      <c r="G267">
        <v>1</v>
      </c>
      <c r="H267" s="1" t="s">
        <v>772</v>
      </c>
      <c r="I267" s="1">
        <v>144022</v>
      </c>
      <c r="J267">
        <v>0</v>
      </c>
      <c r="K267">
        <v>0</v>
      </c>
      <c r="L267">
        <v>1</v>
      </c>
      <c r="M267" t="s">
        <v>17</v>
      </c>
      <c r="N267" t="s">
        <v>17</v>
      </c>
      <c r="O267" t="str">
        <f>IF(E267=I267,"COINCIDE","NO COINCIDE")</f>
        <v>COINCIDE</v>
      </c>
      <c r="P267" t="str">
        <f>IF(F267&lt;&gt;"null","TIENE DESCUENTO","SIN DESCUENTO")</f>
        <v>TIENE DESCUENTO</v>
      </c>
      <c r="Q267" t="str">
        <f>IF(J267+K267&gt;0,"TIENE AUMENTO"," SIN AUMENTO")</f>
        <v xml:space="preserve"> SIN AUMENTO</v>
      </c>
      <c r="R267" t="str">
        <f>IF(M267="true","ACTIVA","INACTIVA")</f>
        <v>ACTIVA</v>
      </c>
    </row>
    <row r="268" spans="1:18" hidden="1" x14ac:dyDescent="0.25">
      <c r="A268" t="s">
        <v>774</v>
      </c>
      <c r="B268" t="s">
        <v>19</v>
      </c>
      <c r="C268" t="s">
        <v>3700</v>
      </c>
      <c r="D268" s="1" t="s">
        <v>775</v>
      </c>
      <c r="E268" s="1">
        <v>20831</v>
      </c>
      <c r="F268" t="s">
        <v>776</v>
      </c>
      <c r="G268">
        <v>12</v>
      </c>
      <c r="H268" s="1" t="s">
        <v>775</v>
      </c>
      <c r="I268" s="1">
        <v>20831</v>
      </c>
      <c r="J268">
        <v>0</v>
      </c>
      <c r="K268">
        <v>0</v>
      </c>
      <c r="L268">
        <v>12</v>
      </c>
      <c r="M268" t="s">
        <v>17</v>
      </c>
      <c r="N268" t="s">
        <v>17</v>
      </c>
      <c r="O268" t="str">
        <f>IF(E268=I268,"COINCIDE","NO COINCIDE")</f>
        <v>COINCIDE</v>
      </c>
      <c r="P268" t="str">
        <f>IF(F268&lt;&gt;"null","TIENE DESCUENTO","SIN DESCUENTO")</f>
        <v>TIENE DESCUENTO</v>
      </c>
      <c r="Q268" t="str">
        <f>IF(J268+K268&gt;0,"TIENE AUMENTO"," SIN AUMENTO")</f>
        <v xml:space="preserve"> SIN AUMENTO</v>
      </c>
      <c r="R268" t="str">
        <f>IF(M268="true","ACTIVA","INACTIVA")</f>
        <v>ACTIVA</v>
      </c>
    </row>
    <row r="269" spans="1:18" hidden="1" x14ac:dyDescent="0.25">
      <c r="A269" t="s">
        <v>778</v>
      </c>
      <c r="B269" t="s">
        <v>19</v>
      </c>
      <c r="C269" t="s">
        <v>3700</v>
      </c>
      <c r="D269" s="1" t="s">
        <v>779</v>
      </c>
      <c r="E269" s="1">
        <v>6633</v>
      </c>
      <c r="F269" t="s">
        <v>780</v>
      </c>
      <c r="G269">
        <v>2</v>
      </c>
      <c r="H269" s="1" t="s">
        <v>779</v>
      </c>
      <c r="I269" s="1">
        <v>6633</v>
      </c>
      <c r="J269">
        <v>0</v>
      </c>
      <c r="K269">
        <v>0</v>
      </c>
      <c r="L269">
        <v>2</v>
      </c>
      <c r="M269" t="s">
        <v>17</v>
      </c>
      <c r="N269" t="s">
        <v>17</v>
      </c>
      <c r="O269" t="str">
        <f>IF(E269=I269,"COINCIDE","NO COINCIDE")</f>
        <v>COINCIDE</v>
      </c>
      <c r="P269" t="str">
        <f>IF(F269&lt;&gt;"null","TIENE DESCUENTO","SIN DESCUENTO")</f>
        <v>TIENE DESCUENTO</v>
      </c>
      <c r="Q269" t="str">
        <f>IF(J269+K269&gt;0,"TIENE AUMENTO"," SIN AUMENTO")</f>
        <v xml:space="preserve"> SIN AUMENTO</v>
      </c>
      <c r="R269" t="str">
        <f>IF(M269="true","ACTIVA","INACTIVA")</f>
        <v>ACTIVA</v>
      </c>
    </row>
    <row r="270" spans="1:18" hidden="1" x14ac:dyDescent="0.25">
      <c r="A270" t="s">
        <v>781</v>
      </c>
      <c r="B270" t="s">
        <v>19</v>
      </c>
      <c r="C270" t="s">
        <v>3700</v>
      </c>
      <c r="D270" s="1" t="s">
        <v>782</v>
      </c>
      <c r="E270" s="1">
        <v>7739</v>
      </c>
      <c r="F270" t="s">
        <v>783</v>
      </c>
      <c r="G270">
        <v>9</v>
      </c>
      <c r="H270" s="1" t="s">
        <v>782</v>
      </c>
      <c r="I270" s="1">
        <v>7739</v>
      </c>
      <c r="J270">
        <v>0</v>
      </c>
      <c r="K270">
        <v>0</v>
      </c>
      <c r="L270">
        <v>9</v>
      </c>
      <c r="M270" t="s">
        <v>17</v>
      </c>
      <c r="N270" t="s">
        <v>17</v>
      </c>
      <c r="O270" t="str">
        <f>IF(E270=I270,"COINCIDE","NO COINCIDE")</f>
        <v>COINCIDE</v>
      </c>
      <c r="P270" t="str">
        <f>IF(F270&lt;&gt;"null","TIENE DESCUENTO","SIN DESCUENTO")</f>
        <v>TIENE DESCUENTO</v>
      </c>
      <c r="Q270" t="str">
        <f>IF(J270+K270&gt;0,"TIENE AUMENTO"," SIN AUMENTO")</f>
        <v xml:space="preserve"> SIN AUMENTO</v>
      </c>
      <c r="R270" t="str">
        <f>IF(M270="true","ACTIVA","INACTIVA")</f>
        <v>ACTIVA</v>
      </c>
    </row>
    <row r="271" spans="1:18" hidden="1" x14ac:dyDescent="0.25">
      <c r="A271" t="s">
        <v>784</v>
      </c>
      <c r="B271" t="s">
        <v>19</v>
      </c>
      <c r="C271" t="s">
        <v>3700</v>
      </c>
      <c r="D271" s="1" t="s">
        <v>785</v>
      </c>
      <c r="E271" s="1">
        <v>8000.32</v>
      </c>
      <c r="F271" t="s">
        <v>786</v>
      </c>
      <c r="G271">
        <v>11</v>
      </c>
      <c r="H271" s="1" t="s">
        <v>785</v>
      </c>
      <c r="I271" s="1">
        <v>8696</v>
      </c>
      <c r="J271">
        <v>0</v>
      </c>
      <c r="K271">
        <v>0</v>
      </c>
      <c r="L271">
        <v>11</v>
      </c>
      <c r="M271" t="s">
        <v>17</v>
      </c>
      <c r="N271" t="s">
        <v>17</v>
      </c>
      <c r="O271" t="str">
        <f>IF(E271=I271,"COINCIDE","NO COINCIDE")</f>
        <v>NO COINCIDE</v>
      </c>
      <c r="P271" t="str">
        <f>IF(F271&lt;&gt;"null","TIENE DESCUENTO","SIN DESCUENTO")</f>
        <v>TIENE DESCUENTO</v>
      </c>
      <c r="Q271" t="str">
        <f>IF(J271+K271&gt;0,"TIENE AUMENTO"," SIN AUMENTO")</f>
        <v xml:space="preserve"> SIN AUMENTO</v>
      </c>
      <c r="R271" t="str">
        <f>IF(M271="true","ACTIVA","INACTIVA")</f>
        <v>ACTIVA</v>
      </c>
    </row>
    <row r="272" spans="1:18" hidden="1" x14ac:dyDescent="0.25">
      <c r="A272" t="s">
        <v>787</v>
      </c>
      <c r="B272" t="s">
        <v>19</v>
      </c>
      <c r="C272" t="s">
        <v>3700</v>
      </c>
      <c r="D272" s="1" t="s">
        <v>788</v>
      </c>
      <c r="E272" s="1">
        <v>7549</v>
      </c>
      <c r="F272" t="s">
        <v>789</v>
      </c>
      <c r="G272">
        <v>6</v>
      </c>
      <c r="H272" s="1" t="s">
        <v>788</v>
      </c>
      <c r="I272" s="1">
        <v>7549</v>
      </c>
      <c r="J272">
        <v>0</v>
      </c>
      <c r="K272">
        <v>0</v>
      </c>
      <c r="L272">
        <v>6</v>
      </c>
      <c r="M272" t="s">
        <v>17</v>
      </c>
      <c r="N272" t="s">
        <v>17</v>
      </c>
      <c r="O272" t="str">
        <f>IF(E272=I272,"COINCIDE","NO COINCIDE")</f>
        <v>COINCIDE</v>
      </c>
      <c r="P272" t="str">
        <f>IF(F272&lt;&gt;"null","TIENE DESCUENTO","SIN DESCUENTO")</f>
        <v>TIENE DESCUENTO</v>
      </c>
      <c r="Q272" t="str">
        <f>IF(J272+K272&gt;0,"TIENE AUMENTO"," SIN AUMENTO")</f>
        <v xml:space="preserve"> SIN AUMENTO</v>
      </c>
      <c r="R272" t="str">
        <f>IF(M272="true","ACTIVA","INACTIVA")</f>
        <v>ACTIVA</v>
      </c>
    </row>
    <row r="273" spans="1:18" hidden="1" x14ac:dyDescent="0.25">
      <c r="A273" t="s">
        <v>790</v>
      </c>
      <c r="B273" t="s">
        <v>19</v>
      </c>
      <c r="C273" t="s">
        <v>3700</v>
      </c>
      <c r="D273" s="1" t="s">
        <v>791</v>
      </c>
      <c r="E273" s="1">
        <v>15225</v>
      </c>
      <c r="F273" t="s">
        <v>792</v>
      </c>
      <c r="G273">
        <v>6</v>
      </c>
      <c r="H273" s="1" t="s">
        <v>791</v>
      </c>
      <c r="I273" s="1">
        <v>15225</v>
      </c>
      <c r="J273">
        <v>0</v>
      </c>
      <c r="K273">
        <v>0</v>
      </c>
      <c r="L273">
        <v>6</v>
      </c>
      <c r="M273" t="s">
        <v>17</v>
      </c>
      <c r="N273" t="s">
        <v>17</v>
      </c>
      <c r="O273" t="str">
        <f>IF(E273=I273,"COINCIDE","NO COINCIDE")</f>
        <v>COINCIDE</v>
      </c>
      <c r="P273" t="str">
        <f>IF(F273&lt;&gt;"null","TIENE DESCUENTO","SIN DESCUENTO")</f>
        <v>TIENE DESCUENTO</v>
      </c>
      <c r="Q273" t="str">
        <f>IF(J273+K273&gt;0,"TIENE AUMENTO"," SIN AUMENTO")</f>
        <v xml:space="preserve"> SIN AUMENTO</v>
      </c>
      <c r="R273" t="str">
        <f>IF(M273="true","ACTIVA","INACTIVA")</f>
        <v>ACTIVA</v>
      </c>
    </row>
    <row r="274" spans="1:18" hidden="1" x14ac:dyDescent="0.25">
      <c r="A274" t="s">
        <v>793</v>
      </c>
      <c r="B274" t="s">
        <v>19</v>
      </c>
      <c r="C274" t="s">
        <v>3700</v>
      </c>
      <c r="D274" s="1" t="s">
        <v>794</v>
      </c>
      <c r="E274" s="1">
        <v>19468</v>
      </c>
      <c r="F274" t="s">
        <v>795</v>
      </c>
      <c r="G274">
        <v>1</v>
      </c>
      <c r="H274" s="1" t="s">
        <v>794</v>
      </c>
      <c r="I274" s="1">
        <v>19468</v>
      </c>
      <c r="J274">
        <v>0</v>
      </c>
      <c r="K274">
        <v>0</v>
      </c>
      <c r="L274">
        <v>1</v>
      </c>
      <c r="M274" t="s">
        <v>17</v>
      </c>
      <c r="N274" t="s">
        <v>17</v>
      </c>
      <c r="O274" t="str">
        <f>IF(E274=I274,"COINCIDE","NO COINCIDE")</f>
        <v>COINCIDE</v>
      </c>
      <c r="P274" t="str">
        <f>IF(F274&lt;&gt;"null","TIENE DESCUENTO","SIN DESCUENTO")</f>
        <v>TIENE DESCUENTO</v>
      </c>
      <c r="Q274" t="str">
        <f>IF(J274+K274&gt;0,"TIENE AUMENTO"," SIN AUMENTO")</f>
        <v xml:space="preserve"> SIN AUMENTO</v>
      </c>
      <c r="R274" t="str">
        <f>IF(M274="true","ACTIVA","INACTIVA")</f>
        <v>ACTIVA</v>
      </c>
    </row>
    <row r="275" spans="1:18" hidden="1" x14ac:dyDescent="0.25">
      <c r="A275" t="s">
        <v>797</v>
      </c>
      <c r="B275" t="s">
        <v>19</v>
      </c>
      <c r="C275" t="s">
        <v>3700</v>
      </c>
      <c r="D275" s="1" t="s">
        <v>798</v>
      </c>
      <c r="E275" s="1">
        <v>14887</v>
      </c>
      <c r="F275" t="s">
        <v>799</v>
      </c>
      <c r="G275">
        <v>10</v>
      </c>
      <c r="H275" s="1" t="s">
        <v>798</v>
      </c>
      <c r="I275" s="1">
        <v>14887</v>
      </c>
      <c r="J275">
        <v>0</v>
      </c>
      <c r="K275">
        <v>0</v>
      </c>
      <c r="L275">
        <v>10</v>
      </c>
      <c r="M275" t="s">
        <v>17</v>
      </c>
      <c r="N275" t="s">
        <v>17</v>
      </c>
      <c r="O275" t="str">
        <f>IF(E275=I275,"COINCIDE","NO COINCIDE")</f>
        <v>COINCIDE</v>
      </c>
      <c r="P275" t="str">
        <f>IF(F275&lt;&gt;"null","TIENE DESCUENTO","SIN DESCUENTO")</f>
        <v>TIENE DESCUENTO</v>
      </c>
      <c r="Q275" t="str">
        <f>IF(J275+K275&gt;0,"TIENE AUMENTO"," SIN AUMENTO")</f>
        <v xml:space="preserve"> SIN AUMENTO</v>
      </c>
      <c r="R275" t="str">
        <f>IF(M275="true","ACTIVA","INACTIVA")</f>
        <v>ACTIVA</v>
      </c>
    </row>
    <row r="276" spans="1:18" hidden="1" x14ac:dyDescent="0.25">
      <c r="A276" t="s">
        <v>800</v>
      </c>
      <c r="B276" t="s">
        <v>19</v>
      </c>
      <c r="C276" t="s">
        <v>3700</v>
      </c>
      <c r="D276" s="1" t="s">
        <v>801</v>
      </c>
      <c r="E276" s="1">
        <v>52646</v>
      </c>
      <c r="F276" t="s">
        <v>802</v>
      </c>
      <c r="G276">
        <v>1</v>
      </c>
      <c r="H276" s="1" t="s">
        <v>801</v>
      </c>
      <c r="I276" s="1">
        <v>52646</v>
      </c>
      <c r="J276">
        <v>0</v>
      </c>
      <c r="K276">
        <v>0</v>
      </c>
      <c r="L276">
        <v>1</v>
      </c>
      <c r="M276" t="s">
        <v>17</v>
      </c>
      <c r="N276" t="s">
        <v>17</v>
      </c>
      <c r="O276" t="str">
        <f>IF(E276=I276,"COINCIDE","NO COINCIDE")</f>
        <v>COINCIDE</v>
      </c>
      <c r="P276" t="str">
        <f>IF(F276&lt;&gt;"null","TIENE DESCUENTO","SIN DESCUENTO")</f>
        <v>TIENE DESCUENTO</v>
      </c>
      <c r="Q276" t="str">
        <f>IF(J276+K276&gt;0,"TIENE AUMENTO"," SIN AUMENTO")</f>
        <v xml:space="preserve"> SIN AUMENTO</v>
      </c>
      <c r="R276" t="str">
        <f>IF(M276="true","ACTIVA","INACTIVA")</f>
        <v>ACTIVA</v>
      </c>
    </row>
    <row r="277" spans="1:18" hidden="1" x14ac:dyDescent="0.25">
      <c r="A277" t="s">
        <v>803</v>
      </c>
      <c r="B277" t="s">
        <v>19</v>
      </c>
      <c r="C277" t="s">
        <v>3700</v>
      </c>
      <c r="D277" s="1" t="s">
        <v>198</v>
      </c>
      <c r="E277" s="1">
        <v>56546</v>
      </c>
      <c r="F277" t="s">
        <v>804</v>
      </c>
      <c r="G277">
        <v>11</v>
      </c>
      <c r="H277" s="1" t="s">
        <v>198</v>
      </c>
      <c r="I277" s="1">
        <v>56546</v>
      </c>
      <c r="J277">
        <v>0</v>
      </c>
      <c r="K277">
        <v>0</v>
      </c>
      <c r="L277">
        <v>11</v>
      </c>
      <c r="M277" t="s">
        <v>17</v>
      </c>
      <c r="N277" t="s">
        <v>17</v>
      </c>
      <c r="O277" t="str">
        <f>IF(E277=I277,"COINCIDE","NO COINCIDE")</f>
        <v>COINCIDE</v>
      </c>
      <c r="P277" t="str">
        <f>IF(F277&lt;&gt;"null","TIENE DESCUENTO","SIN DESCUENTO")</f>
        <v>TIENE DESCUENTO</v>
      </c>
      <c r="Q277" t="str">
        <f>IF(J277+K277&gt;0,"TIENE AUMENTO"," SIN AUMENTO")</f>
        <v xml:space="preserve"> SIN AUMENTO</v>
      </c>
      <c r="R277" t="str">
        <f>IF(M277="true","ACTIVA","INACTIVA")</f>
        <v>ACTIVA</v>
      </c>
    </row>
    <row r="278" spans="1:18" hidden="1" x14ac:dyDescent="0.25">
      <c r="A278" t="s">
        <v>805</v>
      </c>
      <c r="B278" t="s">
        <v>19</v>
      </c>
      <c r="C278" t="s">
        <v>3700</v>
      </c>
      <c r="D278" s="1" t="s">
        <v>806</v>
      </c>
      <c r="E278" s="1">
        <v>27157</v>
      </c>
      <c r="F278" t="s">
        <v>807</v>
      </c>
      <c r="G278">
        <v>6</v>
      </c>
      <c r="H278" s="1" t="s">
        <v>806</v>
      </c>
      <c r="I278" s="1">
        <v>27157</v>
      </c>
      <c r="J278">
        <v>0</v>
      </c>
      <c r="K278">
        <v>0</v>
      </c>
      <c r="L278">
        <v>6</v>
      </c>
      <c r="M278" t="s">
        <v>17</v>
      </c>
      <c r="N278" t="s">
        <v>17</v>
      </c>
      <c r="O278" t="str">
        <f>IF(E278=I278,"COINCIDE","NO COINCIDE")</f>
        <v>COINCIDE</v>
      </c>
      <c r="P278" t="str">
        <f>IF(F278&lt;&gt;"null","TIENE DESCUENTO","SIN DESCUENTO")</f>
        <v>TIENE DESCUENTO</v>
      </c>
      <c r="Q278" t="str">
        <f>IF(J278+K278&gt;0,"TIENE AUMENTO"," SIN AUMENTO")</f>
        <v xml:space="preserve"> SIN AUMENTO</v>
      </c>
      <c r="R278" t="str">
        <f>IF(M278="true","ACTIVA","INACTIVA")</f>
        <v>ACTIVA</v>
      </c>
    </row>
    <row r="279" spans="1:18" hidden="1" x14ac:dyDescent="0.25">
      <c r="A279" t="s">
        <v>808</v>
      </c>
      <c r="B279" t="s">
        <v>19</v>
      </c>
      <c r="C279" t="s">
        <v>3700</v>
      </c>
      <c r="D279" s="1" t="s">
        <v>809</v>
      </c>
      <c r="E279" s="1">
        <v>30160.36</v>
      </c>
      <c r="F279" t="s">
        <v>557</v>
      </c>
      <c r="G279">
        <v>0</v>
      </c>
      <c r="H279" s="1" t="s">
        <v>809</v>
      </c>
      <c r="I279" s="1">
        <v>32783</v>
      </c>
      <c r="J279">
        <v>0</v>
      </c>
      <c r="K279">
        <v>0</v>
      </c>
      <c r="L279">
        <v>0</v>
      </c>
      <c r="M279" t="s">
        <v>17</v>
      </c>
      <c r="N279" t="s">
        <v>17</v>
      </c>
      <c r="O279" t="str">
        <f>IF(E279=I279,"COINCIDE","NO COINCIDE")</f>
        <v>NO COINCIDE</v>
      </c>
      <c r="P279" t="str">
        <f>IF(F279&lt;&gt;"null","TIENE DESCUENTO","SIN DESCUENTO")</f>
        <v>TIENE DESCUENTO</v>
      </c>
      <c r="Q279" t="str">
        <f>IF(J279+K279&gt;0,"TIENE AUMENTO"," SIN AUMENTO")</f>
        <v xml:space="preserve"> SIN AUMENTO</v>
      </c>
      <c r="R279" t="str">
        <f>IF(M279="true","ACTIVA","INACTIVA")</f>
        <v>ACTIVA</v>
      </c>
    </row>
    <row r="280" spans="1:18" x14ac:dyDescent="0.25">
      <c r="A280" s="2" t="s">
        <v>810</v>
      </c>
      <c r="B280" t="s">
        <v>19</v>
      </c>
      <c r="C280" t="s">
        <v>3700</v>
      </c>
      <c r="D280" s="1" t="s">
        <v>811</v>
      </c>
      <c r="E280" s="1">
        <v>25728.3</v>
      </c>
      <c r="F280" t="s">
        <v>16</v>
      </c>
      <c r="G280">
        <v>16</v>
      </c>
      <c r="H280" s="1" t="s">
        <v>811</v>
      </c>
      <c r="I280" s="1">
        <v>28587</v>
      </c>
      <c r="J280">
        <v>0</v>
      </c>
      <c r="K280">
        <v>0</v>
      </c>
      <c r="L280">
        <v>16</v>
      </c>
      <c r="M280" t="s">
        <v>17</v>
      </c>
      <c r="N280" t="s">
        <v>17</v>
      </c>
      <c r="O280" t="str">
        <f>IF(E280=I280,"COINCIDE","NO COINCIDE")</f>
        <v>NO COINCIDE</v>
      </c>
      <c r="P280" t="str">
        <f>IF(F280&lt;&gt;"null","TIENE DESCUENTO","SIN DESCUENTO")</f>
        <v>SIN DESCUENTO</v>
      </c>
      <c r="Q280" t="str">
        <f>IF(J280+K280&gt;0,"TIENE AUMENTO"," SIN AUMENTO")</f>
        <v xml:space="preserve"> SIN AUMENTO</v>
      </c>
      <c r="R280" t="str">
        <f>IF(M280="true","ACTIVA","INACTIVA")</f>
        <v>ACTIVA</v>
      </c>
    </row>
    <row r="281" spans="1:18" hidden="1" x14ac:dyDescent="0.25">
      <c r="A281" t="s">
        <v>813</v>
      </c>
      <c r="B281" t="s">
        <v>19</v>
      </c>
      <c r="C281" t="s">
        <v>3700</v>
      </c>
      <c r="D281" s="1" t="s">
        <v>248</v>
      </c>
      <c r="E281" s="1">
        <v>36193</v>
      </c>
      <c r="F281" t="s">
        <v>814</v>
      </c>
      <c r="G281">
        <v>28</v>
      </c>
      <c r="H281" s="1" t="s">
        <v>248</v>
      </c>
      <c r="I281" s="1">
        <v>36193</v>
      </c>
      <c r="J281">
        <v>0</v>
      </c>
      <c r="K281">
        <v>0</v>
      </c>
      <c r="L281">
        <v>28</v>
      </c>
      <c r="M281" t="s">
        <v>17</v>
      </c>
      <c r="N281" t="s">
        <v>17</v>
      </c>
      <c r="O281" t="str">
        <f>IF(E281=I281,"COINCIDE","NO COINCIDE")</f>
        <v>COINCIDE</v>
      </c>
      <c r="P281" t="str">
        <f>IF(F281&lt;&gt;"null","TIENE DESCUENTO","SIN DESCUENTO")</f>
        <v>TIENE DESCUENTO</v>
      </c>
      <c r="Q281" t="str">
        <f>IF(J281+K281&gt;0,"TIENE AUMENTO"," SIN AUMENTO")</f>
        <v xml:space="preserve"> SIN AUMENTO</v>
      </c>
      <c r="R281" t="str">
        <f>IF(M281="true","ACTIVA","INACTIVA")</f>
        <v>ACTIVA</v>
      </c>
    </row>
    <row r="282" spans="1:18" hidden="1" x14ac:dyDescent="0.25">
      <c r="A282" t="s">
        <v>815</v>
      </c>
      <c r="B282" t="s">
        <v>19</v>
      </c>
      <c r="C282" t="s">
        <v>3700</v>
      </c>
      <c r="D282" s="1" t="s">
        <v>266</v>
      </c>
      <c r="E282" s="1">
        <v>18588.599999999999</v>
      </c>
      <c r="F282" t="s">
        <v>816</v>
      </c>
      <c r="G282">
        <v>5</v>
      </c>
      <c r="H282" s="1" t="s">
        <v>266</v>
      </c>
      <c r="I282" s="1">
        <v>20205</v>
      </c>
      <c r="J282">
        <v>0</v>
      </c>
      <c r="K282">
        <v>0</v>
      </c>
      <c r="L282">
        <v>5</v>
      </c>
      <c r="M282" t="s">
        <v>17</v>
      </c>
      <c r="N282" t="s">
        <v>17</v>
      </c>
      <c r="O282" t="str">
        <f>IF(E282=I282,"COINCIDE","NO COINCIDE")</f>
        <v>NO COINCIDE</v>
      </c>
      <c r="P282" t="str">
        <f>IF(F282&lt;&gt;"null","TIENE DESCUENTO","SIN DESCUENTO")</f>
        <v>TIENE DESCUENTO</v>
      </c>
      <c r="Q282" t="str">
        <f>IF(J282+K282&gt;0,"TIENE AUMENTO"," SIN AUMENTO")</f>
        <v xml:space="preserve"> SIN AUMENTO</v>
      </c>
      <c r="R282" t="str">
        <f>IF(M282="true","ACTIVA","INACTIVA")</f>
        <v>ACTIVA</v>
      </c>
    </row>
    <row r="283" spans="1:18" hidden="1" x14ac:dyDescent="0.25">
      <c r="A283" t="s">
        <v>817</v>
      </c>
      <c r="B283" t="s">
        <v>19</v>
      </c>
      <c r="C283" t="s">
        <v>3700</v>
      </c>
      <c r="D283" s="1" t="s">
        <v>818</v>
      </c>
      <c r="E283" s="1">
        <v>188636</v>
      </c>
      <c r="F283" t="s">
        <v>819</v>
      </c>
      <c r="G283">
        <v>11</v>
      </c>
      <c r="H283" s="1" t="s">
        <v>818</v>
      </c>
      <c r="I283" s="1">
        <v>188636</v>
      </c>
      <c r="J283">
        <v>0</v>
      </c>
      <c r="K283">
        <v>0</v>
      </c>
      <c r="L283">
        <v>11</v>
      </c>
      <c r="M283" t="s">
        <v>17</v>
      </c>
      <c r="N283" t="s">
        <v>17</v>
      </c>
      <c r="O283" t="str">
        <f>IF(E283=I283,"COINCIDE","NO COINCIDE")</f>
        <v>COINCIDE</v>
      </c>
      <c r="P283" t="str">
        <f>IF(F283&lt;&gt;"null","TIENE DESCUENTO","SIN DESCUENTO")</f>
        <v>TIENE DESCUENTO</v>
      </c>
      <c r="Q283" t="str">
        <f>IF(J283+K283&gt;0,"TIENE AUMENTO"," SIN AUMENTO")</f>
        <v xml:space="preserve"> SIN AUMENTO</v>
      </c>
      <c r="R283" t="str">
        <f>IF(M283="true","ACTIVA","INACTIVA")</f>
        <v>ACTIVA</v>
      </c>
    </row>
    <row r="284" spans="1:18" hidden="1" x14ac:dyDescent="0.25">
      <c r="A284" t="s">
        <v>820</v>
      </c>
      <c r="B284" t="s">
        <v>19</v>
      </c>
      <c r="C284" t="s">
        <v>3700</v>
      </c>
      <c r="D284" s="1" t="s">
        <v>373</v>
      </c>
      <c r="E284" s="1">
        <v>12020.72</v>
      </c>
      <c r="F284" t="s">
        <v>374</v>
      </c>
      <c r="G284">
        <v>14</v>
      </c>
      <c r="H284" s="1" t="s">
        <v>373</v>
      </c>
      <c r="I284" s="1">
        <v>13066</v>
      </c>
      <c r="J284">
        <v>0</v>
      </c>
      <c r="K284">
        <v>0</v>
      </c>
      <c r="L284">
        <v>14</v>
      </c>
      <c r="M284" t="s">
        <v>17</v>
      </c>
      <c r="N284" t="s">
        <v>17</v>
      </c>
      <c r="O284" t="str">
        <f>IF(E284=I284,"COINCIDE","NO COINCIDE")</f>
        <v>NO COINCIDE</v>
      </c>
      <c r="P284" t="str">
        <f>IF(F284&lt;&gt;"null","TIENE DESCUENTO","SIN DESCUENTO")</f>
        <v>TIENE DESCUENTO</v>
      </c>
      <c r="Q284" t="str">
        <f>IF(J284+K284&gt;0,"TIENE AUMENTO"," SIN AUMENTO")</f>
        <v xml:space="preserve"> SIN AUMENTO</v>
      </c>
      <c r="R284" t="str">
        <f>IF(M284="true","ACTIVA","INACTIVA")</f>
        <v>ACTIVA</v>
      </c>
    </row>
    <row r="285" spans="1:18" hidden="1" x14ac:dyDescent="0.25">
      <c r="A285" t="s">
        <v>821</v>
      </c>
      <c r="B285" t="s">
        <v>19</v>
      </c>
      <c r="C285" t="s">
        <v>3700</v>
      </c>
      <c r="D285" s="1" t="s">
        <v>629</v>
      </c>
      <c r="E285" s="1">
        <v>114776</v>
      </c>
      <c r="F285" t="s">
        <v>822</v>
      </c>
      <c r="G285">
        <v>1</v>
      </c>
      <c r="H285" s="1" t="s">
        <v>629</v>
      </c>
      <c r="I285" s="1">
        <v>114776</v>
      </c>
      <c r="J285">
        <v>0</v>
      </c>
      <c r="K285">
        <v>0</v>
      </c>
      <c r="L285">
        <v>1</v>
      </c>
      <c r="M285" t="s">
        <v>17</v>
      </c>
      <c r="N285" t="s">
        <v>17</v>
      </c>
      <c r="O285" t="str">
        <f>IF(E285=I285,"COINCIDE","NO COINCIDE")</f>
        <v>COINCIDE</v>
      </c>
      <c r="P285" t="str">
        <f>IF(F285&lt;&gt;"null","TIENE DESCUENTO","SIN DESCUENTO")</f>
        <v>TIENE DESCUENTO</v>
      </c>
      <c r="Q285" t="str">
        <f>IF(J285+K285&gt;0,"TIENE AUMENTO"," SIN AUMENTO")</f>
        <v xml:space="preserve"> SIN AUMENTO</v>
      </c>
      <c r="R285" t="str">
        <f>IF(M285="true","ACTIVA","INACTIVA")</f>
        <v>ACTIVA</v>
      </c>
    </row>
    <row r="286" spans="1:18" hidden="1" x14ac:dyDescent="0.25">
      <c r="A286" t="s">
        <v>823</v>
      </c>
      <c r="B286" t="s">
        <v>19</v>
      </c>
      <c r="C286" t="s">
        <v>3700</v>
      </c>
      <c r="D286" s="1" t="s">
        <v>824</v>
      </c>
      <c r="E286" s="1">
        <v>116996</v>
      </c>
      <c r="F286" t="s">
        <v>825</v>
      </c>
      <c r="G286">
        <v>2</v>
      </c>
      <c r="H286" s="1" t="s">
        <v>824</v>
      </c>
      <c r="I286" s="1">
        <v>116996</v>
      </c>
      <c r="J286">
        <v>0</v>
      </c>
      <c r="K286">
        <v>0</v>
      </c>
      <c r="L286">
        <v>2</v>
      </c>
      <c r="M286" t="s">
        <v>17</v>
      </c>
      <c r="N286" t="s">
        <v>17</v>
      </c>
      <c r="O286" t="str">
        <f>IF(E286=I286,"COINCIDE","NO COINCIDE")</f>
        <v>COINCIDE</v>
      </c>
      <c r="P286" t="str">
        <f>IF(F286&lt;&gt;"null","TIENE DESCUENTO","SIN DESCUENTO")</f>
        <v>TIENE DESCUENTO</v>
      </c>
      <c r="Q286" t="str">
        <f>IF(J286+K286&gt;0,"TIENE AUMENTO"," SIN AUMENTO")</f>
        <v xml:space="preserve"> SIN AUMENTO</v>
      </c>
      <c r="R286" t="str">
        <f>IF(M286="true","ACTIVA","INACTIVA")</f>
        <v>ACTIVA</v>
      </c>
    </row>
    <row r="287" spans="1:18" hidden="1" x14ac:dyDescent="0.25">
      <c r="A287" t="s">
        <v>826</v>
      </c>
      <c r="B287" t="s">
        <v>19</v>
      </c>
      <c r="C287" t="s">
        <v>3700</v>
      </c>
      <c r="D287" s="1" t="s">
        <v>827</v>
      </c>
      <c r="E287" s="1">
        <v>79564</v>
      </c>
      <c r="F287" t="s">
        <v>828</v>
      </c>
      <c r="G287">
        <v>1</v>
      </c>
      <c r="H287" s="1" t="s">
        <v>827</v>
      </c>
      <c r="I287" s="1">
        <v>79564</v>
      </c>
      <c r="J287">
        <v>0</v>
      </c>
      <c r="K287">
        <v>0</v>
      </c>
      <c r="L287">
        <v>1</v>
      </c>
      <c r="M287" t="s">
        <v>17</v>
      </c>
      <c r="N287" t="s">
        <v>17</v>
      </c>
      <c r="O287" t="str">
        <f>IF(E287=I287,"COINCIDE","NO COINCIDE")</f>
        <v>COINCIDE</v>
      </c>
      <c r="P287" t="str">
        <f>IF(F287&lt;&gt;"null","TIENE DESCUENTO","SIN DESCUENTO")</f>
        <v>TIENE DESCUENTO</v>
      </c>
      <c r="Q287" t="str">
        <f>IF(J287+K287&gt;0,"TIENE AUMENTO"," SIN AUMENTO")</f>
        <v xml:space="preserve"> SIN AUMENTO</v>
      </c>
      <c r="R287" t="str">
        <f>IF(M287="true","ACTIVA","INACTIVA")</f>
        <v>ACTIVA</v>
      </c>
    </row>
    <row r="288" spans="1:18" hidden="1" x14ac:dyDescent="0.25">
      <c r="A288" t="s">
        <v>829</v>
      </c>
      <c r="B288" t="s">
        <v>19</v>
      </c>
      <c r="C288" t="s">
        <v>3700</v>
      </c>
      <c r="D288" s="1" t="s">
        <v>830</v>
      </c>
      <c r="E288" s="1">
        <v>150518</v>
      </c>
      <c r="F288" t="s">
        <v>831</v>
      </c>
      <c r="G288">
        <v>2</v>
      </c>
      <c r="H288" s="1" t="s">
        <v>830</v>
      </c>
      <c r="I288" s="1">
        <v>150518</v>
      </c>
      <c r="J288">
        <v>0</v>
      </c>
      <c r="K288">
        <v>0</v>
      </c>
      <c r="L288">
        <v>2</v>
      </c>
      <c r="M288" t="s">
        <v>17</v>
      </c>
      <c r="N288" t="s">
        <v>17</v>
      </c>
      <c r="O288" t="str">
        <f>IF(E288=I288,"COINCIDE","NO COINCIDE")</f>
        <v>COINCIDE</v>
      </c>
      <c r="P288" t="str">
        <f>IF(F288&lt;&gt;"null","TIENE DESCUENTO","SIN DESCUENTO")</f>
        <v>TIENE DESCUENTO</v>
      </c>
      <c r="Q288" t="str">
        <f>IF(J288+K288&gt;0,"TIENE AUMENTO"," SIN AUMENTO")</f>
        <v xml:space="preserve"> SIN AUMENTO</v>
      </c>
      <c r="R288" t="str">
        <f>IF(M288="true","ACTIVA","INACTIVA")</f>
        <v>ACTIVA</v>
      </c>
    </row>
    <row r="289" spans="1:18" x14ac:dyDescent="0.25">
      <c r="A289" s="2" t="s">
        <v>832</v>
      </c>
      <c r="B289" t="s">
        <v>19</v>
      </c>
      <c r="C289" t="s">
        <v>3700</v>
      </c>
      <c r="D289" s="1" t="s">
        <v>833</v>
      </c>
      <c r="E289" s="1">
        <v>22489.200000000001</v>
      </c>
      <c r="F289" t="s">
        <v>16</v>
      </c>
      <c r="G289">
        <v>1591</v>
      </c>
      <c r="H289" s="1" t="s">
        <v>833</v>
      </c>
      <c r="I289" s="1">
        <v>24988</v>
      </c>
      <c r="J289">
        <v>0</v>
      </c>
      <c r="K289">
        <v>0</v>
      </c>
      <c r="L289">
        <v>1591</v>
      </c>
      <c r="M289" t="s">
        <v>17</v>
      </c>
      <c r="N289" t="s">
        <v>17</v>
      </c>
      <c r="O289" t="str">
        <f>IF(E289=I289,"COINCIDE","NO COINCIDE")</f>
        <v>NO COINCIDE</v>
      </c>
      <c r="P289" t="str">
        <f>IF(F289&lt;&gt;"null","TIENE DESCUENTO","SIN DESCUENTO")</f>
        <v>SIN DESCUENTO</v>
      </c>
      <c r="Q289" t="str">
        <f>IF(J289+K289&gt;0,"TIENE AUMENTO"," SIN AUMENTO")</f>
        <v xml:space="preserve"> SIN AUMENTO</v>
      </c>
      <c r="R289" t="str">
        <f>IF(M289="true","ACTIVA","INACTIVA")</f>
        <v>ACTIVA</v>
      </c>
    </row>
    <row r="290" spans="1:18" hidden="1" x14ac:dyDescent="0.25">
      <c r="A290" t="s">
        <v>837</v>
      </c>
      <c r="B290" t="s">
        <v>14</v>
      </c>
      <c r="C290" t="s">
        <v>3700</v>
      </c>
      <c r="D290" s="1" t="s">
        <v>126</v>
      </c>
      <c r="E290" s="1">
        <v>54298.96</v>
      </c>
      <c r="F290" t="s">
        <v>16</v>
      </c>
      <c r="G290">
        <v>10</v>
      </c>
      <c r="H290" s="1" t="s">
        <v>126</v>
      </c>
      <c r="I290" s="1">
        <v>54298.96</v>
      </c>
      <c r="J290">
        <v>52</v>
      </c>
      <c r="K290">
        <v>0</v>
      </c>
      <c r="L290">
        <v>10</v>
      </c>
      <c r="M290" t="s">
        <v>17</v>
      </c>
      <c r="N290" t="s">
        <v>17</v>
      </c>
      <c r="O290" t="str">
        <f>IF(E290=I290,"COINCIDE","NO COINCIDE")</f>
        <v>COINCIDE</v>
      </c>
      <c r="P290" t="str">
        <f>IF(F290&lt;&gt;"null","TIENE DESCUENTO","SIN DESCUENTO")</f>
        <v>SIN DESCUENTO</v>
      </c>
      <c r="Q290" t="str">
        <f>IF(J290+K290&gt;0,"TIENE AUMENTO"," SIN AUMENTO")</f>
        <v>TIENE AUMENTO</v>
      </c>
      <c r="R290" t="str">
        <f>IF(M290="true","ACTIVA","INACTIVA")</f>
        <v>ACTIVA</v>
      </c>
    </row>
    <row r="291" spans="1:18" hidden="1" x14ac:dyDescent="0.25">
      <c r="A291" t="s">
        <v>838</v>
      </c>
      <c r="B291" t="s">
        <v>14</v>
      </c>
      <c r="C291" t="s">
        <v>3700</v>
      </c>
      <c r="D291" s="1" t="s">
        <v>595</v>
      </c>
      <c r="E291" s="1">
        <v>16040.97</v>
      </c>
      <c r="F291" t="s">
        <v>839</v>
      </c>
      <c r="G291">
        <v>43</v>
      </c>
      <c r="H291" s="1" t="s">
        <v>595</v>
      </c>
      <c r="I291" s="1">
        <v>17627.439999999999</v>
      </c>
      <c r="J291">
        <v>52</v>
      </c>
      <c r="K291">
        <v>0</v>
      </c>
      <c r="L291">
        <v>43</v>
      </c>
      <c r="M291" t="s">
        <v>17</v>
      </c>
      <c r="N291" t="s">
        <v>17</v>
      </c>
      <c r="O291" t="str">
        <f>IF(E291=I291,"COINCIDE","NO COINCIDE")</f>
        <v>NO COINCIDE</v>
      </c>
      <c r="P291" t="str">
        <f>IF(F291&lt;&gt;"null","TIENE DESCUENTO","SIN DESCUENTO")</f>
        <v>TIENE DESCUENTO</v>
      </c>
      <c r="Q291" t="str">
        <f>IF(J291+K291&gt;0,"TIENE AUMENTO"," SIN AUMENTO")</f>
        <v>TIENE AUMENTO</v>
      </c>
      <c r="R291" t="str">
        <f>IF(M291="true","ACTIVA","INACTIVA")</f>
        <v>ACTIVA</v>
      </c>
    </row>
    <row r="292" spans="1:18" x14ac:dyDescent="0.25">
      <c r="A292" s="2" t="s">
        <v>840</v>
      </c>
      <c r="B292" t="s">
        <v>19</v>
      </c>
      <c r="C292" t="s">
        <v>3700</v>
      </c>
      <c r="D292" s="1" t="s">
        <v>423</v>
      </c>
      <c r="E292" s="1">
        <v>59615.1</v>
      </c>
      <c r="F292" t="s">
        <v>16</v>
      </c>
      <c r="G292">
        <v>28</v>
      </c>
      <c r="H292" s="1" t="s">
        <v>423</v>
      </c>
      <c r="I292" s="1">
        <v>66239</v>
      </c>
      <c r="J292">
        <v>0</v>
      </c>
      <c r="K292">
        <v>0</v>
      </c>
      <c r="L292">
        <v>28</v>
      </c>
      <c r="M292" t="s">
        <v>17</v>
      </c>
      <c r="N292" t="s">
        <v>17</v>
      </c>
      <c r="O292" t="str">
        <f>IF(E292=I292,"COINCIDE","NO COINCIDE")</f>
        <v>NO COINCIDE</v>
      </c>
      <c r="P292" t="str">
        <f>IF(F292&lt;&gt;"null","TIENE DESCUENTO","SIN DESCUENTO")</f>
        <v>SIN DESCUENTO</v>
      </c>
      <c r="Q292" t="str">
        <f>IF(J292+K292&gt;0,"TIENE AUMENTO"," SIN AUMENTO")</f>
        <v xml:space="preserve"> SIN AUMENTO</v>
      </c>
      <c r="R292" t="str">
        <f>IF(M292="true","ACTIVA","INACTIVA")</f>
        <v>ACTIVA</v>
      </c>
    </row>
    <row r="293" spans="1:18" x14ac:dyDescent="0.25">
      <c r="A293" s="2" t="s">
        <v>841</v>
      </c>
      <c r="B293" t="s">
        <v>19</v>
      </c>
      <c r="C293" t="s">
        <v>3700</v>
      </c>
      <c r="D293" s="1" t="s">
        <v>842</v>
      </c>
      <c r="E293" s="1">
        <v>21606.3</v>
      </c>
      <c r="F293" t="s">
        <v>16</v>
      </c>
      <c r="G293">
        <v>17</v>
      </c>
      <c r="H293" s="1" t="s">
        <v>842</v>
      </c>
      <c r="I293" s="1">
        <v>24007</v>
      </c>
      <c r="J293">
        <v>0</v>
      </c>
      <c r="K293">
        <v>0</v>
      </c>
      <c r="L293">
        <v>17</v>
      </c>
      <c r="M293" t="s">
        <v>17</v>
      </c>
      <c r="N293" t="s">
        <v>17</v>
      </c>
      <c r="O293" t="str">
        <f>IF(E293=I293,"COINCIDE","NO COINCIDE")</f>
        <v>NO COINCIDE</v>
      </c>
      <c r="P293" t="str">
        <f>IF(F293&lt;&gt;"null","TIENE DESCUENTO","SIN DESCUENTO")</f>
        <v>SIN DESCUENTO</v>
      </c>
      <c r="Q293" t="str">
        <f>IF(J293+K293&gt;0,"TIENE AUMENTO"," SIN AUMENTO")</f>
        <v xml:space="preserve"> SIN AUMENTO</v>
      </c>
      <c r="R293" t="str">
        <f>IF(M293="true","ACTIVA","INACTIVA")</f>
        <v>ACTIVA</v>
      </c>
    </row>
    <row r="294" spans="1:18" hidden="1" x14ac:dyDescent="0.25">
      <c r="A294" t="s">
        <v>843</v>
      </c>
      <c r="B294" t="s">
        <v>19</v>
      </c>
      <c r="C294" t="s">
        <v>3700</v>
      </c>
      <c r="D294" s="1" t="s">
        <v>844</v>
      </c>
      <c r="E294" s="1">
        <v>36417</v>
      </c>
      <c r="F294" t="s">
        <v>845</v>
      </c>
      <c r="G294">
        <v>2</v>
      </c>
      <c r="H294" s="1" t="s">
        <v>844</v>
      </c>
      <c r="I294" s="1">
        <v>36417</v>
      </c>
      <c r="J294">
        <v>0</v>
      </c>
      <c r="K294">
        <v>0</v>
      </c>
      <c r="L294">
        <v>2</v>
      </c>
      <c r="M294" t="s">
        <v>17</v>
      </c>
      <c r="N294" t="s">
        <v>17</v>
      </c>
      <c r="O294" t="str">
        <f>IF(E294=I294,"COINCIDE","NO COINCIDE")</f>
        <v>COINCIDE</v>
      </c>
      <c r="P294" t="str">
        <f>IF(F294&lt;&gt;"null","TIENE DESCUENTO","SIN DESCUENTO")</f>
        <v>TIENE DESCUENTO</v>
      </c>
      <c r="Q294" t="str">
        <f>IF(J294+K294&gt;0,"TIENE AUMENTO"," SIN AUMENTO")</f>
        <v xml:space="preserve"> SIN AUMENTO</v>
      </c>
      <c r="R294" t="str">
        <f>IF(M294="true","ACTIVA","INACTIVA")</f>
        <v>ACTIVA</v>
      </c>
    </row>
    <row r="295" spans="1:18" hidden="1" x14ac:dyDescent="0.25">
      <c r="A295" t="s">
        <v>848</v>
      </c>
      <c r="B295" t="s">
        <v>19</v>
      </c>
      <c r="C295" t="s">
        <v>3700</v>
      </c>
      <c r="D295" s="1" t="s">
        <v>284</v>
      </c>
      <c r="E295" s="1">
        <v>13395.2</v>
      </c>
      <c r="F295">
        <v>13104</v>
      </c>
      <c r="G295">
        <v>12</v>
      </c>
      <c r="H295" s="1" t="s">
        <v>284</v>
      </c>
      <c r="I295" s="1">
        <v>14560</v>
      </c>
      <c r="J295">
        <v>0</v>
      </c>
      <c r="K295">
        <v>0</v>
      </c>
      <c r="L295">
        <v>12</v>
      </c>
      <c r="M295" t="s">
        <v>17</v>
      </c>
      <c r="N295" t="s">
        <v>17</v>
      </c>
      <c r="O295" t="str">
        <f>IF(E295=I295,"COINCIDE","NO COINCIDE")</f>
        <v>NO COINCIDE</v>
      </c>
      <c r="P295" t="str">
        <f>IF(F295&lt;&gt;"null","TIENE DESCUENTO","SIN DESCUENTO")</f>
        <v>TIENE DESCUENTO</v>
      </c>
      <c r="Q295" t="str">
        <f>IF(J295+K295&gt;0,"TIENE AUMENTO"," SIN AUMENTO")</f>
        <v xml:space="preserve"> SIN AUMENTO</v>
      </c>
      <c r="R295" t="str">
        <f>IF(M295="true","ACTIVA","INACTIVA")</f>
        <v>ACTIVA</v>
      </c>
    </row>
    <row r="296" spans="1:18" hidden="1" x14ac:dyDescent="0.25">
      <c r="A296" t="s">
        <v>849</v>
      </c>
      <c r="B296" t="s">
        <v>14</v>
      </c>
      <c r="C296" t="s">
        <v>3700</v>
      </c>
      <c r="D296" s="1" t="s">
        <v>119</v>
      </c>
      <c r="E296" s="1">
        <v>83508.800000000003</v>
      </c>
      <c r="F296" t="s">
        <v>16</v>
      </c>
      <c r="G296">
        <v>20</v>
      </c>
      <c r="H296" s="1" t="s">
        <v>119</v>
      </c>
      <c r="I296" s="1">
        <v>83508.800000000003</v>
      </c>
      <c r="J296">
        <v>52</v>
      </c>
      <c r="K296">
        <v>0</v>
      </c>
      <c r="L296">
        <v>20</v>
      </c>
      <c r="M296" t="s">
        <v>17</v>
      </c>
      <c r="N296" t="s">
        <v>17</v>
      </c>
      <c r="O296" t="str">
        <f>IF(E296=I296,"COINCIDE","NO COINCIDE")</f>
        <v>COINCIDE</v>
      </c>
      <c r="P296" t="str">
        <f>IF(F296&lt;&gt;"null","TIENE DESCUENTO","SIN DESCUENTO")</f>
        <v>SIN DESCUENTO</v>
      </c>
      <c r="Q296" t="str">
        <f>IF(J296+K296&gt;0,"TIENE AUMENTO"," SIN AUMENTO")</f>
        <v>TIENE AUMENTO</v>
      </c>
      <c r="R296" t="str">
        <f>IF(M296="true","ACTIVA","INACTIVA")</f>
        <v>ACTIVA</v>
      </c>
    </row>
    <row r="297" spans="1:18" x14ac:dyDescent="0.25">
      <c r="A297" s="2" t="s">
        <v>850</v>
      </c>
      <c r="B297" t="s">
        <v>19</v>
      </c>
      <c r="C297" t="s">
        <v>3700</v>
      </c>
      <c r="D297" s="1" t="s">
        <v>851</v>
      </c>
      <c r="E297" s="1">
        <v>102400.2</v>
      </c>
      <c r="F297" t="s">
        <v>16</v>
      </c>
      <c r="G297">
        <v>42</v>
      </c>
      <c r="H297" s="1" t="s">
        <v>851</v>
      </c>
      <c r="I297" s="1">
        <v>113778</v>
      </c>
      <c r="J297">
        <v>0</v>
      </c>
      <c r="K297">
        <v>0</v>
      </c>
      <c r="L297">
        <v>42</v>
      </c>
      <c r="M297" t="s">
        <v>17</v>
      </c>
      <c r="N297" t="s">
        <v>17</v>
      </c>
      <c r="O297" t="str">
        <f>IF(E297=I297,"COINCIDE","NO COINCIDE")</f>
        <v>NO COINCIDE</v>
      </c>
      <c r="P297" t="str">
        <f>IF(F297&lt;&gt;"null","TIENE DESCUENTO","SIN DESCUENTO")</f>
        <v>SIN DESCUENTO</v>
      </c>
      <c r="Q297" t="str">
        <f>IF(J297+K297&gt;0,"TIENE AUMENTO"," SIN AUMENTO")</f>
        <v xml:space="preserve"> SIN AUMENTO</v>
      </c>
      <c r="R297" t="str">
        <f>IF(M297="true","ACTIVA","INACTIVA")</f>
        <v>ACTIVA</v>
      </c>
    </row>
    <row r="298" spans="1:18" hidden="1" x14ac:dyDescent="0.25">
      <c r="A298" t="s">
        <v>853</v>
      </c>
      <c r="B298" t="s">
        <v>14</v>
      </c>
      <c r="C298" t="s">
        <v>3700</v>
      </c>
      <c r="D298" s="1" t="s">
        <v>535</v>
      </c>
      <c r="E298" s="1">
        <v>253920.56</v>
      </c>
      <c r="F298" t="s">
        <v>16</v>
      </c>
      <c r="G298">
        <v>43</v>
      </c>
      <c r="H298" s="1" t="s">
        <v>535</v>
      </c>
      <c r="I298" s="1">
        <v>253920.56</v>
      </c>
      <c r="J298">
        <v>52</v>
      </c>
      <c r="K298">
        <v>0</v>
      </c>
      <c r="L298">
        <v>43</v>
      </c>
      <c r="M298" t="s">
        <v>17</v>
      </c>
      <c r="N298" t="s">
        <v>17</v>
      </c>
      <c r="O298" t="str">
        <f>IF(E298=I298,"COINCIDE","NO COINCIDE")</f>
        <v>COINCIDE</v>
      </c>
      <c r="P298" t="str">
        <f>IF(F298&lt;&gt;"null","TIENE DESCUENTO","SIN DESCUENTO")</f>
        <v>SIN DESCUENTO</v>
      </c>
      <c r="Q298" t="str">
        <f>IF(J298+K298&gt;0,"TIENE AUMENTO"," SIN AUMENTO")</f>
        <v>TIENE AUMENTO</v>
      </c>
      <c r="R298" t="str">
        <f>IF(M298="true","ACTIVA","INACTIVA")</f>
        <v>ACTIVA</v>
      </c>
    </row>
    <row r="299" spans="1:18" hidden="1" x14ac:dyDescent="0.25">
      <c r="A299" t="s">
        <v>854</v>
      </c>
      <c r="B299" t="s">
        <v>14</v>
      </c>
      <c r="C299" t="s">
        <v>3700</v>
      </c>
      <c r="D299" s="1" t="s">
        <v>855</v>
      </c>
      <c r="E299" s="1">
        <v>106577.84</v>
      </c>
      <c r="F299" t="s">
        <v>16</v>
      </c>
      <c r="G299">
        <v>5</v>
      </c>
      <c r="H299" s="1" t="s">
        <v>855</v>
      </c>
      <c r="I299" s="1">
        <v>106577.84</v>
      </c>
      <c r="J299">
        <v>52</v>
      </c>
      <c r="K299">
        <v>0</v>
      </c>
      <c r="L299">
        <v>5</v>
      </c>
      <c r="M299" t="s">
        <v>17</v>
      </c>
      <c r="N299" t="s">
        <v>17</v>
      </c>
      <c r="O299" t="str">
        <f>IF(E299=I299,"COINCIDE","NO COINCIDE")</f>
        <v>COINCIDE</v>
      </c>
      <c r="P299" t="str">
        <f>IF(F299&lt;&gt;"null","TIENE DESCUENTO","SIN DESCUENTO")</f>
        <v>SIN DESCUENTO</v>
      </c>
      <c r="Q299" t="str">
        <f>IF(J299+K299&gt;0,"TIENE AUMENTO"," SIN AUMENTO")</f>
        <v>TIENE AUMENTO</v>
      </c>
      <c r="R299" t="str">
        <f>IF(M299="true","ACTIVA","INACTIVA")</f>
        <v>ACTIVA</v>
      </c>
    </row>
    <row r="300" spans="1:18" hidden="1" x14ac:dyDescent="0.25">
      <c r="A300" t="s">
        <v>856</v>
      </c>
      <c r="B300" t="s">
        <v>19</v>
      </c>
      <c r="C300" t="s">
        <v>3700</v>
      </c>
      <c r="D300" s="1" t="s">
        <v>857</v>
      </c>
      <c r="E300" s="1">
        <v>104798</v>
      </c>
      <c r="F300" t="s">
        <v>858</v>
      </c>
      <c r="G300">
        <v>26</v>
      </c>
      <c r="H300" s="1" t="s">
        <v>857</v>
      </c>
      <c r="I300" s="1">
        <v>104798</v>
      </c>
      <c r="J300">
        <v>0</v>
      </c>
      <c r="K300">
        <v>0</v>
      </c>
      <c r="L300">
        <v>26</v>
      </c>
      <c r="M300" t="s">
        <v>17</v>
      </c>
      <c r="N300" t="s">
        <v>17</v>
      </c>
      <c r="O300" t="str">
        <f>IF(E300=I300,"COINCIDE","NO COINCIDE")</f>
        <v>COINCIDE</v>
      </c>
      <c r="P300" t="str">
        <f>IF(F300&lt;&gt;"null","TIENE DESCUENTO","SIN DESCUENTO")</f>
        <v>TIENE DESCUENTO</v>
      </c>
      <c r="Q300" t="str">
        <f>IF(J300+K300&gt;0,"TIENE AUMENTO"," SIN AUMENTO")</f>
        <v xml:space="preserve"> SIN AUMENTO</v>
      </c>
      <c r="R300" t="str">
        <f>IF(M300="true","ACTIVA","INACTIVA")</f>
        <v>ACTIVA</v>
      </c>
    </row>
    <row r="301" spans="1:18" hidden="1" x14ac:dyDescent="0.25">
      <c r="A301" t="s">
        <v>859</v>
      </c>
      <c r="B301" t="s">
        <v>19</v>
      </c>
      <c r="C301" t="s">
        <v>3700</v>
      </c>
      <c r="D301" s="1" t="s">
        <v>860</v>
      </c>
      <c r="E301" s="1">
        <v>231949</v>
      </c>
      <c r="F301" t="s">
        <v>861</v>
      </c>
      <c r="G301">
        <v>5</v>
      </c>
      <c r="H301" s="1" t="s">
        <v>860</v>
      </c>
      <c r="I301" s="1">
        <v>231949</v>
      </c>
      <c r="J301">
        <v>0</v>
      </c>
      <c r="K301">
        <v>0</v>
      </c>
      <c r="L301">
        <v>5</v>
      </c>
      <c r="M301" t="s">
        <v>17</v>
      </c>
      <c r="N301" t="s">
        <v>17</v>
      </c>
      <c r="O301" t="str">
        <f>IF(E301=I301,"COINCIDE","NO COINCIDE")</f>
        <v>COINCIDE</v>
      </c>
      <c r="P301" t="str">
        <f>IF(F301&lt;&gt;"null","TIENE DESCUENTO","SIN DESCUENTO")</f>
        <v>TIENE DESCUENTO</v>
      </c>
      <c r="Q301" t="str">
        <f>IF(J301+K301&gt;0,"TIENE AUMENTO"," SIN AUMENTO")</f>
        <v xml:space="preserve"> SIN AUMENTO</v>
      </c>
      <c r="R301" t="str">
        <f>IF(M301="true","ACTIVA","INACTIVA")</f>
        <v>ACTIVA</v>
      </c>
    </row>
    <row r="302" spans="1:18" hidden="1" x14ac:dyDescent="0.25">
      <c r="A302" t="s">
        <v>862</v>
      </c>
      <c r="B302" t="s">
        <v>14</v>
      </c>
      <c r="C302" t="s">
        <v>3700</v>
      </c>
      <c r="D302" s="1" t="s">
        <v>863</v>
      </c>
      <c r="E302" s="1">
        <v>570373.92000000004</v>
      </c>
      <c r="F302" t="s">
        <v>16</v>
      </c>
      <c r="G302">
        <v>1</v>
      </c>
      <c r="H302" s="1" t="s">
        <v>863</v>
      </c>
      <c r="I302" s="1">
        <v>570373.92000000004</v>
      </c>
      <c r="J302">
        <v>52</v>
      </c>
      <c r="K302">
        <v>0</v>
      </c>
      <c r="L302">
        <v>1</v>
      </c>
      <c r="M302" t="s">
        <v>17</v>
      </c>
      <c r="N302" t="s">
        <v>17</v>
      </c>
      <c r="O302" t="str">
        <f>IF(E302=I302,"COINCIDE","NO COINCIDE")</f>
        <v>COINCIDE</v>
      </c>
      <c r="P302" t="str">
        <f>IF(F302&lt;&gt;"null","TIENE DESCUENTO","SIN DESCUENTO")</f>
        <v>SIN DESCUENTO</v>
      </c>
      <c r="Q302" t="str">
        <f>IF(J302+K302&gt;0,"TIENE AUMENTO"," SIN AUMENTO")</f>
        <v>TIENE AUMENTO</v>
      </c>
      <c r="R302" t="str">
        <f>IF(M302="true","ACTIVA","INACTIVA")</f>
        <v>ACTIVA</v>
      </c>
    </row>
    <row r="303" spans="1:18" hidden="1" x14ac:dyDescent="0.25">
      <c r="A303" t="s">
        <v>864</v>
      </c>
      <c r="B303" t="s">
        <v>19</v>
      </c>
      <c r="C303" t="s">
        <v>3700</v>
      </c>
      <c r="D303" s="1" t="s">
        <v>865</v>
      </c>
      <c r="E303" s="1">
        <v>93989</v>
      </c>
      <c r="F303" t="s">
        <v>702</v>
      </c>
      <c r="G303">
        <v>3</v>
      </c>
      <c r="H303" s="1" t="s">
        <v>865</v>
      </c>
      <c r="I303" s="1">
        <v>93989</v>
      </c>
      <c r="J303">
        <v>0</v>
      </c>
      <c r="K303">
        <v>0</v>
      </c>
      <c r="L303">
        <v>3</v>
      </c>
      <c r="M303" t="s">
        <v>17</v>
      </c>
      <c r="N303" t="s">
        <v>17</v>
      </c>
      <c r="O303" t="str">
        <f>IF(E303=I303,"COINCIDE","NO COINCIDE")</f>
        <v>COINCIDE</v>
      </c>
      <c r="P303" t="str">
        <f>IF(F303&lt;&gt;"null","TIENE DESCUENTO","SIN DESCUENTO")</f>
        <v>TIENE DESCUENTO</v>
      </c>
      <c r="Q303" t="str">
        <f>IF(J303+K303&gt;0,"TIENE AUMENTO"," SIN AUMENTO")</f>
        <v xml:space="preserve"> SIN AUMENTO</v>
      </c>
      <c r="R303" t="str">
        <f>IF(M303="true","ACTIVA","INACTIVA")</f>
        <v>ACTIVA</v>
      </c>
    </row>
    <row r="304" spans="1:18" hidden="1" x14ac:dyDescent="0.25">
      <c r="A304" t="s">
        <v>866</v>
      </c>
      <c r="B304" t="s">
        <v>19</v>
      </c>
      <c r="C304" t="s">
        <v>3700</v>
      </c>
      <c r="D304" s="1" t="s">
        <v>214</v>
      </c>
      <c r="E304" s="1">
        <v>90037</v>
      </c>
      <c r="F304" t="s">
        <v>867</v>
      </c>
      <c r="G304">
        <v>6</v>
      </c>
      <c r="H304" s="1" t="s">
        <v>214</v>
      </c>
      <c r="I304" s="1">
        <v>90037</v>
      </c>
      <c r="J304">
        <v>0</v>
      </c>
      <c r="K304">
        <v>0</v>
      </c>
      <c r="L304">
        <v>6</v>
      </c>
      <c r="M304" t="s">
        <v>17</v>
      </c>
      <c r="N304" t="s">
        <v>17</v>
      </c>
      <c r="O304" t="str">
        <f>IF(E304=I304,"COINCIDE","NO COINCIDE")</f>
        <v>COINCIDE</v>
      </c>
      <c r="P304" t="str">
        <f>IF(F304&lt;&gt;"null","TIENE DESCUENTO","SIN DESCUENTO")</f>
        <v>TIENE DESCUENTO</v>
      </c>
      <c r="Q304" t="str">
        <f>IF(J304+K304&gt;0,"TIENE AUMENTO"," SIN AUMENTO")</f>
        <v xml:space="preserve"> SIN AUMENTO</v>
      </c>
      <c r="R304" t="str">
        <f>IF(M304="true","ACTIVA","INACTIVA")</f>
        <v>ACTIVA</v>
      </c>
    </row>
    <row r="305" spans="1:18" hidden="1" x14ac:dyDescent="0.25">
      <c r="A305" t="s">
        <v>868</v>
      </c>
      <c r="B305" t="s">
        <v>19</v>
      </c>
      <c r="C305" t="s">
        <v>3700</v>
      </c>
      <c r="D305" s="1" t="s">
        <v>382</v>
      </c>
      <c r="E305" s="1">
        <v>34202</v>
      </c>
      <c r="F305" t="s">
        <v>869</v>
      </c>
      <c r="G305">
        <v>0</v>
      </c>
      <c r="H305" s="1" t="s">
        <v>382</v>
      </c>
      <c r="I305" s="1">
        <v>34202</v>
      </c>
      <c r="J305">
        <v>0</v>
      </c>
      <c r="K305">
        <v>0</v>
      </c>
      <c r="L305">
        <v>0</v>
      </c>
      <c r="M305" t="s">
        <v>17</v>
      </c>
      <c r="N305" t="s">
        <v>17</v>
      </c>
      <c r="O305" t="str">
        <f>IF(E305=I305,"COINCIDE","NO COINCIDE")</f>
        <v>COINCIDE</v>
      </c>
      <c r="P305" t="str">
        <f>IF(F305&lt;&gt;"null","TIENE DESCUENTO","SIN DESCUENTO")</f>
        <v>TIENE DESCUENTO</v>
      </c>
      <c r="Q305" t="str">
        <f>IF(J305+K305&gt;0,"TIENE AUMENTO"," SIN AUMENTO")</f>
        <v xml:space="preserve"> SIN AUMENTO</v>
      </c>
      <c r="R305" t="str">
        <f>IF(M305="true","ACTIVA","INACTIVA")</f>
        <v>ACTIVA</v>
      </c>
    </row>
    <row r="306" spans="1:18" hidden="1" x14ac:dyDescent="0.25">
      <c r="A306" t="s">
        <v>870</v>
      </c>
      <c r="B306" t="s">
        <v>14</v>
      </c>
      <c r="C306" t="s">
        <v>3700</v>
      </c>
      <c r="D306" s="1" t="s">
        <v>373</v>
      </c>
      <c r="E306" s="1">
        <v>19860.32</v>
      </c>
      <c r="F306" t="s">
        <v>16</v>
      </c>
      <c r="G306">
        <v>14</v>
      </c>
      <c r="H306" s="1" t="s">
        <v>373</v>
      </c>
      <c r="I306" s="1">
        <v>19860.32</v>
      </c>
      <c r="J306">
        <v>52</v>
      </c>
      <c r="K306">
        <v>0</v>
      </c>
      <c r="L306">
        <v>14</v>
      </c>
      <c r="M306" t="s">
        <v>17</v>
      </c>
      <c r="N306" t="s">
        <v>17</v>
      </c>
      <c r="O306" t="str">
        <f>IF(E306=I306,"COINCIDE","NO COINCIDE")</f>
        <v>COINCIDE</v>
      </c>
      <c r="P306" t="str">
        <f>IF(F306&lt;&gt;"null","TIENE DESCUENTO","SIN DESCUENTO")</f>
        <v>SIN DESCUENTO</v>
      </c>
      <c r="Q306" t="str">
        <f>IF(J306+K306&gt;0,"TIENE AUMENTO"," SIN AUMENTO")</f>
        <v>TIENE AUMENTO</v>
      </c>
      <c r="R306" t="str">
        <f>IF(M306="true","ACTIVA","INACTIVA")</f>
        <v>ACTIVA</v>
      </c>
    </row>
    <row r="307" spans="1:18" hidden="1" x14ac:dyDescent="0.25">
      <c r="A307" t="s">
        <v>871</v>
      </c>
      <c r="B307" t="s">
        <v>19</v>
      </c>
      <c r="C307" t="s">
        <v>3700</v>
      </c>
      <c r="D307" s="1" t="s">
        <v>872</v>
      </c>
      <c r="E307" s="1">
        <v>154198</v>
      </c>
      <c r="F307" t="s">
        <v>873</v>
      </c>
      <c r="G307">
        <v>1</v>
      </c>
      <c r="H307" s="1" t="s">
        <v>872</v>
      </c>
      <c r="I307" s="1">
        <v>154198</v>
      </c>
      <c r="J307">
        <v>0</v>
      </c>
      <c r="K307">
        <v>0</v>
      </c>
      <c r="L307">
        <v>1</v>
      </c>
      <c r="M307" t="s">
        <v>17</v>
      </c>
      <c r="N307" t="s">
        <v>17</v>
      </c>
      <c r="O307" t="str">
        <f>IF(E307=I307,"COINCIDE","NO COINCIDE")</f>
        <v>COINCIDE</v>
      </c>
      <c r="P307" t="str">
        <f>IF(F307&lt;&gt;"null","TIENE DESCUENTO","SIN DESCUENTO")</f>
        <v>TIENE DESCUENTO</v>
      </c>
      <c r="Q307" t="str">
        <f>IF(J307+K307&gt;0,"TIENE AUMENTO"," SIN AUMENTO")</f>
        <v xml:space="preserve"> SIN AUMENTO</v>
      </c>
      <c r="R307" t="str">
        <f>IF(M307="true","ACTIVA","INACTIVA")</f>
        <v>ACTIVA</v>
      </c>
    </row>
    <row r="308" spans="1:18" hidden="1" x14ac:dyDescent="0.25">
      <c r="A308" t="s">
        <v>874</v>
      </c>
      <c r="B308" t="s">
        <v>19</v>
      </c>
      <c r="C308" t="s">
        <v>3700</v>
      </c>
      <c r="D308" s="1" t="s">
        <v>875</v>
      </c>
      <c r="E308" s="1">
        <v>42765</v>
      </c>
      <c r="F308" t="s">
        <v>876</v>
      </c>
      <c r="G308">
        <v>2</v>
      </c>
      <c r="H308" s="1" t="s">
        <v>875</v>
      </c>
      <c r="I308" s="1">
        <v>42765</v>
      </c>
      <c r="J308">
        <v>0</v>
      </c>
      <c r="K308">
        <v>0</v>
      </c>
      <c r="L308">
        <v>2</v>
      </c>
      <c r="M308" t="s">
        <v>17</v>
      </c>
      <c r="N308" t="s">
        <v>17</v>
      </c>
      <c r="O308" t="str">
        <f>IF(E308=I308,"COINCIDE","NO COINCIDE")</f>
        <v>COINCIDE</v>
      </c>
      <c r="P308" t="str">
        <f>IF(F308&lt;&gt;"null","TIENE DESCUENTO","SIN DESCUENTO")</f>
        <v>TIENE DESCUENTO</v>
      </c>
      <c r="Q308" t="str">
        <f>IF(J308+K308&gt;0,"TIENE AUMENTO"," SIN AUMENTO")</f>
        <v xml:space="preserve"> SIN AUMENTO</v>
      </c>
      <c r="R308" t="str">
        <f>IF(M308="true","ACTIVA","INACTIVA")</f>
        <v>ACTIVA</v>
      </c>
    </row>
    <row r="309" spans="1:18" hidden="1" x14ac:dyDescent="0.25">
      <c r="A309" t="s">
        <v>877</v>
      </c>
      <c r="B309" t="s">
        <v>19</v>
      </c>
      <c r="C309" t="s">
        <v>3700</v>
      </c>
      <c r="D309" s="1" t="s">
        <v>878</v>
      </c>
      <c r="E309" s="1">
        <v>5896</v>
      </c>
      <c r="F309" t="s">
        <v>879</v>
      </c>
      <c r="G309">
        <v>17</v>
      </c>
      <c r="H309" s="1" t="s">
        <v>878</v>
      </c>
      <c r="I309" s="1">
        <v>5896</v>
      </c>
      <c r="J309">
        <v>0</v>
      </c>
      <c r="K309">
        <v>0</v>
      </c>
      <c r="L309">
        <v>17</v>
      </c>
      <c r="M309" t="s">
        <v>17</v>
      </c>
      <c r="N309" t="s">
        <v>17</v>
      </c>
      <c r="O309" t="str">
        <f>IF(E309=I309,"COINCIDE","NO COINCIDE")</f>
        <v>COINCIDE</v>
      </c>
      <c r="P309" t="str">
        <f>IF(F309&lt;&gt;"null","TIENE DESCUENTO","SIN DESCUENTO")</f>
        <v>TIENE DESCUENTO</v>
      </c>
      <c r="Q309" t="str">
        <f>IF(J309+K309&gt;0,"TIENE AUMENTO"," SIN AUMENTO")</f>
        <v xml:space="preserve"> SIN AUMENTO</v>
      </c>
      <c r="R309" t="str">
        <f>IF(M309="true","ACTIVA","INACTIVA")</f>
        <v>ACTIVA</v>
      </c>
    </row>
    <row r="310" spans="1:18" hidden="1" x14ac:dyDescent="0.25">
      <c r="A310" t="s">
        <v>880</v>
      </c>
      <c r="B310" t="s">
        <v>19</v>
      </c>
      <c r="C310" t="s">
        <v>3700</v>
      </c>
      <c r="D310" s="1" t="s">
        <v>881</v>
      </c>
      <c r="E310" s="1">
        <v>36856</v>
      </c>
      <c r="F310" t="s">
        <v>882</v>
      </c>
      <c r="G310">
        <v>1</v>
      </c>
      <c r="H310" s="1" t="s">
        <v>881</v>
      </c>
      <c r="I310" s="1">
        <v>36856</v>
      </c>
      <c r="J310">
        <v>0</v>
      </c>
      <c r="K310">
        <v>0</v>
      </c>
      <c r="L310">
        <v>1</v>
      </c>
      <c r="M310" t="s">
        <v>17</v>
      </c>
      <c r="N310" t="s">
        <v>17</v>
      </c>
      <c r="O310" t="str">
        <f>IF(E310=I310,"COINCIDE","NO COINCIDE")</f>
        <v>COINCIDE</v>
      </c>
      <c r="P310" t="str">
        <f>IF(F310&lt;&gt;"null","TIENE DESCUENTO","SIN DESCUENTO")</f>
        <v>TIENE DESCUENTO</v>
      </c>
      <c r="Q310" t="str">
        <f>IF(J310+K310&gt;0,"TIENE AUMENTO"," SIN AUMENTO")</f>
        <v xml:space="preserve"> SIN AUMENTO</v>
      </c>
      <c r="R310" t="str">
        <f>IF(M310="true","ACTIVA","INACTIVA")</f>
        <v>ACTIVA</v>
      </c>
    </row>
    <row r="311" spans="1:18" hidden="1" x14ac:dyDescent="0.25">
      <c r="A311" t="s">
        <v>883</v>
      </c>
      <c r="B311" t="s">
        <v>19</v>
      </c>
      <c r="C311" t="s">
        <v>3700</v>
      </c>
      <c r="D311" s="1" t="s">
        <v>884</v>
      </c>
      <c r="E311" s="1">
        <v>21816</v>
      </c>
      <c r="F311" t="s">
        <v>885</v>
      </c>
      <c r="G311">
        <v>4</v>
      </c>
      <c r="H311" s="1" t="s">
        <v>884</v>
      </c>
      <c r="I311" s="1">
        <v>21816</v>
      </c>
      <c r="J311">
        <v>0</v>
      </c>
      <c r="K311">
        <v>0</v>
      </c>
      <c r="L311">
        <v>4</v>
      </c>
      <c r="M311" t="s">
        <v>17</v>
      </c>
      <c r="N311" t="s">
        <v>17</v>
      </c>
      <c r="O311" t="str">
        <f>IF(E311=I311,"COINCIDE","NO COINCIDE")</f>
        <v>COINCIDE</v>
      </c>
      <c r="P311" t="str">
        <f>IF(F311&lt;&gt;"null","TIENE DESCUENTO","SIN DESCUENTO")</f>
        <v>TIENE DESCUENTO</v>
      </c>
      <c r="Q311" t="str">
        <f>IF(J311+K311&gt;0,"TIENE AUMENTO"," SIN AUMENTO")</f>
        <v xml:space="preserve"> SIN AUMENTO</v>
      </c>
      <c r="R311" t="str">
        <f>IF(M311="true","ACTIVA","INACTIVA")</f>
        <v>ACTIVA</v>
      </c>
    </row>
    <row r="312" spans="1:18" hidden="1" x14ac:dyDescent="0.25">
      <c r="A312" t="s">
        <v>886</v>
      </c>
      <c r="B312" t="s">
        <v>19</v>
      </c>
      <c r="C312" t="s">
        <v>3700</v>
      </c>
      <c r="D312" s="1" t="s">
        <v>887</v>
      </c>
      <c r="E312" s="1">
        <v>175899</v>
      </c>
      <c r="F312" t="s">
        <v>16</v>
      </c>
      <c r="G312">
        <v>1</v>
      </c>
      <c r="H312" s="1" t="s">
        <v>887</v>
      </c>
      <c r="I312" s="1">
        <v>175899</v>
      </c>
      <c r="J312">
        <v>0</v>
      </c>
      <c r="K312">
        <v>0</v>
      </c>
      <c r="L312">
        <v>1</v>
      </c>
      <c r="M312" t="s">
        <v>17</v>
      </c>
      <c r="N312" t="s">
        <v>17</v>
      </c>
      <c r="O312" t="str">
        <f>IF(E312=I312,"COINCIDE","NO COINCIDE")</f>
        <v>COINCIDE</v>
      </c>
      <c r="P312" t="str">
        <f>IF(F312&lt;&gt;"null","TIENE DESCUENTO","SIN DESCUENTO")</f>
        <v>SIN DESCUENTO</v>
      </c>
      <c r="Q312" t="str">
        <f>IF(J312+K312&gt;0,"TIENE AUMENTO"," SIN AUMENTO")</f>
        <v xml:space="preserve"> SIN AUMENTO</v>
      </c>
      <c r="R312" t="str">
        <f>IF(M312="true","ACTIVA","INACTIVA")</f>
        <v>ACTIVA</v>
      </c>
    </row>
    <row r="313" spans="1:18" hidden="1" x14ac:dyDescent="0.25">
      <c r="A313" t="s">
        <v>888</v>
      </c>
      <c r="B313" t="s">
        <v>19</v>
      </c>
      <c r="C313" t="s">
        <v>3700</v>
      </c>
      <c r="D313" s="1" t="s">
        <v>889</v>
      </c>
      <c r="E313" s="1">
        <v>125466</v>
      </c>
      <c r="F313" t="s">
        <v>890</v>
      </c>
      <c r="G313">
        <v>1</v>
      </c>
      <c r="H313" s="1" t="s">
        <v>889</v>
      </c>
      <c r="I313" s="1">
        <v>125466</v>
      </c>
      <c r="J313">
        <v>0</v>
      </c>
      <c r="K313">
        <v>0</v>
      </c>
      <c r="L313">
        <v>1</v>
      </c>
      <c r="M313" t="s">
        <v>17</v>
      </c>
      <c r="N313" t="s">
        <v>17</v>
      </c>
      <c r="O313" t="str">
        <f>IF(E313=I313,"COINCIDE","NO COINCIDE")</f>
        <v>COINCIDE</v>
      </c>
      <c r="P313" t="str">
        <f>IF(F313&lt;&gt;"null","TIENE DESCUENTO","SIN DESCUENTO")</f>
        <v>TIENE DESCUENTO</v>
      </c>
      <c r="Q313" t="str">
        <f>IF(J313+K313&gt;0,"TIENE AUMENTO"," SIN AUMENTO")</f>
        <v xml:space="preserve"> SIN AUMENTO</v>
      </c>
      <c r="R313" t="str">
        <f>IF(M313="true","ACTIVA","INACTIVA")</f>
        <v>ACTIVA</v>
      </c>
    </row>
    <row r="314" spans="1:18" hidden="1" x14ac:dyDescent="0.25">
      <c r="A314" t="s">
        <v>891</v>
      </c>
      <c r="B314" t="s">
        <v>14</v>
      </c>
      <c r="C314" t="s">
        <v>3700</v>
      </c>
      <c r="D314" s="1" t="s">
        <v>357</v>
      </c>
      <c r="E314" s="1">
        <v>111116.56</v>
      </c>
      <c r="F314" t="s">
        <v>16</v>
      </c>
      <c r="G314">
        <v>53</v>
      </c>
      <c r="H314" s="1" t="s">
        <v>357</v>
      </c>
      <c r="I314" s="1">
        <v>111116.56</v>
      </c>
      <c r="J314">
        <v>52</v>
      </c>
      <c r="K314">
        <v>0</v>
      </c>
      <c r="L314">
        <v>53</v>
      </c>
      <c r="M314" t="s">
        <v>17</v>
      </c>
      <c r="N314" t="s">
        <v>17</v>
      </c>
      <c r="O314" t="str">
        <f>IF(E314=I314,"COINCIDE","NO COINCIDE")</f>
        <v>COINCIDE</v>
      </c>
      <c r="P314" t="str">
        <f>IF(F314&lt;&gt;"null","TIENE DESCUENTO","SIN DESCUENTO")</f>
        <v>SIN DESCUENTO</v>
      </c>
      <c r="Q314" t="str">
        <f>IF(J314+K314&gt;0,"TIENE AUMENTO"," SIN AUMENTO")</f>
        <v>TIENE AUMENTO</v>
      </c>
      <c r="R314" t="str">
        <f>IF(M314="true","ACTIVA","INACTIVA")</f>
        <v>ACTIVA</v>
      </c>
    </row>
    <row r="315" spans="1:18" hidden="1" x14ac:dyDescent="0.25">
      <c r="A315" t="s">
        <v>892</v>
      </c>
      <c r="B315" t="s">
        <v>19</v>
      </c>
      <c r="C315" t="s">
        <v>3700</v>
      </c>
      <c r="D315" s="1" t="s">
        <v>893</v>
      </c>
      <c r="E315" s="1">
        <v>107482</v>
      </c>
      <c r="F315" t="s">
        <v>350</v>
      </c>
      <c r="G315">
        <v>2</v>
      </c>
      <c r="H315" s="1" t="s">
        <v>893</v>
      </c>
      <c r="I315" s="1">
        <v>107482</v>
      </c>
      <c r="J315">
        <v>0</v>
      </c>
      <c r="K315">
        <v>0</v>
      </c>
      <c r="L315">
        <v>2</v>
      </c>
      <c r="M315" t="s">
        <v>17</v>
      </c>
      <c r="N315" t="s">
        <v>17</v>
      </c>
      <c r="O315" t="str">
        <f>IF(E315=I315,"COINCIDE","NO COINCIDE")</f>
        <v>COINCIDE</v>
      </c>
      <c r="P315" t="str">
        <f>IF(F315&lt;&gt;"null","TIENE DESCUENTO","SIN DESCUENTO")</f>
        <v>TIENE DESCUENTO</v>
      </c>
      <c r="Q315" t="str">
        <f>IF(J315+K315&gt;0,"TIENE AUMENTO"," SIN AUMENTO")</f>
        <v xml:space="preserve"> SIN AUMENTO</v>
      </c>
      <c r="R315" t="str">
        <f>IF(M315="true","ACTIVA","INACTIVA")</f>
        <v>ACTIVA</v>
      </c>
    </row>
    <row r="316" spans="1:18" hidden="1" x14ac:dyDescent="0.25">
      <c r="A316" t="s">
        <v>894</v>
      </c>
      <c r="B316" t="s">
        <v>19</v>
      </c>
      <c r="C316" t="s">
        <v>3700</v>
      </c>
      <c r="D316" s="1" t="s">
        <v>895</v>
      </c>
      <c r="E316" s="1">
        <v>24703</v>
      </c>
      <c r="F316" t="s">
        <v>896</v>
      </c>
      <c r="G316">
        <v>18</v>
      </c>
      <c r="H316" s="1" t="s">
        <v>895</v>
      </c>
      <c r="I316" s="1">
        <v>24703</v>
      </c>
      <c r="J316">
        <v>0</v>
      </c>
      <c r="K316">
        <v>0</v>
      </c>
      <c r="L316">
        <v>18</v>
      </c>
      <c r="M316" t="s">
        <v>17</v>
      </c>
      <c r="N316" t="s">
        <v>17</v>
      </c>
      <c r="O316" t="str">
        <f>IF(E316=I316,"COINCIDE","NO COINCIDE")</f>
        <v>COINCIDE</v>
      </c>
      <c r="P316" t="str">
        <f>IF(F316&lt;&gt;"null","TIENE DESCUENTO","SIN DESCUENTO")</f>
        <v>TIENE DESCUENTO</v>
      </c>
      <c r="Q316" t="str">
        <f>IF(J316+K316&gt;0,"TIENE AUMENTO"," SIN AUMENTO")</f>
        <v xml:space="preserve"> SIN AUMENTO</v>
      </c>
      <c r="R316" t="str">
        <f>IF(M316="true","ACTIVA","INACTIVA")</f>
        <v>ACTIVA</v>
      </c>
    </row>
    <row r="317" spans="1:18" hidden="1" x14ac:dyDescent="0.25">
      <c r="A317" t="s">
        <v>897</v>
      </c>
      <c r="B317" t="s">
        <v>19</v>
      </c>
      <c r="C317" t="s">
        <v>3700</v>
      </c>
      <c r="D317" s="1" t="s">
        <v>898</v>
      </c>
      <c r="E317" s="1">
        <v>28060</v>
      </c>
      <c r="F317">
        <v>27450</v>
      </c>
      <c r="G317">
        <v>3</v>
      </c>
      <c r="H317" s="1" t="s">
        <v>898</v>
      </c>
      <c r="I317" s="1">
        <v>30500</v>
      </c>
      <c r="J317">
        <v>0</v>
      </c>
      <c r="K317">
        <v>0</v>
      </c>
      <c r="L317">
        <v>3</v>
      </c>
      <c r="M317" t="s">
        <v>17</v>
      </c>
      <c r="N317" t="s">
        <v>17</v>
      </c>
      <c r="O317" t="str">
        <f>IF(E317=I317,"COINCIDE","NO COINCIDE")</f>
        <v>NO COINCIDE</v>
      </c>
      <c r="P317" t="str">
        <f>IF(F317&lt;&gt;"null","TIENE DESCUENTO","SIN DESCUENTO")</f>
        <v>TIENE DESCUENTO</v>
      </c>
      <c r="Q317" t="str">
        <f>IF(J317+K317&gt;0,"TIENE AUMENTO"," SIN AUMENTO")</f>
        <v xml:space="preserve"> SIN AUMENTO</v>
      </c>
      <c r="R317" t="str">
        <f>IF(M317="true","ACTIVA","INACTIVA")</f>
        <v>ACTIVA</v>
      </c>
    </row>
    <row r="318" spans="1:18" hidden="1" x14ac:dyDescent="0.25">
      <c r="A318" t="s">
        <v>900</v>
      </c>
      <c r="B318" t="s">
        <v>19</v>
      </c>
      <c r="C318" t="s">
        <v>3700</v>
      </c>
      <c r="D318" s="1" t="s">
        <v>901</v>
      </c>
      <c r="E318" s="1">
        <v>47765</v>
      </c>
      <c r="F318" t="s">
        <v>902</v>
      </c>
      <c r="G318">
        <v>2</v>
      </c>
      <c r="H318" s="1" t="s">
        <v>901</v>
      </c>
      <c r="I318" s="1">
        <v>47765</v>
      </c>
      <c r="J318">
        <v>0</v>
      </c>
      <c r="K318">
        <v>0</v>
      </c>
      <c r="L318">
        <v>2</v>
      </c>
      <c r="M318" t="s">
        <v>17</v>
      </c>
      <c r="N318" t="s">
        <v>17</v>
      </c>
      <c r="O318" t="str">
        <f>IF(E318=I318,"COINCIDE","NO COINCIDE")</f>
        <v>COINCIDE</v>
      </c>
      <c r="P318" t="str">
        <f>IF(F318&lt;&gt;"null","TIENE DESCUENTO","SIN DESCUENTO")</f>
        <v>TIENE DESCUENTO</v>
      </c>
      <c r="Q318" t="str">
        <f>IF(J318+K318&gt;0,"TIENE AUMENTO"," SIN AUMENTO")</f>
        <v xml:space="preserve"> SIN AUMENTO</v>
      </c>
      <c r="R318" t="str">
        <f>IF(M318="true","ACTIVA","INACTIVA")</f>
        <v>ACTIVA</v>
      </c>
    </row>
    <row r="319" spans="1:18" hidden="1" x14ac:dyDescent="0.25">
      <c r="A319" t="s">
        <v>905</v>
      </c>
      <c r="B319" t="s">
        <v>19</v>
      </c>
      <c r="C319" t="s">
        <v>3700</v>
      </c>
      <c r="D319" s="1" t="s">
        <v>906</v>
      </c>
      <c r="E319" s="1">
        <v>61806</v>
      </c>
      <c r="F319" t="s">
        <v>907</v>
      </c>
      <c r="G319">
        <v>1</v>
      </c>
      <c r="H319" s="1" t="s">
        <v>906</v>
      </c>
      <c r="I319" s="1">
        <v>61806</v>
      </c>
      <c r="J319">
        <v>0</v>
      </c>
      <c r="K319">
        <v>0</v>
      </c>
      <c r="L319">
        <v>1</v>
      </c>
      <c r="M319" t="s">
        <v>17</v>
      </c>
      <c r="N319" t="s">
        <v>17</v>
      </c>
      <c r="O319" t="str">
        <f>IF(E319=I319,"COINCIDE","NO COINCIDE")</f>
        <v>COINCIDE</v>
      </c>
      <c r="P319" t="str">
        <f>IF(F319&lt;&gt;"null","TIENE DESCUENTO","SIN DESCUENTO")</f>
        <v>TIENE DESCUENTO</v>
      </c>
      <c r="Q319" t="str">
        <f>IF(J319+K319&gt;0,"TIENE AUMENTO"," SIN AUMENTO")</f>
        <v xml:space="preserve"> SIN AUMENTO</v>
      </c>
      <c r="R319" t="str">
        <f>IF(M319="true","ACTIVA","INACTIVA")</f>
        <v>ACTIVA</v>
      </c>
    </row>
    <row r="320" spans="1:18" hidden="1" x14ac:dyDescent="0.25">
      <c r="A320" t="s">
        <v>908</v>
      </c>
      <c r="B320" t="s">
        <v>19</v>
      </c>
      <c r="C320" t="s">
        <v>3700</v>
      </c>
      <c r="D320" s="1" t="s">
        <v>909</v>
      </c>
      <c r="E320" s="1">
        <v>101999</v>
      </c>
      <c r="F320" t="s">
        <v>910</v>
      </c>
      <c r="G320">
        <v>3</v>
      </c>
      <c r="H320" s="1" t="s">
        <v>909</v>
      </c>
      <c r="I320" s="1">
        <v>101999</v>
      </c>
      <c r="J320">
        <v>0</v>
      </c>
      <c r="K320">
        <v>0</v>
      </c>
      <c r="L320">
        <v>3</v>
      </c>
      <c r="M320" t="s">
        <v>17</v>
      </c>
      <c r="N320" t="s">
        <v>17</v>
      </c>
      <c r="O320" t="str">
        <f>IF(E320=I320,"COINCIDE","NO COINCIDE")</f>
        <v>COINCIDE</v>
      </c>
      <c r="P320" t="str">
        <f>IF(F320&lt;&gt;"null","TIENE DESCUENTO","SIN DESCUENTO")</f>
        <v>TIENE DESCUENTO</v>
      </c>
      <c r="Q320" t="str">
        <f>IF(J320+K320&gt;0,"TIENE AUMENTO"," SIN AUMENTO")</f>
        <v xml:space="preserve"> SIN AUMENTO</v>
      </c>
      <c r="R320" t="str">
        <f>IF(M320="true","ACTIVA","INACTIVA")</f>
        <v>ACTIVA</v>
      </c>
    </row>
    <row r="321" spans="1:18" hidden="1" x14ac:dyDescent="0.25">
      <c r="A321" t="s">
        <v>911</v>
      </c>
      <c r="B321" t="s">
        <v>19</v>
      </c>
      <c r="C321" t="s">
        <v>3700</v>
      </c>
      <c r="D321" s="1" t="s">
        <v>912</v>
      </c>
      <c r="E321" s="1">
        <v>42088</v>
      </c>
      <c r="F321" t="s">
        <v>913</v>
      </c>
      <c r="G321">
        <v>6</v>
      </c>
      <c r="H321" s="1" t="s">
        <v>912</v>
      </c>
      <c r="I321" s="1">
        <v>42088</v>
      </c>
      <c r="J321">
        <v>0</v>
      </c>
      <c r="K321">
        <v>0</v>
      </c>
      <c r="L321">
        <v>6</v>
      </c>
      <c r="M321" t="s">
        <v>17</v>
      </c>
      <c r="N321" t="s">
        <v>17</v>
      </c>
      <c r="O321" t="str">
        <f>IF(E321=I321,"COINCIDE","NO COINCIDE")</f>
        <v>COINCIDE</v>
      </c>
      <c r="P321" t="str">
        <f>IF(F321&lt;&gt;"null","TIENE DESCUENTO","SIN DESCUENTO")</f>
        <v>TIENE DESCUENTO</v>
      </c>
      <c r="Q321" t="str">
        <f>IF(J321+K321&gt;0,"TIENE AUMENTO"," SIN AUMENTO")</f>
        <v xml:space="preserve"> SIN AUMENTO</v>
      </c>
      <c r="R321" t="str">
        <f>IF(M321="true","ACTIVA","INACTIVA")</f>
        <v>ACTIVA</v>
      </c>
    </row>
    <row r="322" spans="1:18" hidden="1" x14ac:dyDescent="0.25">
      <c r="A322" t="s">
        <v>914</v>
      </c>
      <c r="B322" t="s">
        <v>14</v>
      </c>
      <c r="C322" t="s">
        <v>3700</v>
      </c>
      <c r="D322" s="1" t="s">
        <v>915</v>
      </c>
      <c r="E322" s="1">
        <v>831093.44</v>
      </c>
      <c r="F322" t="s">
        <v>16</v>
      </c>
      <c r="G322">
        <v>7</v>
      </c>
      <c r="H322" s="1" t="s">
        <v>915</v>
      </c>
      <c r="I322" s="1">
        <v>831093.44</v>
      </c>
      <c r="J322">
        <v>52</v>
      </c>
      <c r="K322">
        <v>0</v>
      </c>
      <c r="L322">
        <v>7</v>
      </c>
      <c r="M322" t="s">
        <v>17</v>
      </c>
      <c r="N322" t="s">
        <v>17</v>
      </c>
      <c r="O322" t="str">
        <f>IF(E322=I322,"COINCIDE","NO COINCIDE")</f>
        <v>COINCIDE</v>
      </c>
      <c r="P322" t="str">
        <f>IF(F322&lt;&gt;"null","TIENE DESCUENTO","SIN DESCUENTO")</f>
        <v>SIN DESCUENTO</v>
      </c>
      <c r="Q322" t="str">
        <f>IF(J322+K322&gt;0,"TIENE AUMENTO"," SIN AUMENTO")</f>
        <v>TIENE AUMENTO</v>
      </c>
      <c r="R322" t="str">
        <f>IF(M322="true","ACTIVA","INACTIVA")</f>
        <v>ACTIVA</v>
      </c>
    </row>
    <row r="323" spans="1:18" hidden="1" x14ac:dyDescent="0.25">
      <c r="A323" t="s">
        <v>916</v>
      </c>
      <c r="B323" t="s">
        <v>19</v>
      </c>
      <c r="C323" t="s">
        <v>3700</v>
      </c>
      <c r="D323" s="1" t="s">
        <v>917</v>
      </c>
      <c r="E323" s="1">
        <v>54055</v>
      </c>
      <c r="F323" t="s">
        <v>918</v>
      </c>
      <c r="G323">
        <v>13</v>
      </c>
      <c r="H323" s="1" t="s">
        <v>917</v>
      </c>
      <c r="I323" s="1">
        <v>54055</v>
      </c>
      <c r="J323">
        <v>0</v>
      </c>
      <c r="K323">
        <v>0</v>
      </c>
      <c r="L323">
        <v>13</v>
      </c>
      <c r="M323" t="s">
        <v>17</v>
      </c>
      <c r="N323" t="s">
        <v>17</v>
      </c>
      <c r="O323" t="str">
        <f>IF(E323=I323,"COINCIDE","NO COINCIDE")</f>
        <v>COINCIDE</v>
      </c>
      <c r="P323" t="str">
        <f>IF(F323&lt;&gt;"null","TIENE DESCUENTO","SIN DESCUENTO")</f>
        <v>TIENE DESCUENTO</v>
      </c>
      <c r="Q323" t="str">
        <f>IF(J323+K323&gt;0,"TIENE AUMENTO"," SIN AUMENTO")</f>
        <v xml:space="preserve"> SIN AUMENTO</v>
      </c>
      <c r="R323" t="str">
        <f>IF(M323="true","ACTIVA","INACTIVA")</f>
        <v>ACTIVA</v>
      </c>
    </row>
    <row r="324" spans="1:18" hidden="1" x14ac:dyDescent="0.25">
      <c r="A324" t="s">
        <v>919</v>
      </c>
      <c r="B324" t="s">
        <v>19</v>
      </c>
      <c r="C324" t="s">
        <v>3700</v>
      </c>
      <c r="D324" s="1" t="s">
        <v>920</v>
      </c>
      <c r="E324" s="1">
        <v>27591</v>
      </c>
      <c r="F324" t="s">
        <v>921</v>
      </c>
      <c r="G324">
        <v>9</v>
      </c>
      <c r="H324" s="1" t="s">
        <v>920</v>
      </c>
      <c r="I324" s="1">
        <v>27591</v>
      </c>
      <c r="J324">
        <v>0</v>
      </c>
      <c r="K324">
        <v>0</v>
      </c>
      <c r="L324">
        <v>9</v>
      </c>
      <c r="M324" t="s">
        <v>17</v>
      </c>
      <c r="N324" t="s">
        <v>17</v>
      </c>
      <c r="O324" t="str">
        <f>IF(E324=I324,"COINCIDE","NO COINCIDE")</f>
        <v>COINCIDE</v>
      </c>
      <c r="P324" t="str">
        <f>IF(F324&lt;&gt;"null","TIENE DESCUENTO","SIN DESCUENTO")</f>
        <v>TIENE DESCUENTO</v>
      </c>
      <c r="Q324" t="str">
        <f>IF(J324+K324&gt;0,"TIENE AUMENTO"," SIN AUMENTO")</f>
        <v xml:space="preserve"> SIN AUMENTO</v>
      </c>
      <c r="R324" t="str">
        <f>IF(M324="true","ACTIVA","INACTIVA")</f>
        <v>ACTIVA</v>
      </c>
    </row>
    <row r="325" spans="1:18" hidden="1" x14ac:dyDescent="0.25">
      <c r="A325" t="s">
        <v>922</v>
      </c>
      <c r="B325" t="s">
        <v>19</v>
      </c>
      <c r="C325" t="s">
        <v>3700</v>
      </c>
      <c r="D325" s="1" t="s">
        <v>923</v>
      </c>
      <c r="E325" s="1">
        <v>44919</v>
      </c>
      <c r="F325" t="s">
        <v>924</v>
      </c>
      <c r="G325">
        <v>7</v>
      </c>
      <c r="H325" s="1" t="s">
        <v>923</v>
      </c>
      <c r="I325" s="1">
        <v>44919</v>
      </c>
      <c r="J325">
        <v>0</v>
      </c>
      <c r="K325">
        <v>0</v>
      </c>
      <c r="L325">
        <v>7</v>
      </c>
      <c r="M325" t="s">
        <v>17</v>
      </c>
      <c r="N325" t="s">
        <v>17</v>
      </c>
      <c r="O325" t="str">
        <f>IF(E325=I325,"COINCIDE","NO COINCIDE")</f>
        <v>COINCIDE</v>
      </c>
      <c r="P325" t="str">
        <f>IF(F325&lt;&gt;"null","TIENE DESCUENTO","SIN DESCUENTO")</f>
        <v>TIENE DESCUENTO</v>
      </c>
      <c r="Q325" t="str">
        <f>IF(J325+K325&gt;0,"TIENE AUMENTO"," SIN AUMENTO")</f>
        <v xml:space="preserve"> SIN AUMENTO</v>
      </c>
      <c r="R325" t="str">
        <f>IF(M325="true","ACTIVA","INACTIVA")</f>
        <v>ACTIVA</v>
      </c>
    </row>
    <row r="326" spans="1:18" hidden="1" x14ac:dyDescent="0.25">
      <c r="A326" t="s">
        <v>925</v>
      </c>
      <c r="B326" t="s">
        <v>19</v>
      </c>
      <c r="C326" t="s">
        <v>3700</v>
      </c>
      <c r="D326" s="1" t="s">
        <v>926</v>
      </c>
      <c r="E326" s="1">
        <v>26522</v>
      </c>
      <c r="F326" t="s">
        <v>927</v>
      </c>
      <c r="G326">
        <v>17</v>
      </c>
      <c r="H326" s="1" t="s">
        <v>926</v>
      </c>
      <c r="I326" s="1">
        <v>26522</v>
      </c>
      <c r="J326">
        <v>0</v>
      </c>
      <c r="K326">
        <v>0</v>
      </c>
      <c r="L326">
        <v>17</v>
      </c>
      <c r="M326" t="s">
        <v>17</v>
      </c>
      <c r="N326" t="s">
        <v>17</v>
      </c>
      <c r="O326" t="str">
        <f>IF(E326=I326,"COINCIDE","NO COINCIDE")</f>
        <v>COINCIDE</v>
      </c>
      <c r="P326" t="str">
        <f>IF(F326&lt;&gt;"null","TIENE DESCUENTO","SIN DESCUENTO")</f>
        <v>TIENE DESCUENTO</v>
      </c>
      <c r="Q326" t="str">
        <f>IF(J326+K326&gt;0,"TIENE AUMENTO"," SIN AUMENTO")</f>
        <v xml:space="preserve"> SIN AUMENTO</v>
      </c>
      <c r="R326" t="str">
        <f>IF(M326="true","ACTIVA","INACTIVA")</f>
        <v>ACTIVA</v>
      </c>
    </row>
    <row r="327" spans="1:18" hidden="1" x14ac:dyDescent="0.25">
      <c r="A327" t="s">
        <v>928</v>
      </c>
      <c r="B327" t="s">
        <v>19</v>
      </c>
      <c r="C327" t="s">
        <v>3700</v>
      </c>
      <c r="D327" s="1" t="s">
        <v>929</v>
      </c>
      <c r="E327" s="1">
        <v>11151.32</v>
      </c>
      <c r="F327" t="s">
        <v>930</v>
      </c>
      <c r="G327">
        <v>16</v>
      </c>
      <c r="H327" s="1" t="s">
        <v>929</v>
      </c>
      <c r="I327" s="1">
        <v>12121</v>
      </c>
      <c r="J327">
        <v>0</v>
      </c>
      <c r="K327">
        <v>0</v>
      </c>
      <c r="L327">
        <v>16</v>
      </c>
      <c r="M327" t="s">
        <v>17</v>
      </c>
      <c r="N327" t="s">
        <v>17</v>
      </c>
      <c r="O327" t="str">
        <f>IF(E327=I327,"COINCIDE","NO COINCIDE")</f>
        <v>NO COINCIDE</v>
      </c>
      <c r="P327" t="str">
        <f>IF(F327&lt;&gt;"null","TIENE DESCUENTO","SIN DESCUENTO")</f>
        <v>TIENE DESCUENTO</v>
      </c>
      <c r="Q327" t="str">
        <f>IF(J327+K327&gt;0,"TIENE AUMENTO"," SIN AUMENTO")</f>
        <v xml:space="preserve"> SIN AUMENTO</v>
      </c>
      <c r="R327" t="str">
        <f>IF(M327="true","ACTIVA","INACTIVA")</f>
        <v>ACTIVA</v>
      </c>
    </row>
    <row r="328" spans="1:18" hidden="1" x14ac:dyDescent="0.25">
      <c r="A328" t="s">
        <v>931</v>
      </c>
      <c r="B328" t="s">
        <v>19</v>
      </c>
      <c r="C328" t="s">
        <v>3700</v>
      </c>
      <c r="D328" s="1" t="s">
        <v>932</v>
      </c>
      <c r="E328" s="1">
        <v>14184</v>
      </c>
      <c r="F328" t="s">
        <v>933</v>
      </c>
      <c r="G328">
        <v>13</v>
      </c>
      <c r="H328" s="1" t="s">
        <v>932</v>
      </c>
      <c r="I328" s="1">
        <v>14184</v>
      </c>
      <c r="J328">
        <v>0</v>
      </c>
      <c r="K328">
        <v>0</v>
      </c>
      <c r="L328">
        <v>13</v>
      </c>
      <c r="M328" t="s">
        <v>17</v>
      </c>
      <c r="N328" t="s">
        <v>17</v>
      </c>
      <c r="O328" t="str">
        <f>IF(E328=I328,"COINCIDE","NO COINCIDE")</f>
        <v>COINCIDE</v>
      </c>
      <c r="P328" t="str">
        <f>IF(F328&lt;&gt;"null","TIENE DESCUENTO","SIN DESCUENTO")</f>
        <v>TIENE DESCUENTO</v>
      </c>
      <c r="Q328" t="str">
        <f>IF(J328+K328&gt;0,"TIENE AUMENTO"," SIN AUMENTO")</f>
        <v xml:space="preserve"> SIN AUMENTO</v>
      </c>
      <c r="R328" t="str">
        <f>IF(M328="true","ACTIVA","INACTIVA")</f>
        <v>ACTIVA</v>
      </c>
    </row>
    <row r="329" spans="1:18" x14ac:dyDescent="0.25">
      <c r="A329" s="2" t="s">
        <v>934</v>
      </c>
      <c r="B329" t="s">
        <v>19</v>
      </c>
      <c r="C329" t="s">
        <v>3700</v>
      </c>
      <c r="D329" s="1" t="s">
        <v>935</v>
      </c>
      <c r="E329" s="1">
        <v>11715.3</v>
      </c>
      <c r="F329" t="s">
        <v>16</v>
      </c>
      <c r="G329">
        <v>4</v>
      </c>
      <c r="H329" s="1" t="s">
        <v>935</v>
      </c>
      <c r="I329" s="1">
        <v>13017</v>
      </c>
      <c r="J329">
        <v>0</v>
      </c>
      <c r="K329">
        <v>0</v>
      </c>
      <c r="L329">
        <v>4</v>
      </c>
      <c r="M329" t="s">
        <v>17</v>
      </c>
      <c r="N329" t="s">
        <v>17</v>
      </c>
      <c r="O329" t="str">
        <f>IF(E329=I329,"COINCIDE","NO COINCIDE")</f>
        <v>NO COINCIDE</v>
      </c>
      <c r="P329" t="str">
        <f>IF(F329&lt;&gt;"null","TIENE DESCUENTO","SIN DESCUENTO")</f>
        <v>SIN DESCUENTO</v>
      </c>
      <c r="Q329" t="str">
        <f>IF(J329+K329&gt;0,"TIENE AUMENTO"," SIN AUMENTO")</f>
        <v xml:space="preserve"> SIN AUMENTO</v>
      </c>
      <c r="R329" t="str">
        <f>IF(M329="true","ACTIVA","INACTIVA")</f>
        <v>ACTIVA</v>
      </c>
    </row>
    <row r="330" spans="1:18" x14ac:dyDescent="0.25">
      <c r="A330" s="2" t="s">
        <v>936</v>
      </c>
      <c r="B330" t="s">
        <v>19</v>
      </c>
      <c r="C330" t="s">
        <v>3700</v>
      </c>
      <c r="D330" s="1" t="s">
        <v>937</v>
      </c>
      <c r="E330" s="1">
        <v>8795.7000000000007</v>
      </c>
      <c r="F330" t="s">
        <v>16</v>
      </c>
      <c r="G330">
        <v>12</v>
      </c>
      <c r="H330" s="1" t="s">
        <v>937</v>
      </c>
      <c r="I330" s="1">
        <v>9773</v>
      </c>
      <c r="J330">
        <v>0</v>
      </c>
      <c r="K330">
        <v>0</v>
      </c>
      <c r="L330">
        <v>12</v>
      </c>
      <c r="M330" t="s">
        <v>17</v>
      </c>
      <c r="N330" t="s">
        <v>17</v>
      </c>
      <c r="O330" t="str">
        <f>IF(E330=I330,"COINCIDE","NO COINCIDE")</f>
        <v>NO COINCIDE</v>
      </c>
      <c r="P330" t="str">
        <f>IF(F330&lt;&gt;"null","TIENE DESCUENTO","SIN DESCUENTO")</f>
        <v>SIN DESCUENTO</v>
      </c>
      <c r="Q330" t="str">
        <f>IF(J330+K330&gt;0,"TIENE AUMENTO"," SIN AUMENTO")</f>
        <v xml:space="preserve"> SIN AUMENTO</v>
      </c>
      <c r="R330" t="str">
        <f>IF(M330="true","ACTIVA","INACTIVA")</f>
        <v>ACTIVA</v>
      </c>
    </row>
    <row r="331" spans="1:18" hidden="1" x14ac:dyDescent="0.25">
      <c r="A331" t="s">
        <v>939</v>
      </c>
      <c r="B331" t="s">
        <v>14</v>
      </c>
      <c r="C331" t="s">
        <v>3700</v>
      </c>
      <c r="D331" s="1" t="s">
        <v>940</v>
      </c>
      <c r="E331" s="1">
        <v>220825.60000000001</v>
      </c>
      <c r="F331" t="s">
        <v>16</v>
      </c>
      <c r="G331">
        <v>1</v>
      </c>
      <c r="H331" s="1" t="s">
        <v>940</v>
      </c>
      <c r="I331" s="1">
        <v>220825.60000000001</v>
      </c>
      <c r="J331">
        <v>52</v>
      </c>
      <c r="K331">
        <v>0</v>
      </c>
      <c r="L331">
        <v>1</v>
      </c>
      <c r="M331" t="s">
        <v>17</v>
      </c>
      <c r="N331" t="s">
        <v>17</v>
      </c>
      <c r="O331" t="str">
        <f>IF(E331=I331,"COINCIDE","NO COINCIDE")</f>
        <v>COINCIDE</v>
      </c>
      <c r="P331" t="str">
        <f>IF(F331&lt;&gt;"null","TIENE DESCUENTO","SIN DESCUENTO")</f>
        <v>SIN DESCUENTO</v>
      </c>
      <c r="Q331" t="str">
        <f>IF(J331+K331&gt;0,"TIENE AUMENTO"," SIN AUMENTO")</f>
        <v>TIENE AUMENTO</v>
      </c>
      <c r="R331" t="str">
        <f>IF(M331="true","ACTIVA","INACTIVA")</f>
        <v>ACTIVA</v>
      </c>
    </row>
    <row r="332" spans="1:18" hidden="1" x14ac:dyDescent="0.25">
      <c r="A332" t="s">
        <v>941</v>
      </c>
      <c r="B332" t="s">
        <v>14</v>
      </c>
      <c r="C332" t="s">
        <v>3700</v>
      </c>
      <c r="D332" s="1" t="s">
        <v>942</v>
      </c>
      <c r="E332" s="1">
        <v>314673.44</v>
      </c>
      <c r="F332" t="s">
        <v>16</v>
      </c>
      <c r="G332">
        <v>2</v>
      </c>
      <c r="H332" s="1" t="s">
        <v>942</v>
      </c>
      <c r="I332" s="1">
        <v>314673.44</v>
      </c>
      <c r="J332">
        <v>52</v>
      </c>
      <c r="K332">
        <v>0</v>
      </c>
      <c r="L332">
        <v>2</v>
      </c>
      <c r="M332" t="s">
        <v>17</v>
      </c>
      <c r="N332" t="s">
        <v>17</v>
      </c>
      <c r="O332" t="str">
        <f>IF(E332=I332,"COINCIDE","NO COINCIDE")</f>
        <v>COINCIDE</v>
      </c>
      <c r="P332" t="str">
        <f>IF(F332&lt;&gt;"null","TIENE DESCUENTO","SIN DESCUENTO")</f>
        <v>SIN DESCUENTO</v>
      </c>
      <c r="Q332" t="str">
        <f>IF(J332+K332&gt;0,"TIENE AUMENTO"," SIN AUMENTO")</f>
        <v>TIENE AUMENTO</v>
      </c>
      <c r="R332" t="str">
        <f>IF(M332="true","ACTIVA","INACTIVA")</f>
        <v>ACTIVA</v>
      </c>
    </row>
    <row r="333" spans="1:18" hidden="1" x14ac:dyDescent="0.25">
      <c r="A333" t="s">
        <v>943</v>
      </c>
      <c r="B333" t="s">
        <v>19</v>
      </c>
      <c r="C333" t="s">
        <v>3700</v>
      </c>
      <c r="D333" s="1" t="s">
        <v>944</v>
      </c>
      <c r="E333" s="1">
        <v>172121</v>
      </c>
      <c r="F333" t="s">
        <v>945</v>
      </c>
      <c r="G333">
        <v>1</v>
      </c>
      <c r="H333" s="1" t="s">
        <v>944</v>
      </c>
      <c r="I333" s="1">
        <v>172121</v>
      </c>
      <c r="J333">
        <v>0</v>
      </c>
      <c r="K333">
        <v>0</v>
      </c>
      <c r="L333">
        <v>1</v>
      </c>
      <c r="M333" t="s">
        <v>17</v>
      </c>
      <c r="N333" t="s">
        <v>17</v>
      </c>
      <c r="O333" t="str">
        <f>IF(E333=I333,"COINCIDE","NO COINCIDE")</f>
        <v>COINCIDE</v>
      </c>
      <c r="P333" t="str">
        <f>IF(F333&lt;&gt;"null","TIENE DESCUENTO","SIN DESCUENTO")</f>
        <v>TIENE DESCUENTO</v>
      </c>
      <c r="Q333" t="str">
        <f>IF(J333+K333&gt;0,"TIENE AUMENTO"," SIN AUMENTO")</f>
        <v xml:space="preserve"> SIN AUMENTO</v>
      </c>
      <c r="R333" t="str">
        <f>IF(M333="true","ACTIVA","INACTIVA")</f>
        <v>ACTIVA</v>
      </c>
    </row>
    <row r="334" spans="1:18" hidden="1" x14ac:dyDescent="0.25">
      <c r="A334" t="s">
        <v>946</v>
      </c>
      <c r="B334" t="s">
        <v>19</v>
      </c>
      <c r="C334" t="s">
        <v>3700</v>
      </c>
      <c r="D334" s="1" t="s">
        <v>947</v>
      </c>
      <c r="E334" s="1">
        <v>117303</v>
      </c>
      <c r="F334" t="s">
        <v>948</v>
      </c>
      <c r="G334">
        <v>1</v>
      </c>
      <c r="H334" s="1" t="s">
        <v>947</v>
      </c>
      <c r="I334" s="1">
        <v>117303</v>
      </c>
      <c r="J334">
        <v>0</v>
      </c>
      <c r="K334">
        <v>0</v>
      </c>
      <c r="L334">
        <v>1</v>
      </c>
      <c r="M334" t="s">
        <v>17</v>
      </c>
      <c r="N334" t="s">
        <v>17</v>
      </c>
      <c r="O334" t="str">
        <f>IF(E334=I334,"COINCIDE","NO COINCIDE")</f>
        <v>COINCIDE</v>
      </c>
      <c r="P334" t="str">
        <f>IF(F334&lt;&gt;"null","TIENE DESCUENTO","SIN DESCUENTO")</f>
        <v>TIENE DESCUENTO</v>
      </c>
      <c r="Q334" t="str">
        <f>IF(J334+K334&gt;0,"TIENE AUMENTO"," SIN AUMENTO")</f>
        <v xml:space="preserve"> SIN AUMENTO</v>
      </c>
      <c r="R334" t="str">
        <f>IF(M334="true","ACTIVA","INACTIVA")</f>
        <v>ACTIVA</v>
      </c>
    </row>
    <row r="335" spans="1:18" hidden="1" x14ac:dyDescent="0.25">
      <c r="A335" t="s">
        <v>949</v>
      </c>
      <c r="B335" t="s">
        <v>19</v>
      </c>
      <c r="C335" t="s">
        <v>3700</v>
      </c>
      <c r="D335" s="1" t="s">
        <v>950</v>
      </c>
      <c r="E335" s="1">
        <v>186286</v>
      </c>
      <c r="F335" t="s">
        <v>951</v>
      </c>
      <c r="G335">
        <v>2</v>
      </c>
      <c r="H335" s="1" t="s">
        <v>950</v>
      </c>
      <c r="I335" s="1">
        <v>186286</v>
      </c>
      <c r="J335">
        <v>0</v>
      </c>
      <c r="K335">
        <v>0</v>
      </c>
      <c r="L335">
        <v>2</v>
      </c>
      <c r="M335" t="s">
        <v>17</v>
      </c>
      <c r="N335" t="s">
        <v>17</v>
      </c>
      <c r="O335" t="str">
        <f>IF(E335=I335,"COINCIDE","NO COINCIDE")</f>
        <v>COINCIDE</v>
      </c>
      <c r="P335" t="str">
        <f>IF(F335&lt;&gt;"null","TIENE DESCUENTO","SIN DESCUENTO")</f>
        <v>TIENE DESCUENTO</v>
      </c>
      <c r="Q335" t="str">
        <f>IF(J335+K335&gt;0,"TIENE AUMENTO"," SIN AUMENTO")</f>
        <v xml:space="preserve"> SIN AUMENTO</v>
      </c>
      <c r="R335" t="str">
        <f>IF(M335="true","ACTIVA","INACTIVA")</f>
        <v>ACTIVA</v>
      </c>
    </row>
    <row r="336" spans="1:18" hidden="1" x14ac:dyDescent="0.25">
      <c r="A336" t="s">
        <v>952</v>
      </c>
      <c r="B336" t="s">
        <v>14</v>
      </c>
      <c r="C336" t="s">
        <v>3700</v>
      </c>
      <c r="D336" s="1" t="s">
        <v>944</v>
      </c>
      <c r="E336" s="1">
        <v>261623.92</v>
      </c>
      <c r="F336" t="s">
        <v>16</v>
      </c>
      <c r="G336">
        <v>1</v>
      </c>
      <c r="H336" s="1" t="s">
        <v>944</v>
      </c>
      <c r="I336" s="1">
        <v>261623.92</v>
      </c>
      <c r="J336">
        <v>52</v>
      </c>
      <c r="K336">
        <v>0</v>
      </c>
      <c r="L336">
        <v>1</v>
      </c>
      <c r="M336" t="s">
        <v>17</v>
      </c>
      <c r="N336" t="s">
        <v>17</v>
      </c>
      <c r="O336" t="str">
        <f>IF(E336=I336,"COINCIDE","NO COINCIDE")</f>
        <v>COINCIDE</v>
      </c>
      <c r="P336" t="str">
        <f>IF(F336&lt;&gt;"null","TIENE DESCUENTO","SIN DESCUENTO")</f>
        <v>SIN DESCUENTO</v>
      </c>
      <c r="Q336" t="str">
        <f>IF(J336+K336&gt;0,"TIENE AUMENTO"," SIN AUMENTO")</f>
        <v>TIENE AUMENTO</v>
      </c>
      <c r="R336" t="str">
        <f>IF(M336="true","ACTIVA","INACTIVA")</f>
        <v>ACTIVA</v>
      </c>
    </row>
    <row r="337" spans="1:18" hidden="1" x14ac:dyDescent="0.25">
      <c r="A337" t="s">
        <v>953</v>
      </c>
      <c r="B337" t="s">
        <v>19</v>
      </c>
      <c r="C337" t="s">
        <v>3700</v>
      </c>
      <c r="D337" s="1" t="s">
        <v>954</v>
      </c>
      <c r="E337" s="1">
        <v>54589.120000000003</v>
      </c>
      <c r="F337" t="s">
        <v>955</v>
      </c>
      <c r="G337">
        <v>8</v>
      </c>
      <c r="H337" s="1" t="s">
        <v>954</v>
      </c>
      <c r="I337" s="1">
        <v>59336</v>
      </c>
      <c r="J337">
        <v>0</v>
      </c>
      <c r="K337">
        <v>0</v>
      </c>
      <c r="L337">
        <v>8</v>
      </c>
      <c r="M337" t="s">
        <v>17</v>
      </c>
      <c r="N337" t="s">
        <v>17</v>
      </c>
      <c r="O337" t="str">
        <f>IF(E337=I337,"COINCIDE","NO COINCIDE")</f>
        <v>NO COINCIDE</v>
      </c>
      <c r="P337" t="str">
        <f>IF(F337&lt;&gt;"null","TIENE DESCUENTO","SIN DESCUENTO")</f>
        <v>TIENE DESCUENTO</v>
      </c>
      <c r="Q337" t="str">
        <f>IF(J337+K337&gt;0,"TIENE AUMENTO"," SIN AUMENTO")</f>
        <v xml:space="preserve"> SIN AUMENTO</v>
      </c>
      <c r="R337" t="str">
        <f>IF(M337="true","ACTIVA","INACTIVA")</f>
        <v>ACTIVA</v>
      </c>
    </row>
    <row r="338" spans="1:18" hidden="1" x14ac:dyDescent="0.25">
      <c r="A338" t="s">
        <v>956</v>
      </c>
      <c r="B338" t="s">
        <v>19</v>
      </c>
      <c r="C338" t="s">
        <v>3700</v>
      </c>
      <c r="D338" s="1" t="s">
        <v>957</v>
      </c>
      <c r="E338" s="1">
        <v>109596.84</v>
      </c>
      <c r="F338" t="s">
        <v>958</v>
      </c>
      <c r="G338">
        <v>10</v>
      </c>
      <c r="H338" s="1" t="s">
        <v>957</v>
      </c>
      <c r="I338" s="1">
        <v>119127</v>
      </c>
      <c r="J338">
        <v>0</v>
      </c>
      <c r="K338">
        <v>0</v>
      </c>
      <c r="L338">
        <v>10</v>
      </c>
      <c r="M338" t="s">
        <v>17</v>
      </c>
      <c r="N338" t="s">
        <v>17</v>
      </c>
      <c r="O338" t="str">
        <f>IF(E338=I338,"COINCIDE","NO COINCIDE")</f>
        <v>NO COINCIDE</v>
      </c>
      <c r="P338" t="str">
        <f>IF(F338&lt;&gt;"null","TIENE DESCUENTO","SIN DESCUENTO")</f>
        <v>TIENE DESCUENTO</v>
      </c>
      <c r="Q338" t="str">
        <f>IF(J338+K338&gt;0,"TIENE AUMENTO"," SIN AUMENTO")</f>
        <v xml:space="preserve"> SIN AUMENTO</v>
      </c>
      <c r="R338" t="str">
        <f>IF(M338="true","ACTIVA","INACTIVA")</f>
        <v>ACTIVA</v>
      </c>
    </row>
    <row r="339" spans="1:18" hidden="1" x14ac:dyDescent="0.25">
      <c r="A339" t="s">
        <v>959</v>
      </c>
      <c r="B339" t="s">
        <v>19</v>
      </c>
      <c r="C339" t="s">
        <v>3700</v>
      </c>
      <c r="D339" s="1" t="s">
        <v>960</v>
      </c>
      <c r="E339" s="1">
        <v>288435</v>
      </c>
      <c r="F339" t="s">
        <v>961</v>
      </c>
      <c r="G339">
        <v>6</v>
      </c>
      <c r="H339" s="1" t="s">
        <v>960</v>
      </c>
      <c r="I339" s="1">
        <v>288435</v>
      </c>
      <c r="J339">
        <v>0</v>
      </c>
      <c r="K339">
        <v>0</v>
      </c>
      <c r="L339">
        <v>6</v>
      </c>
      <c r="M339" t="s">
        <v>17</v>
      </c>
      <c r="N339" t="s">
        <v>17</v>
      </c>
      <c r="O339" t="str">
        <f>IF(E339=I339,"COINCIDE","NO COINCIDE")</f>
        <v>COINCIDE</v>
      </c>
      <c r="P339" t="str">
        <f>IF(F339&lt;&gt;"null","TIENE DESCUENTO","SIN DESCUENTO")</f>
        <v>TIENE DESCUENTO</v>
      </c>
      <c r="Q339" t="str">
        <f>IF(J339+K339&gt;0,"TIENE AUMENTO"," SIN AUMENTO")</f>
        <v xml:space="preserve"> SIN AUMENTO</v>
      </c>
      <c r="R339" t="str">
        <f>IF(M339="true","ACTIVA","INACTIVA")</f>
        <v>ACTIVA</v>
      </c>
    </row>
    <row r="340" spans="1:18" x14ac:dyDescent="0.25">
      <c r="A340" s="2" t="s">
        <v>962</v>
      </c>
      <c r="B340" t="s">
        <v>19</v>
      </c>
      <c r="C340" t="s">
        <v>3700</v>
      </c>
      <c r="D340" s="1" t="s">
        <v>963</v>
      </c>
      <c r="E340" s="1">
        <v>12404.7</v>
      </c>
      <c r="F340" t="s">
        <v>16</v>
      </c>
      <c r="G340">
        <v>24</v>
      </c>
      <c r="H340" s="1" t="s">
        <v>963</v>
      </c>
      <c r="I340" s="1">
        <v>13783</v>
      </c>
      <c r="J340">
        <v>0</v>
      </c>
      <c r="K340">
        <v>0</v>
      </c>
      <c r="L340">
        <v>24</v>
      </c>
      <c r="M340" t="s">
        <v>17</v>
      </c>
      <c r="N340" t="s">
        <v>17</v>
      </c>
      <c r="O340" t="str">
        <f>IF(E340=I340,"COINCIDE","NO COINCIDE")</f>
        <v>NO COINCIDE</v>
      </c>
      <c r="P340" t="str">
        <f>IF(F340&lt;&gt;"null","TIENE DESCUENTO","SIN DESCUENTO")</f>
        <v>SIN DESCUENTO</v>
      </c>
      <c r="Q340" t="str">
        <f>IF(J340+K340&gt;0,"TIENE AUMENTO"," SIN AUMENTO")</f>
        <v xml:space="preserve"> SIN AUMENTO</v>
      </c>
      <c r="R340" t="str">
        <f>IF(M340="true","ACTIVA","INACTIVA")</f>
        <v>ACTIVA</v>
      </c>
    </row>
    <row r="341" spans="1:18" x14ac:dyDescent="0.25">
      <c r="A341" s="2" t="s">
        <v>965</v>
      </c>
      <c r="B341" t="s">
        <v>19</v>
      </c>
      <c r="C341" t="s">
        <v>3700</v>
      </c>
      <c r="D341" s="1" t="s">
        <v>966</v>
      </c>
      <c r="E341" s="1">
        <v>3840.3</v>
      </c>
      <c r="F341" t="s">
        <v>16</v>
      </c>
      <c r="G341">
        <v>4928</v>
      </c>
      <c r="H341" s="1" t="s">
        <v>966</v>
      </c>
      <c r="I341" s="1">
        <v>4267</v>
      </c>
      <c r="J341">
        <v>0</v>
      </c>
      <c r="K341">
        <v>0</v>
      </c>
      <c r="L341">
        <v>4928</v>
      </c>
      <c r="M341" t="s">
        <v>17</v>
      </c>
      <c r="N341" t="s">
        <v>17</v>
      </c>
      <c r="O341" t="str">
        <f>IF(E341=I341,"COINCIDE","NO COINCIDE")</f>
        <v>NO COINCIDE</v>
      </c>
      <c r="P341" t="str">
        <f>IF(F341&lt;&gt;"null","TIENE DESCUENTO","SIN DESCUENTO")</f>
        <v>SIN DESCUENTO</v>
      </c>
      <c r="Q341" t="str">
        <f>IF(J341+K341&gt;0,"TIENE AUMENTO"," SIN AUMENTO")</f>
        <v xml:space="preserve"> SIN AUMENTO</v>
      </c>
      <c r="R341" t="str">
        <f>IF(M341="true","ACTIVA","INACTIVA")</f>
        <v>ACTIVA</v>
      </c>
    </row>
    <row r="342" spans="1:18" hidden="1" x14ac:dyDescent="0.25">
      <c r="A342" t="s">
        <v>968</v>
      </c>
      <c r="B342" t="s">
        <v>19</v>
      </c>
      <c r="C342" t="s">
        <v>3700</v>
      </c>
      <c r="E342" s="1">
        <v>14078</v>
      </c>
      <c r="F342" t="s">
        <v>16</v>
      </c>
      <c r="G342">
        <v>442</v>
      </c>
      <c r="H342" s="1" t="s">
        <v>135</v>
      </c>
      <c r="I342" s="1">
        <v>14078</v>
      </c>
      <c r="J342">
        <v>0</v>
      </c>
      <c r="K342">
        <v>0</v>
      </c>
      <c r="L342">
        <v>441</v>
      </c>
      <c r="M342" t="s">
        <v>17</v>
      </c>
      <c r="N342" t="s">
        <v>17</v>
      </c>
      <c r="O342" t="str">
        <f>IF(E342=I342,"COINCIDE","NO COINCIDE")</f>
        <v>COINCIDE</v>
      </c>
      <c r="P342" t="str">
        <f>IF(F342&lt;&gt;"null","TIENE DESCUENTO","SIN DESCUENTO")</f>
        <v>SIN DESCUENTO</v>
      </c>
      <c r="Q342" t="str">
        <f>IF(J342+K342&gt;0,"TIENE AUMENTO"," SIN AUMENTO")</f>
        <v xml:space="preserve"> SIN AUMENTO</v>
      </c>
      <c r="R342" t="str">
        <f>IF(M342="true","ACTIVA","INACTIVA")</f>
        <v>ACTIVA</v>
      </c>
    </row>
    <row r="343" spans="1:18" hidden="1" x14ac:dyDescent="0.25">
      <c r="A343" t="s">
        <v>969</v>
      </c>
      <c r="B343" t="s">
        <v>19</v>
      </c>
      <c r="C343" t="s">
        <v>3700</v>
      </c>
      <c r="D343" s="1" t="s">
        <v>970</v>
      </c>
      <c r="E343" s="1">
        <v>27801</v>
      </c>
      <c r="F343" t="s">
        <v>971</v>
      </c>
      <c r="G343">
        <v>6</v>
      </c>
      <c r="H343" s="1" t="s">
        <v>970</v>
      </c>
      <c r="I343" s="1">
        <v>27801</v>
      </c>
      <c r="J343">
        <v>0</v>
      </c>
      <c r="K343">
        <v>0</v>
      </c>
      <c r="L343">
        <v>6</v>
      </c>
      <c r="M343" t="s">
        <v>17</v>
      </c>
      <c r="N343" t="s">
        <v>17</v>
      </c>
      <c r="O343" t="str">
        <f>IF(E343=I343,"COINCIDE","NO COINCIDE")</f>
        <v>COINCIDE</v>
      </c>
      <c r="P343" t="str">
        <f>IF(F343&lt;&gt;"null","TIENE DESCUENTO","SIN DESCUENTO")</f>
        <v>TIENE DESCUENTO</v>
      </c>
      <c r="Q343" t="str">
        <f>IF(J343+K343&gt;0,"TIENE AUMENTO"," SIN AUMENTO")</f>
        <v xml:space="preserve"> SIN AUMENTO</v>
      </c>
      <c r="R343" t="str">
        <f>IF(M343="true","ACTIVA","INACTIVA")</f>
        <v>ACTIVA</v>
      </c>
    </row>
    <row r="344" spans="1:18" hidden="1" x14ac:dyDescent="0.25">
      <c r="A344" t="s">
        <v>972</v>
      </c>
      <c r="B344" t="s">
        <v>19</v>
      </c>
      <c r="C344" t="s">
        <v>3700</v>
      </c>
      <c r="D344" s="1" t="s">
        <v>973</v>
      </c>
      <c r="E344" s="1">
        <v>25853.84</v>
      </c>
      <c r="F344" t="s">
        <v>974</v>
      </c>
      <c r="G344">
        <v>205</v>
      </c>
      <c r="H344" s="1" t="s">
        <v>973</v>
      </c>
      <c r="I344" s="1">
        <v>28102</v>
      </c>
      <c r="J344">
        <v>0</v>
      </c>
      <c r="K344">
        <v>0</v>
      </c>
      <c r="L344">
        <v>205</v>
      </c>
      <c r="M344" t="s">
        <v>17</v>
      </c>
      <c r="N344" t="s">
        <v>17</v>
      </c>
      <c r="O344" t="str">
        <f>IF(E344=I344,"COINCIDE","NO COINCIDE")</f>
        <v>NO COINCIDE</v>
      </c>
      <c r="P344" t="str">
        <f>IF(F344&lt;&gt;"null","TIENE DESCUENTO","SIN DESCUENTO")</f>
        <v>TIENE DESCUENTO</v>
      </c>
      <c r="Q344" t="str">
        <f>IF(J344+K344&gt;0,"TIENE AUMENTO"," SIN AUMENTO")</f>
        <v xml:space="preserve"> SIN AUMENTO</v>
      </c>
      <c r="R344" t="str">
        <f>IF(M344="true","ACTIVA","INACTIVA")</f>
        <v>ACTIVA</v>
      </c>
    </row>
    <row r="345" spans="1:18" hidden="1" x14ac:dyDescent="0.25">
      <c r="A345" t="s">
        <v>975</v>
      </c>
      <c r="B345" t="s">
        <v>14</v>
      </c>
      <c r="C345" t="s">
        <v>3700</v>
      </c>
      <c r="D345" s="1" t="s">
        <v>217</v>
      </c>
      <c r="E345" s="1">
        <v>116445.68</v>
      </c>
      <c r="F345" t="s">
        <v>16</v>
      </c>
      <c r="G345">
        <v>5</v>
      </c>
      <c r="H345" s="1" t="s">
        <v>217</v>
      </c>
      <c r="I345" s="1">
        <v>116445.68</v>
      </c>
      <c r="J345">
        <v>52</v>
      </c>
      <c r="K345">
        <v>0</v>
      </c>
      <c r="L345">
        <v>5</v>
      </c>
      <c r="M345" t="s">
        <v>17</v>
      </c>
      <c r="N345" t="s">
        <v>17</v>
      </c>
      <c r="O345" t="str">
        <f>IF(E345=I345,"COINCIDE","NO COINCIDE")</f>
        <v>COINCIDE</v>
      </c>
      <c r="P345" t="str">
        <f>IF(F345&lt;&gt;"null","TIENE DESCUENTO","SIN DESCUENTO")</f>
        <v>SIN DESCUENTO</v>
      </c>
      <c r="Q345" t="str">
        <f>IF(J345+K345&gt;0,"TIENE AUMENTO"," SIN AUMENTO")</f>
        <v>TIENE AUMENTO</v>
      </c>
      <c r="R345" t="str">
        <f>IF(M345="true","ACTIVA","INACTIVA")</f>
        <v>ACTIVA</v>
      </c>
    </row>
    <row r="346" spans="1:18" hidden="1" x14ac:dyDescent="0.25">
      <c r="A346" t="s">
        <v>977</v>
      </c>
      <c r="B346" t="s">
        <v>19</v>
      </c>
      <c r="C346" t="s">
        <v>3700</v>
      </c>
      <c r="D346" s="1" t="s">
        <v>978</v>
      </c>
      <c r="E346" s="1">
        <v>33841.279999999999</v>
      </c>
      <c r="F346" t="s">
        <v>979</v>
      </c>
      <c r="G346">
        <v>19</v>
      </c>
      <c r="H346" s="1" t="s">
        <v>978</v>
      </c>
      <c r="I346" s="1">
        <v>36784</v>
      </c>
      <c r="J346">
        <v>0</v>
      </c>
      <c r="K346">
        <v>0</v>
      </c>
      <c r="L346">
        <v>19</v>
      </c>
      <c r="M346" t="s">
        <v>17</v>
      </c>
      <c r="N346" t="s">
        <v>17</v>
      </c>
      <c r="O346" t="str">
        <f>IF(E346=I346,"COINCIDE","NO COINCIDE")</f>
        <v>NO COINCIDE</v>
      </c>
      <c r="P346" t="str">
        <f>IF(F346&lt;&gt;"null","TIENE DESCUENTO","SIN DESCUENTO")</f>
        <v>TIENE DESCUENTO</v>
      </c>
      <c r="Q346" t="str">
        <f>IF(J346+K346&gt;0,"TIENE AUMENTO"," SIN AUMENTO")</f>
        <v xml:space="preserve"> SIN AUMENTO</v>
      </c>
      <c r="R346" t="str">
        <f>IF(M346="true","ACTIVA","INACTIVA")</f>
        <v>ACTIVA</v>
      </c>
    </row>
    <row r="347" spans="1:18" hidden="1" x14ac:dyDescent="0.25">
      <c r="A347" t="s">
        <v>981</v>
      </c>
      <c r="B347" t="s">
        <v>19</v>
      </c>
      <c r="C347" t="s">
        <v>3700</v>
      </c>
      <c r="D347" s="1" t="s">
        <v>290</v>
      </c>
      <c r="E347" s="1">
        <v>12695</v>
      </c>
      <c r="F347" t="s">
        <v>982</v>
      </c>
      <c r="G347">
        <v>22</v>
      </c>
      <c r="H347" s="1" t="s">
        <v>290</v>
      </c>
      <c r="I347" s="1">
        <v>12695</v>
      </c>
      <c r="J347">
        <v>0</v>
      </c>
      <c r="K347">
        <v>0</v>
      </c>
      <c r="L347">
        <v>22</v>
      </c>
      <c r="M347" t="s">
        <v>17</v>
      </c>
      <c r="N347" t="s">
        <v>17</v>
      </c>
      <c r="O347" t="str">
        <f>IF(E347=I347,"COINCIDE","NO COINCIDE")</f>
        <v>COINCIDE</v>
      </c>
      <c r="P347" t="str">
        <f>IF(F347&lt;&gt;"null","TIENE DESCUENTO","SIN DESCUENTO")</f>
        <v>TIENE DESCUENTO</v>
      </c>
      <c r="Q347" t="str">
        <f>IF(J347+K347&gt;0,"TIENE AUMENTO"," SIN AUMENTO")</f>
        <v xml:space="preserve"> SIN AUMENTO</v>
      </c>
      <c r="R347" t="str">
        <f>IF(M347="true","ACTIVA","INACTIVA")</f>
        <v>ACTIVA</v>
      </c>
    </row>
    <row r="348" spans="1:18" hidden="1" x14ac:dyDescent="0.25">
      <c r="A348" t="s">
        <v>983</v>
      </c>
      <c r="B348" t="s">
        <v>19</v>
      </c>
      <c r="C348" t="s">
        <v>3700</v>
      </c>
      <c r="D348" s="1" t="s">
        <v>984</v>
      </c>
      <c r="E348" s="1">
        <v>14854</v>
      </c>
      <c r="F348" t="s">
        <v>985</v>
      </c>
      <c r="G348">
        <v>20</v>
      </c>
      <c r="H348" s="1" t="s">
        <v>984</v>
      </c>
      <c r="I348" s="1">
        <v>14854</v>
      </c>
      <c r="J348">
        <v>0</v>
      </c>
      <c r="K348">
        <v>0</v>
      </c>
      <c r="L348">
        <v>20</v>
      </c>
      <c r="M348" t="s">
        <v>17</v>
      </c>
      <c r="N348" t="s">
        <v>17</v>
      </c>
      <c r="O348" t="str">
        <f>IF(E348=I348,"COINCIDE","NO COINCIDE")</f>
        <v>COINCIDE</v>
      </c>
      <c r="P348" t="str">
        <f>IF(F348&lt;&gt;"null","TIENE DESCUENTO","SIN DESCUENTO")</f>
        <v>TIENE DESCUENTO</v>
      </c>
      <c r="Q348" t="str">
        <f>IF(J348+K348&gt;0,"TIENE AUMENTO"," SIN AUMENTO")</f>
        <v xml:space="preserve"> SIN AUMENTO</v>
      </c>
      <c r="R348" t="str">
        <f>IF(M348="true","ACTIVA","INACTIVA")</f>
        <v>ACTIVA</v>
      </c>
    </row>
    <row r="349" spans="1:18" hidden="1" x14ac:dyDescent="0.25">
      <c r="A349" t="s">
        <v>987</v>
      </c>
      <c r="B349" t="s">
        <v>19</v>
      </c>
      <c r="C349" t="s">
        <v>3700</v>
      </c>
      <c r="D349" s="1" t="s">
        <v>988</v>
      </c>
      <c r="E349" s="1">
        <v>14159.72</v>
      </c>
      <c r="F349" t="s">
        <v>989</v>
      </c>
      <c r="G349">
        <v>17</v>
      </c>
      <c r="H349" s="1" t="s">
        <v>988</v>
      </c>
      <c r="I349" s="1">
        <v>15391</v>
      </c>
      <c r="J349">
        <v>0</v>
      </c>
      <c r="K349">
        <v>0</v>
      </c>
      <c r="L349">
        <v>17</v>
      </c>
      <c r="M349" t="s">
        <v>17</v>
      </c>
      <c r="N349" t="s">
        <v>17</v>
      </c>
      <c r="O349" t="str">
        <f>IF(E349=I349,"COINCIDE","NO COINCIDE")</f>
        <v>NO COINCIDE</v>
      </c>
      <c r="P349" t="str">
        <f>IF(F349&lt;&gt;"null","TIENE DESCUENTO","SIN DESCUENTO")</f>
        <v>TIENE DESCUENTO</v>
      </c>
      <c r="Q349" t="str">
        <f>IF(J349+K349&gt;0,"TIENE AUMENTO"," SIN AUMENTO")</f>
        <v xml:space="preserve"> SIN AUMENTO</v>
      </c>
      <c r="R349" t="str">
        <f>IF(M349="true","ACTIVA","INACTIVA")</f>
        <v>ACTIVA</v>
      </c>
    </row>
    <row r="350" spans="1:18" hidden="1" x14ac:dyDescent="0.25">
      <c r="A350" t="s">
        <v>990</v>
      </c>
      <c r="B350" t="s">
        <v>19</v>
      </c>
      <c r="C350" t="s">
        <v>3700</v>
      </c>
      <c r="D350" s="1" t="s">
        <v>991</v>
      </c>
      <c r="E350" s="1">
        <v>20069</v>
      </c>
      <c r="F350" t="s">
        <v>992</v>
      </c>
      <c r="G350">
        <v>15</v>
      </c>
      <c r="H350" s="1" t="s">
        <v>991</v>
      </c>
      <c r="I350" s="1">
        <v>20069</v>
      </c>
      <c r="J350">
        <v>0</v>
      </c>
      <c r="K350">
        <v>0</v>
      </c>
      <c r="L350">
        <v>15</v>
      </c>
      <c r="M350" t="s">
        <v>17</v>
      </c>
      <c r="N350" t="s">
        <v>17</v>
      </c>
      <c r="O350" t="str">
        <f>IF(E350=I350,"COINCIDE","NO COINCIDE")</f>
        <v>COINCIDE</v>
      </c>
      <c r="P350" t="str">
        <f>IF(F350&lt;&gt;"null","TIENE DESCUENTO","SIN DESCUENTO")</f>
        <v>TIENE DESCUENTO</v>
      </c>
      <c r="Q350" t="str">
        <f>IF(J350+K350&gt;0,"TIENE AUMENTO"," SIN AUMENTO")</f>
        <v xml:space="preserve"> SIN AUMENTO</v>
      </c>
      <c r="R350" t="str">
        <f>IF(M350="true","ACTIVA","INACTIVA")</f>
        <v>ACTIVA</v>
      </c>
    </row>
    <row r="351" spans="1:18" hidden="1" x14ac:dyDescent="0.25">
      <c r="A351" t="s">
        <v>993</v>
      </c>
      <c r="B351" t="s">
        <v>19</v>
      </c>
      <c r="C351" t="s">
        <v>3700</v>
      </c>
      <c r="D351" s="1" t="s">
        <v>393</v>
      </c>
      <c r="E351" s="1">
        <v>39460</v>
      </c>
      <c r="F351" t="s">
        <v>994</v>
      </c>
      <c r="G351">
        <v>14</v>
      </c>
      <c r="H351" s="1" t="s">
        <v>393</v>
      </c>
      <c r="I351" s="1">
        <v>39460</v>
      </c>
      <c r="J351">
        <v>0</v>
      </c>
      <c r="K351">
        <v>0</v>
      </c>
      <c r="L351">
        <v>14</v>
      </c>
      <c r="M351" t="s">
        <v>17</v>
      </c>
      <c r="N351" t="s">
        <v>17</v>
      </c>
      <c r="O351" t="str">
        <f>IF(E351=I351,"COINCIDE","NO COINCIDE")</f>
        <v>COINCIDE</v>
      </c>
      <c r="P351" t="str">
        <f>IF(F351&lt;&gt;"null","TIENE DESCUENTO","SIN DESCUENTO")</f>
        <v>TIENE DESCUENTO</v>
      </c>
      <c r="Q351" t="str">
        <f>IF(J351+K351&gt;0,"TIENE AUMENTO"," SIN AUMENTO")</f>
        <v xml:space="preserve"> SIN AUMENTO</v>
      </c>
      <c r="R351" t="str">
        <f>IF(M351="true","ACTIVA","INACTIVA")</f>
        <v>ACTIVA</v>
      </c>
    </row>
    <row r="352" spans="1:18" hidden="1" x14ac:dyDescent="0.25">
      <c r="A352" t="s">
        <v>995</v>
      </c>
      <c r="B352" t="s">
        <v>19</v>
      </c>
      <c r="C352" t="s">
        <v>3700</v>
      </c>
      <c r="D352" s="1" t="s">
        <v>275</v>
      </c>
      <c r="E352" s="1">
        <v>16801</v>
      </c>
      <c r="F352" t="s">
        <v>996</v>
      </c>
      <c r="G352">
        <v>8</v>
      </c>
      <c r="H352" s="1" t="s">
        <v>275</v>
      </c>
      <c r="I352" s="1">
        <v>16801</v>
      </c>
      <c r="J352">
        <v>0</v>
      </c>
      <c r="K352">
        <v>0</v>
      </c>
      <c r="L352">
        <v>8</v>
      </c>
      <c r="M352" t="s">
        <v>17</v>
      </c>
      <c r="N352" t="s">
        <v>17</v>
      </c>
      <c r="O352" t="str">
        <f>IF(E352=I352,"COINCIDE","NO COINCIDE")</f>
        <v>COINCIDE</v>
      </c>
      <c r="P352" t="str">
        <f>IF(F352&lt;&gt;"null","TIENE DESCUENTO","SIN DESCUENTO")</f>
        <v>TIENE DESCUENTO</v>
      </c>
      <c r="Q352" t="str">
        <f>IF(J352+K352&gt;0,"TIENE AUMENTO"," SIN AUMENTO")</f>
        <v xml:space="preserve"> SIN AUMENTO</v>
      </c>
      <c r="R352" t="str">
        <f>IF(M352="true","ACTIVA","INACTIVA")</f>
        <v>ACTIVA</v>
      </c>
    </row>
    <row r="353" spans="1:18" hidden="1" x14ac:dyDescent="0.25">
      <c r="A353" t="s">
        <v>997</v>
      </c>
      <c r="B353" t="s">
        <v>19</v>
      </c>
      <c r="C353" t="s">
        <v>3700</v>
      </c>
      <c r="D353" s="1" t="s">
        <v>578</v>
      </c>
      <c r="E353" s="1">
        <v>70338</v>
      </c>
      <c r="F353" t="s">
        <v>998</v>
      </c>
      <c r="G353">
        <v>1</v>
      </c>
      <c r="H353" s="1" t="s">
        <v>578</v>
      </c>
      <c r="I353" s="1">
        <v>70338</v>
      </c>
      <c r="J353">
        <v>0</v>
      </c>
      <c r="K353">
        <v>0</v>
      </c>
      <c r="L353">
        <v>1</v>
      </c>
      <c r="M353" t="s">
        <v>17</v>
      </c>
      <c r="N353" t="s">
        <v>17</v>
      </c>
      <c r="O353" t="str">
        <f>IF(E353=I353,"COINCIDE","NO COINCIDE")</f>
        <v>COINCIDE</v>
      </c>
      <c r="P353" t="str">
        <f>IF(F353&lt;&gt;"null","TIENE DESCUENTO","SIN DESCUENTO")</f>
        <v>TIENE DESCUENTO</v>
      </c>
      <c r="Q353" t="str">
        <f>IF(J353+K353&gt;0,"TIENE AUMENTO"," SIN AUMENTO")</f>
        <v xml:space="preserve"> SIN AUMENTO</v>
      </c>
      <c r="R353" t="str">
        <f>IF(M353="true","ACTIVA","INACTIVA")</f>
        <v>ACTIVA</v>
      </c>
    </row>
    <row r="354" spans="1:18" hidden="1" x14ac:dyDescent="0.25">
      <c r="A354" t="s">
        <v>999</v>
      </c>
      <c r="B354" t="s">
        <v>19</v>
      </c>
      <c r="C354" t="s">
        <v>3700</v>
      </c>
      <c r="D354" s="1" t="s">
        <v>1000</v>
      </c>
      <c r="E354" s="1">
        <v>78581</v>
      </c>
      <c r="F354" t="s">
        <v>1001</v>
      </c>
      <c r="G354">
        <v>2</v>
      </c>
      <c r="H354" s="1" t="s">
        <v>1000</v>
      </c>
      <c r="I354" s="1">
        <v>78581</v>
      </c>
      <c r="J354">
        <v>0</v>
      </c>
      <c r="K354">
        <v>0</v>
      </c>
      <c r="L354">
        <v>2</v>
      </c>
      <c r="M354" t="s">
        <v>17</v>
      </c>
      <c r="N354" t="s">
        <v>17</v>
      </c>
      <c r="O354" t="str">
        <f>IF(E354=I354,"COINCIDE","NO COINCIDE")</f>
        <v>COINCIDE</v>
      </c>
      <c r="P354" t="str">
        <f>IF(F354&lt;&gt;"null","TIENE DESCUENTO","SIN DESCUENTO")</f>
        <v>TIENE DESCUENTO</v>
      </c>
      <c r="Q354" t="str">
        <f>IF(J354+K354&gt;0,"TIENE AUMENTO"," SIN AUMENTO")</f>
        <v xml:space="preserve"> SIN AUMENTO</v>
      </c>
      <c r="R354" t="str">
        <f>IF(M354="true","ACTIVA","INACTIVA")</f>
        <v>ACTIVA</v>
      </c>
    </row>
    <row r="355" spans="1:18" hidden="1" x14ac:dyDescent="0.25">
      <c r="A355" t="s">
        <v>1002</v>
      </c>
      <c r="B355" t="s">
        <v>19</v>
      </c>
      <c r="C355" t="s">
        <v>3700</v>
      </c>
      <c r="D355" s="1" t="s">
        <v>1003</v>
      </c>
      <c r="E355" s="1">
        <v>68041</v>
      </c>
      <c r="F355" t="s">
        <v>1004</v>
      </c>
      <c r="G355">
        <v>12</v>
      </c>
      <c r="H355" s="1" t="s">
        <v>1003</v>
      </c>
      <c r="I355" s="1">
        <v>68041</v>
      </c>
      <c r="J355">
        <v>0</v>
      </c>
      <c r="K355">
        <v>0</v>
      </c>
      <c r="L355">
        <v>12</v>
      </c>
      <c r="M355" t="s">
        <v>17</v>
      </c>
      <c r="N355" t="s">
        <v>17</v>
      </c>
      <c r="O355" t="str">
        <f>IF(E355=I355,"COINCIDE","NO COINCIDE")</f>
        <v>COINCIDE</v>
      </c>
      <c r="P355" t="str">
        <f>IF(F355&lt;&gt;"null","TIENE DESCUENTO","SIN DESCUENTO")</f>
        <v>TIENE DESCUENTO</v>
      </c>
      <c r="Q355" t="str">
        <f>IF(J355+K355&gt;0,"TIENE AUMENTO"," SIN AUMENTO")</f>
        <v xml:space="preserve"> SIN AUMENTO</v>
      </c>
      <c r="R355" t="str">
        <f>IF(M355="true","ACTIVA","INACTIVA")</f>
        <v>ACTIVA</v>
      </c>
    </row>
    <row r="356" spans="1:18" hidden="1" x14ac:dyDescent="0.25">
      <c r="A356" t="s">
        <v>1005</v>
      </c>
      <c r="B356" t="s">
        <v>14</v>
      </c>
      <c r="C356" t="s">
        <v>3700</v>
      </c>
      <c r="D356" s="1" t="s">
        <v>131</v>
      </c>
      <c r="E356" s="1">
        <v>39881.760000000002</v>
      </c>
      <c r="F356" t="s">
        <v>16</v>
      </c>
      <c r="G356">
        <v>441</v>
      </c>
      <c r="H356" s="1" t="s">
        <v>131</v>
      </c>
      <c r="I356" s="1">
        <v>39881.760000000002</v>
      </c>
      <c r="J356">
        <v>52</v>
      </c>
      <c r="K356">
        <v>0</v>
      </c>
      <c r="L356">
        <v>441</v>
      </c>
      <c r="M356" t="s">
        <v>17</v>
      </c>
      <c r="N356" t="s">
        <v>17</v>
      </c>
      <c r="O356" t="str">
        <f>IF(E356=I356,"COINCIDE","NO COINCIDE")</f>
        <v>COINCIDE</v>
      </c>
      <c r="P356" t="str">
        <f>IF(F356&lt;&gt;"null","TIENE DESCUENTO","SIN DESCUENTO")</f>
        <v>SIN DESCUENTO</v>
      </c>
      <c r="Q356" t="str">
        <f>IF(J356+K356&gt;0,"TIENE AUMENTO"," SIN AUMENTO")</f>
        <v>TIENE AUMENTO</v>
      </c>
      <c r="R356" t="str">
        <f>IF(M356="true","ACTIVA","INACTIVA")</f>
        <v>ACTIVA</v>
      </c>
    </row>
    <row r="357" spans="1:18" hidden="1" x14ac:dyDescent="0.25">
      <c r="A357" t="s">
        <v>1006</v>
      </c>
      <c r="B357" t="s">
        <v>19</v>
      </c>
      <c r="C357" t="s">
        <v>3700</v>
      </c>
      <c r="D357" s="1" t="s">
        <v>1007</v>
      </c>
      <c r="E357" s="1">
        <v>127006</v>
      </c>
      <c r="F357" t="s">
        <v>16</v>
      </c>
      <c r="G357">
        <v>25</v>
      </c>
      <c r="H357" s="1" t="s">
        <v>1007</v>
      </c>
      <c r="I357" s="1">
        <v>127006</v>
      </c>
      <c r="J357">
        <v>0</v>
      </c>
      <c r="K357">
        <v>0</v>
      </c>
      <c r="L357">
        <v>25</v>
      </c>
      <c r="M357" t="s">
        <v>17</v>
      </c>
      <c r="N357" t="s">
        <v>17</v>
      </c>
      <c r="O357" t="str">
        <f>IF(E357=I357,"COINCIDE","NO COINCIDE")</f>
        <v>COINCIDE</v>
      </c>
      <c r="P357" t="str">
        <f>IF(F357&lt;&gt;"null","TIENE DESCUENTO","SIN DESCUENTO")</f>
        <v>SIN DESCUENTO</v>
      </c>
      <c r="Q357" t="str">
        <f>IF(J357+K357&gt;0,"TIENE AUMENTO"," SIN AUMENTO")</f>
        <v xml:space="preserve"> SIN AUMENTO</v>
      </c>
      <c r="R357" t="str">
        <f>IF(M357="true","ACTIVA","INACTIVA")</f>
        <v>ACTIVA</v>
      </c>
    </row>
    <row r="358" spans="1:18" hidden="1" x14ac:dyDescent="0.25">
      <c r="A358" t="s">
        <v>1008</v>
      </c>
      <c r="B358" t="s">
        <v>19</v>
      </c>
      <c r="C358" t="s">
        <v>3700</v>
      </c>
      <c r="D358" s="1" t="s">
        <v>1009</v>
      </c>
      <c r="E358" s="1">
        <v>5494.24</v>
      </c>
      <c r="F358" t="s">
        <v>1010</v>
      </c>
      <c r="G358">
        <v>0</v>
      </c>
      <c r="H358" s="1" t="s">
        <v>1009</v>
      </c>
      <c r="I358" s="1">
        <v>5972</v>
      </c>
      <c r="J358">
        <v>0</v>
      </c>
      <c r="K358">
        <v>0</v>
      </c>
      <c r="L358">
        <v>0</v>
      </c>
      <c r="M358" t="s">
        <v>17</v>
      </c>
      <c r="N358" t="s">
        <v>17</v>
      </c>
      <c r="O358" t="str">
        <f>IF(E358=I358,"COINCIDE","NO COINCIDE")</f>
        <v>NO COINCIDE</v>
      </c>
      <c r="P358" t="str">
        <f>IF(F358&lt;&gt;"null","TIENE DESCUENTO","SIN DESCUENTO")</f>
        <v>TIENE DESCUENTO</v>
      </c>
      <c r="Q358" t="str">
        <f>IF(J358+K358&gt;0,"TIENE AUMENTO"," SIN AUMENTO")</f>
        <v xml:space="preserve"> SIN AUMENTO</v>
      </c>
      <c r="R358" t="str">
        <f>IF(M358="true","ACTIVA","INACTIVA")</f>
        <v>ACTIVA</v>
      </c>
    </row>
    <row r="359" spans="1:18" hidden="1" x14ac:dyDescent="0.25">
      <c r="A359" t="s">
        <v>1011</v>
      </c>
      <c r="B359" t="s">
        <v>19</v>
      </c>
      <c r="C359" t="s">
        <v>3700</v>
      </c>
      <c r="D359" s="1" t="s">
        <v>1012</v>
      </c>
      <c r="E359" s="1">
        <v>36007</v>
      </c>
      <c r="F359" t="s">
        <v>1013</v>
      </c>
      <c r="G359">
        <v>0</v>
      </c>
      <c r="H359" s="1" t="s">
        <v>1012</v>
      </c>
      <c r="I359" s="1">
        <v>36007</v>
      </c>
      <c r="J359">
        <v>0</v>
      </c>
      <c r="K359">
        <v>0</v>
      </c>
      <c r="L359">
        <v>0</v>
      </c>
      <c r="M359" t="s">
        <v>17</v>
      </c>
      <c r="N359" t="s">
        <v>17</v>
      </c>
      <c r="O359" t="str">
        <f>IF(E359=I359,"COINCIDE","NO COINCIDE")</f>
        <v>COINCIDE</v>
      </c>
      <c r="P359" t="str">
        <f>IF(F359&lt;&gt;"null","TIENE DESCUENTO","SIN DESCUENTO")</f>
        <v>TIENE DESCUENTO</v>
      </c>
      <c r="Q359" t="str">
        <f>IF(J359+K359&gt;0,"TIENE AUMENTO"," SIN AUMENTO")</f>
        <v xml:space="preserve"> SIN AUMENTO</v>
      </c>
      <c r="R359" t="str">
        <f>IF(M359="true","ACTIVA","INACTIVA")</f>
        <v>ACTIVA</v>
      </c>
    </row>
    <row r="360" spans="1:18" hidden="1" x14ac:dyDescent="0.25">
      <c r="A360" t="s">
        <v>1015</v>
      </c>
      <c r="B360" t="s">
        <v>14</v>
      </c>
      <c r="C360" t="s">
        <v>3700</v>
      </c>
      <c r="D360" s="1" t="s">
        <v>263</v>
      </c>
      <c r="E360" s="1">
        <v>34429.519999999997</v>
      </c>
      <c r="F360" t="s">
        <v>16</v>
      </c>
      <c r="G360">
        <v>175</v>
      </c>
      <c r="H360" s="1" t="s">
        <v>263</v>
      </c>
      <c r="I360" s="1">
        <v>34429.519999999997</v>
      </c>
      <c r="J360">
        <v>52</v>
      </c>
      <c r="K360">
        <v>0</v>
      </c>
      <c r="L360">
        <v>175</v>
      </c>
      <c r="M360" t="s">
        <v>17</v>
      </c>
      <c r="N360" t="s">
        <v>17</v>
      </c>
      <c r="O360" t="str">
        <f>IF(E360=I360,"COINCIDE","NO COINCIDE")</f>
        <v>COINCIDE</v>
      </c>
      <c r="P360" t="str">
        <f>IF(F360&lt;&gt;"null","TIENE DESCUENTO","SIN DESCUENTO")</f>
        <v>SIN DESCUENTO</v>
      </c>
      <c r="Q360" t="str">
        <f>IF(J360+K360&gt;0,"TIENE AUMENTO"," SIN AUMENTO")</f>
        <v>TIENE AUMENTO</v>
      </c>
      <c r="R360" t="str">
        <f>IF(M360="true","ACTIVA","INACTIVA")</f>
        <v>ACTIVA</v>
      </c>
    </row>
    <row r="361" spans="1:18" hidden="1" x14ac:dyDescent="0.25">
      <c r="A361" t="s">
        <v>1016</v>
      </c>
      <c r="B361" t="s">
        <v>19</v>
      </c>
      <c r="C361" t="s">
        <v>3703</v>
      </c>
      <c r="D361" s="1" t="s">
        <v>1017</v>
      </c>
      <c r="E361" s="1">
        <v>131505</v>
      </c>
      <c r="F361" t="s">
        <v>16</v>
      </c>
      <c r="G361">
        <v>0</v>
      </c>
      <c r="H361" s="1" t="s">
        <v>1017</v>
      </c>
      <c r="I361" s="1">
        <v>131505</v>
      </c>
      <c r="J361">
        <v>0</v>
      </c>
      <c r="K361">
        <v>0</v>
      </c>
      <c r="L361">
        <v>0</v>
      </c>
      <c r="M361" t="s">
        <v>17</v>
      </c>
      <c r="N361" t="s">
        <v>17</v>
      </c>
      <c r="O361" t="str">
        <f>IF(E361=I361,"COINCIDE","NO COINCIDE")</f>
        <v>COINCIDE</v>
      </c>
      <c r="P361" t="str">
        <f>IF(F361&lt;&gt;"null","TIENE DESCUENTO","SIN DESCUENTO")</f>
        <v>SIN DESCUENTO</v>
      </c>
      <c r="Q361" t="str">
        <f>IF(J361+K361&gt;0,"TIENE AUMENTO"," SIN AUMENTO")</f>
        <v xml:space="preserve"> SIN AUMENTO</v>
      </c>
      <c r="R361" t="str">
        <f>IF(M361="true","ACTIVA","INACTIVA")</f>
        <v>ACTIVA</v>
      </c>
    </row>
    <row r="362" spans="1:18" hidden="1" x14ac:dyDescent="0.25">
      <c r="A362" t="s">
        <v>1019</v>
      </c>
      <c r="B362" t="s">
        <v>19</v>
      </c>
      <c r="C362" t="s">
        <v>3700</v>
      </c>
      <c r="D362" s="1" t="s">
        <v>1020</v>
      </c>
      <c r="E362" s="1">
        <v>22215</v>
      </c>
      <c r="F362" t="s">
        <v>1021</v>
      </c>
      <c r="G362">
        <v>18</v>
      </c>
      <c r="H362" s="1" t="s">
        <v>1020</v>
      </c>
      <c r="I362" s="1">
        <v>22215</v>
      </c>
      <c r="J362">
        <v>0</v>
      </c>
      <c r="K362">
        <v>0</v>
      </c>
      <c r="L362">
        <v>18</v>
      </c>
      <c r="M362" t="s">
        <v>17</v>
      </c>
      <c r="N362" t="s">
        <v>17</v>
      </c>
      <c r="O362" t="str">
        <f>IF(E362=I362,"COINCIDE","NO COINCIDE")</f>
        <v>COINCIDE</v>
      </c>
      <c r="P362" t="str">
        <f>IF(F362&lt;&gt;"null","TIENE DESCUENTO","SIN DESCUENTO")</f>
        <v>TIENE DESCUENTO</v>
      </c>
      <c r="Q362" t="str">
        <f>IF(J362+K362&gt;0,"TIENE AUMENTO"," SIN AUMENTO")</f>
        <v xml:space="preserve"> SIN AUMENTO</v>
      </c>
      <c r="R362" t="str">
        <f>IF(M362="true","ACTIVA","INACTIVA")</f>
        <v>ACTIVA</v>
      </c>
    </row>
    <row r="363" spans="1:18" hidden="1" x14ac:dyDescent="0.25">
      <c r="A363" t="s">
        <v>1022</v>
      </c>
      <c r="B363" t="s">
        <v>19</v>
      </c>
      <c r="C363" t="s">
        <v>3700</v>
      </c>
      <c r="D363" s="1" t="s">
        <v>1023</v>
      </c>
      <c r="E363" s="1">
        <v>35453</v>
      </c>
      <c r="F363" t="s">
        <v>1024</v>
      </c>
      <c r="G363">
        <v>18</v>
      </c>
      <c r="H363" s="1" t="s">
        <v>1023</v>
      </c>
      <c r="I363" s="1">
        <v>35453</v>
      </c>
      <c r="J363">
        <v>0</v>
      </c>
      <c r="K363">
        <v>0</v>
      </c>
      <c r="L363">
        <v>18</v>
      </c>
      <c r="M363" t="s">
        <v>17</v>
      </c>
      <c r="N363" t="s">
        <v>17</v>
      </c>
      <c r="O363" t="str">
        <f>IF(E363=I363,"COINCIDE","NO COINCIDE")</f>
        <v>COINCIDE</v>
      </c>
      <c r="P363" t="str">
        <f>IF(F363&lt;&gt;"null","TIENE DESCUENTO","SIN DESCUENTO")</f>
        <v>TIENE DESCUENTO</v>
      </c>
      <c r="Q363" t="str">
        <f>IF(J363+K363&gt;0,"TIENE AUMENTO"," SIN AUMENTO")</f>
        <v xml:space="preserve"> SIN AUMENTO</v>
      </c>
      <c r="R363" t="str">
        <f>IF(M363="true","ACTIVA","INACTIVA")</f>
        <v>ACTIVA</v>
      </c>
    </row>
    <row r="364" spans="1:18" hidden="1" x14ac:dyDescent="0.25">
      <c r="A364" t="s">
        <v>1025</v>
      </c>
      <c r="B364" t="s">
        <v>19</v>
      </c>
      <c r="C364" t="s">
        <v>3701</v>
      </c>
      <c r="D364" s="1" t="s">
        <v>1026</v>
      </c>
      <c r="E364" s="1">
        <v>128100</v>
      </c>
      <c r="F364" t="s">
        <v>16</v>
      </c>
      <c r="G364">
        <v>27</v>
      </c>
      <c r="H364" s="1" t="s">
        <v>1026</v>
      </c>
      <c r="I364" s="1">
        <v>128100</v>
      </c>
      <c r="J364">
        <v>0</v>
      </c>
      <c r="K364">
        <v>0</v>
      </c>
      <c r="L364">
        <v>27</v>
      </c>
      <c r="M364" t="s">
        <v>17</v>
      </c>
      <c r="N364" t="s">
        <v>17</v>
      </c>
      <c r="O364" t="str">
        <f>IF(E364=I364,"COINCIDE","NO COINCIDE")</f>
        <v>COINCIDE</v>
      </c>
      <c r="P364" t="str">
        <f>IF(F364&lt;&gt;"null","TIENE DESCUENTO","SIN DESCUENTO")</f>
        <v>SIN DESCUENTO</v>
      </c>
      <c r="Q364" t="str">
        <f>IF(J364+K364&gt;0,"TIENE AUMENTO"," SIN AUMENTO")</f>
        <v xml:space="preserve"> SIN AUMENTO</v>
      </c>
      <c r="R364" t="str">
        <f>IF(M364="true","ACTIVA","INACTIVA")</f>
        <v>ACTIVA</v>
      </c>
    </row>
    <row r="365" spans="1:18" hidden="1" x14ac:dyDescent="0.25">
      <c r="A365" t="s">
        <v>1027</v>
      </c>
      <c r="B365" t="s">
        <v>19</v>
      </c>
      <c r="C365" t="s">
        <v>3700</v>
      </c>
      <c r="D365" s="1" t="s">
        <v>1028</v>
      </c>
      <c r="E365" s="1">
        <v>1106690</v>
      </c>
      <c r="F365" t="s">
        <v>16</v>
      </c>
      <c r="G365">
        <v>2</v>
      </c>
      <c r="H365" s="1" t="s">
        <v>1028</v>
      </c>
      <c r="I365" s="1">
        <v>1106690</v>
      </c>
      <c r="J365">
        <v>0</v>
      </c>
      <c r="K365">
        <v>0</v>
      </c>
      <c r="L365">
        <v>2</v>
      </c>
      <c r="M365" t="s">
        <v>17</v>
      </c>
      <c r="N365" t="s">
        <v>17</v>
      </c>
      <c r="O365" t="str">
        <f>IF(E365=I365,"COINCIDE","NO COINCIDE")</f>
        <v>COINCIDE</v>
      </c>
      <c r="P365" t="str">
        <f>IF(F365&lt;&gt;"null","TIENE DESCUENTO","SIN DESCUENTO")</f>
        <v>SIN DESCUENTO</v>
      </c>
      <c r="Q365" t="str">
        <f>IF(J365+K365&gt;0,"TIENE AUMENTO"," SIN AUMENTO")</f>
        <v xml:space="preserve"> SIN AUMENTO</v>
      </c>
      <c r="R365" t="str">
        <f>IF(M365="true","ACTIVA","INACTIVA")</f>
        <v>ACTIVA</v>
      </c>
    </row>
    <row r="366" spans="1:18" hidden="1" x14ac:dyDescent="0.25">
      <c r="A366" t="s">
        <v>1029</v>
      </c>
      <c r="B366" t="s">
        <v>14</v>
      </c>
      <c r="C366" t="s">
        <v>3700</v>
      </c>
      <c r="D366" s="1" t="s">
        <v>1028</v>
      </c>
      <c r="E366" s="1">
        <v>1682168.8</v>
      </c>
      <c r="F366" t="s">
        <v>16</v>
      </c>
      <c r="G366">
        <v>2</v>
      </c>
      <c r="H366" s="1" t="s">
        <v>1028</v>
      </c>
      <c r="I366" s="1">
        <v>1682168.8</v>
      </c>
      <c r="J366">
        <v>52</v>
      </c>
      <c r="K366">
        <v>0</v>
      </c>
      <c r="L366">
        <v>2</v>
      </c>
      <c r="M366" t="s">
        <v>17</v>
      </c>
      <c r="N366" t="s">
        <v>17</v>
      </c>
      <c r="O366" t="str">
        <f>IF(E366=I366,"COINCIDE","NO COINCIDE")</f>
        <v>COINCIDE</v>
      </c>
      <c r="P366" t="str">
        <f>IF(F366&lt;&gt;"null","TIENE DESCUENTO","SIN DESCUENTO")</f>
        <v>SIN DESCUENTO</v>
      </c>
      <c r="Q366" t="str">
        <f>IF(J366+K366&gt;0,"TIENE AUMENTO"," SIN AUMENTO")</f>
        <v>TIENE AUMENTO</v>
      </c>
      <c r="R366" t="str">
        <f>IF(M366="true","ACTIVA","INACTIVA")</f>
        <v>ACTIVA</v>
      </c>
    </row>
    <row r="367" spans="1:18" hidden="1" x14ac:dyDescent="0.25">
      <c r="A367" t="s">
        <v>1030</v>
      </c>
      <c r="B367" t="s">
        <v>14</v>
      </c>
      <c r="C367" t="s">
        <v>3700</v>
      </c>
      <c r="D367" s="1" t="s">
        <v>860</v>
      </c>
      <c r="E367" s="1">
        <v>352562.48</v>
      </c>
      <c r="F367" t="s">
        <v>16</v>
      </c>
      <c r="G367">
        <v>5</v>
      </c>
      <c r="H367" s="1" t="s">
        <v>860</v>
      </c>
      <c r="I367" s="1">
        <v>352562.48</v>
      </c>
      <c r="J367">
        <v>52</v>
      </c>
      <c r="K367">
        <v>0</v>
      </c>
      <c r="L367">
        <v>5</v>
      </c>
      <c r="M367" t="s">
        <v>17</v>
      </c>
      <c r="N367" t="s">
        <v>17</v>
      </c>
      <c r="O367" t="str">
        <f>IF(E367=I367,"COINCIDE","NO COINCIDE")</f>
        <v>COINCIDE</v>
      </c>
      <c r="P367" t="str">
        <f>IF(F367&lt;&gt;"null","TIENE DESCUENTO","SIN DESCUENTO")</f>
        <v>SIN DESCUENTO</v>
      </c>
      <c r="Q367" t="str">
        <f>IF(J367+K367&gt;0,"TIENE AUMENTO"," SIN AUMENTO")</f>
        <v>TIENE AUMENTO</v>
      </c>
      <c r="R367" t="str">
        <f>IF(M367="true","ACTIVA","INACTIVA")</f>
        <v>ACTIVA</v>
      </c>
    </row>
    <row r="368" spans="1:18" hidden="1" x14ac:dyDescent="0.25">
      <c r="A368" t="s">
        <v>1031</v>
      </c>
      <c r="B368" t="s">
        <v>19</v>
      </c>
      <c r="C368" t="s">
        <v>3700</v>
      </c>
      <c r="D368" s="1" t="s">
        <v>863</v>
      </c>
      <c r="E368" s="1">
        <v>375246</v>
      </c>
      <c r="F368" t="s">
        <v>1032</v>
      </c>
      <c r="G368">
        <v>1</v>
      </c>
      <c r="H368" s="1" t="s">
        <v>863</v>
      </c>
      <c r="I368" s="1">
        <v>375246</v>
      </c>
      <c r="J368">
        <v>0</v>
      </c>
      <c r="K368">
        <v>0</v>
      </c>
      <c r="L368">
        <v>1</v>
      </c>
      <c r="M368" t="s">
        <v>17</v>
      </c>
      <c r="N368" t="s">
        <v>17</v>
      </c>
      <c r="O368" t="str">
        <f>IF(E368=I368,"COINCIDE","NO COINCIDE")</f>
        <v>COINCIDE</v>
      </c>
      <c r="P368" t="str">
        <f>IF(F368&lt;&gt;"null","TIENE DESCUENTO","SIN DESCUENTO")</f>
        <v>TIENE DESCUENTO</v>
      </c>
      <c r="Q368" t="str">
        <f>IF(J368+K368&gt;0,"TIENE AUMENTO"," SIN AUMENTO")</f>
        <v xml:space="preserve"> SIN AUMENTO</v>
      </c>
      <c r="R368" t="str">
        <f>IF(M368="true","ACTIVA","INACTIVA")</f>
        <v>ACTIVA</v>
      </c>
    </row>
    <row r="369" spans="1:18" hidden="1" x14ac:dyDescent="0.25">
      <c r="A369" t="s">
        <v>1033</v>
      </c>
      <c r="B369" t="s">
        <v>19</v>
      </c>
      <c r="C369" t="s">
        <v>3700</v>
      </c>
      <c r="D369" s="1" t="s">
        <v>1034</v>
      </c>
      <c r="E369" s="1">
        <v>89394</v>
      </c>
      <c r="F369" t="s">
        <v>1035</v>
      </c>
      <c r="G369">
        <v>6</v>
      </c>
      <c r="H369" s="1" t="s">
        <v>1034</v>
      </c>
      <c r="I369" s="1">
        <v>89394</v>
      </c>
      <c r="J369">
        <v>0</v>
      </c>
      <c r="K369">
        <v>0</v>
      </c>
      <c r="L369">
        <v>6</v>
      </c>
      <c r="M369" t="s">
        <v>17</v>
      </c>
      <c r="N369" t="s">
        <v>17</v>
      </c>
      <c r="O369" t="str">
        <f>IF(E369=I369,"COINCIDE","NO COINCIDE")</f>
        <v>COINCIDE</v>
      </c>
      <c r="P369" t="str">
        <f>IF(F369&lt;&gt;"null","TIENE DESCUENTO","SIN DESCUENTO")</f>
        <v>TIENE DESCUENTO</v>
      </c>
      <c r="Q369" t="str">
        <f>IF(J369+K369&gt;0,"TIENE AUMENTO"," SIN AUMENTO")</f>
        <v xml:space="preserve"> SIN AUMENTO</v>
      </c>
      <c r="R369" t="str">
        <f>IF(M369="true","ACTIVA","INACTIVA")</f>
        <v>ACTIVA</v>
      </c>
    </row>
    <row r="370" spans="1:18" x14ac:dyDescent="0.25">
      <c r="A370" s="2" t="s">
        <v>1036</v>
      </c>
      <c r="B370" t="s">
        <v>19</v>
      </c>
      <c r="C370" t="s">
        <v>3700</v>
      </c>
      <c r="D370" s="1" t="s">
        <v>131</v>
      </c>
      <c r="E370" s="1">
        <v>23614.2</v>
      </c>
      <c r="F370" t="s">
        <v>16</v>
      </c>
      <c r="G370">
        <v>441</v>
      </c>
      <c r="H370" s="1" t="s">
        <v>131</v>
      </c>
      <c r="I370" s="1">
        <v>26238</v>
      </c>
      <c r="J370">
        <v>0</v>
      </c>
      <c r="K370">
        <v>0</v>
      </c>
      <c r="L370">
        <v>441</v>
      </c>
      <c r="M370" t="s">
        <v>17</v>
      </c>
      <c r="N370" t="s">
        <v>17</v>
      </c>
      <c r="O370" t="str">
        <f>IF(E370=I370,"COINCIDE","NO COINCIDE")</f>
        <v>NO COINCIDE</v>
      </c>
      <c r="P370" t="str">
        <f>IF(F370&lt;&gt;"null","TIENE DESCUENTO","SIN DESCUENTO")</f>
        <v>SIN DESCUENTO</v>
      </c>
      <c r="Q370" t="str">
        <f>IF(J370+K370&gt;0,"TIENE AUMENTO"," SIN AUMENTO")</f>
        <v xml:space="preserve"> SIN AUMENTO</v>
      </c>
      <c r="R370" t="str">
        <f>IF(M370="true","ACTIVA","INACTIVA")</f>
        <v>ACTIVA</v>
      </c>
    </row>
    <row r="371" spans="1:18" hidden="1" x14ac:dyDescent="0.25">
      <c r="A371" t="s">
        <v>1038</v>
      </c>
      <c r="B371" t="s">
        <v>19</v>
      </c>
      <c r="C371" t="s">
        <v>3700</v>
      </c>
      <c r="D371" s="1" t="s">
        <v>432</v>
      </c>
      <c r="E371" s="1">
        <v>98427.12</v>
      </c>
      <c r="F371" t="s">
        <v>253</v>
      </c>
      <c r="G371">
        <v>3</v>
      </c>
      <c r="H371" s="1" t="s">
        <v>432</v>
      </c>
      <c r="I371" s="1">
        <v>106986</v>
      </c>
      <c r="J371">
        <v>0</v>
      </c>
      <c r="K371">
        <v>0</v>
      </c>
      <c r="L371">
        <v>3</v>
      </c>
      <c r="M371" t="s">
        <v>17</v>
      </c>
      <c r="N371" t="s">
        <v>17</v>
      </c>
      <c r="O371" t="str">
        <f>IF(E371=I371,"COINCIDE","NO COINCIDE")</f>
        <v>NO COINCIDE</v>
      </c>
      <c r="P371" t="str">
        <f>IF(F371&lt;&gt;"null","TIENE DESCUENTO","SIN DESCUENTO")</f>
        <v>TIENE DESCUENTO</v>
      </c>
      <c r="Q371" t="str">
        <f>IF(J371+K371&gt;0,"TIENE AUMENTO"," SIN AUMENTO")</f>
        <v xml:space="preserve"> SIN AUMENTO</v>
      </c>
      <c r="R371" t="str">
        <f>IF(M371="true","ACTIVA","INACTIVA")</f>
        <v>ACTIVA</v>
      </c>
    </row>
    <row r="372" spans="1:18" hidden="1" x14ac:dyDescent="0.25">
      <c r="A372" t="s">
        <v>1039</v>
      </c>
      <c r="B372" t="s">
        <v>19</v>
      </c>
      <c r="C372" t="s">
        <v>3700</v>
      </c>
      <c r="D372" s="1" t="s">
        <v>1040</v>
      </c>
      <c r="E372" s="1">
        <v>208758</v>
      </c>
      <c r="F372" t="s">
        <v>1041</v>
      </c>
      <c r="G372">
        <v>21</v>
      </c>
      <c r="H372" s="1" t="s">
        <v>1040</v>
      </c>
      <c r="I372" s="1">
        <v>208758</v>
      </c>
      <c r="J372">
        <v>0</v>
      </c>
      <c r="K372">
        <v>0</v>
      </c>
      <c r="L372">
        <v>21</v>
      </c>
      <c r="M372" t="s">
        <v>17</v>
      </c>
      <c r="N372" t="s">
        <v>17</v>
      </c>
      <c r="O372" t="str">
        <f>IF(E372=I372,"COINCIDE","NO COINCIDE")</f>
        <v>COINCIDE</v>
      </c>
      <c r="P372" t="str">
        <f>IF(F372&lt;&gt;"null","TIENE DESCUENTO","SIN DESCUENTO")</f>
        <v>TIENE DESCUENTO</v>
      </c>
      <c r="Q372" t="str">
        <f>IF(J372+K372&gt;0,"TIENE AUMENTO"," SIN AUMENTO")</f>
        <v xml:space="preserve"> SIN AUMENTO</v>
      </c>
      <c r="R372" t="str">
        <f>IF(M372="true","ACTIVA","INACTIVA")</f>
        <v>ACTIVA</v>
      </c>
    </row>
    <row r="373" spans="1:18" hidden="1" x14ac:dyDescent="0.25">
      <c r="A373" t="s">
        <v>1042</v>
      </c>
      <c r="B373" t="s">
        <v>19</v>
      </c>
      <c r="C373" t="s">
        <v>3700</v>
      </c>
      <c r="D373" s="1" t="s">
        <v>1043</v>
      </c>
      <c r="E373" s="1">
        <v>47075</v>
      </c>
      <c r="F373" t="s">
        <v>1044</v>
      </c>
      <c r="G373">
        <v>8</v>
      </c>
      <c r="H373" s="1" t="s">
        <v>1043</v>
      </c>
      <c r="I373" s="1">
        <v>47075</v>
      </c>
      <c r="J373">
        <v>0</v>
      </c>
      <c r="K373">
        <v>0</v>
      </c>
      <c r="L373">
        <v>8</v>
      </c>
      <c r="M373" t="s">
        <v>17</v>
      </c>
      <c r="N373" t="s">
        <v>17</v>
      </c>
      <c r="O373" t="str">
        <f>IF(E373=I373,"COINCIDE","NO COINCIDE")</f>
        <v>COINCIDE</v>
      </c>
      <c r="P373" t="str">
        <f>IF(F373&lt;&gt;"null","TIENE DESCUENTO","SIN DESCUENTO")</f>
        <v>TIENE DESCUENTO</v>
      </c>
      <c r="Q373" t="str">
        <f>IF(J373+K373&gt;0,"TIENE AUMENTO"," SIN AUMENTO")</f>
        <v xml:space="preserve"> SIN AUMENTO</v>
      </c>
      <c r="R373" t="str">
        <f>IF(M373="true","ACTIVA","INACTIVA")</f>
        <v>ACTIVA</v>
      </c>
    </row>
    <row r="374" spans="1:18" hidden="1" x14ac:dyDescent="0.25">
      <c r="A374" t="s">
        <v>1045</v>
      </c>
      <c r="B374" t="s">
        <v>19</v>
      </c>
      <c r="C374" t="s">
        <v>3700</v>
      </c>
      <c r="D374" s="1" t="s">
        <v>1046</v>
      </c>
      <c r="E374" s="1">
        <v>301872</v>
      </c>
      <c r="F374" t="s">
        <v>1047</v>
      </c>
      <c r="G374">
        <v>1</v>
      </c>
      <c r="H374" s="1" t="s">
        <v>1046</v>
      </c>
      <c r="I374" s="1">
        <v>301872</v>
      </c>
      <c r="J374">
        <v>0</v>
      </c>
      <c r="K374">
        <v>0</v>
      </c>
      <c r="L374">
        <v>1</v>
      </c>
      <c r="M374" t="s">
        <v>17</v>
      </c>
      <c r="N374" t="s">
        <v>17</v>
      </c>
      <c r="O374" t="str">
        <f>IF(E374=I374,"COINCIDE","NO COINCIDE")</f>
        <v>COINCIDE</v>
      </c>
      <c r="P374" t="str">
        <f>IF(F374&lt;&gt;"null","TIENE DESCUENTO","SIN DESCUENTO")</f>
        <v>TIENE DESCUENTO</v>
      </c>
      <c r="Q374" t="str">
        <f>IF(J374+K374&gt;0,"TIENE AUMENTO"," SIN AUMENTO")</f>
        <v xml:space="preserve"> SIN AUMENTO</v>
      </c>
      <c r="R374" t="str">
        <f>IF(M374="true","ACTIVA","INACTIVA")</f>
        <v>ACTIVA</v>
      </c>
    </row>
    <row r="375" spans="1:18" hidden="1" x14ac:dyDescent="0.25">
      <c r="A375" t="s">
        <v>1048</v>
      </c>
      <c r="B375" t="s">
        <v>14</v>
      </c>
      <c r="C375" t="s">
        <v>3700</v>
      </c>
      <c r="D375" s="1" t="s">
        <v>1034</v>
      </c>
      <c r="E375" s="1">
        <v>135878.88</v>
      </c>
      <c r="F375" t="s">
        <v>1049</v>
      </c>
      <c r="G375">
        <v>6</v>
      </c>
      <c r="H375" s="1" t="s">
        <v>1034</v>
      </c>
      <c r="I375" s="1">
        <v>135878.88</v>
      </c>
      <c r="J375">
        <v>52</v>
      </c>
      <c r="K375">
        <v>0</v>
      </c>
      <c r="L375">
        <v>6</v>
      </c>
      <c r="M375" t="s">
        <v>17</v>
      </c>
      <c r="N375" t="s">
        <v>17</v>
      </c>
      <c r="O375" t="str">
        <f>IF(E375=I375,"COINCIDE","NO COINCIDE")</f>
        <v>COINCIDE</v>
      </c>
      <c r="P375" t="str">
        <f>IF(F375&lt;&gt;"null","TIENE DESCUENTO","SIN DESCUENTO")</f>
        <v>TIENE DESCUENTO</v>
      </c>
      <c r="Q375" t="str">
        <f>IF(J375+K375&gt;0,"TIENE AUMENTO"," SIN AUMENTO")</f>
        <v>TIENE AUMENTO</v>
      </c>
      <c r="R375" t="str">
        <f>IF(M375="true","ACTIVA","INACTIVA")</f>
        <v>ACTIVA</v>
      </c>
    </row>
    <row r="376" spans="1:18" hidden="1" x14ac:dyDescent="0.25">
      <c r="A376" t="s">
        <v>1050</v>
      </c>
      <c r="B376" t="s">
        <v>19</v>
      </c>
      <c r="C376" t="s">
        <v>3700</v>
      </c>
      <c r="D376" s="1" t="s">
        <v>1051</v>
      </c>
      <c r="E376" s="1">
        <v>22929</v>
      </c>
      <c r="F376" t="s">
        <v>1052</v>
      </c>
      <c r="G376">
        <v>2</v>
      </c>
      <c r="H376" s="1" t="s">
        <v>1051</v>
      </c>
      <c r="I376" s="1">
        <v>22929</v>
      </c>
      <c r="J376">
        <v>0</v>
      </c>
      <c r="K376">
        <v>0</v>
      </c>
      <c r="L376">
        <v>2</v>
      </c>
      <c r="M376" t="s">
        <v>17</v>
      </c>
      <c r="N376" t="s">
        <v>17</v>
      </c>
      <c r="O376" t="str">
        <f>IF(E376=I376,"COINCIDE","NO COINCIDE")</f>
        <v>COINCIDE</v>
      </c>
      <c r="P376" t="str">
        <f>IF(F376&lt;&gt;"null","TIENE DESCUENTO","SIN DESCUENTO")</f>
        <v>TIENE DESCUENTO</v>
      </c>
      <c r="Q376" t="str">
        <f>IF(J376+K376&gt;0,"TIENE AUMENTO"," SIN AUMENTO")</f>
        <v xml:space="preserve"> SIN AUMENTO</v>
      </c>
      <c r="R376" t="str">
        <f>IF(M376="true","ACTIVA","INACTIVA")</f>
        <v>ACTIVA</v>
      </c>
    </row>
    <row r="377" spans="1:18" hidden="1" x14ac:dyDescent="0.25">
      <c r="A377" t="s">
        <v>1053</v>
      </c>
      <c r="B377" t="s">
        <v>19</v>
      </c>
      <c r="C377" t="s">
        <v>3700</v>
      </c>
      <c r="D377" s="1" t="s">
        <v>1054</v>
      </c>
      <c r="E377" s="1">
        <v>241519</v>
      </c>
      <c r="F377" t="s">
        <v>1055</v>
      </c>
      <c r="G377">
        <v>2</v>
      </c>
      <c r="H377" s="1" t="s">
        <v>1054</v>
      </c>
      <c r="I377" s="1">
        <v>241519</v>
      </c>
      <c r="J377">
        <v>0</v>
      </c>
      <c r="K377">
        <v>0</v>
      </c>
      <c r="L377">
        <v>2</v>
      </c>
      <c r="M377" t="s">
        <v>17</v>
      </c>
      <c r="N377" t="s">
        <v>17</v>
      </c>
      <c r="O377" t="str">
        <f>IF(E377=I377,"COINCIDE","NO COINCIDE")</f>
        <v>COINCIDE</v>
      </c>
      <c r="P377" t="str">
        <f>IF(F377&lt;&gt;"null","TIENE DESCUENTO","SIN DESCUENTO")</f>
        <v>TIENE DESCUENTO</v>
      </c>
      <c r="Q377" t="str">
        <f>IF(J377+K377&gt;0,"TIENE AUMENTO"," SIN AUMENTO")</f>
        <v xml:space="preserve"> SIN AUMENTO</v>
      </c>
      <c r="R377" t="str">
        <f>IF(M377="true","ACTIVA","INACTIVA")</f>
        <v>ACTIVA</v>
      </c>
    </row>
    <row r="378" spans="1:18" hidden="1" x14ac:dyDescent="0.25">
      <c r="A378" t="s">
        <v>1056</v>
      </c>
      <c r="B378" t="s">
        <v>19</v>
      </c>
      <c r="C378" t="s">
        <v>3700</v>
      </c>
      <c r="D378" s="1" t="s">
        <v>855</v>
      </c>
      <c r="E378" s="1">
        <v>70117</v>
      </c>
      <c r="F378" t="s">
        <v>1057</v>
      </c>
      <c r="G378">
        <v>5</v>
      </c>
      <c r="H378" s="1" t="s">
        <v>855</v>
      </c>
      <c r="I378" s="1">
        <v>70117</v>
      </c>
      <c r="J378">
        <v>0</v>
      </c>
      <c r="K378">
        <v>0</v>
      </c>
      <c r="L378">
        <v>5</v>
      </c>
      <c r="M378" t="s">
        <v>17</v>
      </c>
      <c r="N378" t="s">
        <v>17</v>
      </c>
      <c r="O378" t="str">
        <f>IF(E378=I378,"COINCIDE","NO COINCIDE")</f>
        <v>COINCIDE</v>
      </c>
      <c r="P378" t="str">
        <f>IF(F378&lt;&gt;"null","TIENE DESCUENTO","SIN DESCUENTO")</f>
        <v>TIENE DESCUENTO</v>
      </c>
      <c r="Q378" t="str">
        <f>IF(J378+K378&gt;0,"TIENE AUMENTO"," SIN AUMENTO")</f>
        <v xml:space="preserve"> SIN AUMENTO</v>
      </c>
      <c r="R378" t="str">
        <f>IF(M378="true","ACTIVA","INACTIVA")</f>
        <v>ACTIVA</v>
      </c>
    </row>
    <row r="379" spans="1:18" hidden="1" x14ac:dyDescent="0.25">
      <c r="A379" t="s">
        <v>1058</v>
      </c>
      <c r="B379" t="s">
        <v>19</v>
      </c>
      <c r="C379" t="s">
        <v>3700</v>
      </c>
      <c r="D379" s="1" t="s">
        <v>1059</v>
      </c>
      <c r="E379" s="1">
        <v>87778.12</v>
      </c>
      <c r="F379" t="s">
        <v>1060</v>
      </c>
      <c r="G379">
        <v>10</v>
      </c>
      <c r="H379" s="1" t="s">
        <v>1059</v>
      </c>
      <c r="I379" s="1">
        <v>95411</v>
      </c>
      <c r="J379">
        <v>0</v>
      </c>
      <c r="K379">
        <v>0</v>
      </c>
      <c r="L379">
        <v>10</v>
      </c>
      <c r="M379" t="s">
        <v>17</v>
      </c>
      <c r="N379" t="s">
        <v>17</v>
      </c>
      <c r="O379" t="str">
        <f>IF(E379=I379,"COINCIDE","NO COINCIDE")</f>
        <v>NO COINCIDE</v>
      </c>
      <c r="P379" t="str">
        <f>IF(F379&lt;&gt;"null","TIENE DESCUENTO","SIN DESCUENTO")</f>
        <v>TIENE DESCUENTO</v>
      </c>
      <c r="Q379" t="str">
        <f>IF(J379+K379&gt;0,"TIENE AUMENTO"," SIN AUMENTO")</f>
        <v xml:space="preserve"> SIN AUMENTO</v>
      </c>
      <c r="R379" t="str">
        <f>IF(M379="true","ACTIVA","INACTIVA")</f>
        <v>ACTIVA</v>
      </c>
    </row>
    <row r="380" spans="1:18" hidden="1" x14ac:dyDescent="0.25">
      <c r="A380" t="s">
        <v>1062</v>
      </c>
      <c r="B380" t="s">
        <v>19</v>
      </c>
      <c r="C380" t="s">
        <v>3700</v>
      </c>
      <c r="D380" s="1" t="s">
        <v>1063</v>
      </c>
      <c r="E380" s="1">
        <v>82276</v>
      </c>
      <c r="F380" t="s">
        <v>1064</v>
      </c>
      <c r="G380">
        <v>1</v>
      </c>
      <c r="H380" s="1" t="s">
        <v>1063</v>
      </c>
      <c r="I380" s="1">
        <v>82276</v>
      </c>
      <c r="J380">
        <v>0</v>
      </c>
      <c r="K380">
        <v>0</v>
      </c>
      <c r="L380">
        <v>1</v>
      </c>
      <c r="M380" t="s">
        <v>17</v>
      </c>
      <c r="N380" t="s">
        <v>17</v>
      </c>
      <c r="O380" t="str">
        <f>IF(E380=I380,"COINCIDE","NO COINCIDE")</f>
        <v>COINCIDE</v>
      </c>
      <c r="P380" t="str">
        <f>IF(F380&lt;&gt;"null","TIENE DESCUENTO","SIN DESCUENTO")</f>
        <v>TIENE DESCUENTO</v>
      </c>
      <c r="Q380" t="str">
        <f>IF(J380+K380&gt;0,"TIENE AUMENTO"," SIN AUMENTO")</f>
        <v xml:space="preserve"> SIN AUMENTO</v>
      </c>
      <c r="R380" t="str">
        <f>IF(M380="true","ACTIVA","INACTIVA")</f>
        <v>ACTIVA</v>
      </c>
    </row>
    <row r="381" spans="1:18" hidden="1" x14ac:dyDescent="0.25">
      <c r="A381" t="s">
        <v>1065</v>
      </c>
      <c r="B381" t="s">
        <v>19</v>
      </c>
      <c r="C381" t="s">
        <v>3700</v>
      </c>
      <c r="D381" s="1" t="s">
        <v>1066</v>
      </c>
      <c r="E381" s="1">
        <v>167066</v>
      </c>
      <c r="F381" t="s">
        <v>1067</v>
      </c>
      <c r="G381">
        <v>5</v>
      </c>
      <c r="H381" s="1" t="s">
        <v>1066</v>
      </c>
      <c r="I381" s="1">
        <v>167066</v>
      </c>
      <c r="J381">
        <v>0</v>
      </c>
      <c r="K381">
        <v>0</v>
      </c>
      <c r="L381">
        <v>5</v>
      </c>
      <c r="M381" t="s">
        <v>17</v>
      </c>
      <c r="N381" t="s">
        <v>17</v>
      </c>
      <c r="O381" t="str">
        <f>IF(E381=I381,"COINCIDE","NO COINCIDE")</f>
        <v>COINCIDE</v>
      </c>
      <c r="P381" t="str">
        <f>IF(F381&lt;&gt;"null","TIENE DESCUENTO","SIN DESCUENTO")</f>
        <v>TIENE DESCUENTO</v>
      </c>
      <c r="Q381" t="str">
        <f>IF(J381+K381&gt;0,"TIENE AUMENTO"," SIN AUMENTO")</f>
        <v xml:space="preserve"> SIN AUMENTO</v>
      </c>
      <c r="R381" t="str">
        <f>IF(M381="true","ACTIVA","INACTIVA")</f>
        <v>ACTIVA</v>
      </c>
    </row>
    <row r="382" spans="1:18" hidden="1" x14ac:dyDescent="0.25">
      <c r="A382" t="s">
        <v>1068</v>
      </c>
      <c r="B382" t="s">
        <v>19</v>
      </c>
      <c r="C382" t="s">
        <v>3700</v>
      </c>
      <c r="D382" s="1" t="s">
        <v>1069</v>
      </c>
      <c r="E382" s="1">
        <v>334184</v>
      </c>
      <c r="F382" t="s">
        <v>1070</v>
      </c>
      <c r="G382">
        <v>2</v>
      </c>
      <c r="H382" s="1" t="s">
        <v>1069</v>
      </c>
      <c r="I382" s="1">
        <v>334184</v>
      </c>
      <c r="J382">
        <v>0</v>
      </c>
      <c r="K382">
        <v>0</v>
      </c>
      <c r="L382">
        <v>2</v>
      </c>
      <c r="M382" t="s">
        <v>17</v>
      </c>
      <c r="N382" t="s">
        <v>17</v>
      </c>
      <c r="O382" t="str">
        <f>IF(E382=I382,"COINCIDE","NO COINCIDE")</f>
        <v>COINCIDE</v>
      </c>
      <c r="P382" t="str">
        <f>IF(F382&lt;&gt;"null","TIENE DESCUENTO","SIN DESCUENTO")</f>
        <v>TIENE DESCUENTO</v>
      </c>
      <c r="Q382" t="str">
        <f>IF(J382+K382&gt;0,"TIENE AUMENTO"," SIN AUMENTO")</f>
        <v xml:space="preserve"> SIN AUMENTO</v>
      </c>
      <c r="R382" t="str">
        <f>IF(M382="true","ACTIVA","INACTIVA")</f>
        <v>ACTIVA</v>
      </c>
    </row>
    <row r="383" spans="1:18" hidden="1" x14ac:dyDescent="0.25">
      <c r="A383" t="s">
        <v>1071</v>
      </c>
      <c r="B383" t="s">
        <v>19</v>
      </c>
      <c r="C383" t="s">
        <v>3700</v>
      </c>
      <c r="D383" s="1" t="s">
        <v>1072</v>
      </c>
      <c r="E383" s="1">
        <v>271756</v>
      </c>
      <c r="F383" t="s">
        <v>1073</v>
      </c>
      <c r="G383">
        <v>1</v>
      </c>
      <c r="H383" s="1" t="s">
        <v>1072</v>
      </c>
      <c r="I383" s="1">
        <v>271756</v>
      </c>
      <c r="J383">
        <v>0</v>
      </c>
      <c r="K383">
        <v>0</v>
      </c>
      <c r="L383">
        <v>1</v>
      </c>
      <c r="M383" t="s">
        <v>17</v>
      </c>
      <c r="N383" t="s">
        <v>17</v>
      </c>
      <c r="O383" t="str">
        <f>IF(E383=I383,"COINCIDE","NO COINCIDE")</f>
        <v>COINCIDE</v>
      </c>
      <c r="P383" t="str">
        <f>IF(F383&lt;&gt;"null","TIENE DESCUENTO","SIN DESCUENTO")</f>
        <v>TIENE DESCUENTO</v>
      </c>
      <c r="Q383" t="str">
        <f>IF(J383+K383&gt;0,"TIENE AUMENTO"," SIN AUMENTO")</f>
        <v xml:space="preserve"> SIN AUMENTO</v>
      </c>
      <c r="R383" t="str">
        <f>IF(M383="true","ACTIVA","INACTIVA")</f>
        <v>ACTIVA</v>
      </c>
    </row>
    <row r="384" spans="1:18" hidden="1" x14ac:dyDescent="0.25">
      <c r="A384" t="s">
        <v>1074</v>
      </c>
      <c r="B384" t="s">
        <v>19</v>
      </c>
      <c r="C384" t="s">
        <v>3701</v>
      </c>
      <c r="D384" s="1" t="s">
        <v>1075</v>
      </c>
      <c r="E384" s="1">
        <v>41775.18</v>
      </c>
      <c r="F384" t="s">
        <v>1076</v>
      </c>
      <c r="G384">
        <v>18</v>
      </c>
      <c r="H384" s="1" t="s">
        <v>1075</v>
      </c>
      <c r="I384" s="1">
        <v>48295</v>
      </c>
      <c r="J384">
        <v>0</v>
      </c>
      <c r="K384">
        <v>0</v>
      </c>
      <c r="L384">
        <v>18</v>
      </c>
      <c r="M384" t="s">
        <v>17</v>
      </c>
      <c r="N384" t="s">
        <v>39</v>
      </c>
      <c r="O384" t="str">
        <f>IF(E384=I384,"COINCIDE","NO COINCIDE")</f>
        <v>NO COINCIDE</v>
      </c>
      <c r="P384" t="str">
        <f>IF(F384&lt;&gt;"null","TIENE DESCUENTO","SIN DESCUENTO")</f>
        <v>TIENE DESCUENTO</v>
      </c>
      <c r="Q384" t="str">
        <f>IF(J384+K384&gt;0,"TIENE AUMENTO"," SIN AUMENTO")</f>
        <v xml:space="preserve"> SIN AUMENTO</v>
      </c>
      <c r="R384" t="str">
        <f>IF(M384="true","ACTIVA","INACTIVA")</f>
        <v>ACTIVA</v>
      </c>
    </row>
    <row r="385" spans="1:18" x14ac:dyDescent="0.25">
      <c r="A385" s="2" t="s">
        <v>1077</v>
      </c>
      <c r="B385" t="s">
        <v>19</v>
      </c>
      <c r="C385" t="s">
        <v>3702</v>
      </c>
      <c r="D385" s="1" t="s">
        <v>1078</v>
      </c>
      <c r="E385" s="1">
        <v>55776.6</v>
      </c>
      <c r="F385" t="s">
        <v>16</v>
      </c>
      <c r="G385">
        <v>3</v>
      </c>
      <c r="H385" s="1" t="s">
        <v>1078</v>
      </c>
      <c r="I385" s="1">
        <v>61974</v>
      </c>
      <c r="J385">
        <v>0</v>
      </c>
      <c r="K385">
        <v>0</v>
      </c>
      <c r="L385">
        <v>3</v>
      </c>
      <c r="M385" t="s">
        <v>17</v>
      </c>
      <c r="N385" t="s">
        <v>17</v>
      </c>
      <c r="O385" t="str">
        <f>IF(E385=I385,"COINCIDE","NO COINCIDE")</f>
        <v>NO COINCIDE</v>
      </c>
      <c r="P385" t="str">
        <f>IF(F385&lt;&gt;"null","TIENE DESCUENTO","SIN DESCUENTO")</f>
        <v>SIN DESCUENTO</v>
      </c>
      <c r="Q385" t="str">
        <f>IF(J385+K385&gt;0,"TIENE AUMENTO"," SIN AUMENTO")</f>
        <v xml:space="preserve"> SIN AUMENTO</v>
      </c>
      <c r="R385" t="str">
        <f>IF(M385="true","ACTIVA","INACTIVA")</f>
        <v>ACTIVA</v>
      </c>
    </row>
    <row r="386" spans="1:18" hidden="1" x14ac:dyDescent="0.25">
      <c r="A386" t="s">
        <v>1080</v>
      </c>
      <c r="B386" t="s">
        <v>19</v>
      </c>
      <c r="C386" t="s">
        <v>3700</v>
      </c>
      <c r="D386" s="1" t="s">
        <v>1081</v>
      </c>
      <c r="E386" s="1">
        <v>35874</v>
      </c>
      <c r="F386" t="s">
        <v>1082</v>
      </c>
      <c r="G386">
        <v>4</v>
      </c>
      <c r="H386" s="1" t="s">
        <v>1081</v>
      </c>
      <c r="I386" s="1">
        <v>35874</v>
      </c>
      <c r="J386">
        <v>0</v>
      </c>
      <c r="K386">
        <v>0</v>
      </c>
      <c r="L386">
        <v>4</v>
      </c>
      <c r="M386" t="s">
        <v>17</v>
      </c>
      <c r="N386" t="s">
        <v>17</v>
      </c>
      <c r="O386" t="str">
        <f>IF(E386=I386,"COINCIDE","NO COINCIDE")</f>
        <v>COINCIDE</v>
      </c>
      <c r="P386" t="str">
        <f>IF(F386&lt;&gt;"null","TIENE DESCUENTO","SIN DESCUENTO")</f>
        <v>TIENE DESCUENTO</v>
      </c>
      <c r="Q386" t="str">
        <f>IF(J386+K386&gt;0,"TIENE AUMENTO"," SIN AUMENTO")</f>
        <v xml:space="preserve"> SIN AUMENTO</v>
      </c>
      <c r="R386" t="str">
        <f>IF(M386="true","ACTIVA","INACTIVA")</f>
        <v>ACTIVA</v>
      </c>
    </row>
    <row r="387" spans="1:18" x14ac:dyDescent="0.25">
      <c r="A387" s="2" t="s">
        <v>1083</v>
      </c>
      <c r="B387" t="s">
        <v>19</v>
      </c>
      <c r="C387" t="s">
        <v>3700</v>
      </c>
      <c r="D387" s="1" t="s">
        <v>426</v>
      </c>
      <c r="E387" s="1">
        <v>75257.100000000006</v>
      </c>
      <c r="F387" t="s">
        <v>16</v>
      </c>
      <c r="G387">
        <v>67</v>
      </c>
      <c r="H387" s="1" t="s">
        <v>426</v>
      </c>
      <c r="I387" s="1">
        <v>83619</v>
      </c>
      <c r="J387">
        <v>0</v>
      </c>
      <c r="K387">
        <v>0</v>
      </c>
      <c r="L387">
        <v>67</v>
      </c>
      <c r="M387" t="s">
        <v>17</v>
      </c>
      <c r="N387" t="s">
        <v>17</v>
      </c>
      <c r="O387" t="str">
        <f>IF(E387=I387,"COINCIDE","NO COINCIDE")</f>
        <v>NO COINCIDE</v>
      </c>
      <c r="P387" t="str">
        <f>IF(F387&lt;&gt;"null","TIENE DESCUENTO","SIN DESCUENTO")</f>
        <v>SIN DESCUENTO</v>
      </c>
      <c r="Q387" t="str">
        <f>IF(J387+K387&gt;0,"TIENE AUMENTO"," SIN AUMENTO")</f>
        <v xml:space="preserve"> SIN AUMENTO</v>
      </c>
      <c r="R387" t="str">
        <f>IF(M387="true","ACTIVA","INACTIVA")</f>
        <v>ACTIVA</v>
      </c>
    </row>
    <row r="388" spans="1:18" x14ac:dyDescent="0.25">
      <c r="A388" s="2" t="s">
        <v>1084</v>
      </c>
      <c r="B388" t="s">
        <v>19</v>
      </c>
      <c r="C388" t="s">
        <v>3700</v>
      </c>
      <c r="D388" s="1" t="s">
        <v>1085</v>
      </c>
      <c r="E388" s="1">
        <v>19459.8</v>
      </c>
      <c r="F388" t="s">
        <v>16</v>
      </c>
      <c r="G388">
        <v>22</v>
      </c>
      <c r="H388" s="1" t="s">
        <v>1085</v>
      </c>
      <c r="I388" s="1">
        <v>21622</v>
      </c>
      <c r="J388">
        <v>0</v>
      </c>
      <c r="K388">
        <v>0</v>
      </c>
      <c r="L388">
        <v>22</v>
      </c>
      <c r="M388" t="s">
        <v>17</v>
      </c>
      <c r="N388" t="s">
        <v>17</v>
      </c>
      <c r="O388" t="str">
        <f>IF(E388=I388,"COINCIDE","NO COINCIDE")</f>
        <v>NO COINCIDE</v>
      </c>
      <c r="P388" t="str">
        <f>IF(F388&lt;&gt;"null","TIENE DESCUENTO","SIN DESCUENTO")</f>
        <v>SIN DESCUENTO</v>
      </c>
      <c r="Q388" t="str">
        <f>IF(J388+K388&gt;0,"TIENE AUMENTO"," SIN AUMENTO")</f>
        <v xml:space="preserve"> SIN AUMENTO</v>
      </c>
      <c r="R388" t="str">
        <f>IF(M388="true","ACTIVA","INACTIVA")</f>
        <v>ACTIVA</v>
      </c>
    </row>
    <row r="389" spans="1:18" hidden="1" x14ac:dyDescent="0.25">
      <c r="A389" t="s">
        <v>1089</v>
      </c>
      <c r="B389" t="s">
        <v>19</v>
      </c>
      <c r="C389" t="s">
        <v>3700</v>
      </c>
      <c r="D389" s="1" t="s">
        <v>1090</v>
      </c>
      <c r="E389" s="1">
        <v>102531</v>
      </c>
      <c r="F389" t="s">
        <v>1091</v>
      </c>
      <c r="G389">
        <v>10</v>
      </c>
      <c r="H389" s="1" t="s">
        <v>1090</v>
      </c>
      <c r="I389" s="1">
        <v>102531</v>
      </c>
      <c r="J389">
        <v>0</v>
      </c>
      <c r="K389">
        <v>0</v>
      </c>
      <c r="L389">
        <v>10</v>
      </c>
      <c r="M389" t="s">
        <v>17</v>
      </c>
      <c r="N389" t="s">
        <v>17</v>
      </c>
      <c r="O389" t="str">
        <f>IF(E389=I389,"COINCIDE","NO COINCIDE")</f>
        <v>COINCIDE</v>
      </c>
      <c r="P389" t="str">
        <f>IF(F389&lt;&gt;"null","TIENE DESCUENTO","SIN DESCUENTO")</f>
        <v>TIENE DESCUENTO</v>
      </c>
      <c r="Q389" t="str">
        <f>IF(J389+K389&gt;0,"TIENE AUMENTO"," SIN AUMENTO")</f>
        <v xml:space="preserve"> SIN AUMENTO</v>
      </c>
      <c r="R389" t="str">
        <f>IF(M389="true","ACTIVA","INACTIVA")</f>
        <v>ACTIVA</v>
      </c>
    </row>
    <row r="390" spans="1:18" hidden="1" x14ac:dyDescent="0.25">
      <c r="A390" t="s">
        <v>1093</v>
      </c>
      <c r="B390" t="s">
        <v>19</v>
      </c>
      <c r="C390" t="s">
        <v>3700</v>
      </c>
      <c r="D390" s="1" t="s">
        <v>1094</v>
      </c>
      <c r="E390" s="1">
        <v>39234.32</v>
      </c>
      <c r="F390" t="s">
        <v>1095</v>
      </c>
      <c r="G390">
        <v>0</v>
      </c>
      <c r="H390" s="1" t="s">
        <v>1094</v>
      </c>
      <c r="I390" s="1">
        <v>42646</v>
      </c>
      <c r="J390">
        <v>0</v>
      </c>
      <c r="K390">
        <v>0</v>
      </c>
      <c r="L390">
        <v>0</v>
      </c>
      <c r="M390" t="s">
        <v>17</v>
      </c>
      <c r="N390" t="s">
        <v>17</v>
      </c>
      <c r="O390" t="str">
        <f>IF(E390=I390,"COINCIDE","NO COINCIDE")</f>
        <v>NO COINCIDE</v>
      </c>
      <c r="P390" t="str">
        <f>IF(F390&lt;&gt;"null","TIENE DESCUENTO","SIN DESCUENTO")</f>
        <v>TIENE DESCUENTO</v>
      </c>
      <c r="Q390" t="str">
        <f>IF(J390+K390&gt;0,"TIENE AUMENTO"," SIN AUMENTO")</f>
        <v xml:space="preserve"> SIN AUMENTO</v>
      </c>
      <c r="R390" t="str">
        <f>IF(M390="true","ACTIVA","INACTIVA")</f>
        <v>ACTIVA</v>
      </c>
    </row>
    <row r="391" spans="1:18" hidden="1" x14ac:dyDescent="0.25">
      <c r="A391" t="s">
        <v>1097</v>
      </c>
      <c r="B391" t="s">
        <v>19</v>
      </c>
      <c r="C391" t="s">
        <v>3700</v>
      </c>
      <c r="D391" s="1" t="s">
        <v>1098</v>
      </c>
      <c r="E391" s="1">
        <v>48081</v>
      </c>
      <c r="F391" t="s">
        <v>1099</v>
      </c>
      <c r="G391">
        <v>0</v>
      </c>
      <c r="H391" s="1" t="s">
        <v>1098</v>
      </c>
      <c r="I391" s="1">
        <v>48081</v>
      </c>
      <c r="J391">
        <v>0</v>
      </c>
      <c r="K391">
        <v>0</v>
      </c>
      <c r="L391">
        <v>0</v>
      </c>
      <c r="M391" t="s">
        <v>17</v>
      </c>
      <c r="N391" t="s">
        <v>17</v>
      </c>
      <c r="O391" t="str">
        <f>IF(E391=I391,"COINCIDE","NO COINCIDE")</f>
        <v>COINCIDE</v>
      </c>
      <c r="P391" t="str">
        <f>IF(F391&lt;&gt;"null","TIENE DESCUENTO","SIN DESCUENTO")</f>
        <v>TIENE DESCUENTO</v>
      </c>
      <c r="Q391" t="str">
        <f>IF(J391+K391&gt;0,"TIENE AUMENTO"," SIN AUMENTO")</f>
        <v xml:space="preserve"> SIN AUMENTO</v>
      </c>
      <c r="R391" t="str">
        <f>IF(M391="true","ACTIVA","INACTIVA")</f>
        <v>ACTIVA</v>
      </c>
    </row>
    <row r="392" spans="1:18" hidden="1" x14ac:dyDescent="0.25">
      <c r="A392" t="s">
        <v>1104</v>
      </c>
      <c r="B392" t="s">
        <v>19</v>
      </c>
      <c r="C392" t="s">
        <v>3700</v>
      </c>
      <c r="D392" s="1" t="s">
        <v>1105</v>
      </c>
      <c r="E392" s="1">
        <v>5129.92</v>
      </c>
      <c r="F392" t="s">
        <v>1106</v>
      </c>
      <c r="G392">
        <v>22</v>
      </c>
      <c r="H392" s="1" t="s">
        <v>1105</v>
      </c>
      <c r="I392" s="1">
        <v>5576</v>
      </c>
      <c r="J392">
        <v>0</v>
      </c>
      <c r="K392">
        <v>0</v>
      </c>
      <c r="L392">
        <v>22</v>
      </c>
      <c r="M392" t="s">
        <v>17</v>
      </c>
      <c r="N392" t="s">
        <v>17</v>
      </c>
      <c r="O392" t="str">
        <f>IF(E392=I392,"COINCIDE","NO COINCIDE")</f>
        <v>NO COINCIDE</v>
      </c>
      <c r="P392" t="str">
        <f>IF(F392&lt;&gt;"null","TIENE DESCUENTO","SIN DESCUENTO")</f>
        <v>TIENE DESCUENTO</v>
      </c>
      <c r="Q392" t="str">
        <f>IF(J392+K392&gt;0,"TIENE AUMENTO"," SIN AUMENTO")</f>
        <v xml:space="preserve"> SIN AUMENTO</v>
      </c>
      <c r="R392" t="str">
        <f>IF(M392="true","ACTIVA","INACTIVA")</f>
        <v>ACTIVA</v>
      </c>
    </row>
    <row r="393" spans="1:18" hidden="1" x14ac:dyDescent="0.25">
      <c r="A393" t="s">
        <v>1107</v>
      </c>
      <c r="B393" t="s">
        <v>19</v>
      </c>
      <c r="C393" t="s">
        <v>3700</v>
      </c>
      <c r="D393" s="1" t="s">
        <v>1108</v>
      </c>
      <c r="E393" s="1">
        <v>16456.04</v>
      </c>
      <c r="F393" t="s">
        <v>1109</v>
      </c>
      <c r="G393">
        <v>0</v>
      </c>
      <c r="H393" s="1" t="s">
        <v>1108</v>
      </c>
      <c r="I393" s="1">
        <v>17887</v>
      </c>
      <c r="J393">
        <v>0</v>
      </c>
      <c r="K393">
        <v>0</v>
      </c>
      <c r="L393">
        <v>0</v>
      </c>
      <c r="M393" t="s">
        <v>17</v>
      </c>
      <c r="N393" t="s">
        <v>17</v>
      </c>
      <c r="O393" t="str">
        <f>IF(E393=I393,"COINCIDE","NO COINCIDE")</f>
        <v>NO COINCIDE</v>
      </c>
      <c r="P393" t="str">
        <f>IF(F393&lt;&gt;"null","TIENE DESCUENTO","SIN DESCUENTO")</f>
        <v>TIENE DESCUENTO</v>
      </c>
      <c r="Q393" t="str">
        <f>IF(J393+K393&gt;0,"TIENE AUMENTO"," SIN AUMENTO")</f>
        <v xml:space="preserve"> SIN AUMENTO</v>
      </c>
      <c r="R393" t="str">
        <f>IF(M393="true","ACTIVA","INACTIVA")</f>
        <v>ACTIVA</v>
      </c>
    </row>
    <row r="394" spans="1:18" hidden="1" x14ac:dyDescent="0.25">
      <c r="A394" t="s">
        <v>1112</v>
      </c>
      <c r="B394" t="s">
        <v>19</v>
      </c>
      <c r="C394" t="s">
        <v>3700</v>
      </c>
      <c r="D394" s="1" t="s">
        <v>1113</v>
      </c>
      <c r="E394" s="1">
        <v>37143</v>
      </c>
      <c r="F394" t="s">
        <v>1114</v>
      </c>
      <c r="G394">
        <v>13</v>
      </c>
      <c r="H394" s="1" t="s">
        <v>1113</v>
      </c>
      <c r="I394" s="1">
        <v>37143</v>
      </c>
      <c r="J394">
        <v>0</v>
      </c>
      <c r="K394">
        <v>0</v>
      </c>
      <c r="L394">
        <v>13</v>
      </c>
      <c r="M394" t="s">
        <v>17</v>
      </c>
      <c r="N394" t="s">
        <v>17</v>
      </c>
      <c r="O394" t="str">
        <f>IF(E394=I394,"COINCIDE","NO COINCIDE")</f>
        <v>COINCIDE</v>
      </c>
      <c r="P394" t="str">
        <f>IF(F394&lt;&gt;"null","TIENE DESCUENTO","SIN DESCUENTO")</f>
        <v>TIENE DESCUENTO</v>
      </c>
      <c r="Q394" t="str">
        <f>IF(J394+K394&gt;0,"TIENE AUMENTO"," SIN AUMENTO")</f>
        <v xml:space="preserve"> SIN AUMENTO</v>
      </c>
      <c r="R394" t="str">
        <f>IF(M394="true","ACTIVA","INACTIVA")</f>
        <v>ACTIVA</v>
      </c>
    </row>
    <row r="395" spans="1:18" hidden="1" x14ac:dyDescent="0.25">
      <c r="A395" t="s">
        <v>1115</v>
      </c>
      <c r="B395" t="s">
        <v>19</v>
      </c>
      <c r="C395" t="s">
        <v>3700</v>
      </c>
      <c r="D395" s="1" t="s">
        <v>1116</v>
      </c>
      <c r="E395" s="1">
        <v>23068</v>
      </c>
      <c r="F395" t="s">
        <v>1117</v>
      </c>
      <c r="G395">
        <v>12</v>
      </c>
      <c r="H395" s="1" t="s">
        <v>1116</v>
      </c>
      <c r="I395" s="1">
        <v>23068</v>
      </c>
      <c r="J395">
        <v>0</v>
      </c>
      <c r="K395">
        <v>0</v>
      </c>
      <c r="L395">
        <v>12</v>
      </c>
      <c r="M395" t="s">
        <v>17</v>
      </c>
      <c r="N395" t="s">
        <v>17</v>
      </c>
      <c r="O395" t="str">
        <f>IF(E395=I395,"COINCIDE","NO COINCIDE")</f>
        <v>COINCIDE</v>
      </c>
      <c r="P395" t="str">
        <f>IF(F395&lt;&gt;"null","TIENE DESCUENTO","SIN DESCUENTO")</f>
        <v>TIENE DESCUENTO</v>
      </c>
      <c r="Q395" t="str">
        <f>IF(J395+K395&gt;0,"TIENE AUMENTO"," SIN AUMENTO")</f>
        <v xml:space="preserve"> SIN AUMENTO</v>
      </c>
      <c r="R395" t="str">
        <f>IF(M395="true","ACTIVA","INACTIVA")</f>
        <v>ACTIVA</v>
      </c>
    </row>
    <row r="396" spans="1:18" hidden="1" x14ac:dyDescent="0.25">
      <c r="A396" t="s">
        <v>1118</v>
      </c>
      <c r="B396" t="s">
        <v>19</v>
      </c>
      <c r="C396" t="s">
        <v>3700</v>
      </c>
      <c r="D396" s="1" t="s">
        <v>1119</v>
      </c>
      <c r="E396" s="1">
        <v>31086</v>
      </c>
      <c r="F396" t="s">
        <v>1120</v>
      </c>
      <c r="G396">
        <v>1</v>
      </c>
      <c r="H396" s="1" t="s">
        <v>1119</v>
      </c>
      <c r="I396" s="1">
        <v>31086</v>
      </c>
      <c r="J396">
        <v>0</v>
      </c>
      <c r="K396">
        <v>0</v>
      </c>
      <c r="L396">
        <v>1</v>
      </c>
      <c r="M396" t="s">
        <v>17</v>
      </c>
      <c r="N396" t="s">
        <v>17</v>
      </c>
      <c r="O396" t="str">
        <f>IF(E396=I396,"COINCIDE","NO COINCIDE")</f>
        <v>COINCIDE</v>
      </c>
      <c r="P396" t="str">
        <f>IF(F396&lt;&gt;"null","TIENE DESCUENTO","SIN DESCUENTO")</f>
        <v>TIENE DESCUENTO</v>
      </c>
      <c r="Q396" t="str">
        <f>IF(J396+K396&gt;0,"TIENE AUMENTO"," SIN AUMENTO")</f>
        <v xml:space="preserve"> SIN AUMENTO</v>
      </c>
      <c r="R396" t="str">
        <f>IF(M396="true","ACTIVA","INACTIVA")</f>
        <v>ACTIVA</v>
      </c>
    </row>
    <row r="397" spans="1:18" hidden="1" x14ac:dyDescent="0.25">
      <c r="A397" t="s">
        <v>1123</v>
      </c>
      <c r="B397" t="s">
        <v>19</v>
      </c>
      <c r="C397" t="s">
        <v>3700</v>
      </c>
      <c r="D397" s="1" t="s">
        <v>1124</v>
      </c>
      <c r="E397" s="1">
        <v>66390.880000000005</v>
      </c>
      <c r="F397" t="s">
        <v>323</v>
      </c>
      <c r="G397">
        <v>4</v>
      </c>
      <c r="H397" s="1" t="s">
        <v>1124</v>
      </c>
      <c r="I397" s="1">
        <v>72164</v>
      </c>
      <c r="J397">
        <v>0</v>
      </c>
      <c r="K397">
        <v>0</v>
      </c>
      <c r="L397">
        <v>4</v>
      </c>
      <c r="M397" t="s">
        <v>17</v>
      </c>
      <c r="N397" t="s">
        <v>17</v>
      </c>
      <c r="O397" t="str">
        <f>IF(E397=I397,"COINCIDE","NO COINCIDE")</f>
        <v>NO COINCIDE</v>
      </c>
      <c r="P397" t="str">
        <f>IF(F397&lt;&gt;"null","TIENE DESCUENTO","SIN DESCUENTO")</f>
        <v>TIENE DESCUENTO</v>
      </c>
      <c r="Q397" t="str">
        <f>IF(J397+K397&gt;0,"TIENE AUMENTO"," SIN AUMENTO")</f>
        <v xml:space="preserve"> SIN AUMENTO</v>
      </c>
      <c r="R397" t="str">
        <f>IF(M397="true","ACTIVA","INACTIVA")</f>
        <v>ACTIVA</v>
      </c>
    </row>
    <row r="398" spans="1:18" hidden="1" x14ac:dyDescent="0.25">
      <c r="A398" t="s">
        <v>1125</v>
      </c>
      <c r="B398" t="s">
        <v>19</v>
      </c>
      <c r="C398" t="s">
        <v>3700</v>
      </c>
      <c r="D398" s="1" t="s">
        <v>1126</v>
      </c>
      <c r="E398" s="1">
        <v>260702</v>
      </c>
      <c r="F398" t="s">
        <v>1127</v>
      </c>
      <c r="G398">
        <v>2</v>
      </c>
      <c r="H398" s="1" t="s">
        <v>1126</v>
      </c>
      <c r="I398" s="1">
        <v>260702</v>
      </c>
      <c r="J398">
        <v>0</v>
      </c>
      <c r="K398">
        <v>0</v>
      </c>
      <c r="L398">
        <v>2</v>
      </c>
      <c r="M398" t="s">
        <v>17</v>
      </c>
      <c r="N398" t="s">
        <v>17</v>
      </c>
      <c r="O398" t="str">
        <f>IF(E398=I398,"COINCIDE","NO COINCIDE")</f>
        <v>COINCIDE</v>
      </c>
      <c r="P398" t="str">
        <f>IF(F398&lt;&gt;"null","TIENE DESCUENTO","SIN DESCUENTO")</f>
        <v>TIENE DESCUENTO</v>
      </c>
      <c r="Q398" t="str">
        <f>IF(J398+K398&gt;0,"TIENE AUMENTO"," SIN AUMENTO")</f>
        <v xml:space="preserve"> SIN AUMENTO</v>
      </c>
      <c r="R398" t="str">
        <f>IF(M398="true","ACTIVA","INACTIVA")</f>
        <v>ACTIVA</v>
      </c>
    </row>
    <row r="399" spans="1:18" hidden="1" x14ac:dyDescent="0.25">
      <c r="A399" t="s">
        <v>1128</v>
      </c>
      <c r="B399" t="s">
        <v>19</v>
      </c>
      <c r="C399" t="s">
        <v>3700</v>
      </c>
      <c r="D399" s="1" t="s">
        <v>1129</v>
      </c>
      <c r="E399" s="1">
        <v>4602</v>
      </c>
      <c r="F399" t="s">
        <v>1130</v>
      </c>
      <c r="G399">
        <v>25</v>
      </c>
      <c r="H399" s="1" t="s">
        <v>1129</v>
      </c>
      <c r="I399" s="1">
        <v>4602</v>
      </c>
      <c r="J399">
        <v>0</v>
      </c>
      <c r="K399">
        <v>0</v>
      </c>
      <c r="L399">
        <v>25</v>
      </c>
      <c r="M399" t="s">
        <v>17</v>
      </c>
      <c r="N399" t="s">
        <v>17</v>
      </c>
      <c r="O399" t="str">
        <f>IF(E399=I399,"COINCIDE","NO COINCIDE")</f>
        <v>COINCIDE</v>
      </c>
      <c r="P399" t="str">
        <f>IF(F399&lt;&gt;"null","TIENE DESCUENTO","SIN DESCUENTO")</f>
        <v>TIENE DESCUENTO</v>
      </c>
      <c r="Q399" t="str">
        <f>IF(J399+K399&gt;0,"TIENE AUMENTO"," SIN AUMENTO")</f>
        <v xml:space="preserve"> SIN AUMENTO</v>
      </c>
      <c r="R399" t="str">
        <f>IF(M399="true","ACTIVA","INACTIVA")</f>
        <v>ACTIVA</v>
      </c>
    </row>
    <row r="400" spans="1:18" hidden="1" x14ac:dyDescent="0.25">
      <c r="A400" t="s">
        <v>1131</v>
      </c>
      <c r="B400" t="s">
        <v>19</v>
      </c>
      <c r="C400" t="s">
        <v>3700</v>
      </c>
      <c r="D400" s="1" t="s">
        <v>1132</v>
      </c>
      <c r="E400" s="1">
        <v>12189</v>
      </c>
      <c r="F400" t="s">
        <v>1133</v>
      </c>
      <c r="G400">
        <v>19</v>
      </c>
      <c r="H400" s="1" t="s">
        <v>1132</v>
      </c>
      <c r="I400" s="1">
        <v>12189</v>
      </c>
      <c r="J400">
        <v>0</v>
      </c>
      <c r="K400">
        <v>0</v>
      </c>
      <c r="L400">
        <v>19</v>
      </c>
      <c r="M400" t="s">
        <v>17</v>
      </c>
      <c r="N400" t="s">
        <v>17</v>
      </c>
      <c r="O400" t="str">
        <f>IF(E400=I400,"COINCIDE","NO COINCIDE")</f>
        <v>COINCIDE</v>
      </c>
      <c r="P400" t="str">
        <f>IF(F400&lt;&gt;"null","TIENE DESCUENTO","SIN DESCUENTO")</f>
        <v>TIENE DESCUENTO</v>
      </c>
      <c r="Q400" t="str">
        <f>IF(J400+K400&gt;0,"TIENE AUMENTO"," SIN AUMENTO")</f>
        <v xml:space="preserve"> SIN AUMENTO</v>
      </c>
      <c r="R400" t="str">
        <f>IF(M400="true","ACTIVA","INACTIVA")</f>
        <v>ACTIVA</v>
      </c>
    </row>
    <row r="401" spans="1:18" hidden="1" x14ac:dyDescent="0.25">
      <c r="A401" t="s">
        <v>1134</v>
      </c>
      <c r="B401" t="s">
        <v>14</v>
      </c>
      <c r="C401" t="s">
        <v>3700</v>
      </c>
      <c r="D401" s="1" t="s">
        <v>154</v>
      </c>
      <c r="E401" s="1">
        <v>38362.82</v>
      </c>
      <c r="F401" t="s">
        <v>1135</v>
      </c>
      <c r="G401">
        <v>50</v>
      </c>
      <c r="H401" s="1" t="s">
        <v>154</v>
      </c>
      <c r="I401" s="1">
        <v>46963.44</v>
      </c>
      <c r="J401">
        <v>52</v>
      </c>
      <c r="K401">
        <v>0</v>
      </c>
      <c r="L401">
        <v>50</v>
      </c>
      <c r="M401" t="s">
        <v>17</v>
      </c>
      <c r="N401" t="s">
        <v>17</v>
      </c>
      <c r="O401" t="str">
        <f>IF(E401=I401,"COINCIDE","NO COINCIDE")</f>
        <v>NO COINCIDE</v>
      </c>
      <c r="P401" t="str">
        <f>IF(F401&lt;&gt;"null","TIENE DESCUENTO","SIN DESCUENTO")</f>
        <v>TIENE DESCUENTO</v>
      </c>
      <c r="Q401" t="str">
        <f>IF(J401+K401&gt;0,"TIENE AUMENTO"," SIN AUMENTO")</f>
        <v>TIENE AUMENTO</v>
      </c>
      <c r="R401" t="str">
        <f>IF(M401="true","ACTIVA","INACTIVA")</f>
        <v>ACTIVA</v>
      </c>
    </row>
    <row r="402" spans="1:18" hidden="1" x14ac:dyDescent="0.25">
      <c r="A402" t="s">
        <v>1136</v>
      </c>
      <c r="B402" t="s">
        <v>14</v>
      </c>
      <c r="C402" t="s">
        <v>3700</v>
      </c>
      <c r="D402" s="1" t="s">
        <v>526</v>
      </c>
      <c r="E402" s="1">
        <v>126961.04</v>
      </c>
      <c r="F402" t="s">
        <v>16</v>
      </c>
      <c r="G402">
        <v>86</v>
      </c>
      <c r="H402" s="1" t="s">
        <v>526</v>
      </c>
      <c r="I402" s="1">
        <v>126961.04</v>
      </c>
      <c r="J402">
        <v>52</v>
      </c>
      <c r="K402">
        <v>0</v>
      </c>
      <c r="L402">
        <v>86</v>
      </c>
      <c r="M402" t="s">
        <v>17</v>
      </c>
      <c r="N402" t="s">
        <v>17</v>
      </c>
      <c r="O402" t="str">
        <f>IF(E402=I402,"COINCIDE","NO COINCIDE")</f>
        <v>COINCIDE</v>
      </c>
      <c r="P402" t="str">
        <f>IF(F402&lt;&gt;"null","TIENE DESCUENTO","SIN DESCUENTO")</f>
        <v>SIN DESCUENTO</v>
      </c>
      <c r="Q402" t="str">
        <f>IF(J402+K402&gt;0,"TIENE AUMENTO"," SIN AUMENTO")</f>
        <v>TIENE AUMENTO</v>
      </c>
      <c r="R402" t="str">
        <f>IF(M402="true","ACTIVA","INACTIVA")</f>
        <v>ACTIVA</v>
      </c>
    </row>
    <row r="403" spans="1:18" x14ac:dyDescent="0.25">
      <c r="A403" s="2" t="s">
        <v>1137</v>
      </c>
      <c r="B403" t="s">
        <v>19</v>
      </c>
      <c r="C403" t="s">
        <v>3700</v>
      </c>
      <c r="D403" s="1" t="s">
        <v>1078</v>
      </c>
      <c r="E403" s="1">
        <v>52030</v>
      </c>
      <c r="F403" t="s">
        <v>16</v>
      </c>
      <c r="G403">
        <v>36</v>
      </c>
      <c r="H403" s="1" t="s">
        <v>1078</v>
      </c>
      <c r="I403" s="1">
        <v>61974</v>
      </c>
      <c r="J403">
        <v>0</v>
      </c>
      <c r="K403">
        <v>0</v>
      </c>
      <c r="L403">
        <v>36</v>
      </c>
      <c r="M403" t="s">
        <v>17</v>
      </c>
      <c r="N403" t="s">
        <v>17</v>
      </c>
      <c r="O403" t="str">
        <f>IF(E403=I403,"COINCIDE","NO COINCIDE")</f>
        <v>NO COINCIDE</v>
      </c>
      <c r="P403" t="str">
        <f>IF(F403&lt;&gt;"null","TIENE DESCUENTO","SIN DESCUENTO")</f>
        <v>SIN DESCUENTO</v>
      </c>
      <c r="Q403" t="str">
        <f>IF(J403+K403&gt;0,"TIENE AUMENTO"," SIN AUMENTO")</f>
        <v xml:space="preserve"> SIN AUMENTO</v>
      </c>
      <c r="R403" t="str">
        <f>IF(M403="true","ACTIVA","INACTIVA")</f>
        <v>ACTIVA</v>
      </c>
    </row>
    <row r="404" spans="1:18" hidden="1" x14ac:dyDescent="0.25">
      <c r="A404" t="s">
        <v>1138</v>
      </c>
      <c r="B404" t="s">
        <v>19</v>
      </c>
      <c r="C404" t="s">
        <v>3700</v>
      </c>
      <c r="D404" s="1" t="s">
        <v>1139</v>
      </c>
      <c r="E404" s="1">
        <v>80436</v>
      </c>
      <c r="F404" t="s">
        <v>1140</v>
      </c>
      <c r="G404">
        <v>3</v>
      </c>
      <c r="H404" s="1" t="s">
        <v>1139</v>
      </c>
      <c r="I404" s="1">
        <v>80436</v>
      </c>
      <c r="J404">
        <v>0</v>
      </c>
      <c r="K404">
        <v>0</v>
      </c>
      <c r="L404">
        <v>3</v>
      </c>
      <c r="M404" t="s">
        <v>17</v>
      </c>
      <c r="N404" t="s">
        <v>17</v>
      </c>
      <c r="O404" t="str">
        <f>IF(E404=I404,"COINCIDE","NO COINCIDE")</f>
        <v>COINCIDE</v>
      </c>
      <c r="P404" t="str">
        <f>IF(F404&lt;&gt;"null","TIENE DESCUENTO","SIN DESCUENTO")</f>
        <v>TIENE DESCUENTO</v>
      </c>
      <c r="Q404" t="str">
        <f>IF(J404+K404&gt;0,"TIENE AUMENTO"," SIN AUMENTO")</f>
        <v xml:space="preserve"> SIN AUMENTO</v>
      </c>
      <c r="R404" t="str">
        <f>IF(M404="true","ACTIVA","INACTIVA")</f>
        <v>ACTIVA</v>
      </c>
    </row>
    <row r="405" spans="1:18" hidden="1" x14ac:dyDescent="0.25">
      <c r="A405" t="s">
        <v>1141</v>
      </c>
      <c r="B405" t="s">
        <v>19</v>
      </c>
      <c r="C405" t="s">
        <v>3700</v>
      </c>
      <c r="D405" s="1" t="s">
        <v>1142</v>
      </c>
      <c r="E405" s="1">
        <v>184651</v>
      </c>
      <c r="F405" t="s">
        <v>1143</v>
      </c>
      <c r="G405">
        <v>2</v>
      </c>
      <c r="H405" s="1" t="s">
        <v>1142</v>
      </c>
      <c r="I405" s="1">
        <v>184651</v>
      </c>
      <c r="J405">
        <v>0</v>
      </c>
      <c r="K405">
        <v>0</v>
      </c>
      <c r="L405">
        <v>2</v>
      </c>
      <c r="M405" t="s">
        <v>17</v>
      </c>
      <c r="N405" t="s">
        <v>17</v>
      </c>
      <c r="O405" t="str">
        <f>IF(E405=I405,"COINCIDE","NO COINCIDE")</f>
        <v>COINCIDE</v>
      </c>
      <c r="P405" t="str">
        <f>IF(F405&lt;&gt;"null","TIENE DESCUENTO","SIN DESCUENTO")</f>
        <v>TIENE DESCUENTO</v>
      </c>
      <c r="Q405" t="str">
        <f>IF(J405+K405&gt;0,"TIENE AUMENTO"," SIN AUMENTO")</f>
        <v xml:space="preserve"> SIN AUMENTO</v>
      </c>
      <c r="R405" t="str">
        <f>IF(M405="true","ACTIVA","INACTIVA")</f>
        <v>ACTIVA</v>
      </c>
    </row>
    <row r="406" spans="1:18" hidden="1" x14ac:dyDescent="0.25">
      <c r="A406" t="s">
        <v>1144</v>
      </c>
      <c r="B406" t="s">
        <v>19</v>
      </c>
      <c r="C406" t="s">
        <v>3700</v>
      </c>
      <c r="D406" s="1" t="s">
        <v>1145</v>
      </c>
      <c r="E406" s="1">
        <v>199151</v>
      </c>
      <c r="F406" t="s">
        <v>1146</v>
      </c>
      <c r="G406">
        <v>1</v>
      </c>
      <c r="H406" s="1" t="s">
        <v>1145</v>
      </c>
      <c r="I406" s="1">
        <v>199151</v>
      </c>
      <c r="J406">
        <v>0</v>
      </c>
      <c r="K406">
        <v>0</v>
      </c>
      <c r="L406">
        <v>1</v>
      </c>
      <c r="M406" t="s">
        <v>17</v>
      </c>
      <c r="N406" t="s">
        <v>17</v>
      </c>
      <c r="O406" t="str">
        <f>IF(E406=I406,"COINCIDE","NO COINCIDE")</f>
        <v>COINCIDE</v>
      </c>
      <c r="P406" t="str">
        <f>IF(F406&lt;&gt;"null","TIENE DESCUENTO","SIN DESCUENTO")</f>
        <v>TIENE DESCUENTO</v>
      </c>
      <c r="Q406" t="str">
        <f>IF(J406+K406&gt;0,"TIENE AUMENTO"," SIN AUMENTO")</f>
        <v xml:space="preserve"> SIN AUMENTO</v>
      </c>
      <c r="R406" t="str">
        <f>IF(M406="true","ACTIVA","INACTIVA")</f>
        <v>ACTIVA</v>
      </c>
    </row>
    <row r="407" spans="1:18" hidden="1" x14ac:dyDescent="0.25">
      <c r="A407" t="s">
        <v>1147</v>
      </c>
      <c r="B407" t="s">
        <v>19</v>
      </c>
      <c r="C407" t="s">
        <v>3700</v>
      </c>
      <c r="D407" s="1" t="s">
        <v>1148</v>
      </c>
      <c r="E407" s="1">
        <v>37249</v>
      </c>
      <c r="F407" t="s">
        <v>1149</v>
      </c>
      <c r="G407">
        <v>25</v>
      </c>
      <c r="H407" s="1" t="s">
        <v>1148</v>
      </c>
      <c r="I407" s="1">
        <v>37249</v>
      </c>
      <c r="J407">
        <v>0</v>
      </c>
      <c r="K407">
        <v>0</v>
      </c>
      <c r="L407">
        <v>25</v>
      </c>
      <c r="M407" t="s">
        <v>17</v>
      </c>
      <c r="N407" t="s">
        <v>17</v>
      </c>
      <c r="O407" t="str">
        <f>IF(E407=I407,"COINCIDE","NO COINCIDE")</f>
        <v>COINCIDE</v>
      </c>
      <c r="P407" t="str">
        <f>IF(F407&lt;&gt;"null","TIENE DESCUENTO","SIN DESCUENTO")</f>
        <v>TIENE DESCUENTO</v>
      </c>
      <c r="Q407" t="str">
        <f>IF(J407+K407&gt;0,"TIENE AUMENTO"," SIN AUMENTO")</f>
        <v xml:space="preserve"> SIN AUMENTO</v>
      </c>
      <c r="R407" t="str">
        <f>IF(M407="true","ACTIVA","INACTIVA")</f>
        <v>ACTIVA</v>
      </c>
    </row>
    <row r="408" spans="1:18" hidden="1" x14ac:dyDescent="0.25">
      <c r="A408" t="s">
        <v>1150</v>
      </c>
      <c r="B408" t="s">
        <v>19</v>
      </c>
      <c r="C408" t="s">
        <v>3700</v>
      </c>
      <c r="D408" s="1" t="s">
        <v>1151</v>
      </c>
      <c r="E408" s="1">
        <v>35906</v>
      </c>
      <c r="F408" t="s">
        <v>1152</v>
      </c>
      <c r="G408">
        <v>6</v>
      </c>
      <c r="H408" s="1" t="s">
        <v>1151</v>
      </c>
      <c r="I408" s="1">
        <v>35906</v>
      </c>
      <c r="J408">
        <v>0</v>
      </c>
      <c r="K408">
        <v>0</v>
      </c>
      <c r="L408">
        <v>6</v>
      </c>
      <c r="M408" t="s">
        <v>17</v>
      </c>
      <c r="N408" t="s">
        <v>17</v>
      </c>
      <c r="O408" t="str">
        <f>IF(E408=I408,"COINCIDE","NO COINCIDE")</f>
        <v>COINCIDE</v>
      </c>
      <c r="P408" t="str">
        <f>IF(F408&lt;&gt;"null","TIENE DESCUENTO","SIN DESCUENTO")</f>
        <v>TIENE DESCUENTO</v>
      </c>
      <c r="Q408" t="str">
        <f>IF(J408+K408&gt;0,"TIENE AUMENTO"," SIN AUMENTO")</f>
        <v xml:space="preserve"> SIN AUMENTO</v>
      </c>
      <c r="R408" t="str">
        <f>IF(M408="true","ACTIVA","INACTIVA")</f>
        <v>ACTIVA</v>
      </c>
    </row>
    <row r="409" spans="1:18" hidden="1" x14ac:dyDescent="0.25">
      <c r="A409" t="s">
        <v>1153</v>
      </c>
      <c r="B409" t="s">
        <v>19</v>
      </c>
      <c r="C409" t="s">
        <v>3700</v>
      </c>
      <c r="D409" s="1" t="s">
        <v>1154</v>
      </c>
      <c r="E409" s="1">
        <v>62747</v>
      </c>
      <c r="F409" t="s">
        <v>1155</v>
      </c>
      <c r="G409">
        <v>17</v>
      </c>
      <c r="H409" s="1" t="s">
        <v>1154</v>
      </c>
      <c r="I409" s="1">
        <v>62747</v>
      </c>
      <c r="J409">
        <v>0</v>
      </c>
      <c r="K409">
        <v>0</v>
      </c>
      <c r="L409">
        <v>17</v>
      </c>
      <c r="M409" t="s">
        <v>17</v>
      </c>
      <c r="N409" t="s">
        <v>17</v>
      </c>
      <c r="O409" t="str">
        <f>IF(E409=I409,"COINCIDE","NO COINCIDE")</f>
        <v>COINCIDE</v>
      </c>
      <c r="P409" t="str">
        <f>IF(F409&lt;&gt;"null","TIENE DESCUENTO","SIN DESCUENTO")</f>
        <v>TIENE DESCUENTO</v>
      </c>
      <c r="Q409" t="str">
        <f>IF(J409+K409&gt;0,"TIENE AUMENTO"," SIN AUMENTO")</f>
        <v xml:space="preserve"> SIN AUMENTO</v>
      </c>
      <c r="R409" t="str">
        <f>IF(M409="true","ACTIVA","INACTIVA")</f>
        <v>ACTIVA</v>
      </c>
    </row>
    <row r="410" spans="1:18" hidden="1" x14ac:dyDescent="0.25">
      <c r="A410" t="s">
        <v>1156</v>
      </c>
      <c r="B410" t="s">
        <v>19</v>
      </c>
      <c r="C410" t="s">
        <v>3700</v>
      </c>
      <c r="D410" s="1" t="s">
        <v>1157</v>
      </c>
      <c r="E410" s="1">
        <v>5972</v>
      </c>
      <c r="F410" t="s">
        <v>1158</v>
      </c>
      <c r="G410">
        <v>184</v>
      </c>
      <c r="H410" s="1" t="s">
        <v>1157</v>
      </c>
      <c r="I410" s="1">
        <v>5972</v>
      </c>
      <c r="J410">
        <v>0</v>
      </c>
      <c r="K410">
        <v>0</v>
      </c>
      <c r="L410">
        <v>184</v>
      </c>
      <c r="M410" t="s">
        <v>17</v>
      </c>
      <c r="N410" t="s">
        <v>17</v>
      </c>
      <c r="O410" t="str">
        <f>IF(E410=I410,"COINCIDE","NO COINCIDE")</f>
        <v>COINCIDE</v>
      </c>
      <c r="P410" t="str">
        <f>IF(F410&lt;&gt;"null","TIENE DESCUENTO","SIN DESCUENTO")</f>
        <v>TIENE DESCUENTO</v>
      </c>
      <c r="Q410" t="str">
        <f>IF(J410+K410&gt;0,"TIENE AUMENTO"," SIN AUMENTO")</f>
        <v xml:space="preserve"> SIN AUMENTO</v>
      </c>
      <c r="R410" t="str">
        <f>IF(M410="true","ACTIVA","INACTIVA")</f>
        <v>ACTIVA</v>
      </c>
    </row>
    <row r="411" spans="1:18" hidden="1" x14ac:dyDescent="0.25">
      <c r="A411" t="s">
        <v>1160</v>
      </c>
      <c r="B411" t="s">
        <v>19</v>
      </c>
      <c r="C411" t="s">
        <v>3700</v>
      </c>
      <c r="D411" s="1" t="s">
        <v>1161</v>
      </c>
      <c r="E411" s="1">
        <v>3844</v>
      </c>
      <c r="F411" t="s">
        <v>1162</v>
      </c>
      <c r="G411">
        <v>39</v>
      </c>
      <c r="H411" s="1" t="s">
        <v>1161</v>
      </c>
      <c r="I411" s="1">
        <v>3844</v>
      </c>
      <c r="J411">
        <v>0</v>
      </c>
      <c r="K411">
        <v>0</v>
      </c>
      <c r="L411">
        <v>39</v>
      </c>
      <c r="M411" t="s">
        <v>17</v>
      </c>
      <c r="N411" t="s">
        <v>17</v>
      </c>
      <c r="O411" t="str">
        <f>IF(E411=I411,"COINCIDE","NO COINCIDE")</f>
        <v>COINCIDE</v>
      </c>
      <c r="P411" t="str">
        <f>IF(F411&lt;&gt;"null","TIENE DESCUENTO","SIN DESCUENTO")</f>
        <v>TIENE DESCUENTO</v>
      </c>
      <c r="Q411" t="str">
        <f>IF(J411+K411&gt;0,"TIENE AUMENTO"," SIN AUMENTO")</f>
        <v xml:space="preserve"> SIN AUMENTO</v>
      </c>
      <c r="R411" t="str">
        <f>IF(M411="true","ACTIVA","INACTIVA")</f>
        <v>ACTIVA</v>
      </c>
    </row>
    <row r="412" spans="1:18" hidden="1" x14ac:dyDescent="0.25">
      <c r="A412" t="s">
        <v>1164</v>
      </c>
      <c r="B412" t="s">
        <v>19</v>
      </c>
      <c r="C412" t="s">
        <v>3700</v>
      </c>
      <c r="D412" s="1" t="s">
        <v>1165</v>
      </c>
      <c r="E412" s="1">
        <v>5972</v>
      </c>
      <c r="F412" t="s">
        <v>1158</v>
      </c>
      <c r="G412">
        <v>234</v>
      </c>
      <c r="H412" s="1" t="s">
        <v>1165</v>
      </c>
      <c r="I412" s="1">
        <v>5972</v>
      </c>
      <c r="J412">
        <v>0</v>
      </c>
      <c r="K412">
        <v>0</v>
      </c>
      <c r="L412">
        <v>234</v>
      </c>
      <c r="M412" t="s">
        <v>17</v>
      </c>
      <c r="N412" t="s">
        <v>17</v>
      </c>
      <c r="O412" t="str">
        <f>IF(E412=I412,"COINCIDE","NO COINCIDE")</f>
        <v>COINCIDE</v>
      </c>
      <c r="P412" t="str">
        <f>IF(F412&lt;&gt;"null","TIENE DESCUENTO","SIN DESCUENTO")</f>
        <v>TIENE DESCUENTO</v>
      </c>
      <c r="Q412" t="str">
        <f>IF(J412+K412&gt;0,"TIENE AUMENTO"," SIN AUMENTO")</f>
        <v xml:space="preserve"> SIN AUMENTO</v>
      </c>
      <c r="R412" t="str">
        <f>IF(M412="true","ACTIVA","INACTIVA")</f>
        <v>ACTIVA</v>
      </c>
    </row>
    <row r="413" spans="1:18" hidden="1" x14ac:dyDescent="0.25">
      <c r="A413" t="s">
        <v>1171</v>
      </c>
      <c r="B413" t="s">
        <v>19</v>
      </c>
      <c r="C413" t="s">
        <v>3700</v>
      </c>
      <c r="D413" s="1" t="s">
        <v>1172</v>
      </c>
      <c r="E413" s="1">
        <v>98885</v>
      </c>
      <c r="F413" t="s">
        <v>1173</v>
      </c>
      <c r="G413">
        <v>11</v>
      </c>
      <c r="H413" s="1" t="s">
        <v>1172</v>
      </c>
      <c r="I413" s="1">
        <v>98885</v>
      </c>
      <c r="J413">
        <v>0</v>
      </c>
      <c r="K413">
        <v>0</v>
      </c>
      <c r="L413">
        <v>11</v>
      </c>
      <c r="M413" t="s">
        <v>17</v>
      </c>
      <c r="N413" t="s">
        <v>17</v>
      </c>
      <c r="O413" t="str">
        <f>IF(E413=I413,"COINCIDE","NO COINCIDE")</f>
        <v>COINCIDE</v>
      </c>
      <c r="P413" t="str">
        <f>IF(F413&lt;&gt;"null","TIENE DESCUENTO","SIN DESCUENTO")</f>
        <v>TIENE DESCUENTO</v>
      </c>
      <c r="Q413" t="str">
        <f>IF(J413+K413&gt;0,"TIENE AUMENTO"," SIN AUMENTO")</f>
        <v xml:space="preserve"> SIN AUMENTO</v>
      </c>
      <c r="R413" t="str">
        <f>IF(M413="true","ACTIVA","INACTIVA")</f>
        <v>ACTIVA</v>
      </c>
    </row>
    <row r="414" spans="1:18" hidden="1" x14ac:dyDescent="0.25">
      <c r="A414" t="s">
        <v>1174</v>
      </c>
      <c r="B414" t="s">
        <v>19</v>
      </c>
      <c r="C414" t="s">
        <v>3700</v>
      </c>
      <c r="D414" s="1" t="s">
        <v>1175</v>
      </c>
      <c r="E414" s="1">
        <v>111714</v>
      </c>
      <c r="F414" t="s">
        <v>1176</v>
      </c>
      <c r="G414">
        <v>10</v>
      </c>
      <c r="H414" s="1" t="s">
        <v>1175</v>
      </c>
      <c r="I414" s="1">
        <v>111714</v>
      </c>
      <c r="J414">
        <v>0</v>
      </c>
      <c r="K414">
        <v>0</v>
      </c>
      <c r="L414">
        <v>10</v>
      </c>
      <c r="M414" t="s">
        <v>17</v>
      </c>
      <c r="N414" t="s">
        <v>17</v>
      </c>
      <c r="O414" t="str">
        <f>IF(E414=I414,"COINCIDE","NO COINCIDE")</f>
        <v>COINCIDE</v>
      </c>
      <c r="P414" t="str">
        <f>IF(F414&lt;&gt;"null","TIENE DESCUENTO","SIN DESCUENTO")</f>
        <v>TIENE DESCUENTO</v>
      </c>
      <c r="Q414" t="str">
        <f>IF(J414+K414&gt;0,"TIENE AUMENTO"," SIN AUMENTO")</f>
        <v xml:space="preserve"> SIN AUMENTO</v>
      </c>
      <c r="R414" t="str">
        <f>IF(M414="true","ACTIVA","INACTIVA")</f>
        <v>ACTIVA</v>
      </c>
    </row>
    <row r="415" spans="1:18" hidden="1" x14ac:dyDescent="0.25">
      <c r="A415" t="s">
        <v>1177</v>
      </c>
      <c r="B415" t="s">
        <v>14</v>
      </c>
      <c r="C415" t="s">
        <v>3700</v>
      </c>
      <c r="D415" s="1" t="s">
        <v>1007</v>
      </c>
      <c r="E415" s="1">
        <v>193049.12</v>
      </c>
      <c r="F415" t="s">
        <v>16</v>
      </c>
      <c r="G415">
        <v>25</v>
      </c>
      <c r="H415" s="1" t="s">
        <v>1007</v>
      </c>
      <c r="I415" s="1">
        <v>193049.12</v>
      </c>
      <c r="J415">
        <v>52</v>
      </c>
      <c r="K415">
        <v>0</v>
      </c>
      <c r="L415">
        <v>25</v>
      </c>
      <c r="M415" t="s">
        <v>17</v>
      </c>
      <c r="N415" t="s">
        <v>17</v>
      </c>
      <c r="O415" t="str">
        <f>IF(E415=I415,"COINCIDE","NO COINCIDE")</f>
        <v>COINCIDE</v>
      </c>
      <c r="P415" t="str">
        <f>IF(F415&lt;&gt;"null","TIENE DESCUENTO","SIN DESCUENTO")</f>
        <v>SIN DESCUENTO</v>
      </c>
      <c r="Q415" t="str">
        <f>IF(J415+K415&gt;0,"TIENE AUMENTO"," SIN AUMENTO")</f>
        <v>TIENE AUMENTO</v>
      </c>
      <c r="R415" t="str">
        <f>IF(M415="true","ACTIVA","INACTIVA")</f>
        <v>ACTIVA</v>
      </c>
    </row>
    <row r="416" spans="1:18" hidden="1" x14ac:dyDescent="0.25">
      <c r="A416" t="s">
        <v>1178</v>
      </c>
      <c r="B416" t="s">
        <v>19</v>
      </c>
      <c r="C416" t="s">
        <v>3700</v>
      </c>
      <c r="D416" s="1" t="s">
        <v>1179</v>
      </c>
      <c r="E416" s="1">
        <v>12793</v>
      </c>
      <c r="F416" t="s">
        <v>16</v>
      </c>
      <c r="G416">
        <v>36</v>
      </c>
      <c r="H416" s="1" t="s">
        <v>1179</v>
      </c>
      <c r="I416" s="1">
        <v>12793</v>
      </c>
      <c r="J416">
        <v>0</v>
      </c>
      <c r="K416">
        <v>0</v>
      </c>
      <c r="L416">
        <v>36</v>
      </c>
      <c r="M416" t="s">
        <v>17</v>
      </c>
      <c r="N416" t="s">
        <v>17</v>
      </c>
      <c r="O416" t="str">
        <f>IF(E416=I416,"COINCIDE","NO COINCIDE")</f>
        <v>COINCIDE</v>
      </c>
      <c r="P416" t="str">
        <f>IF(F416&lt;&gt;"null","TIENE DESCUENTO","SIN DESCUENTO")</f>
        <v>SIN DESCUENTO</v>
      </c>
      <c r="Q416" t="str">
        <f>IF(J416+K416&gt;0,"TIENE AUMENTO"," SIN AUMENTO")</f>
        <v xml:space="preserve"> SIN AUMENTO</v>
      </c>
      <c r="R416" t="str">
        <f>IF(M416="true","ACTIVA","INACTIVA")</f>
        <v>ACTIVA</v>
      </c>
    </row>
    <row r="417" spans="1:18" hidden="1" x14ac:dyDescent="0.25">
      <c r="A417" t="s">
        <v>1180</v>
      </c>
      <c r="B417" t="s">
        <v>19</v>
      </c>
      <c r="C417" t="s">
        <v>3700</v>
      </c>
      <c r="D417" s="1" t="s">
        <v>1181</v>
      </c>
      <c r="E417" s="1">
        <v>35342</v>
      </c>
      <c r="F417" t="s">
        <v>1182</v>
      </c>
      <c r="G417">
        <v>4</v>
      </c>
      <c r="H417" s="1" t="s">
        <v>1181</v>
      </c>
      <c r="I417" s="1">
        <v>35342</v>
      </c>
      <c r="J417">
        <v>0</v>
      </c>
      <c r="K417">
        <v>0</v>
      </c>
      <c r="L417">
        <v>4</v>
      </c>
      <c r="M417" t="s">
        <v>17</v>
      </c>
      <c r="N417" t="s">
        <v>17</v>
      </c>
      <c r="O417" t="str">
        <f>IF(E417=I417,"COINCIDE","NO COINCIDE")</f>
        <v>COINCIDE</v>
      </c>
      <c r="P417" t="str">
        <f>IF(F417&lt;&gt;"null","TIENE DESCUENTO","SIN DESCUENTO")</f>
        <v>TIENE DESCUENTO</v>
      </c>
      <c r="Q417" t="str">
        <f>IF(J417+K417&gt;0,"TIENE AUMENTO"," SIN AUMENTO")</f>
        <v xml:space="preserve"> SIN AUMENTO</v>
      </c>
      <c r="R417" t="str">
        <f>IF(M417="true","ACTIVA","INACTIVA")</f>
        <v>ACTIVA</v>
      </c>
    </row>
    <row r="418" spans="1:18" hidden="1" x14ac:dyDescent="0.25">
      <c r="A418" t="s">
        <v>1183</v>
      </c>
      <c r="B418" t="s">
        <v>19</v>
      </c>
      <c r="C418" t="s">
        <v>3700</v>
      </c>
      <c r="D418" s="1" t="s">
        <v>1184</v>
      </c>
      <c r="E418" s="1">
        <v>29348.92</v>
      </c>
      <c r="F418" t="s">
        <v>1185</v>
      </c>
      <c r="G418">
        <v>3</v>
      </c>
      <c r="H418" s="1" t="s">
        <v>1184</v>
      </c>
      <c r="I418" s="1">
        <v>31901</v>
      </c>
      <c r="J418">
        <v>0</v>
      </c>
      <c r="K418">
        <v>0</v>
      </c>
      <c r="L418">
        <v>3</v>
      </c>
      <c r="M418" t="s">
        <v>17</v>
      </c>
      <c r="N418" t="s">
        <v>17</v>
      </c>
      <c r="O418" t="str">
        <f>IF(E418=I418,"COINCIDE","NO COINCIDE")</f>
        <v>NO COINCIDE</v>
      </c>
      <c r="P418" t="str">
        <f>IF(F418&lt;&gt;"null","TIENE DESCUENTO","SIN DESCUENTO")</f>
        <v>TIENE DESCUENTO</v>
      </c>
      <c r="Q418" t="str">
        <f>IF(J418+K418&gt;0,"TIENE AUMENTO"," SIN AUMENTO")</f>
        <v xml:space="preserve"> SIN AUMENTO</v>
      </c>
      <c r="R418" t="str">
        <f>IF(M418="true","ACTIVA","INACTIVA")</f>
        <v>ACTIVA</v>
      </c>
    </row>
    <row r="419" spans="1:18" hidden="1" x14ac:dyDescent="0.25">
      <c r="A419" t="s">
        <v>1186</v>
      </c>
      <c r="B419" t="s">
        <v>14</v>
      </c>
      <c r="C419" t="s">
        <v>3700</v>
      </c>
      <c r="D419" s="1" t="s">
        <v>937</v>
      </c>
      <c r="E419" s="1">
        <v>14854.96</v>
      </c>
      <c r="F419" t="s">
        <v>16</v>
      </c>
      <c r="G419">
        <v>12</v>
      </c>
      <c r="H419" s="1" t="s">
        <v>937</v>
      </c>
      <c r="I419" s="1">
        <v>14854.96</v>
      </c>
      <c r="J419">
        <v>52</v>
      </c>
      <c r="K419">
        <v>0</v>
      </c>
      <c r="L419">
        <v>12</v>
      </c>
      <c r="M419" t="s">
        <v>17</v>
      </c>
      <c r="N419" t="s">
        <v>17</v>
      </c>
      <c r="O419" t="str">
        <f>IF(E419=I419,"COINCIDE","NO COINCIDE")</f>
        <v>COINCIDE</v>
      </c>
      <c r="P419" t="str">
        <f>IF(F419&lt;&gt;"null","TIENE DESCUENTO","SIN DESCUENTO")</f>
        <v>SIN DESCUENTO</v>
      </c>
      <c r="Q419" t="str">
        <f>IF(J419+K419&gt;0,"TIENE AUMENTO"," SIN AUMENTO")</f>
        <v>TIENE AUMENTO</v>
      </c>
      <c r="R419" t="str">
        <f>IF(M419="true","ACTIVA","INACTIVA")</f>
        <v>ACTIVA</v>
      </c>
    </row>
    <row r="420" spans="1:18" hidden="1" x14ac:dyDescent="0.25">
      <c r="A420" t="s">
        <v>1187</v>
      </c>
      <c r="B420" t="s">
        <v>19</v>
      </c>
      <c r="C420" t="s">
        <v>3700</v>
      </c>
      <c r="D420" s="1" t="s">
        <v>1188</v>
      </c>
      <c r="E420" s="1">
        <v>10633.36</v>
      </c>
      <c r="F420" t="s">
        <v>1189</v>
      </c>
      <c r="G420">
        <v>15</v>
      </c>
      <c r="H420" s="1" t="s">
        <v>1188</v>
      </c>
      <c r="I420" s="1">
        <v>11558</v>
      </c>
      <c r="J420">
        <v>0</v>
      </c>
      <c r="K420">
        <v>0</v>
      </c>
      <c r="L420">
        <v>15</v>
      </c>
      <c r="M420" t="s">
        <v>17</v>
      </c>
      <c r="N420" t="s">
        <v>17</v>
      </c>
      <c r="O420" t="str">
        <f>IF(E420=I420,"COINCIDE","NO COINCIDE")</f>
        <v>NO COINCIDE</v>
      </c>
      <c r="P420" t="str">
        <f>IF(F420&lt;&gt;"null","TIENE DESCUENTO","SIN DESCUENTO")</f>
        <v>TIENE DESCUENTO</v>
      </c>
      <c r="Q420" t="str">
        <f>IF(J420+K420&gt;0,"TIENE AUMENTO"," SIN AUMENTO")</f>
        <v xml:space="preserve"> SIN AUMENTO</v>
      </c>
      <c r="R420" t="str">
        <f>IF(M420="true","ACTIVA","INACTIVA")</f>
        <v>ACTIVA</v>
      </c>
    </row>
    <row r="421" spans="1:18" hidden="1" x14ac:dyDescent="0.25">
      <c r="A421" t="s">
        <v>1190</v>
      </c>
      <c r="B421" t="s">
        <v>19</v>
      </c>
      <c r="C421" t="s">
        <v>3700</v>
      </c>
      <c r="D421" s="1" t="s">
        <v>1191</v>
      </c>
      <c r="E421" s="1">
        <v>63414.68</v>
      </c>
      <c r="F421" t="s">
        <v>1192</v>
      </c>
      <c r="G421">
        <v>12</v>
      </c>
      <c r="H421" s="1" t="s">
        <v>1191</v>
      </c>
      <c r="I421" s="1">
        <v>68929</v>
      </c>
      <c r="J421">
        <v>0</v>
      </c>
      <c r="K421">
        <v>0</v>
      </c>
      <c r="L421">
        <v>12</v>
      </c>
      <c r="M421" t="s">
        <v>17</v>
      </c>
      <c r="N421" t="s">
        <v>17</v>
      </c>
      <c r="O421" t="str">
        <f>IF(E421=I421,"COINCIDE","NO COINCIDE")</f>
        <v>NO COINCIDE</v>
      </c>
      <c r="P421" t="str">
        <f>IF(F421&lt;&gt;"null","TIENE DESCUENTO","SIN DESCUENTO")</f>
        <v>TIENE DESCUENTO</v>
      </c>
      <c r="Q421" t="str">
        <f>IF(J421+K421&gt;0,"TIENE AUMENTO"," SIN AUMENTO")</f>
        <v xml:space="preserve"> SIN AUMENTO</v>
      </c>
      <c r="R421" t="str">
        <f>IF(M421="true","ACTIVA","INACTIVA")</f>
        <v>ACTIVA</v>
      </c>
    </row>
    <row r="422" spans="1:18" hidden="1" x14ac:dyDescent="0.25">
      <c r="A422" t="s">
        <v>1193</v>
      </c>
      <c r="B422" t="s">
        <v>19</v>
      </c>
      <c r="C422" t="s">
        <v>3700</v>
      </c>
      <c r="D422" s="1" t="s">
        <v>1194</v>
      </c>
      <c r="E422" s="1">
        <v>266294</v>
      </c>
      <c r="F422" t="s">
        <v>1195</v>
      </c>
      <c r="G422">
        <v>1</v>
      </c>
      <c r="H422" s="1" t="s">
        <v>1194</v>
      </c>
      <c r="I422" s="1">
        <v>266294</v>
      </c>
      <c r="J422">
        <v>0</v>
      </c>
      <c r="K422">
        <v>0</v>
      </c>
      <c r="L422">
        <v>1</v>
      </c>
      <c r="M422" t="s">
        <v>17</v>
      </c>
      <c r="N422" t="s">
        <v>17</v>
      </c>
      <c r="O422" t="str">
        <f>IF(E422=I422,"COINCIDE","NO COINCIDE")</f>
        <v>COINCIDE</v>
      </c>
      <c r="P422" t="str">
        <f>IF(F422&lt;&gt;"null","TIENE DESCUENTO","SIN DESCUENTO")</f>
        <v>TIENE DESCUENTO</v>
      </c>
      <c r="Q422" t="str">
        <f>IF(J422+K422&gt;0,"TIENE AUMENTO"," SIN AUMENTO")</f>
        <v xml:space="preserve"> SIN AUMENTO</v>
      </c>
      <c r="R422" t="str">
        <f>IF(M422="true","ACTIVA","INACTIVA")</f>
        <v>ACTIVA</v>
      </c>
    </row>
    <row r="423" spans="1:18" hidden="1" x14ac:dyDescent="0.25">
      <c r="A423" t="s">
        <v>1196</v>
      </c>
      <c r="B423" t="s">
        <v>14</v>
      </c>
      <c r="C423" t="s">
        <v>3700</v>
      </c>
      <c r="D423" s="1" t="s">
        <v>857</v>
      </c>
      <c r="E423" s="1">
        <v>159292.96</v>
      </c>
      <c r="F423" t="s">
        <v>16</v>
      </c>
      <c r="G423">
        <v>26</v>
      </c>
      <c r="H423" s="1" t="s">
        <v>857</v>
      </c>
      <c r="I423" s="1">
        <v>159292.96</v>
      </c>
      <c r="J423">
        <v>52</v>
      </c>
      <c r="K423">
        <v>0</v>
      </c>
      <c r="L423">
        <v>26</v>
      </c>
      <c r="M423" t="s">
        <v>17</v>
      </c>
      <c r="N423" t="s">
        <v>17</v>
      </c>
      <c r="O423" t="str">
        <f>IF(E423=I423,"COINCIDE","NO COINCIDE")</f>
        <v>COINCIDE</v>
      </c>
      <c r="P423" t="str">
        <f>IF(F423&lt;&gt;"null","TIENE DESCUENTO","SIN DESCUENTO")</f>
        <v>SIN DESCUENTO</v>
      </c>
      <c r="Q423" t="str">
        <f>IF(J423+K423&gt;0,"TIENE AUMENTO"," SIN AUMENTO")</f>
        <v>TIENE AUMENTO</v>
      </c>
      <c r="R423" t="str">
        <f>IF(M423="true","ACTIVA","INACTIVA")</f>
        <v>ACTIVA</v>
      </c>
    </row>
    <row r="424" spans="1:18" hidden="1" x14ac:dyDescent="0.25">
      <c r="A424" t="s">
        <v>1197</v>
      </c>
      <c r="B424" t="s">
        <v>19</v>
      </c>
      <c r="C424" t="s">
        <v>3700</v>
      </c>
      <c r="D424" s="1" t="s">
        <v>1198</v>
      </c>
      <c r="E424" s="1">
        <v>23367</v>
      </c>
      <c r="F424" t="s">
        <v>1199</v>
      </c>
      <c r="G424">
        <v>3</v>
      </c>
      <c r="H424" s="1" t="s">
        <v>1198</v>
      </c>
      <c r="I424" s="1">
        <v>23367</v>
      </c>
      <c r="J424">
        <v>0</v>
      </c>
      <c r="K424">
        <v>0</v>
      </c>
      <c r="L424">
        <v>3</v>
      </c>
      <c r="M424" t="s">
        <v>17</v>
      </c>
      <c r="N424" t="s">
        <v>17</v>
      </c>
      <c r="O424" t="str">
        <f>IF(E424=I424,"COINCIDE","NO COINCIDE")</f>
        <v>COINCIDE</v>
      </c>
      <c r="P424" t="str">
        <f>IF(F424&lt;&gt;"null","TIENE DESCUENTO","SIN DESCUENTO")</f>
        <v>TIENE DESCUENTO</v>
      </c>
      <c r="Q424" t="str">
        <f>IF(J424+K424&gt;0,"TIENE AUMENTO"," SIN AUMENTO")</f>
        <v xml:space="preserve"> SIN AUMENTO</v>
      </c>
      <c r="R424" t="str">
        <f>IF(M424="true","ACTIVA","INACTIVA")</f>
        <v>ACTIVA</v>
      </c>
    </row>
    <row r="425" spans="1:18" hidden="1" x14ac:dyDescent="0.25">
      <c r="A425" t="s">
        <v>1203</v>
      </c>
      <c r="B425" t="s">
        <v>19</v>
      </c>
      <c r="C425" t="s">
        <v>3700</v>
      </c>
      <c r="D425" s="1" t="s">
        <v>1204</v>
      </c>
      <c r="E425" s="1">
        <v>59403.48</v>
      </c>
      <c r="F425" t="s">
        <v>1205</v>
      </c>
      <c r="G425">
        <v>16</v>
      </c>
      <c r="H425" s="1" t="s">
        <v>1204</v>
      </c>
      <c r="I425" s="1">
        <v>64569</v>
      </c>
      <c r="J425">
        <v>0</v>
      </c>
      <c r="K425">
        <v>0</v>
      </c>
      <c r="L425">
        <v>16</v>
      </c>
      <c r="M425" t="s">
        <v>17</v>
      </c>
      <c r="N425" t="s">
        <v>17</v>
      </c>
      <c r="O425" t="str">
        <f>IF(E425=I425,"COINCIDE","NO COINCIDE")</f>
        <v>NO COINCIDE</v>
      </c>
      <c r="P425" t="str">
        <f>IF(F425&lt;&gt;"null","TIENE DESCUENTO","SIN DESCUENTO")</f>
        <v>TIENE DESCUENTO</v>
      </c>
      <c r="Q425" t="str">
        <f>IF(J425+K425&gt;0,"TIENE AUMENTO"," SIN AUMENTO")</f>
        <v xml:space="preserve"> SIN AUMENTO</v>
      </c>
      <c r="R425" t="str">
        <f>IF(M425="true","ACTIVA","INACTIVA")</f>
        <v>ACTIVA</v>
      </c>
    </row>
    <row r="426" spans="1:18" hidden="1" x14ac:dyDescent="0.25">
      <c r="A426" t="s">
        <v>1206</v>
      </c>
      <c r="B426" t="s">
        <v>19</v>
      </c>
      <c r="C426" t="s">
        <v>3700</v>
      </c>
      <c r="D426" s="1" t="s">
        <v>1207</v>
      </c>
      <c r="E426" s="1">
        <v>39187</v>
      </c>
      <c r="F426" t="s">
        <v>16</v>
      </c>
      <c r="G426">
        <v>7</v>
      </c>
      <c r="H426" s="1" t="s">
        <v>1207</v>
      </c>
      <c r="I426" s="1">
        <v>39187</v>
      </c>
      <c r="J426">
        <v>0</v>
      </c>
      <c r="K426">
        <v>0</v>
      </c>
      <c r="L426">
        <v>7</v>
      </c>
      <c r="M426" t="s">
        <v>17</v>
      </c>
      <c r="N426" t="s">
        <v>17</v>
      </c>
      <c r="O426" t="str">
        <f>IF(E426=I426,"COINCIDE","NO COINCIDE")</f>
        <v>COINCIDE</v>
      </c>
      <c r="P426" t="str">
        <f>IF(F426&lt;&gt;"null","TIENE DESCUENTO","SIN DESCUENTO")</f>
        <v>SIN DESCUENTO</v>
      </c>
      <c r="Q426" t="str">
        <f>IF(J426+K426&gt;0,"TIENE AUMENTO"," SIN AUMENTO")</f>
        <v xml:space="preserve"> SIN AUMENTO</v>
      </c>
      <c r="R426" t="str">
        <f>IF(M426="true","ACTIVA","INACTIVA")</f>
        <v>ACTIVA</v>
      </c>
    </row>
    <row r="427" spans="1:18" hidden="1" x14ac:dyDescent="0.25">
      <c r="A427" t="s">
        <v>1208</v>
      </c>
      <c r="B427" t="s">
        <v>19</v>
      </c>
      <c r="C427" t="s">
        <v>3700</v>
      </c>
      <c r="D427" s="1" t="s">
        <v>1209</v>
      </c>
      <c r="E427" s="1">
        <v>70929</v>
      </c>
      <c r="F427" t="s">
        <v>1210</v>
      </c>
      <c r="G427">
        <v>3</v>
      </c>
      <c r="H427" s="1" t="s">
        <v>1209</v>
      </c>
      <c r="I427" s="1">
        <v>70929</v>
      </c>
      <c r="J427">
        <v>0</v>
      </c>
      <c r="K427">
        <v>0</v>
      </c>
      <c r="L427">
        <v>3</v>
      </c>
      <c r="M427" t="s">
        <v>17</v>
      </c>
      <c r="N427" t="s">
        <v>17</v>
      </c>
      <c r="O427" t="str">
        <f>IF(E427=I427,"COINCIDE","NO COINCIDE")</f>
        <v>COINCIDE</v>
      </c>
      <c r="P427" t="str">
        <f>IF(F427&lt;&gt;"null","TIENE DESCUENTO","SIN DESCUENTO")</f>
        <v>TIENE DESCUENTO</v>
      </c>
      <c r="Q427" t="str">
        <f>IF(J427+K427&gt;0,"TIENE AUMENTO"," SIN AUMENTO")</f>
        <v xml:space="preserve"> SIN AUMENTO</v>
      </c>
      <c r="R427" t="str">
        <f>IF(M427="true","ACTIVA","INACTIVA")</f>
        <v>ACTIVA</v>
      </c>
    </row>
    <row r="428" spans="1:18" hidden="1" x14ac:dyDescent="0.25">
      <c r="A428" t="s">
        <v>1211</v>
      </c>
      <c r="B428" t="s">
        <v>19</v>
      </c>
      <c r="C428" t="s">
        <v>3700</v>
      </c>
      <c r="D428" s="1" t="s">
        <v>1212</v>
      </c>
      <c r="E428" s="1">
        <v>71330.36</v>
      </c>
      <c r="F428" t="s">
        <v>1213</v>
      </c>
      <c r="G428">
        <v>4</v>
      </c>
      <c r="H428" s="1" t="s">
        <v>1212</v>
      </c>
      <c r="I428" s="1">
        <v>77533</v>
      </c>
      <c r="J428">
        <v>0</v>
      </c>
      <c r="K428">
        <v>0</v>
      </c>
      <c r="L428">
        <v>4</v>
      </c>
      <c r="M428" t="s">
        <v>17</v>
      </c>
      <c r="N428" t="s">
        <v>17</v>
      </c>
      <c r="O428" t="str">
        <f>IF(E428=I428,"COINCIDE","NO COINCIDE")</f>
        <v>NO COINCIDE</v>
      </c>
      <c r="P428" t="str">
        <f>IF(F428&lt;&gt;"null","TIENE DESCUENTO","SIN DESCUENTO")</f>
        <v>TIENE DESCUENTO</v>
      </c>
      <c r="Q428" t="str">
        <f>IF(J428+K428&gt;0,"TIENE AUMENTO"," SIN AUMENTO")</f>
        <v xml:space="preserve"> SIN AUMENTO</v>
      </c>
      <c r="R428" t="str">
        <f>IF(M428="true","ACTIVA","INACTIVA")</f>
        <v>ACTIVA</v>
      </c>
    </row>
    <row r="429" spans="1:18" hidden="1" x14ac:dyDescent="0.25">
      <c r="A429" t="s">
        <v>1214</v>
      </c>
      <c r="B429" t="s">
        <v>19</v>
      </c>
      <c r="C429" t="s">
        <v>3700</v>
      </c>
      <c r="D429" s="1" t="s">
        <v>1215</v>
      </c>
      <c r="E429" s="1">
        <v>89954</v>
      </c>
      <c r="F429" t="s">
        <v>1216</v>
      </c>
      <c r="G429">
        <v>4</v>
      </c>
      <c r="H429" s="1" t="s">
        <v>1215</v>
      </c>
      <c r="I429" s="1">
        <v>89954</v>
      </c>
      <c r="J429">
        <v>0</v>
      </c>
      <c r="K429">
        <v>0</v>
      </c>
      <c r="L429">
        <v>4</v>
      </c>
      <c r="M429" t="s">
        <v>17</v>
      </c>
      <c r="N429" t="s">
        <v>17</v>
      </c>
      <c r="O429" t="str">
        <f>IF(E429=I429,"COINCIDE","NO COINCIDE")</f>
        <v>COINCIDE</v>
      </c>
      <c r="P429" t="str">
        <f>IF(F429&lt;&gt;"null","TIENE DESCUENTO","SIN DESCUENTO")</f>
        <v>TIENE DESCUENTO</v>
      </c>
      <c r="Q429" t="str">
        <f>IF(J429+K429&gt;0,"TIENE AUMENTO"," SIN AUMENTO")</f>
        <v xml:space="preserve"> SIN AUMENTO</v>
      </c>
      <c r="R429" t="str">
        <f>IF(M429="true","ACTIVA","INACTIVA")</f>
        <v>ACTIVA</v>
      </c>
    </row>
    <row r="430" spans="1:18" hidden="1" x14ac:dyDescent="0.25">
      <c r="A430" t="s">
        <v>1217</v>
      </c>
      <c r="B430" t="s">
        <v>19</v>
      </c>
      <c r="C430" t="s">
        <v>3700</v>
      </c>
      <c r="D430" s="1" t="s">
        <v>1218</v>
      </c>
      <c r="E430" s="1">
        <v>94817</v>
      </c>
      <c r="F430" t="s">
        <v>1219</v>
      </c>
      <c r="G430">
        <v>6</v>
      </c>
      <c r="H430" s="1" t="s">
        <v>1218</v>
      </c>
      <c r="I430" s="1">
        <v>94817</v>
      </c>
      <c r="J430">
        <v>0</v>
      </c>
      <c r="K430">
        <v>0</v>
      </c>
      <c r="L430">
        <v>6</v>
      </c>
      <c r="M430" t="s">
        <v>17</v>
      </c>
      <c r="N430" t="s">
        <v>17</v>
      </c>
      <c r="O430" t="str">
        <f>IF(E430=I430,"COINCIDE","NO COINCIDE")</f>
        <v>COINCIDE</v>
      </c>
      <c r="P430" t="str">
        <f>IF(F430&lt;&gt;"null","TIENE DESCUENTO","SIN DESCUENTO")</f>
        <v>TIENE DESCUENTO</v>
      </c>
      <c r="Q430" t="str">
        <f>IF(J430+K430&gt;0,"TIENE AUMENTO"," SIN AUMENTO")</f>
        <v xml:space="preserve"> SIN AUMENTO</v>
      </c>
      <c r="R430" t="str">
        <f>IF(M430="true","ACTIVA","INACTIVA")</f>
        <v>ACTIVA</v>
      </c>
    </row>
    <row r="431" spans="1:18" hidden="1" x14ac:dyDescent="0.25">
      <c r="A431" t="s">
        <v>1220</v>
      </c>
      <c r="B431" t="s">
        <v>19</v>
      </c>
      <c r="C431" t="s">
        <v>3700</v>
      </c>
      <c r="D431" s="1" t="s">
        <v>1221</v>
      </c>
      <c r="E431" s="1">
        <v>98224</v>
      </c>
      <c r="F431" t="s">
        <v>1222</v>
      </c>
      <c r="G431">
        <v>3</v>
      </c>
      <c r="H431" s="1" t="s">
        <v>1221</v>
      </c>
      <c r="I431" s="1">
        <v>98224</v>
      </c>
      <c r="J431">
        <v>0</v>
      </c>
      <c r="K431">
        <v>0</v>
      </c>
      <c r="L431">
        <v>3</v>
      </c>
      <c r="M431" t="s">
        <v>17</v>
      </c>
      <c r="N431" t="s">
        <v>17</v>
      </c>
      <c r="O431" t="str">
        <f>IF(E431=I431,"COINCIDE","NO COINCIDE")</f>
        <v>COINCIDE</v>
      </c>
      <c r="P431" t="str">
        <f>IF(F431&lt;&gt;"null","TIENE DESCUENTO","SIN DESCUENTO")</f>
        <v>TIENE DESCUENTO</v>
      </c>
      <c r="Q431" t="str">
        <f>IF(J431+K431&gt;0,"TIENE AUMENTO"," SIN AUMENTO")</f>
        <v xml:space="preserve"> SIN AUMENTO</v>
      </c>
      <c r="R431" t="str">
        <f>IF(M431="true","ACTIVA","INACTIVA")</f>
        <v>ACTIVA</v>
      </c>
    </row>
    <row r="432" spans="1:18" hidden="1" x14ac:dyDescent="0.25">
      <c r="A432" t="s">
        <v>1223</v>
      </c>
      <c r="B432" t="s">
        <v>19</v>
      </c>
      <c r="C432" t="s">
        <v>3700</v>
      </c>
      <c r="D432" s="1" t="s">
        <v>686</v>
      </c>
      <c r="E432" s="1">
        <v>113307</v>
      </c>
      <c r="F432" t="s">
        <v>687</v>
      </c>
      <c r="G432">
        <v>2</v>
      </c>
      <c r="H432" s="1" t="s">
        <v>686</v>
      </c>
      <c r="I432" s="1">
        <v>113307</v>
      </c>
      <c r="J432">
        <v>0</v>
      </c>
      <c r="K432">
        <v>0</v>
      </c>
      <c r="L432">
        <v>2</v>
      </c>
      <c r="M432" t="s">
        <v>17</v>
      </c>
      <c r="N432" t="s">
        <v>17</v>
      </c>
      <c r="O432" t="str">
        <f>IF(E432=I432,"COINCIDE","NO COINCIDE")</f>
        <v>COINCIDE</v>
      </c>
      <c r="P432" t="str">
        <f>IF(F432&lt;&gt;"null","TIENE DESCUENTO","SIN DESCUENTO")</f>
        <v>TIENE DESCUENTO</v>
      </c>
      <c r="Q432" t="str">
        <f>IF(J432+K432&gt;0,"TIENE AUMENTO"," SIN AUMENTO")</f>
        <v xml:space="preserve"> SIN AUMENTO</v>
      </c>
      <c r="R432" t="str">
        <f>IF(M432="true","ACTIVA","INACTIVA")</f>
        <v>ACTIVA</v>
      </c>
    </row>
    <row r="433" spans="1:18" hidden="1" x14ac:dyDescent="0.25">
      <c r="A433" t="s">
        <v>1224</v>
      </c>
      <c r="B433" t="s">
        <v>19</v>
      </c>
      <c r="C433" t="s">
        <v>3700</v>
      </c>
      <c r="D433" s="1" t="s">
        <v>1225</v>
      </c>
      <c r="E433" s="1">
        <v>159466</v>
      </c>
      <c r="F433" t="s">
        <v>1226</v>
      </c>
      <c r="G433">
        <v>2</v>
      </c>
      <c r="H433" s="1" t="s">
        <v>1225</v>
      </c>
      <c r="I433" s="1">
        <v>159466</v>
      </c>
      <c r="J433">
        <v>0</v>
      </c>
      <c r="K433">
        <v>0</v>
      </c>
      <c r="L433">
        <v>2</v>
      </c>
      <c r="M433" t="s">
        <v>17</v>
      </c>
      <c r="N433" t="s">
        <v>17</v>
      </c>
      <c r="O433" t="str">
        <f>IF(E433=I433,"COINCIDE","NO COINCIDE")</f>
        <v>COINCIDE</v>
      </c>
      <c r="P433" t="str">
        <f>IF(F433&lt;&gt;"null","TIENE DESCUENTO","SIN DESCUENTO")</f>
        <v>TIENE DESCUENTO</v>
      </c>
      <c r="Q433" t="str">
        <f>IF(J433+K433&gt;0,"TIENE AUMENTO"," SIN AUMENTO")</f>
        <v xml:space="preserve"> SIN AUMENTO</v>
      </c>
      <c r="R433" t="str">
        <f>IF(M433="true","ACTIVA","INACTIVA")</f>
        <v>ACTIVA</v>
      </c>
    </row>
    <row r="434" spans="1:18" hidden="1" x14ac:dyDescent="0.25">
      <c r="A434" t="s">
        <v>1227</v>
      </c>
      <c r="B434" t="s">
        <v>19</v>
      </c>
      <c r="C434" t="s">
        <v>3700</v>
      </c>
      <c r="D434" s="1" t="s">
        <v>1228</v>
      </c>
      <c r="E434" s="1">
        <v>126603</v>
      </c>
      <c r="F434" t="s">
        <v>1229</v>
      </c>
      <c r="G434">
        <v>1</v>
      </c>
      <c r="H434" s="1" t="s">
        <v>1228</v>
      </c>
      <c r="I434" s="1">
        <v>126603</v>
      </c>
      <c r="J434">
        <v>0</v>
      </c>
      <c r="K434">
        <v>0</v>
      </c>
      <c r="L434">
        <v>1</v>
      </c>
      <c r="M434" t="s">
        <v>17</v>
      </c>
      <c r="N434" t="s">
        <v>17</v>
      </c>
      <c r="O434" t="str">
        <f>IF(E434=I434,"COINCIDE","NO COINCIDE")</f>
        <v>COINCIDE</v>
      </c>
      <c r="P434" t="str">
        <f>IF(F434&lt;&gt;"null","TIENE DESCUENTO","SIN DESCUENTO")</f>
        <v>TIENE DESCUENTO</v>
      </c>
      <c r="Q434" t="str">
        <f>IF(J434+K434&gt;0,"TIENE AUMENTO"," SIN AUMENTO")</f>
        <v xml:space="preserve"> SIN AUMENTO</v>
      </c>
      <c r="R434" t="str">
        <f>IF(M434="true","ACTIVA","INACTIVA")</f>
        <v>ACTIVA</v>
      </c>
    </row>
    <row r="435" spans="1:18" hidden="1" x14ac:dyDescent="0.25">
      <c r="A435" t="s">
        <v>1230</v>
      </c>
      <c r="B435" t="s">
        <v>19</v>
      </c>
      <c r="C435" t="s">
        <v>3700</v>
      </c>
      <c r="D435" s="1" t="s">
        <v>1231</v>
      </c>
      <c r="E435" s="1">
        <v>23976</v>
      </c>
      <c r="F435" t="s">
        <v>273</v>
      </c>
      <c r="G435">
        <v>60</v>
      </c>
      <c r="H435" s="1" t="s">
        <v>1231</v>
      </c>
      <c r="I435" s="1">
        <v>23976</v>
      </c>
      <c r="J435">
        <v>0</v>
      </c>
      <c r="K435">
        <v>0</v>
      </c>
      <c r="L435">
        <v>60</v>
      </c>
      <c r="M435" t="s">
        <v>17</v>
      </c>
      <c r="N435" t="s">
        <v>17</v>
      </c>
      <c r="O435" t="str">
        <f>IF(E435=I435,"COINCIDE","NO COINCIDE")</f>
        <v>COINCIDE</v>
      </c>
      <c r="P435" t="str">
        <f>IF(F435&lt;&gt;"null","TIENE DESCUENTO","SIN DESCUENTO")</f>
        <v>TIENE DESCUENTO</v>
      </c>
      <c r="Q435" t="str">
        <f>IF(J435+K435&gt;0,"TIENE AUMENTO"," SIN AUMENTO")</f>
        <v xml:space="preserve"> SIN AUMENTO</v>
      </c>
      <c r="R435" t="str">
        <f>IF(M435="true","ACTIVA","INACTIVA")</f>
        <v>ACTIVA</v>
      </c>
    </row>
    <row r="436" spans="1:18" hidden="1" x14ac:dyDescent="0.25">
      <c r="A436" t="s">
        <v>1232</v>
      </c>
      <c r="B436" t="s">
        <v>19</v>
      </c>
      <c r="C436" t="s">
        <v>3700</v>
      </c>
      <c r="D436" s="1" t="s">
        <v>1233</v>
      </c>
      <c r="E436" s="1">
        <v>5653</v>
      </c>
      <c r="F436" t="s">
        <v>106</v>
      </c>
      <c r="G436">
        <v>11</v>
      </c>
      <c r="H436" s="1" t="s">
        <v>1233</v>
      </c>
      <c r="I436" s="1">
        <v>5653</v>
      </c>
      <c r="J436">
        <v>0</v>
      </c>
      <c r="K436">
        <v>0</v>
      </c>
      <c r="L436">
        <v>11</v>
      </c>
      <c r="M436" t="s">
        <v>17</v>
      </c>
      <c r="N436" t="s">
        <v>17</v>
      </c>
      <c r="O436" t="str">
        <f>IF(E436=I436,"COINCIDE","NO COINCIDE")</f>
        <v>COINCIDE</v>
      </c>
      <c r="P436" t="str">
        <f>IF(F436&lt;&gt;"null","TIENE DESCUENTO","SIN DESCUENTO")</f>
        <v>TIENE DESCUENTO</v>
      </c>
      <c r="Q436" t="str">
        <f>IF(J436+K436&gt;0,"TIENE AUMENTO"," SIN AUMENTO")</f>
        <v xml:space="preserve"> SIN AUMENTO</v>
      </c>
      <c r="R436" t="str">
        <f>IF(M436="true","ACTIVA","INACTIVA")</f>
        <v>ACTIVA</v>
      </c>
    </row>
    <row r="437" spans="1:18" hidden="1" x14ac:dyDescent="0.25">
      <c r="A437" t="s">
        <v>1234</v>
      </c>
      <c r="B437" t="s">
        <v>19</v>
      </c>
      <c r="C437" t="s">
        <v>3700</v>
      </c>
      <c r="D437" s="1" t="s">
        <v>1235</v>
      </c>
      <c r="E437" s="1">
        <v>86262</v>
      </c>
      <c r="F437" t="s">
        <v>16</v>
      </c>
      <c r="G437">
        <v>1</v>
      </c>
      <c r="H437" s="1" t="s">
        <v>1235</v>
      </c>
      <c r="I437" s="1">
        <v>86262</v>
      </c>
      <c r="J437">
        <v>0</v>
      </c>
      <c r="K437">
        <v>0</v>
      </c>
      <c r="L437">
        <v>1</v>
      </c>
      <c r="M437" t="s">
        <v>17</v>
      </c>
      <c r="N437" t="s">
        <v>17</v>
      </c>
      <c r="O437" t="str">
        <f>IF(E437=I437,"COINCIDE","NO COINCIDE")</f>
        <v>COINCIDE</v>
      </c>
      <c r="P437" t="str">
        <f>IF(F437&lt;&gt;"null","TIENE DESCUENTO","SIN DESCUENTO")</f>
        <v>SIN DESCUENTO</v>
      </c>
      <c r="Q437" t="str">
        <f>IF(J437+K437&gt;0,"TIENE AUMENTO"," SIN AUMENTO")</f>
        <v xml:space="preserve"> SIN AUMENTO</v>
      </c>
      <c r="R437" t="str">
        <f>IF(M437="true","ACTIVA","INACTIVA")</f>
        <v>ACTIVA</v>
      </c>
    </row>
    <row r="438" spans="1:18" hidden="1" x14ac:dyDescent="0.25">
      <c r="A438" t="s">
        <v>1236</v>
      </c>
      <c r="B438" t="s">
        <v>19</v>
      </c>
      <c r="C438" t="s">
        <v>3700</v>
      </c>
      <c r="D438" s="1" t="s">
        <v>1237</v>
      </c>
      <c r="E438" s="1">
        <v>93807.8</v>
      </c>
      <c r="F438" t="s">
        <v>1238</v>
      </c>
      <c r="G438">
        <v>2</v>
      </c>
      <c r="H438" s="1" t="s">
        <v>1237</v>
      </c>
      <c r="I438" s="1">
        <v>101965</v>
      </c>
      <c r="J438">
        <v>0</v>
      </c>
      <c r="K438">
        <v>0</v>
      </c>
      <c r="L438">
        <v>2</v>
      </c>
      <c r="M438" t="s">
        <v>17</v>
      </c>
      <c r="N438" t="s">
        <v>17</v>
      </c>
      <c r="O438" t="str">
        <f>IF(E438=I438,"COINCIDE","NO COINCIDE")</f>
        <v>NO COINCIDE</v>
      </c>
      <c r="P438" t="str">
        <f>IF(F438&lt;&gt;"null","TIENE DESCUENTO","SIN DESCUENTO")</f>
        <v>TIENE DESCUENTO</v>
      </c>
      <c r="Q438" t="str">
        <f>IF(J438+K438&gt;0,"TIENE AUMENTO"," SIN AUMENTO")</f>
        <v xml:space="preserve"> SIN AUMENTO</v>
      </c>
      <c r="R438" t="str">
        <f>IF(M438="true","ACTIVA","INACTIVA")</f>
        <v>ACTIVA</v>
      </c>
    </row>
    <row r="439" spans="1:18" hidden="1" x14ac:dyDescent="0.25">
      <c r="A439" t="s">
        <v>1239</v>
      </c>
      <c r="B439" t="s">
        <v>19</v>
      </c>
      <c r="C439" t="s">
        <v>3700</v>
      </c>
      <c r="D439" s="1" t="s">
        <v>1240</v>
      </c>
      <c r="E439" s="1">
        <v>117257</v>
      </c>
      <c r="F439" t="s">
        <v>1241</v>
      </c>
      <c r="G439">
        <v>2</v>
      </c>
      <c r="H439" s="1" t="s">
        <v>1240</v>
      </c>
      <c r="I439" s="1">
        <v>117257</v>
      </c>
      <c r="J439">
        <v>0</v>
      </c>
      <c r="K439">
        <v>0</v>
      </c>
      <c r="L439">
        <v>2</v>
      </c>
      <c r="M439" t="s">
        <v>17</v>
      </c>
      <c r="N439" t="s">
        <v>17</v>
      </c>
      <c r="O439" t="str">
        <f>IF(E439=I439,"COINCIDE","NO COINCIDE")</f>
        <v>COINCIDE</v>
      </c>
      <c r="P439" t="str">
        <f>IF(F439&lt;&gt;"null","TIENE DESCUENTO","SIN DESCUENTO")</f>
        <v>TIENE DESCUENTO</v>
      </c>
      <c r="Q439" t="str">
        <f>IF(J439+K439&gt;0,"TIENE AUMENTO"," SIN AUMENTO")</f>
        <v xml:space="preserve"> SIN AUMENTO</v>
      </c>
      <c r="R439" t="str">
        <f>IF(M439="true","ACTIVA","INACTIVA")</f>
        <v>ACTIVA</v>
      </c>
    </row>
    <row r="440" spans="1:18" hidden="1" x14ac:dyDescent="0.25">
      <c r="A440" t="s">
        <v>1242</v>
      </c>
      <c r="B440" t="s">
        <v>19</v>
      </c>
      <c r="C440" t="s">
        <v>3700</v>
      </c>
      <c r="D440" s="1" t="s">
        <v>1243</v>
      </c>
      <c r="E440" s="1">
        <v>171973</v>
      </c>
      <c r="F440" t="s">
        <v>1244</v>
      </c>
      <c r="G440">
        <v>2</v>
      </c>
      <c r="H440" s="1" t="s">
        <v>1243</v>
      </c>
      <c r="I440" s="1">
        <v>171973</v>
      </c>
      <c r="J440">
        <v>0</v>
      </c>
      <c r="K440">
        <v>0</v>
      </c>
      <c r="L440">
        <v>2</v>
      </c>
      <c r="M440" t="s">
        <v>17</v>
      </c>
      <c r="N440" t="s">
        <v>17</v>
      </c>
      <c r="O440" t="str">
        <f>IF(E440=I440,"COINCIDE","NO COINCIDE")</f>
        <v>COINCIDE</v>
      </c>
      <c r="P440" t="str">
        <f>IF(F440&lt;&gt;"null","TIENE DESCUENTO","SIN DESCUENTO")</f>
        <v>TIENE DESCUENTO</v>
      </c>
      <c r="Q440" t="str">
        <f>IF(J440+K440&gt;0,"TIENE AUMENTO"," SIN AUMENTO")</f>
        <v xml:space="preserve"> SIN AUMENTO</v>
      </c>
      <c r="R440" t="str">
        <f>IF(M440="true","ACTIVA","INACTIVA")</f>
        <v>ACTIVA</v>
      </c>
    </row>
    <row r="441" spans="1:18" hidden="1" x14ac:dyDescent="0.25">
      <c r="A441" t="s">
        <v>1247</v>
      </c>
      <c r="B441" t="s">
        <v>19</v>
      </c>
      <c r="C441" t="s">
        <v>3700</v>
      </c>
      <c r="D441" s="1" t="s">
        <v>1248</v>
      </c>
      <c r="E441" s="1">
        <v>272612</v>
      </c>
      <c r="F441" t="s">
        <v>1249</v>
      </c>
      <c r="G441">
        <v>2</v>
      </c>
      <c r="H441" s="1" t="s">
        <v>1248</v>
      </c>
      <c r="I441" s="1">
        <v>272612</v>
      </c>
      <c r="J441">
        <v>0</v>
      </c>
      <c r="K441">
        <v>0</v>
      </c>
      <c r="L441">
        <v>2</v>
      </c>
      <c r="M441" t="s">
        <v>17</v>
      </c>
      <c r="N441" t="s">
        <v>17</v>
      </c>
      <c r="O441" t="str">
        <f>IF(E441=I441,"COINCIDE","NO COINCIDE")</f>
        <v>COINCIDE</v>
      </c>
      <c r="P441" t="str">
        <f>IF(F441&lt;&gt;"null","TIENE DESCUENTO","SIN DESCUENTO")</f>
        <v>TIENE DESCUENTO</v>
      </c>
      <c r="Q441" t="str">
        <f>IF(J441+K441&gt;0,"TIENE AUMENTO"," SIN AUMENTO")</f>
        <v xml:space="preserve"> SIN AUMENTO</v>
      </c>
      <c r="R441" t="str">
        <f>IF(M441="true","ACTIVA","INACTIVA")</f>
        <v>ACTIVA</v>
      </c>
    </row>
    <row r="442" spans="1:18" hidden="1" x14ac:dyDescent="0.25">
      <c r="A442" t="s">
        <v>1250</v>
      </c>
      <c r="B442" t="s">
        <v>19</v>
      </c>
      <c r="C442" t="s">
        <v>3700</v>
      </c>
      <c r="D442" s="1" t="s">
        <v>1251</v>
      </c>
      <c r="E442" s="1">
        <v>7272</v>
      </c>
      <c r="F442" t="s">
        <v>1252</v>
      </c>
      <c r="G442">
        <v>12</v>
      </c>
      <c r="H442" s="1" t="s">
        <v>1251</v>
      </c>
      <c r="I442" s="1">
        <v>7272</v>
      </c>
      <c r="J442">
        <v>0</v>
      </c>
      <c r="K442">
        <v>0</v>
      </c>
      <c r="L442">
        <v>12</v>
      </c>
      <c r="M442" t="s">
        <v>17</v>
      </c>
      <c r="N442" t="s">
        <v>17</v>
      </c>
      <c r="O442" t="str">
        <f>IF(E442=I442,"COINCIDE","NO COINCIDE")</f>
        <v>COINCIDE</v>
      </c>
      <c r="P442" t="str">
        <f>IF(F442&lt;&gt;"null","TIENE DESCUENTO","SIN DESCUENTO")</f>
        <v>TIENE DESCUENTO</v>
      </c>
      <c r="Q442" t="str">
        <f>IF(J442+K442&gt;0,"TIENE AUMENTO"," SIN AUMENTO")</f>
        <v xml:space="preserve"> SIN AUMENTO</v>
      </c>
      <c r="R442" t="str">
        <f>IF(M442="true","ACTIVA","INACTIVA")</f>
        <v>ACTIVA</v>
      </c>
    </row>
    <row r="443" spans="1:18" hidden="1" x14ac:dyDescent="0.25">
      <c r="A443" t="s">
        <v>1253</v>
      </c>
      <c r="B443" t="s">
        <v>19</v>
      </c>
      <c r="C443" t="s">
        <v>3700</v>
      </c>
      <c r="D443" s="1" t="s">
        <v>1254</v>
      </c>
      <c r="E443" s="1">
        <v>7469</v>
      </c>
      <c r="F443" t="s">
        <v>1255</v>
      </c>
      <c r="G443">
        <v>0</v>
      </c>
      <c r="H443" s="1" t="s">
        <v>1254</v>
      </c>
      <c r="I443" s="1">
        <v>7469</v>
      </c>
      <c r="J443">
        <v>0</v>
      </c>
      <c r="K443">
        <v>0</v>
      </c>
      <c r="L443">
        <v>0</v>
      </c>
      <c r="M443" t="s">
        <v>17</v>
      </c>
      <c r="N443" t="s">
        <v>17</v>
      </c>
      <c r="O443" t="str">
        <f>IF(E443=I443,"COINCIDE","NO COINCIDE")</f>
        <v>COINCIDE</v>
      </c>
      <c r="P443" t="str">
        <f>IF(F443&lt;&gt;"null","TIENE DESCUENTO","SIN DESCUENTO")</f>
        <v>TIENE DESCUENTO</v>
      </c>
      <c r="Q443" t="str">
        <f>IF(J443+K443&gt;0,"TIENE AUMENTO"," SIN AUMENTO")</f>
        <v xml:space="preserve"> SIN AUMENTO</v>
      </c>
      <c r="R443" t="str">
        <f>IF(M443="true","ACTIVA","INACTIVA")</f>
        <v>ACTIVA</v>
      </c>
    </row>
    <row r="444" spans="1:18" hidden="1" x14ac:dyDescent="0.25">
      <c r="A444" t="s">
        <v>1256</v>
      </c>
      <c r="B444" t="s">
        <v>19</v>
      </c>
      <c r="C444" t="s">
        <v>3700</v>
      </c>
      <c r="D444" s="1" t="s">
        <v>1257</v>
      </c>
      <c r="E444" s="1">
        <v>9412</v>
      </c>
      <c r="F444" t="s">
        <v>1258</v>
      </c>
      <c r="G444">
        <v>8</v>
      </c>
      <c r="H444" s="1" t="s">
        <v>1257</v>
      </c>
      <c r="I444" s="1">
        <v>9412</v>
      </c>
      <c r="J444">
        <v>0</v>
      </c>
      <c r="K444">
        <v>0</v>
      </c>
      <c r="L444">
        <v>8</v>
      </c>
      <c r="M444" t="s">
        <v>17</v>
      </c>
      <c r="N444" t="s">
        <v>17</v>
      </c>
      <c r="O444" t="str">
        <f>IF(E444=I444,"COINCIDE","NO COINCIDE")</f>
        <v>COINCIDE</v>
      </c>
      <c r="P444" t="str">
        <f>IF(F444&lt;&gt;"null","TIENE DESCUENTO","SIN DESCUENTO")</f>
        <v>TIENE DESCUENTO</v>
      </c>
      <c r="Q444" t="str">
        <f>IF(J444+K444&gt;0,"TIENE AUMENTO"," SIN AUMENTO")</f>
        <v xml:space="preserve"> SIN AUMENTO</v>
      </c>
      <c r="R444" t="str">
        <f>IF(M444="true","ACTIVA","INACTIVA")</f>
        <v>ACTIVA</v>
      </c>
    </row>
    <row r="445" spans="1:18" hidden="1" x14ac:dyDescent="0.25">
      <c r="A445" t="s">
        <v>1259</v>
      </c>
      <c r="B445" t="s">
        <v>19</v>
      </c>
      <c r="C445" t="s">
        <v>3700</v>
      </c>
      <c r="D445" s="1" t="s">
        <v>1260</v>
      </c>
      <c r="E445" s="1">
        <v>9412</v>
      </c>
      <c r="F445" t="s">
        <v>1261</v>
      </c>
      <c r="G445">
        <v>13</v>
      </c>
      <c r="H445" s="1" t="s">
        <v>1260</v>
      </c>
      <c r="I445" s="1">
        <v>9412</v>
      </c>
      <c r="J445">
        <v>0</v>
      </c>
      <c r="K445">
        <v>0</v>
      </c>
      <c r="L445">
        <v>13</v>
      </c>
      <c r="M445" t="s">
        <v>17</v>
      </c>
      <c r="N445" t="s">
        <v>17</v>
      </c>
      <c r="O445" t="str">
        <f>IF(E445=I445,"COINCIDE","NO COINCIDE")</f>
        <v>COINCIDE</v>
      </c>
      <c r="P445" t="str">
        <f>IF(F445&lt;&gt;"null","TIENE DESCUENTO","SIN DESCUENTO")</f>
        <v>TIENE DESCUENTO</v>
      </c>
      <c r="Q445" t="str">
        <f>IF(J445+K445&gt;0,"TIENE AUMENTO"," SIN AUMENTO")</f>
        <v xml:space="preserve"> SIN AUMENTO</v>
      </c>
      <c r="R445" t="str">
        <f>IF(M445="true","ACTIVA","INACTIVA")</f>
        <v>ACTIVA</v>
      </c>
    </row>
    <row r="446" spans="1:18" hidden="1" x14ac:dyDescent="0.25">
      <c r="A446" t="s">
        <v>1262</v>
      </c>
      <c r="B446" t="s">
        <v>19</v>
      </c>
      <c r="C446" t="s">
        <v>3700</v>
      </c>
      <c r="D446" s="1" t="s">
        <v>1263</v>
      </c>
      <c r="E446" s="1">
        <v>9412</v>
      </c>
      <c r="F446" t="s">
        <v>1261</v>
      </c>
      <c r="G446">
        <v>6</v>
      </c>
      <c r="H446" s="1" t="s">
        <v>1263</v>
      </c>
      <c r="I446" s="1">
        <v>9412</v>
      </c>
      <c r="J446">
        <v>0</v>
      </c>
      <c r="K446">
        <v>0</v>
      </c>
      <c r="L446">
        <v>6</v>
      </c>
      <c r="M446" t="s">
        <v>17</v>
      </c>
      <c r="N446" t="s">
        <v>17</v>
      </c>
      <c r="O446" t="str">
        <f>IF(E446=I446,"COINCIDE","NO COINCIDE")</f>
        <v>COINCIDE</v>
      </c>
      <c r="P446" t="str">
        <f>IF(F446&lt;&gt;"null","TIENE DESCUENTO","SIN DESCUENTO")</f>
        <v>TIENE DESCUENTO</v>
      </c>
      <c r="Q446" t="str">
        <f>IF(J446+K446&gt;0,"TIENE AUMENTO"," SIN AUMENTO")</f>
        <v xml:space="preserve"> SIN AUMENTO</v>
      </c>
      <c r="R446" t="str">
        <f>IF(M446="true","ACTIVA","INACTIVA")</f>
        <v>ACTIVA</v>
      </c>
    </row>
    <row r="447" spans="1:18" hidden="1" x14ac:dyDescent="0.25">
      <c r="A447" t="s">
        <v>1264</v>
      </c>
      <c r="B447" t="s">
        <v>19</v>
      </c>
      <c r="C447" t="s">
        <v>3700</v>
      </c>
      <c r="D447" s="1" t="s">
        <v>1265</v>
      </c>
      <c r="E447" s="1">
        <v>8659.0400000000009</v>
      </c>
      <c r="F447" t="s">
        <v>1261</v>
      </c>
      <c r="G447">
        <v>3</v>
      </c>
      <c r="H447" s="1" t="s">
        <v>1265</v>
      </c>
      <c r="I447" s="1">
        <v>9412</v>
      </c>
      <c r="J447">
        <v>0</v>
      </c>
      <c r="K447">
        <v>0</v>
      </c>
      <c r="L447">
        <v>3</v>
      </c>
      <c r="M447" t="s">
        <v>17</v>
      </c>
      <c r="N447" t="s">
        <v>17</v>
      </c>
      <c r="O447" t="str">
        <f>IF(E447=I447,"COINCIDE","NO COINCIDE")</f>
        <v>NO COINCIDE</v>
      </c>
      <c r="P447" t="str">
        <f>IF(F447&lt;&gt;"null","TIENE DESCUENTO","SIN DESCUENTO")</f>
        <v>TIENE DESCUENTO</v>
      </c>
      <c r="Q447" t="str">
        <f>IF(J447+K447&gt;0,"TIENE AUMENTO"," SIN AUMENTO")</f>
        <v xml:space="preserve"> SIN AUMENTO</v>
      </c>
      <c r="R447" t="str">
        <f>IF(M447="true","ACTIVA","INACTIVA")</f>
        <v>ACTIVA</v>
      </c>
    </row>
    <row r="448" spans="1:18" hidden="1" x14ac:dyDescent="0.25">
      <c r="A448" t="s">
        <v>1266</v>
      </c>
      <c r="B448" t="s">
        <v>19</v>
      </c>
      <c r="C448" t="s">
        <v>3700</v>
      </c>
      <c r="D448" s="1" t="s">
        <v>1267</v>
      </c>
      <c r="E448" s="1">
        <v>22233</v>
      </c>
      <c r="F448" t="s">
        <v>1268</v>
      </c>
      <c r="G448">
        <v>10</v>
      </c>
      <c r="H448" s="1" t="s">
        <v>1267</v>
      </c>
      <c r="I448" s="1">
        <v>22233</v>
      </c>
      <c r="J448">
        <v>0</v>
      </c>
      <c r="K448">
        <v>0</v>
      </c>
      <c r="L448">
        <v>10</v>
      </c>
      <c r="M448" t="s">
        <v>17</v>
      </c>
      <c r="N448" t="s">
        <v>17</v>
      </c>
      <c r="O448" t="str">
        <f>IF(E448=I448,"COINCIDE","NO COINCIDE")</f>
        <v>COINCIDE</v>
      </c>
      <c r="P448" t="str">
        <f>IF(F448&lt;&gt;"null","TIENE DESCUENTO","SIN DESCUENTO")</f>
        <v>TIENE DESCUENTO</v>
      </c>
      <c r="Q448" t="str">
        <f>IF(J448+K448&gt;0,"TIENE AUMENTO"," SIN AUMENTO")</f>
        <v xml:space="preserve"> SIN AUMENTO</v>
      </c>
      <c r="R448" t="str">
        <f>IF(M448="true","ACTIVA","INACTIVA")</f>
        <v>ACTIVA</v>
      </c>
    </row>
    <row r="449" spans="1:18" hidden="1" x14ac:dyDescent="0.25">
      <c r="A449" t="s">
        <v>1269</v>
      </c>
      <c r="B449" t="s">
        <v>19</v>
      </c>
      <c r="C449" t="s">
        <v>3700</v>
      </c>
      <c r="D449" s="1" t="s">
        <v>1270</v>
      </c>
      <c r="E449" s="1">
        <v>110002</v>
      </c>
      <c r="F449" t="s">
        <v>1271</v>
      </c>
      <c r="G449">
        <v>1</v>
      </c>
      <c r="H449" s="1" t="s">
        <v>1270</v>
      </c>
      <c r="I449" s="1">
        <v>110002</v>
      </c>
      <c r="J449">
        <v>0</v>
      </c>
      <c r="K449">
        <v>0</v>
      </c>
      <c r="L449">
        <v>1</v>
      </c>
      <c r="M449" t="s">
        <v>17</v>
      </c>
      <c r="N449" t="s">
        <v>17</v>
      </c>
      <c r="O449" t="str">
        <f>IF(E449=I449,"COINCIDE","NO COINCIDE")</f>
        <v>COINCIDE</v>
      </c>
      <c r="P449" t="str">
        <f>IF(F449&lt;&gt;"null","TIENE DESCUENTO","SIN DESCUENTO")</f>
        <v>TIENE DESCUENTO</v>
      </c>
      <c r="Q449" t="str">
        <f>IF(J449+K449&gt;0,"TIENE AUMENTO"," SIN AUMENTO")</f>
        <v xml:space="preserve"> SIN AUMENTO</v>
      </c>
      <c r="R449" t="str">
        <f>IF(M449="true","ACTIVA","INACTIVA")</f>
        <v>ACTIVA</v>
      </c>
    </row>
    <row r="450" spans="1:18" hidden="1" x14ac:dyDescent="0.25">
      <c r="A450" t="s">
        <v>1272</v>
      </c>
      <c r="B450" t="s">
        <v>19</v>
      </c>
      <c r="C450" t="s">
        <v>3700</v>
      </c>
      <c r="D450" s="1" t="s">
        <v>1273</v>
      </c>
      <c r="E450" s="1">
        <v>19990</v>
      </c>
      <c r="F450" t="s">
        <v>16</v>
      </c>
      <c r="G450">
        <v>3</v>
      </c>
      <c r="H450" s="1" t="s">
        <v>1273</v>
      </c>
      <c r="I450" s="1">
        <v>19990</v>
      </c>
      <c r="J450">
        <v>0</v>
      </c>
      <c r="K450">
        <v>0</v>
      </c>
      <c r="L450">
        <v>3</v>
      </c>
      <c r="M450" t="s">
        <v>17</v>
      </c>
      <c r="N450" t="s">
        <v>17</v>
      </c>
      <c r="O450" t="str">
        <f>IF(E450=I450,"COINCIDE","NO COINCIDE")</f>
        <v>COINCIDE</v>
      </c>
      <c r="P450" t="str">
        <f>IF(F450&lt;&gt;"null","TIENE DESCUENTO","SIN DESCUENTO")</f>
        <v>SIN DESCUENTO</v>
      </c>
      <c r="Q450" t="str">
        <f>IF(J450+K450&gt;0,"TIENE AUMENTO"," SIN AUMENTO")</f>
        <v xml:space="preserve"> SIN AUMENTO</v>
      </c>
      <c r="R450" t="str">
        <f>IF(M450="true","ACTIVA","INACTIVA")</f>
        <v>ACTIVA</v>
      </c>
    </row>
    <row r="451" spans="1:18" hidden="1" x14ac:dyDescent="0.25">
      <c r="A451" t="s">
        <v>1274</v>
      </c>
      <c r="B451" t="s">
        <v>19</v>
      </c>
      <c r="C451" t="s">
        <v>3700</v>
      </c>
      <c r="D451" s="1" t="s">
        <v>1275</v>
      </c>
      <c r="E451" s="1">
        <v>24861</v>
      </c>
      <c r="F451" t="s">
        <v>1276</v>
      </c>
      <c r="G451">
        <v>8</v>
      </c>
      <c r="H451" s="1" t="s">
        <v>1275</v>
      </c>
      <c r="I451" s="1">
        <v>24861</v>
      </c>
      <c r="J451">
        <v>0</v>
      </c>
      <c r="K451">
        <v>0</v>
      </c>
      <c r="L451">
        <v>8</v>
      </c>
      <c r="M451" t="s">
        <v>17</v>
      </c>
      <c r="N451" t="s">
        <v>17</v>
      </c>
      <c r="O451" t="str">
        <f>IF(E451=I451,"COINCIDE","NO COINCIDE")</f>
        <v>COINCIDE</v>
      </c>
      <c r="P451" t="str">
        <f>IF(F451&lt;&gt;"null","TIENE DESCUENTO","SIN DESCUENTO")</f>
        <v>TIENE DESCUENTO</v>
      </c>
      <c r="Q451" t="str">
        <f>IF(J451+K451&gt;0,"TIENE AUMENTO"," SIN AUMENTO")</f>
        <v xml:space="preserve"> SIN AUMENTO</v>
      </c>
      <c r="R451" t="str">
        <f>IF(M451="true","ACTIVA","INACTIVA")</f>
        <v>ACTIVA</v>
      </c>
    </row>
    <row r="452" spans="1:18" x14ac:dyDescent="0.25">
      <c r="A452" s="2" t="s">
        <v>1281</v>
      </c>
      <c r="B452" t="s">
        <v>19</v>
      </c>
      <c r="C452" t="s">
        <v>3700</v>
      </c>
      <c r="D452" s="1" t="s">
        <v>1075</v>
      </c>
      <c r="E452" s="1">
        <v>43465.5</v>
      </c>
      <c r="F452" t="s">
        <v>16</v>
      </c>
      <c r="G452">
        <v>18</v>
      </c>
      <c r="H452" s="1" t="s">
        <v>1075</v>
      </c>
      <c r="I452" s="1">
        <v>48295</v>
      </c>
      <c r="J452">
        <v>0</v>
      </c>
      <c r="K452">
        <v>0</v>
      </c>
      <c r="L452">
        <v>18</v>
      </c>
      <c r="M452" t="s">
        <v>17</v>
      </c>
      <c r="N452" t="s">
        <v>17</v>
      </c>
      <c r="O452" t="str">
        <f>IF(E452=I452,"COINCIDE","NO COINCIDE")</f>
        <v>NO COINCIDE</v>
      </c>
      <c r="P452" t="str">
        <f>IF(F452&lt;&gt;"null","TIENE DESCUENTO","SIN DESCUENTO")</f>
        <v>SIN DESCUENTO</v>
      </c>
      <c r="Q452" t="str">
        <f>IF(J452+K452&gt;0,"TIENE AUMENTO"," SIN AUMENTO")</f>
        <v xml:space="preserve"> SIN AUMENTO</v>
      </c>
      <c r="R452" t="str">
        <f>IF(M452="true","ACTIVA","INACTIVA")</f>
        <v>ACTIVA</v>
      </c>
    </row>
    <row r="453" spans="1:18" hidden="1" x14ac:dyDescent="0.25">
      <c r="A453" t="s">
        <v>1282</v>
      </c>
      <c r="B453" t="s">
        <v>19</v>
      </c>
      <c r="C453" t="s">
        <v>3700</v>
      </c>
      <c r="D453" s="1" t="s">
        <v>1283</v>
      </c>
      <c r="E453" s="1">
        <v>32249.68</v>
      </c>
      <c r="F453" t="s">
        <v>1284</v>
      </c>
      <c r="G453">
        <v>8</v>
      </c>
      <c r="H453" s="1" t="s">
        <v>1283</v>
      </c>
      <c r="I453" s="1">
        <v>35054</v>
      </c>
      <c r="J453">
        <v>0</v>
      </c>
      <c r="K453">
        <v>0</v>
      </c>
      <c r="L453">
        <v>8</v>
      </c>
      <c r="M453" t="s">
        <v>17</v>
      </c>
      <c r="N453" t="s">
        <v>17</v>
      </c>
      <c r="O453" t="str">
        <f>IF(E453=I453,"COINCIDE","NO COINCIDE")</f>
        <v>NO COINCIDE</v>
      </c>
      <c r="P453" t="str">
        <f>IF(F453&lt;&gt;"null","TIENE DESCUENTO","SIN DESCUENTO")</f>
        <v>TIENE DESCUENTO</v>
      </c>
      <c r="Q453" t="str">
        <f>IF(J453+K453&gt;0,"TIENE AUMENTO"," SIN AUMENTO")</f>
        <v xml:space="preserve"> SIN AUMENTO</v>
      </c>
      <c r="R453" t="str">
        <f>IF(M453="true","ACTIVA","INACTIVA")</f>
        <v>ACTIVA</v>
      </c>
    </row>
    <row r="454" spans="1:18" hidden="1" x14ac:dyDescent="0.25">
      <c r="A454" t="s">
        <v>1285</v>
      </c>
      <c r="B454" t="s">
        <v>19</v>
      </c>
      <c r="C454" t="s">
        <v>3700</v>
      </c>
      <c r="D454" s="1" t="s">
        <v>1286</v>
      </c>
      <c r="E454" s="1">
        <v>15591.24</v>
      </c>
      <c r="F454" t="s">
        <v>1287</v>
      </c>
      <c r="G454">
        <v>14</v>
      </c>
      <c r="H454" s="1" t="s">
        <v>1286</v>
      </c>
      <c r="I454" s="1">
        <v>16947</v>
      </c>
      <c r="J454">
        <v>0</v>
      </c>
      <c r="K454">
        <v>0</v>
      </c>
      <c r="L454">
        <v>14</v>
      </c>
      <c r="M454" t="s">
        <v>17</v>
      </c>
      <c r="N454" t="s">
        <v>17</v>
      </c>
      <c r="O454" t="str">
        <f>IF(E454=I454,"COINCIDE","NO COINCIDE")</f>
        <v>NO COINCIDE</v>
      </c>
      <c r="P454" t="str">
        <f>IF(F454&lt;&gt;"null","TIENE DESCUENTO","SIN DESCUENTO")</f>
        <v>TIENE DESCUENTO</v>
      </c>
      <c r="Q454" t="str">
        <f>IF(J454+K454&gt;0,"TIENE AUMENTO"," SIN AUMENTO")</f>
        <v xml:space="preserve"> SIN AUMENTO</v>
      </c>
      <c r="R454" t="str">
        <f>IF(M454="true","ACTIVA","INACTIVA")</f>
        <v>ACTIVA</v>
      </c>
    </row>
    <row r="455" spans="1:18" hidden="1" x14ac:dyDescent="0.25">
      <c r="A455" t="s">
        <v>1288</v>
      </c>
      <c r="B455" t="s">
        <v>14</v>
      </c>
      <c r="C455" t="s">
        <v>3700</v>
      </c>
      <c r="D455" s="1" t="s">
        <v>1289</v>
      </c>
      <c r="E455" s="1">
        <v>46360</v>
      </c>
      <c r="F455" t="s">
        <v>16</v>
      </c>
      <c r="G455">
        <v>0</v>
      </c>
      <c r="H455" s="1" t="s">
        <v>1289</v>
      </c>
      <c r="I455" s="1">
        <v>46360</v>
      </c>
      <c r="J455">
        <v>52</v>
      </c>
      <c r="K455">
        <v>0</v>
      </c>
      <c r="L455">
        <v>0</v>
      </c>
      <c r="M455" t="s">
        <v>17</v>
      </c>
      <c r="N455" t="s">
        <v>17</v>
      </c>
      <c r="O455" t="str">
        <f>IF(E455=I455,"COINCIDE","NO COINCIDE")</f>
        <v>COINCIDE</v>
      </c>
      <c r="P455" t="str">
        <f>IF(F455&lt;&gt;"null","TIENE DESCUENTO","SIN DESCUENTO")</f>
        <v>SIN DESCUENTO</v>
      </c>
      <c r="Q455" t="str">
        <f>IF(J455+K455&gt;0,"TIENE AUMENTO"," SIN AUMENTO")</f>
        <v>TIENE AUMENTO</v>
      </c>
      <c r="R455" t="str">
        <f>IF(M455="true","ACTIVA","INACTIVA")</f>
        <v>ACTIVA</v>
      </c>
    </row>
    <row r="456" spans="1:18" hidden="1" x14ac:dyDescent="0.25">
      <c r="A456" t="s">
        <v>1292</v>
      </c>
      <c r="B456" t="s">
        <v>19</v>
      </c>
      <c r="C456" t="s">
        <v>3700</v>
      </c>
      <c r="D456" s="1" t="s">
        <v>1293</v>
      </c>
      <c r="E456" s="1">
        <v>49169</v>
      </c>
      <c r="F456" t="s">
        <v>1294</v>
      </c>
      <c r="G456">
        <v>12</v>
      </c>
      <c r="H456" s="1" t="s">
        <v>1293</v>
      </c>
      <c r="I456" s="1">
        <v>49169</v>
      </c>
      <c r="J456">
        <v>0</v>
      </c>
      <c r="K456">
        <v>0</v>
      </c>
      <c r="L456">
        <v>12</v>
      </c>
      <c r="M456" t="s">
        <v>17</v>
      </c>
      <c r="N456" t="s">
        <v>17</v>
      </c>
      <c r="O456" t="str">
        <f>IF(E456=I456,"COINCIDE","NO COINCIDE")</f>
        <v>COINCIDE</v>
      </c>
      <c r="P456" t="str">
        <f>IF(F456&lt;&gt;"null","TIENE DESCUENTO","SIN DESCUENTO")</f>
        <v>TIENE DESCUENTO</v>
      </c>
      <c r="Q456" t="str">
        <f>IF(J456+K456&gt;0,"TIENE AUMENTO"," SIN AUMENTO")</f>
        <v xml:space="preserve"> SIN AUMENTO</v>
      </c>
      <c r="R456" t="str">
        <f>IF(M456="true","ACTIVA","INACTIVA")</f>
        <v>ACTIVA</v>
      </c>
    </row>
    <row r="457" spans="1:18" hidden="1" x14ac:dyDescent="0.25">
      <c r="A457" t="s">
        <v>1295</v>
      </c>
      <c r="B457" t="s">
        <v>19</v>
      </c>
      <c r="C457" t="s">
        <v>3700</v>
      </c>
      <c r="D457" s="1" t="s">
        <v>1296</v>
      </c>
      <c r="E457" s="1">
        <v>77167</v>
      </c>
      <c r="F457" t="s">
        <v>1297</v>
      </c>
      <c r="G457">
        <v>14</v>
      </c>
      <c r="H457" s="1" t="s">
        <v>1296</v>
      </c>
      <c r="I457" s="1">
        <v>77167</v>
      </c>
      <c r="J457">
        <v>0</v>
      </c>
      <c r="K457">
        <v>0</v>
      </c>
      <c r="L457">
        <v>14</v>
      </c>
      <c r="M457" t="s">
        <v>17</v>
      </c>
      <c r="N457" t="s">
        <v>17</v>
      </c>
      <c r="O457" t="str">
        <f>IF(E457=I457,"COINCIDE","NO COINCIDE")</f>
        <v>COINCIDE</v>
      </c>
      <c r="P457" t="str">
        <f>IF(F457&lt;&gt;"null","TIENE DESCUENTO","SIN DESCUENTO")</f>
        <v>TIENE DESCUENTO</v>
      </c>
      <c r="Q457" t="str">
        <f>IF(J457+K457&gt;0,"TIENE AUMENTO"," SIN AUMENTO")</f>
        <v xml:space="preserve"> SIN AUMENTO</v>
      </c>
      <c r="R457" t="str">
        <f>IF(M457="true","ACTIVA","INACTIVA")</f>
        <v>ACTIVA</v>
      </c>
    </row>
    <row r="458" spans="1:18" hidden="1" x14ac:dyDescent="0.25">
      <c r="A458" t="s">
        <v>1299</v>
      </c>
      <c r="B458" t="s">
        <v>19</v>
      </c>
      <c r="C458" t="s">
        <v>3700</v>
      </c>
      <c r="D458" s="1" t="s">
        <v>1300</v>
      </c>
      <c r="E458" s="1">
        <v>23882.28</v>
      </c>
      <c r="F458" t="s">
        <v>1301</v>
      </c>
      <c r="G458">
        <v>45</v>
      </c>
      <c r="H458" s="1" t="s">
        <v>1300</v>
      </c>
      <c r="I458" s="1">
        <v>25959</v>
      </c>
      <c r="J458">
        <v>0</v>
      </c>
      <c r="K458">
        <v>0</v>
      </c>
      <c r="L458">
        <v>45</v>
      </c>
      <c r="M458" t="s">
        <v>17</v>
      </c>
      <c r="N458" t="s">
        <v>17</v>
      </c>
      <c r="O458" t="str">
        <f>IF(E458=I458,"COINCIDE","NO COINCIDE")</f>
        <v>NO COINCIDE</v>
      </c>
      <c r="P458" t="str">
        <f>IF(F458&lt;&gt;"null","TIENE DESCUENTO","SIN DESCUENTO")</f>
        <v>TIENE DESCUENTO</v>
      </c>
      <c r="Q458" t="str">
        <f>IF(J458+K458&gt;0,"TIENE AUMENTO"," SIN AUMENTO")</f>
        <v xml:space="preserve"> SIN AUMENTO</v>
      </c>
      <c r="R458" t="str">
        <f>IF(M458="true","ACTIVA","INACTIVA")</f>
        <v>ACTIVA</v>
      </c>
    </row>
    <row r="459" spans="1:18" hidden="1" x14ac:dyDescent="0.25">
      <c r="A459" t="s">
        <v>1302</v>
      </c>
      <c r="B459" t="s">
        <v>19</v>
      </c>
      <c r="C459" t="s">
        <v>3700</v>
      </c>
      <c r="D459" s="1" t="s">
        <v>1303</v>
      </c>
      <c r="E459" s="1">
        <v>29661.72</v>
      </c>
      <c r="F459" t="s">
        <v>1304</v>
      </c>
      <c r="G459">
        <v>16</v>
      </c>
      <c r="H459" s="1" t="s">
        <v>1303</v>
      </c>
      <c r="I459" s="1">
        <v>32241</v>
      </c>
      <c r="J459">
        <v>0</v>
      </c>
      <c r="K459">
        <v>0</v>
      </c>
      <c r="L459">
        <v>16</v>
      </c>
      <c r="M459" t="s">
        <v>17</v>
      </c>
      <c r="N459" t="s">
        <v>17</v>
      </c>
      <c r="O459" t="str">
        <f>IF(E459=I459,"COINCIDE","NO COINCIDE")</f>
        <v>NO COINCIDE</v>
      </c>
      <c r="P459" t="str">
        <f>IF(F459&lt;&gt;"null","TIENE DESCUENTO","SIN DESCUENTO")</f>
        <v>TIENE DESCUENTO</v>
      </c>
      <c r="Q459" t="str">
        <f>IF(J459+K459&gt;0,"TIENE AUMENTO"," SIN AUMENTO")</f>
        <v xml:space="preserve"> SIN AUMENTO</v>
      </c>
      <c r="R459" t="str">
        <f>IF(M459="true","ACTIVA","INACTIVA")</f>
        <v>ACTIVA</v>
      </c>
    </row>
    <row r="460" spans="1:18" hidden="1" x14ac:dyDescent="0.25">
      <c r="A460" t="s">
        <v>1305</v>
      </c>
      <c r="B460" t="s">
        <v>19</v>
      </c>
      <c r="C460" t="s">
        <v>3700</v>
      </c>
      <c r="D460" s="1" t="s">
        <v>1306</v>
      </c>
      <c r="E460" s="1">
        <v>43193</v>
      </c>
      <c r="F460" t="s">
        <v>1307</v>
      </c>
      <c r="G460">
        <v>20</v>
      </c>
      <c r="H460" s="1" t="s">
        <v>1306</v>
      </c>
      <c r="I460" s="1">
        <v>43193</v>
      </c>
      <c r="J460">
        <v>0</v>
      </c>
      <c r="K460">
        <v>0</v>
      </c>
      <c r="L460">
        <v>20</v>
      </c>
      <c r="M460" t="s">
        <v>17</v>
      </c>
      <c r="N460" t="s">
        <v>17</v>
      </c>
      <c r="O460" t="str">
        <f>IF(E460=I460,"COINCIDE","NO COINCIDE")</f>
        <v>COINCIDE</v>
      </c>
      <c r="P460" t="str">
        <f>IF(F460&lt;&gt;"null","TIENE DESCUENTO","SIN DESCUENTO")</f>
        <v>TIENE DESCUENTO</v>
      </c>
      <c r="Q460" t="str">
        <f>IF(J460+K460&gt;0,"TIENE AUMENTO"," SIN AUMENTO")</f>
        <v xml:space="preserve"> SIN AUMENTO</v>
      </c>
      <c r="R460" t="str">
        <f>IF(M460="true","ACTIVA","INACTIVA")</f>
        <v>ACTIVA</v>
      </c>
    </row>
    <row r="461" spans="1:18" hidden="1" x14ac:dyDescent="0.25">
      <c r="A461" t="s">
        <v>1308</v>
      </c>
      <c r="B461" t="s">
        <v>19</v>
      </c>
      <c r="C461" t="s">
        <v>3700</v>
      </c>
      <c r="D461" s="1" t="s">
        <v>1309</v>
      </c>
      <c r="E461" s="1">
        <v>36992</v>
      </c>
      <c r="F461" t="s">
        <v>1310</v>
      </c>
      <c r="G461">
        <v>11</v>
      </c>
      <c r="H461" s="1" t="s">
        <v>1309</v>
      </c>
      <c r="I461" s="1">
        <v>36992</v>
      </c>
      <c r="J461">
        <v>0</v>
      </c>
      <c r="K461">
        <v>0</v>
      </c>
      <c r="L461">
        <v>11</v>
      </c>
      <c r="M461" t="s">
        <v>17</v>
      </c>
      <c r="N461" t="s">
        <v>17</v>
      </c>
      <c r="O461" t="str">
        <f>IF(E461=I461,"COINCIDE","NO COINCIDE")</f>
        <v>COINCIDE</v>
      </c>
      <c r="P461" t="str">
        <f>IF(F461&lt;&gt;"null","TIENE DESCUENTO","SIN DESCUENTO")</f>
        <v>TIENE DESCUENTO</v>
      </c>
      <c r="Q461" t="str">
        <f>IF(J461+K461&gt;0,"TIENE AUMENTO"," SIN AUMENTO")</f>
        <v xml:space="preserve"> SIN AUMENTO</v>
      </c>
      <c r="R461" t="str">
        <f>IF(M461="true","ACTIVA","INACTIVA")</f>
        <v>ACTIVA</v>
      </c>
    </row>
    <row r="462" spans="1:18" hidden="1" x14ac:dyDescent="0.25">
      <c r="A462" t="s">
        <v>1311</v>
      </c>
      <c r="B462" t="s">
        <v>19</v>
      </c>
      <c r="C462" t="s">
        <v>3700</v>
      </c>
      <c r="D462" s="1" t="s">
        <v>1312</v>
      </c>
      <c r="E462" s="1">
        <v>43149</v>
      </c>
      <c r="F462" t="s">
        <v>1313</v>
      </c>
      <c r="G462">
        <v>18</v>
      </c>
      <c r="H462" s="1" t="s">
        <v>1312</v>
      </c>
      <c r="I462" s="1">
        <v>43149</v>
      </c>
      <c r="J462">
        <v>0</v>
      </c>
      <c r="K462">
        <v>0</v>
      </c>
      <c r="L462">
        <v>18</v>
      </c>
      <c r="M462" t="s">
        <v>17</v>
      </c>
      <c r="N462" t="s">
        <v>17</v>
      </c>
      <c r="O462" t="str">
        <f>IF(E462=I462,"COINCIDE","NO COINCIDE")</f>
        <v>COINCIDE</v>
      </c>
      <c r="P462" t="str">
        <f>IF(F462&lt;&gt;"null","TIENE DESCUENTO","SIN DESCUENTO")</f>
        <v>TIENE DESCUENTO</v>
      </c>
      <c r="Q462" t="str">
        <f>IF(J462+K462&gt;0,"TIENE AUMENTO"," SIN AUMENTO")</f>
        <v xml:space="preserve"> SIN AUMENTO</v>
      </c>
      <c r="R462" t="str">
        <f>IF(M462="true","ACTIVA","INACTIVA")</f>
        <v>ACTIVA</v>
      </c>
    </row>
    <row r="463" spans="1:18" hidden="1" x14ac:dyDescent="0.25">
      <c r="A463" t="s">
        <v>1314</v>
      </c>
      <c r="B463" t="s">
        <v>19</v>
      </c>
      <c r="C463" t="s">
        <v>3700</v>
      </c>
      <c r="D463" s="1" t="s">
        <v>1315</v>
      </c>
      <c r="E463" s="1">
        <v>54719</v>
      </c>
      <c r="F463" t="s">
        <v>1316</v>
      </c>
      <c r="G463">
        <v>15</v>
      </c>
      <c r="H463" s="1" t="s">
        <v>1315</v>
      </c>
      <c r="I463" s="1">
        <v>54719</v>
      </c>
      <c r="J463">
        <v>0</v>
      </c>
      <c r="K463">
        <v>0</v>
      </c>
      <c r="L463">
        <v>15</v>
      </c>
      <c r="M463" t="s">
        <v>17</v>
      </c>
      <c r="N463" t="s">
        <v>17</v>
      </c>
      <c r="O463" t="str">
        <f>IF(E463=I463,"COINCIDE","NO COINCIDE")</f>
        <v>COINCIDE</v>
      </c>
      <c r="P463" t="str">
        <f>IF(F463&lt;&gt;"null","TIENE DESCUENTO","SIN DESCUENTO")</f>
        <v>TIENE DESCUENTO</v>
      </c>
      <c r="Q463" t="str">
        <f>IF(J463+K463&gt;0,"TIENE AUMENTO"," SIN AUMENTO")</f>
        <v xml:space="preserve"> SIN AUMENTO</v>
      </c>
      <c r="R463" t="str">
        <f>IF(M463="true","ACTIVA","INACTIVA")</f>
        <v>ACTIVA</v>
      </c>
    </row>
    <row r="464" spans="1:18" hidden="1" x14ac:dyDescent="0.25">
      <c r="A464" t="s">
        <v>1317</v>
      </c>
      <c r="B464" t="s">
        <v>19</v>
      </c>
      <c r="C464" t="s">
        <v>3700</v>
      </c>
      <c r="D464" s="1" t="s">
        <v>1318</v>
      </c>
      <c r="E464" s="1">
        <v>61902</v>
      </c>
      <c r="F464" t="s">
        <v>1319</v>
      </c>
      <c r="G464">
        <v>14</v>
      </c>
      <c r="H464" s="1" t="s">
        <v>1318</v>
      </c>
      <c r="I464" s="1">
        <v>61902</v>
      </c>
      <c r="J464">
        <v>0</v>
      </c>
      <c r="K464">
        <v>0</v>
      </c>
      <c r="L464">
        <v>14</v>
      </c>
      <c r="M464" t="s">
        <v>17</v>
      </c>
      <c r="N464" t="s">
        <v>17</v>
      </c>
      <c r="O464" t="str">
        <f>IF(E464=I464,"COINCIDE","NO COINCIDE")</f>
        <v>COINCIDE</v>
      </c>
      <c r="P464" t="str">
        <f>IF(F464&lt;&gt;"null","TIENE DESCUENTO","SIN DESCUENTO")</f>
        <v>TIENE DESCUENTO</v>
      </c>
      <c r="Q464" t="str">
        <f>IF(J464+K464&gt;0,"TIENE AUMENTO"," SIN AUMENTO")</f>
        <v xml:space="preserve"> SIN AUMENTO</v>
      </c>
      <c r="R464" t="str">
        <f>IF(M464="true","ACTIVA","INACTIVA")</f>
        <v>ACTIVA</v>
      </c>
    </row>
    <row r="465" spans="1:18" hidden="1" x14ac:dyDescent="0.25">
      <c r="A465" t="s">
        <v>1320</v>
      </c>
      <c r="B465" t="s">
        <v>19</v>
      </c>
      <c r="C465" t="s">
        <v>3700</v>
      </c>
      <c r="D465" s="1" t="s">
        <v>1321</v>
      </c>
      <c r="E465" s="1">
        <v>71305</v>
      </c>
      <c r="F465" t="s">
        <v>1322</v>
      </c>
      <c r="G465">
        <v>38</v>
      </c>
      <c r="H465" s="1" t="s">
        <v>1321</v>
      </c>
      <c r="I465" s="1">
        <v>71305</v>
      </c>
      <c r="J465">
        <v>0</v>
      </c>
      <c r="K465">
        <v>0</v>
      </c>
      <c r="L465">
        <v>38</v>
      </c>
      <c r="M465" t="s">
        <v>17</v>
      </c>
      <c r="N465" t="s">
        <v>17</v>
      </c>
      <c r="O465" t="str">
        <f>IF(E465=I465,"COINCIDE","NO COINCIDE")</f>
        <v>COINCIDE</v>
      </c>
      <c r="P465" t="str">
        <f>IF(F465&lt;&gt;"null","TIENE DESCUENTO","SIN DESCUENTO")</f>
        <v>TIENE DESCUENTO</v>
      </c>
      <c r="Q465" t="str">
        <f>IF(J465+K465&gt;0,"TIENE AUMENTO"," SIN AUMENTO")</f>
        <v xml:space="preserve"> SIN AUMENTO</v>
      </c>
      <c r="R465" t="str">
        <f>IF(M465="true","ACTIVA","INACTIVA")</f>
        <v>ACTIVA</v>
      </c>
    </row>
    <row r="466" spans="1:18" hidden="1" x14ac:dyDescent="0.25">
      <c r="A466" t="s">
        <v>1323</v>
      </c>
      <c r="B466" t="s">
        <v>19</v>
      </c>
      <c r="C466" t="s">
        <v>3700</v>
      </c>
      <c r="D466" s="1" t="s">
        <v>1324</v>
      </c>
      <c r="E466" s="1">
        <v>25591.64</v>
      </c>
      <c r="F466" t="s">
        <v>1325</v>
      </c>
      <c r="G466">
        <v>68</v>
      </c>
      <c r="H466" s="1" t="s">
        <v>1324</v>
      </c>
      <c r="I466" s="1">
        <v>27817</v>
      </c>
      <c r="J466">
        <v>0</v>
      </c>
      <c r="K466">
        <v>0</v>
      </c>
      <c r="L466">
        <v>68</v>
      </c>
      <c r="M466" t="s">
        <v>17</v>
      </c>
      <c r="N466" t="s">
        <v>17</v>
      </c>
      <c r="O466" t="str">
        <f>IF(E466=I466,"COINCIDE","NO COINCIDE")</f>
        <v>NO COINCIDE</v>
      </c>
      <c r="P466" t="str">
        <f>IF(F466&lt;&gt;"null","TIENE DESCUENTO","SIN DESCUENTO")</f>
        <v>TIENE DESCUENTO</v>
      </c>
      <c r="Q466" t="str">
        <f>IF(J466+K466&gt;0,"TIENE AUMENTO"," SIN AUMENTO")</f>
        <v xml:space="preserve"> SIN AUMENTO</v>
      </c>
      <c r="R466" t="str">
        <f>IF(M466="true","ACTIVA","INACTIVA")</f>
        <v>ACTIVA</v>
      </c>
    </row>
    <row r="467" spans="1:18" hidden="1" x14ac:dyDescent="0.25">
      <c r="A467" t="s">
        <v>1326</v>
      </c>
      <c r="B467" t="s">
        <v>19</v>
      </c>
      <c r="C467" t="s">
        <v>3700</v>
      </c>
      <c r="D467" s="1" t="s">
        <v>1327</v>
      </c>
      <c r="E467" s="1">
        <v>11761</v>
      </c>
      <c r="F467" t="s">
        <v>1328</v>
      </c>
      <c r="G467">
        <v>4</v>
      </c>
      <c r="H467" s="1" t="s">
        <v>1327</v>
      </c>
      <c r="I467" s="1">
        <v>11761</v>
      </c>
      <c r="J467">
        <v>0</v>
      </c>
      <c r="K467">
        <v>0</v>
      </c>
      <c r="L467">
        <v>4</v>
      </c>
      <c r="M467" t="s">
        <v>17</v>
      </c>
      <c r="N467" t="s">
        <v>17</v>
      </c>
      <c r="O467" t="str">
        <f>IF(E467=I467,"COINCIDE","NO COINCIDE")</f>
        <v>COINCIDE</v>
      </c>
      <c r="P467" t="str">
        <f>IF(F467&lt;&gt;"null","TIENE DESCUENTO","SIN DESCUENTO")</f>
        <v>TIENE DESCUENTO</v>
      </c>
      <c r="Q467" t="str">
        <f>IF(J467+K467&gt;0,"TIENE AUMENTO"," SIN AUMENTO")</f>
        <v xml:space="preserve"> SIN AUMENTO</v>
      </c>
      <c r="R467" t="str">
        <f>IF(M467="true","ACTIVA","INACTIVA")</f>
        <v>ACTIVA</v>
      </c>
    </row>
    <row r="468" spans="1:18" hidden="1" x14ac:dyDescent="0.25">
      <c r="A468" t="s">
        <v>1329</v>
      </c>
      <c r="B468" t="s">
        <v>14</v>
      </c>
      <c r="C468" t="s">
        <v>3700</v>
      </c>
      <c r="D468" s="1" t="s">
        <v>426</v>
      </c>
      <c r="E468" s="1">
        <v>127100.88</v>
      </c>
      <c r="F468" t="s">
        <v>16</v>
      </c>
      <c r="G468">
        <v>67</v>
      </c>
      <c r="H468" s="1" t="s">
        <v>426</v>
      </c>
      <c r="I468" s="1">
        <v>127100.88</v>
      </c>
      <c r="J468">
        <v>52</v>
      </c>
      <c r="K468">
        <v>0</v>
      </c>
      <c r="L468">
        <v>67</v>
      </c>
      <c r="M468" t="s">
        <v>17</v>
      </c>
      <c r="N468" t="s">
        <v>17</v>
      </c>
      <c r="O468" t="str">
        <f>IF(E468=I468,"COINCIDE","NO COINCIDE")</f>
        <v>COINCIDE</v>
      </c>
      <c r="P468" t="str">
        <f>IF(F468&lt;&gt;"null","TIENE DESCUENTO","SIN DESCUENTO")</f>
        <v>SIN DESCUENTO</v>
      </c>
      <c r="Q468" t="str">
        <f>IF(J468+K468&gt;0,"TIENE AUMENTO"," SIN AUMENTO")</f>
        <v>TIENE AUMENTO</v>
      </c>
      <c r="R468" t="str">
        <f>IF(M468="true","ACTIVA","INACTIVA")</f>
        <v>ACTIVA</v>
      </c>
    </row>
    <row r="469" spans="1:18" hidden="1" x14ac:dyDescent="0.25">
      <c r="A469" t="s">
        <v>1330</v>
      </c>
      <c r="B469" t="s">
        <v>19</v>
      </c>
      <c r="C469" t="s">
        <v>3700</v>
      </c>
      <c r="D469" s="1" t="s">
        <v>1331</v>
      </c>
      <c r="E469" s="1">
        <v>144798.79999999999</v>
      </c>
      <c r="F469">
        <v>141651</v>
      </c>
      <c r="G469">
        <v>9</v>
      </c>
      <c r="H469" s="1" t="s">
        <v>1331</v>
      </c>
      <c r="I469" s="1">
        <v>157390</v>
      </c>
      <c r="J469">
        <v>0</v>
      </c>
      <c r="K469">
        <v>0</v>
      </c>
      <c r="L469">
        <v>9</v>
      </c>
      <c r="M469" t="s">
        <v>17</v>
      </c>
      <c r="N469" t="s">
        <v>17</v>
      </c>
      <c r="O469" t="str">
        <f>IF(E469=I469,"COINCIDE","NO COINCIDE")</f>
        <v>NO COINCIDE</v>
      </c>
      <c r="P469" t="str">
        <f>IF(F469&lt;&gt;"null","TIENE DESCUENTO","SIN DESCUENTO")</f>
        <v>TIENE DESCUENTO</v>
      </c>
      <c r="Q469" t="str">
        <f>IF(J469+K469&gt;0,"TIENE AUMENTO"," SIN AUMENTO")</f>
        <v xml:space="preserve"> SIN AUMENTO</v>
      </c>
      <c r="R469" t="str">
        <f>IF(M469="true","ACTIVA","INACTIVA")</f>
        <v>ACTIVA</v>
      </c>
    </row>
    <row r="470" spans="1:18" hidden="1" x14ac:dyDescent="0.25">
      <c r="A470" t="s">
        <v>1333</v>
      </c>
      <c r="B470" t="s">
        <v>19</v>
      </c>
      <c r="C470" t="s">
        <v>3700</v>
      </c>
      <c r="D470" s="1" t="s">
        <v>1334</v>
      </c>
      <c r="E470" s="1">
        <v>50046</v>
      </c>
      <c r="F470" t="s">
        <v>1335</v>
      </c>
      <c r="G470">
        <v>11</v>
      </c>
      <c r="H470" s="1" t="s">
        <v>1334</v>
      </c>
      <c r="I470" s="1">
        <v>50046</v>
      </c>
      <c r="J470">
        <v>0</v>
      </c>
      <c r="K470">
        <v>0</v>
      </c>
      <c r="L470">
        <v>11</v>
      </c>
      <c r="M470" t="s">
        <v>17</v>
      </c>
      <c r="N470" t="s">
        <v>17</v>
      </c>
      <c r="O470" t="str">
        <f>IF(E470=I470,"COINCIDE","NO COINCIDE")</f>
        <v>COINCIDE</v>
      </c>
      <c r="P470" t="str">
        <f>IF(F470&lt;&gt;"null","TIENE DESCUENTO","SIN DESCUENTO")</f>
        <v>TIENE DESCUENTO</v>
      </c>
      <c r="Q470" t="str">
        <f>IF(J470+K470&gt;0,"TIENE AUMENTO"," SIN AUMENTO")</f>
        <v xml:space="preserve"> SIN AUMENTO</v>
      </c>
      <c r="R470" t="str">
        <f>IF(M470="true","ACTIVA","INACTIVA")</f>
        <v>ACTIVA</v>
      </c>
    </row>
    <row r="471" spans="1:18" hidden="1" x14ac:dyDescent="0.25">
      <c r="A471" t="s">
        <v>1336</v>
      </c>
      <c r="B471" t="s">
        <v>19</v>
      </c>
      <c r="C471" t="s">
        <v>3700</v>
      </c>
      <c r="D471" s="1" t="s">
        <v>1337</v>
      </c>
      <c r="E471" s="1">
        <v>152977.59</v>
      </c>
      <c r="F471" t="s">
        <v>1338</v>
      </c>
      <c r="G471">
        <v>16</v>
      </c>
      <c r="H471" s="1" t="s">
        <v>1337</v>
      </c>
      <c r="I471" s="1">
        <v>166279.99</v>
      </c>
      <c r="J471">
        <v>0</v>
      </c>
      <c r="K471">
        <v>0</v>
      </c>
      <c r="L471">
        <v>16</v>
      </c>
      <c r="M471" t="s">
        <v>17</v>
      </c>
      <c r="N471" t="s">
        <v>17</v>
      </c>
      <c r="O471" t="str">
        <f>IF(E471=I471,"COINCIDE","NO COINCIDE")</f>
        <v>NO COINCIDE</v>
      </c>
      <c r="P471" t="str">
        <f>IF(F471&lt;&gt;"null","TIENE DESCUENTO","SIN DESCUENTO")</f>
        <v>TIENE DESCUENTO</v>
      </c>
      <c r="Q471" t="str">
        <f>IF(J471+K471&gt;0,"TIENE AUMENTO"," SIN AUMENTO")</f>
        <v xml:space="preserve"> SIN AUMENTO</v>
      </c>
      <c r="R471" t="str">
        <f>IF(M471="true","ACTIVA","INACTIVA")</f>
        <v>ACTIVA</v>
      </c>
    </row>
    <row r="472" spans="1:18" hidden="1" x14ac:dyDescent="0.25">
      <c r="A472" t="s">
        <v>1340</v>
      </c>
      <c r="B472" t="s">
        <v>19</v>
      </c>
      <c r="C472" t="s">
        <v>3700</v>
      </c>
      <c r="D472" s="1" t="s">
        <v>1341</v>
      </c>
      <c r="E472" s="1">
        <v>57465</v>
      </c>
      <c r="F472" t="s">
        <v>1342</v>
      </c>
      <c r="G472">
        <v>0</v>
      </c>
      <c r="H472" s="1" t="s">
        <v>1341</v>
      </c>
      <c r="I472" s="1">
        <v>57465</v>
      </c>
      <c r="J472">
        <v>0</v>
      </c>
      <c r="K472">
        <v>0</v>
      </c>
      <c r="L472">
        <v>0</v>
      </c>
      <c r="M472" t="s">
        <v>17</v>
      </c>
      <c r="N472" t="s">
        <v>17</v>
      </c>
      <c r="O472" t="str">
        <f>IF(E472=I472,"COINCIDE","NO COINCIDE")</f>
        <v>COINCIDE</v>
      </c>
      <c r="P472" t="str">
        <f>IF(F472&lt;&gt;"null","TIENE DESCUENTO","SIN DESCUENTO")</f>
        <v>TIENE DESCUENTO</v>
      </c>
      <c r="Q472" t="str">
        <f>IF(J472+K472&gt;0,"TIENE AUMENTO"," SIN AUMENTO")</f>
        <v xml:space="preserve"> SIN AUMENTO</v>
      </c>
      <c r="R472" t="str">
        <f>IF(M472="true","ACTIVA","INACTIVA")</f>
        <v>ACTIVA</v>
      </c>
    </row>
    <row r="473" spans="1:18" x14ac:dyDescent="0.25">
      <c r="A473" s="2" t="s">
        <v>1343</v>
      </c>
      <c r="B473" t="s">
        <v>19</v>
      </c>
      <c r="C473" t="s">
        <v>3700</v>
      </c>
      <c r="D473" s="1" t="s">
        <v>1344</v>
      </c>
      <c r="E473" s="1">
        <v>77949</v>
      </c>
      <c r="F473" t="s">
        <v>16</v>
      </c>
      <c r="G473">
        <v>7</v>
      </c>
      <c r="H473" s="1" t="s">
        <v>1344</v>
      </c>
      <c r="I473" s="1">
        <v>86610</v>
      </c>
      <c r="J473">
        <v>0</v>
      </c>
      <c r="K473">
        <v>0</v>
      </c>
      <c r="L473">
        <v>7</v>
      </c>
      <c r="M473" t="s">
        <v>17</v>
      </c>
      <c r="N473" t="s">
        <v>17</v>
      </c>
      <c r="O473" t="str">
        <f>IF(E473=I473,"COINCIDE","NO COINCIDE")</f>
        <v>NO COINCIDE</v>
      </c>
      <c r="P473" t="str">
        <f>IF(F473&lt;&gt;"null","TIENE DESCUENTO","SIN DESCUENTO")</f>
        <v>SIN DESCUENTO</v>
      </c>
      <c r="Q473" t="str">
        <f>IF(J473+K473&gt;0,"TIENE AUMENTO"," SIN AUMENTO")</f>
        <v xml:space="preserve"> SIN AUMENTO</v>
      </c>
      <c r="R473" t="str">
        <f>IF(M473="true","ACTIVA","INACTIVA")</f>
        <v>ACTIVA</v>
      </c>
    </row>
    <row r="474" spans="1:18" hidden="1" x14ac:dyDescent="0.25">
      <c r="A474" t="s">
        <v>1345</v>
      </c>
      <c r="B474" t="s">
        <v>19</v>
      </c>
      <c r="C474" t="s">
        <v>3700</v>
      </c>
      <c r="D474" s="1" t="s">
        <v>1346</v>
      </c>
      <c r="E474" s="1">
        <v>286969</v>
      </c>
      <c r="F474" t="s">
        <v>1347</v>
      </c>
      <c r="G474">
        <v>11</v>
      </c>
      <c r="H474" s="1" t="s">
        <v>1346</v>
      </c>
      <c r="I474" s="1">
        <v>286969</v>
      </c>
      <c r="J474">
        <v>0</v>
      </c>
      <c r="K474">
        <v>0</v>
      </c>
      <c r="L474">
        <v>11</v>
      </c>
      <c r="M474" t="s">
        <v>17</v>
      </c>
      <c r="N474" t="s">
        <v>17</v>
      </c>
      <c r="O474" t="str">
        <f>IF(E474=I474,"COINCIDE","NO COINCIDE")</f>
        <v>COINCIDE</v>
      </c>
      <c r="P474" t="str">
        <f>IF(F474&lt;&gt;"null","TIENE DESCUENTO","SIN DESCUENTO")</f>
        <v>TIENE DESCUENTO</v>
      </c>
      <c r="Q474" t="str">
        <f>IF(J474+K474&gt;0,"TIENE AUMENTO"," SIN AUMENTO")</f>
        <v xml:space="preserve"> SIN AUMENTO</v>
      </c>
      <c r="R474" t="str">
        <f>IF(M474="true","ACTIVA","INACTIVA")</f>
        <v>ACTIVA</v>
      </c>
    </row>
    <row r="475" spans="1:18" hidden="1" x14ac:dyDescent="0.25">
      <c r="A475" t="s">
        <v>1348</v>
      </c>
      <c r="B475" t="s">
        <v>14</v>
      </c>
      <c r="C475" t="s">
        <v>3700</v>
      </c>
      <c r="D475" s="1" t="s">
        <v>1346</v>
      </c>
      <c r="E475" s="1">
        <v>436192.88</v>
      </c>
      <c r="F475" t="s">
        <v>16</v>
      </c>
      <c r="G475">
        <v>11</v>
      </c>
      <c r="H475" s="1" t="s">
        <v>1346</v>
      </c>
      <c r="I475" s="1">
        <v>436192.88</v>
      </c>
      <c r="J475">
        <v>52</v>
      </c>
      <c r="K475">
        <v>0</v>
      </c>
      <c r="L475">
        <v>11</v>
      </c>
      <c r="M475" t="s">
        <v>17</v>
      </c>
      <c r="N475" t="s">
        <v>17</v>
      </c>
      <c r="O475" t="str">
        <f>IF(E475=I475,"COINCIDE","NO COINCIDE")</f>
        <v>COINCIDE</v>
      </c>
      <c r="P475" t="str">
        <f>IF(F475&lt;&gt;"null","TIENE DESCUENTO","SIN DESCUENTO")</f>
        <v>SIN DESCUENTO</v>
      </c>
      <c r="Q475" t="str">
        <f>IF(J475+K475&gt;0,"TIENE AUMENTO"," SIN AUMENTO")</f>
        <v>TIENE AUMENTO</v>
      </c>
      <c r="R475" t="str">
        <f>IF(M475="true","ACTIVA","INACTIVA")</f>
        <v>ACTIVA</v>
      </c>
    </row>
    <row r="476" spans="1:18" hidden="1" x14ac:dyDescent="0.25">
      <c r="A476" t="s">
        <v>1349</v>
      </c>
      <c r="B476" t="s">
        <v>14</v>
      </c>
      <c r="C476" t="s">
        <v>3700</v>
      </c>
      <c r="D476" s="1" t="s">
        <v>818</v>
      </c>
      <c r="E476" s="1">
        <v>286726.71999999997</v>
      </c>
      <c r="F476" t="s">
        <v>16</v>
      </c>
      <c r="G476">
        <v>11</v>
      </c>
      <c r="H476" s="1" t="s">
        <v>818</v>
      </c>
      <c r="I476" s="1">
        <v>286726.71999999997</v>
      </c>
      <c r="J476">
        <v>52</v>
      </c>
      <c r="K476">
        <v>0</v>
      </c>
      <c r="L476">
        <v>11</v>
      </c>
      <c r="M476" t="s">
        <v>17</v>
      </c>
      <c r="N476" t="s">
        <v>17</v>
      </c>
      <c r="O476" t="str">
        <f>IF(E476=I476,"COINCIDE","NO COINCIDE")</f>
        <v>COINCIDE</v>
      </c>
      <c r="P476" t="str">
        <f>IF(F476&lt;&gt;"null","TIENE DESCUENTO","SIN DESCUENTO")</f>
        <v>SIN DESCUENTO</v>
      </c>
      <c r="Q476" t="str">
        <f>IF(J476+K476&gt;0,"TIENE AUMENTO"," SIN AUMENTO")</f>
        <v>TIENE AUMENTO</v>
      </c>
      <c r="R476" t="str">
        <f>IF(M476="true","ACTIVA","INACTIVA")</f>
        <v>ACTIVA</v>
      </c>
    </row>
    <row r="477" spans="1:18" hidden="1" x14ac:dyDescent="0.25">
      <c r="A477" t="s">
        <v>1350</v>
      </c>
      <c r="B477" t="s">
        <v>14</v>
      </c>
      <c r="C477" t="s">
        <v>3700</v>
      </c>
      <c r="D477" s="1" t="s">
        <v>632</v>
      </c>
      <c r="E477" s="1">
        <v>363214.64</v>
      </c>
      <c r="F477" t="s">
        <v>16</v>
      </c>
      <c r="G477">
        <v>0</v>
      </c>
      <c r="H477" s="1" t="s">
        <v>632</v>
      </c>
      <c r="I477" s="1">
        <v>363214.64</v>
      </c>
      <c r="J477">
        <v>52</v>
      </c>
      <c r="K477">
        <v>0</v>
      </c>
      <c r="L477">
        <v>0</v>
      </c>
      <c r="M477" t="s">
        <v>17</v>
      </c>
      <c r="N477" t="s">
        <v>17</v>
      </c>
      <c r="O477" t="str">
        <f>IF(E477=I477,"COINCIDE","NO COINCIDE")</f>
        <v>COINCIDE</v>
      </c>
      <c r="P477" t="str">
        <f>IF(F477&lt;&gt;"null","TIENE DESCUENTO","SIN DESCUENTO")</f>
        <v>SIN DESCUENTO</v>
      </c>
      <c r="Q477" t="str">
        <f>IF(J477+K477&gt;0,"TIENE AUMENTO"," SIN AUMENTO")</f>
        <v>TIENE AUMENTO</v>
      </c>
      <c r="R477" t="str">
        <f>IF(M477="true","ACTIVA","INACTIVA")</f>
        <v>ACTIVA</v>
      </c>
    </row>
    <row r="478" spans="1:18" hidden="1" x14ac:dyDescent="0.25">
      <c r="A478" t="s">
        <v>1351</v>
      </c>
      <c r="B478" t="s">
        <v>14</v>
      </c>
      <c r="C478" t="s">
        <v>3700</v>
      </c>
      <c r="D478" s="1" t="s">
        <v>82</v>
      </c>
      <c r="E478" s="1">
        <v>207594</v>
      </c>
      <c r="F478" t="s">
        <v>16</v>
      </c>
      <c r="G478">
        <v>20</v>
      </c>
      <c r="H478" s="1" t="s">
        <v>82</v>
      </c>
      <c r="I478" s="1">
        <v>207594</v>
      </c>
      <c r="J478">
        <v>52</v>
      </c>
      <c r="K478">
        <v>0</v>
      </c>
      <c r="L478">
        <v>20</v>
      </c>
      <c r="M478" t="s">
        <v>17</v>
      </c>
      <c r="N478" t="s">
        <v>17</v>
      </c>
      <c r="O478" t="str">
        <f>IF(E478=I478,"COINCIDE","NO COINCIDE")</f>
        <v>COINCIDE</v>
      </c>
      <c r="P478" t="str">
        <f>IF(F478&lt;&gt;"null","TIENE DESCUENTO","SIN DESCUENTO")</f>
        <v>SIN DESCUENTO</v>
      </c>
      <c r="Q478" t="str">
        <f>IF(J478+K478&gt;0,"TIENE AUMENTO"," SIN AUMENTO")</f>
        <v>TIENE AUMENTO</v>
      </c>
      <c r="R478" t="str">
        <f>IF(M478="true","ACTIVA","INACTIVA")</f>
        <v>ACTIVA</v>
      </c>
    </row>
    <row r="479" spans="1:18" hidden="1" x14ac:dyDescent="0.25">
      <c r="A479" t="s">
        <v>1352</v>
      </c>
      <c r="B479" t="s">
        <v>19</v>
      </c>
      <c r="C479" t="s">
        <v>3700</v>
      </c>
      <c r="D479" s="1" t="s">
        <v>666</v>
      </c>
      <c r="E479" s="1">
        <v>116490</v>
      </c>
      <c r="F479" t="s">
        <v>16</v>
      </c>
      <c r="G479">
        <v>62</v>
      </c>
      <c r="H479" s="1" t="s">
        <v>666</v>
      </c>
      <c r="I479" s="1">
        <v>116490</v>
      </c>
      <c r="J479">
        <v>0</v>
      </c>
      <c r="K479">
        <v>0</v>
      </c>
      <c r="L479">
        <v>62</v>
      </c>
      <c r="M479" t="s">
        <v>17</v>
      </c>
      <c r="N479" t="s">
        <v>17</v>
      </c>
      <c r="O479" t="str">
        <f>IF(E479=I479,"COINCIDE","NO COINCIDE")</f>
        <v>COINCIDE</v>
      </c>
      <c r="P479" t="str">
        <f>IF(F479&lt;&gt;"null","TIENE DESCUENTO","SIN DESCUENTO")</f>
        <v>SIN DESCUENTO</v>
      </c>
      <c r="Q479" t="str">
        <f>IF(J479+K479&gt;0,"TIENE AUMENTO"," SIN AUMENTO")</f>
        <v xml:space="preserve"> SIN AUMENTO</v>
      </c>
      <c r="R479" t="str">
        <f>IF(M479="true","ACTIVA","INACTIVA")</f>
        <v>ACTIVA</v>
      </c>
    </row>
    <row r="480" spans="1:18" hidden="1" x14ac:dyDescent="0.25">
      <c r="A480" t="s">
        <v>1353</v>
      </c>
      <c r="B480" t="s">
        <v>14</v>
      </c>
      <c r="C480" t="s">
        <v>3700</v>
      </c>
      <c r="D480" s="1" t="s">
        <v>1046</v>
      </c>
      <c r="E480" s="1">
        <v>458845.44</v>
      </c>
      <c r="F480" t="s">
        <v>16</v>
      </c>
      <c r="G480">
        <v>1</v>
      </c>
      <c r="H480" s="1" t="s">
        <v>1046</v>
      </c>
      <c r="I480" s="1">
        <v>458845.44</v>
      </c>
      <c r="J480">
        <v>52</v>
      </c>
      <c r="K480">
        <v>0</v>
      </c>
      <c r="L480">
        <v>1</v>
      </c>
      <c r="M480" t="s">
        <v>17</v>
      </c>
      <c r="N480" t="s">
        <v>17</v>
      </c>
      <c r="O480" t="str">
        <f>IF(E480=I480,"COINCIDE","NO COINCIDE")</f>
        <v>COINCIDE</v>
      </c>
      <c r="P480" t="str">
        <f>IF(F480&lt;&gt;"null","TIENE DESCUENTO","SIN DESCUENTO")</f>
        <v>SIN DESCUENTO</v>
      </c>
      <c r="Q480" t="str">
        <f>IF(J480+K480&gt;0,"TIENE AUMENTO"," SIN AUMENTO")</f>
        <v>TIENE AUMENTO</v>
      </c>
      <c r="R480" t="str">
        <f>IF(M480="true","ACTIVA","INACTIVA")</f>
        <v>ACTIVA</v>
      </c>
    </row>
    <row r="481" spans="1:18" hidden="1" x14ac:dyDescent="0.25">
      <c r="A481" t="s">
        <v>1354</v>
      </c>
      <c r="B481" t="s">
        <v>14</v>
      </c>
      <c r="C481" t="s">
        <v>3700</v>
      </c>
      <c r="D481" s="1" t="s">
        <v>1054</v>
      </c>
      <c r="E481" s="1">
        <v>367108.88</v>
      </c>
      <c r="F481" t="s">
        <v>16</v>
      </c>
      <c r="G481">
        <v>2</v>
      </c>
      <c r="H481" s="1" t="s">
        <v>1054</v>
      </c>
      <c r="I481" s="1">
        <v>367108.88</v>
      </c>
      <c r="J481">
        <v>52</v>
      </c>
      <c r="K481">
        <v>0</v>
      </c>
      <c r="L481">
        <v>2</v>
      </c>
      <c r="M481" t="s">
        <v>17</v>
      </c>
      <c r="N481" t="s">
        <v>17</v>
      </c>
      <c r="O481" t="str">
        <f>IF(E481=I481,"COINCIDE","NO COINCIDE")</f>
        <v>COINCIDE</v>
      </c>
      <c r="P481" t="str">
        <f>IF(F481&lt;&gt;"null","TIENE DESCUENTO","SIN DESCUENTO")</f>
        <v>SIN DESCUENTO</v>
      </c>
      <c r="Q481" t="str">
        <f>IF(J481+K481&gt;0,"TIENE AUMENTO"," SIN AUMENTO")</f>
        <v>TIENE AUMENTO</v>
      </c>
      <c r="R481" t="str">
        <f>IF(M481="true","ACTIVA","INACTIVA")</f>
        <v>ACTIVA</v>
      </c>
    </row>
    <row r="482" spans="1:18" hidden="1" x14ac:dyDescent="0.25">
      <c r="A482" t="s">
        <v>1355</v>
      </c>
      <c r="B482" t="s">
        <v>19</v>
      </c>
      <c r="C482" t="s">
        <v>3700</v>
      </c>
      <c r="D482" s="1" t="s">
        <v>1356</v>
      </c>
      <c r="E482" s="1">
        <v>88367</v>
      </c>
      <c r="F482" t="s">
        <v>1357</v>
      </c>
      <c r="G482">
        <v>1</v>
      </c>
      <c r="H482" s="1" t="s">
        <v>1356</v>
      </c>
      <c r="I482" s="1">
        <v>88367</v>
      </c>
      <c r="J482">
        <v>0</v>
      </c>
      <c r="K482">
        <v>0</v>
      </c>
      <c r="L482">
        <v>1</v>
      </c>
      <c r="M482" t="s">
        <v>17</v>
      </c>
      <c r="N482" t="s">
        <v>17</v>
      </c>
      <c r="O482" t="str">
        <f>IF(E482=I482,"COINCIDE","NO COINCIDE")</f>
        <v>COINCIDE</v>
      </c>
      <c r="P482" t="str">
        <f>IF(F482&lt;&gt;"null","TIENE DESCUENTO","SIN DESCUENTO")</f>
        <v>TIENE DESCUENTO</v>
      </c>
      <c r="Q482" t="str">
        <f>IF(J482+K482&gt;0,"TIENE AUMENTO"," SIN AUMENTO")</f>
        <v xml:space="preserve"> SIN AUMENTO</v>
      </c>
      <c r="R482" t="str">
        <f>IF(M482="true","ACTIVA","INACTIVA")</f>
        <v>ACTIVA</v>
      </c>
    </row>
    <row r="483" spans="1:18" hidden="1" x14ac:dyDescent="0.25">
      <c r="A483" t="s">
        <v>1362</v>
      </c>
      <c r="B483" t="s">
        <v>14</v>
      </c>
      <c r="C483" t="s">
        <v>3700</v>
      </c>
      <c r="D483" s="1" t="s">
        <v>1040</v>
      </c>
      <c r="E483" s="1">
        <v>285580.94</v>
      </c>
      <c r="F483" t="s">
        <v>16</v>
      </c>
      <c r="G483">
        <v>21</v>
      </c>
      <c r="H483" s="1" t="s">
        <v>1040</v>
      </c>
      <c r="I483" s="1">
        <v>317312.15999999997</v>
      </c>
      <c r="J483">
        <v>52</v>
      </c>
      <c r="K483">
        <v>0</v>
      </c>
      <c r="L483">
        <v>21</v>
      </c>
      <c r="M483" t="s">
        <v>17</v>
      </c>
      <c r="N483" t="s">
        <v>17</v>
      </c>
      <c r="O483" t="str">
        <f>IF(E483=I483,"COINCIDE","NO COINCIDE")</f>
        <v>NO COINCIDE</v>
      </c>
      <c r="P483" t="str">
        <f>IF(F483&lt;&gt;"null","TIENE DESCUENTO","SIN DESCUENTO")</f>
        <v>SIN DESCUENTO</v>
      </c>
      <c r="Q483" t="str">
        <f>IF(J483+K483&gt;0,"TIENE AUMENTO"," SIN AUMENTO")</f>
        <v>TIENE AUMENTO</v>
      </c>
      <c r="R483" t="str">
        <f>IF(M483="true","ACTIVA","INACTIVA")</f>
        <v>ACTIVA</v>
      </c>
    </row>
    <row r="484" spans="1:18" hidden="1" x14ac:dyDescent="0.25">
      <c r="A484" t="s">
        <v>1364</v>
      </c>
      <c r="B484" t="s">
        <v>14</v>
      </c>
      <c r="C484" t="s">
        <v>3700</v>
      </c>
      <c r="D484" s="1" t="s">
        <v>429</v>
      </c>
      <c r="E484" s="1">
        <v>220837.76000000001</v>
      </c>
      <c r="F484" t="s">
        <v>1365</v>
      </c>
      <c r="G484">
        <v>4</v>
      </c>
      <c r="H484" s="1" t="s">
        <v>429</v>
      </c>
      <c r="I484" s="1">
        <v>220837.76000000001</v>
      </c>
      <c r="J484">
        <v>52</v>
      </c>
      <c r="K484">
        <v>0</v>
      </c>
      <c r="L484">
        <v>4</v>
      </c>
      <c r="M484" t="s">
        <v>17</v>
      </c>
      <c r="N484" t="s">
        <v>17</v>
      </c>
      <c r="O484" t="str">
        <f>IF(E484=I484,"COINCIDE","NO COINCIDE")</f>
        <v>COINCIDE</v>
      </c>
      <c r="P484" t="str">
        <f>IF(F484&lt;&gt;"null","TIENE DESCUENTO","SIN DESCUENTO")</f>
        <v>TIENE DESCUENTO</v>
      </c>
      <c r="Q484" t="str">
        <f>IF(J484+K484&gt;0,"TIENE AUMENTO"," SIN AUMENTO")</f>
        <v>TIENE AUMENTO</v>
      </c>
      <c r="R484" t="str">
        <f>IF(M484="true","ACTIVA","INACTIVA")</f>
        <v>ACTIVA</v>
      </c>
    </row>
    <row r="485" spans="1:18" hidden="1" x14ac:dyDescent="0.25">
      <c r="A485" t="s">
        <v>1366</v>
      </c>
      <c r="B485" t="s">
        <v>14</v>
      </c>
      <c r="C485" t="s">
        <v>3700</v>
      </c>
      <c r="D485" s="1" t="s">
        <v>432</v>
      </c>
      <c r="E485" s="1">
        <v>162618.72</v>
      </c>
      <c r="F485" t="s">
        <v>16</v>
      </c>
      <c r="G485">
        <v>3</v>
      </c>
      <c r="H485" s="1" t="s">
        <v>432</v>
      </c>
      <c r="I485" s="1">
        <v>162618.72</v>
      </c>
      <c r="J485">
        <v>52</v>
      </c>
      <c r="K485">
        <v>0</v>
      </c>
      <c r="L485">
        <v>3</v>
      </c>
      <c r="M485" t="s">
        <v>17</v>
      </c>
      <c r="N485" t="s">
        <v>17</v>
      </c>
      <c r="O485" t="str">
        <f>IF(E485=I485,"COINCIDE","NO COINCIDE")</f>
        <v>COINCIDE</v>
      </c>
      <c r="P485" t="str">
        <f>IF(F485&lt;&gt;"null","TIENE DESCUENTO","SIN DESCUENTO")</f>
        <v>SIN DESCUENTO</v>
      </c>
      <c r="Q485" t="str">
        <f>IF(J485+K485&gt;0,"TIENE AUMENTO"," SIN AUMENTO")</f>
        <v>TIENE AUMENTO</v>
      </c>
      <c r="R485" t="str">
        <f>IF(M485="true","ACTIVA","INACTIVA")</f>
        <v>ACTIVA</v>
      </c>
    </row>
    <row r="486" spans="1:18" hidden="1" x14ac:dyDescent="0.25">
      <c r="A486" t="s">
        <v>1367</v>
      </c>
      <c r="B486" t="s">
        <v>14</v>
      </c>
      <c r="C486" t="s">
        <v>3700</v>
      </c>
      <c r="D486" s="1" t="s">
        <v>438</v>
      </c>
      <c r="E486" s="1">
        <v>152492.48000000001</v>
      </c>
      <c r="F486" t="s">
        <v>16</v>
      </c>
      <c r="G486">
        <v>45</v>
      </c>
      <c r="H486" s="1" t="s">
        <v>438</v>
      </c>
      <c r="I486" s="1">
        <v>152492.48000000001</v>
      </c>
      <c r="J486">
        <v>52</v>
      </c>
      <c r="K486">
        <v>0</v>
      </c>
      <c r="L486">
        <v>45</v>
      </c>
      <c r="M486" t="s">
        <v>17</v>
      </c>
      <c r="N486" t="s">
        <v>17</v>
      </c>
      <c r="O486" t="str">
        <f>IF(E486=I486,"COINCIDE","NO COINCIDE")</f>
        <v>COINCIDE</v>
      </c>
      <c r="P486" t="str">
        <f>IF(F486&lt;&gt;"null","TIENE DESCUENTO","SIN DESCUENTO")</f>
        <v>SIN DESCUENTO</v>
      </c>
      <c r="Q486" t="str">
        <f>IF(J486+K486&gt;0,"TIENE AUMENTO"," SIN AUMENTO")</f>
        <v>TIENE AUMENTO</v>
      </c>
      <c r="R486" t="str">
        <f>IF(M486="true","ACTIVA","INACTIVA")</f>
        <v>ACTIVA</v>
      </c>
    </row>
    <row r="487" spans="1:18" hidden="1" x14ac:dyDescent="0.25">
      <c r="A487" t="s">
        <v>1368</v>
      </c>
      <c r="B487" t="s">
        <v>14</v>
      </c>
      <c r="C487" t="s">
        <v>3700</v>
      </c>
      <c r="D487" s="1" t="s">
        <v>1356</v>
      </c>
      <c r="E487" s="1">
        <v>134317.84</v>
      </c>
      <c r="F487" t="s">
        <v>1369</v>
      </c>
      <c r="G487">
        <v>1</v>
      </c>
      <c r="H487" s="1" t="s">
        <v>1356</v>
      </c>
      <c r="I487" s="1">
        <v>134317.84</v>
      </c>
      <c r="J487">
        <v>52</v>
      </c>
      <c r="K487">
        <v>0</v>
      </c>
      <c r="L487">
        <v>1</v>
      </c>
      <c r="M487" t="s">
        <v>17</v>
      </c>
      <c r="N487" t="s">
        <v>17</v>
      </c>
      <c r="O487" t="str">
        <f>IF(E487=I487,"COINCIDE","NO COINCIDE")</f>
        <v>COINCIDE</v>
      </c>
      <c r="P487" t="str">
        <f>IF(F487&lt;&gt;"null","TIENE DESCUENTO","SIN DESCUENTO")</f>
        <v>TIENE DESCUENTO</v>
      </c>
      <c r="Q487" t="str">
        <f>IF(J487+K487&gt;0,"TIENE AUMENTO"," SIN AUMENTO")</f>
        <v>TIENE AUMENTO</v>
      </c>
      <c r="R487" t="str">
        <f>IF(M487="true","ACTIVA","INACTIVA")</f>
        <v>ACTIVA</v>
      </c>
    </row>
    <row r="488" spans="1:18" hidden="1" x14ac:dyDescent="0.25">
      <c r="A488" t="s">
        <v>1370</v>
      </c>
      <c r="B488" t="s">
        <v>14</v>
      </c>
      <c r="C488" t="s">
        <v>3700</v>
      </c>
      <c r="D488" s="1" t="s">
        <v>423</v>
      </c>
      <c r="E488" s="1">
        <v>100683.28</v>
      </c>
      <c r="F488" t="s">
        <v>16</v>
      </c>
      <c r="G488">
        <v>28</v>
      </c>
      <c r="H488" s="1" t="s">
        <v>423</v>
      </c>
      <c r="I488" s="1">
        <v>100683.28</v>
      </c>
      <c r="J488">
        <v>52</v>
      </c>
      <c r="K488">
        <v>0</v>
      </c>
      <c r="L488">
        <v>28</v>
      </c>
      <c r="M488" t="s">
        <v>17</v>
      </c>
      <c r="N488" t="s">
        <v>17</v>
      </c>
      <c r="O488" t="str">
        <f>IF(E488=I488,"COINCIDE","NO COINCIDE")</f>
        <v>COINCIDE</v>
      </c>
      <c r="P488" t="str">
        <f>IF(F488&lt;&gt;"null","TIENE DESCUENTO","SIN DESCUENTO")</f>
        <v>SIN DESCUENTO</v>
      </c>
      <c r="Q488" t="str">
        <f>IF(J488+K488&gt;0,"TIENE AUMENTO"," SIN AUMENTO")</f>
        <v>TIENE AUMENTO</v>
      </c>
      <c r="R488" t="str">
        <f>IF(M488="true","ACTIVA","INACTIVA")</f>
        <v>ACTIVA</v>
      </c>
    </row>
    <row r="489" spans="1:18" hidden="1" x14ac:dyDescent="0.25">
      <c r="A489" t="s">
        <v>1371</v>
      </c>
      <c r="B489" t="s">
        <v>14</v>
      </c>
      <c r="C489" t="s">
        <v>3700</v>
      </c>
      <c r="D489" s="1" t="s">
        <v>1078</v>
      </c>
      <c r="E489" s="1">
        <v>94200.48</v>
      </c>
      <c r="F489" t="s">
        <v>16</v>
      </c>
      <c r="G489">
        <v>37</v>
      </c>
      <c r="H489" s="1" t="s">
        <v>1078</v>
      </c>
      <c r="I489" s="1">
        <v>94200.48</v>
      </c>
      <c r="J489">
        <v>52</v>
      </c>
      <c r="K489">
        <v>0</v>
      </c>
      <c r="L489">
        <v>36</v>
      </c>
      <c r="M489" t="s">
        <v>17</v>
      </c>
      <c r="N489" t="s">
        <v>17</v>
      </c>
      <c r="O489" t="str">
        <f>IF(E489=I489,"COINCIDE","NO COINCIDE")</f>
        <v>COINCIDE</v>
      </c>
      <c r="P489" t="str">
        <f>IF(F489&lt;&gt;"null","TIENE DESCUENTO","SIN DESCUENTO")</f>
        <v>SIN DESCUENTO</v>
      </c>
      <c r="Q489" t="str">
        <f>IF(J489+K489&gt;0,"TIENE AUMENTO"," SIN AUMENTO")</f>
        <v>TIENE AUMENTO</v>
      </c>
      <c r="R489" t="str">
        <f>IF(M489="true","ACTIVA","INACTIVA")</f>
        <v>ACTIVA</v>
      </c>
    </row>
    <row r="490" spans="1:18" hidden="1" x14ac:dyDescent="0.25">
      <c r="A490" t="s">
        <v>1372</v>
      </c>
      <c r="B490" t="s">
        <v>14</v>
      </c>
      <c r="C490" t="s">
        <v>3700</v>
      </c>
      <c r="D490" s="1" t="s">
        <v>1075</v>
      </c>
      <c r="E490" s="1">
        <v>73408.399999999994</v>
      </c>
      <c r="F490" t="s">
        <v>16</v>
      </c>
      <c r="G490">
        <v>18</v>
      </c>
      <c r="H490" s="1" t="s">
        <v>1075</v>
      </c>
      <c r="I490" s="1">
        <v>73408.399999999994</v>
      </c>
      <c r="J490">
        <v>52</v>
      </c>
      <c r="K490">
        <v>0</v>
      </c>
      <c r="L490">
        <v>18</v>
      </c>
      <c r="M490" t="s">
        <v>17</v>
      </c>
      <c r="N490" t="s">
        <v>17</v>
      </c>
      <c r="O490" t="str">
        <f>IF(E490=I490,"COINCIDE","NO COINCIDE")</f>
        <v>COINCIDE</v>
      </c>
      <c r="P490" t="str">
        <f>IF(F490&lt;&gt;"null","TIENE DESCUENTO","SIN DESCUENTO")</f>
        <v>SIN DESCUENTO</v>
      </c>
      <c r="Q490" t="str">
        <f>IF(J490+K490&gt;0,"TIENE AUMENTO"," SIN AUMENTO")</f>
        <v>TIENE AUMENTO</v>
      </c>
      <c r="R490" t="str">
        <f>IF(M490="true","ACTIVA","INACTIVA")</f>
        <v>ACTIVA</v>
      </c>
    </row>
    <row r="491" spans="1:18" hidden="1" x14ac:dyDescent="0.25">
      <c r="A491" t="s">
        <v>1373</v>
      </c>
      <c r="B491" t="s">
        <v>14</v>
      </c>
      <c r="C491" t="s">
        <v>3700</v>
      </c>
      <c r="D491" s="1" t="s">
        <v>1023</v>
      </c>
      <c r="E491" s="1">
        <v>53888.56</v>
      </c>
      <c r="F491" t="s">
        <v>16</v>
      </c>
      <c r="G491">
        <v>18</v>
      </c>
      <c r="H491" s="1" t="s">
        <v>1023</v>
      </c>
      <c r="I491" s="1">
        <v>53888.56</v>
      </c>
      <c r="J491">
        <v>52</v>
      </c>
      <c r="K491">
        <v>0</v>
      </c>
      <c r="L491">
        <v>18</v>
      </c>
      <c r="M491" t="s">
        <v>17</v>
      </c>
      <c r="N491" t="s">
        <v>17</v>
      </c>
      <c r="O491" t="str">
        <f>IF(E491=I491,"COINCIDE","NO COINCIDE")</f>
        <v>COINCIDE</v>
      </c>
      <c r="P491" t="str">
        <f>IF(F491&lt;&gt;"null","TIENE DESCUENTO","SIN DESCUENTO")</f>
        <v>SIN DESCUENTO</v>
      </c>
      <c r="Q491" t="str">
        <f>IF(J491+K491&gt;0,"TIENE AUMENTO"," SIN AUMENTO")</f>
        <v>TIENE AUMENTO</v>
      </c>
      <c r="R491" t="str">
        <f>IF(M491="true","ACTIVA","INACTIVA")</f>
        <v>ACTIVA</v>
      </c>
    </row>
    <row r="492" spans="1:18" hidden="1" x14ac:dyDescent="0.25">
      <c r="A492" t="s">
        <v>1374</v>
      </c>
      <c r="B492" t="s">
        <v>14</v>
      </c>
      <c r="C492" t="s">
        <v>3700</v>
      </c>
      <c r="D492" s="1" t="s">
        <v>441</v>
      </c>
      <c r="E492" s="1">
        <v>74069.600000000006</v>
      </c>
      <c r="F492" t="s">
        <v>16</v>
      </c>
      <c r="G492">
        <v>27</v>
      </c>
      <c r="H492" s="1" t="s">
        <v>441</v>
      </c>
      <c r="I492" s="1">
        <v>74069.600000000006</v>
      </c>
      <c r="J492">
        <v>52</v>
      </c>
      <c r="K492">
        <v>0</v>
      </c>
      <c r="L492">
        <v>27</v>
      </c>
      <c r="M492" t="s">
        <v>17</v>
      </c>
      <c r="N492" t="s">
        <v>17</v>
      </c>
      <c r="O492" t="str">
        <f>IF(E492=I492,"COINCIDE","NO COINCIDE")</f>
        <v>COINCIDE</v>
      </c>
      <c r="P492" t="str">
        <f>IF(F492&lt;&gt;"null","TIENE DESCUENTO","SIN DESCUENTO")</f>
        <v>SIN DESCUENTO</v>
      </c>
      <c r="Q492" t="str">
        <f>IF(J492+K492&gt;0,"TIENE AUMENTO"," SIN AUMENTO")</f>
        <v>TIENE AUMENTO</v>
      </c>
      <c r="R492" t="str">
        <f>IF(M492="true","ACTIVA","INACTIVA")</f>
        <v>ACTIVA</v>
      </c>
    </row>
    <row r="493" spans="1:18" hidden="1" x14ac:dyDescent="0.25">
      <c r="A493" t="s">
        <v>1375</v>
      </c>
      <c r="B493" t="s">
        <v>14</v>
      </c>
      <c r="C493" t="s">
        <v>3700</v>
      </c>
      <c r="D493" s="1" t="s">
        <v>453</v>
      </c>
      <c r="E493" s="1">
        <v>112449.60000000001</v>
      </c>
      <c r="F493" t="s">
        <v>1376</v>
      </c>
      <c r="G493">
        <v>4</v>
      </c>
      <c r="H493" s="1" t="s">
        <v>453</v>
      </c>
      <c r="I493" s="1">
        <v>112449.60000000001</v>
      </c>
      <c r="J493">
        <v>52</v>
      </c>
      <c r="K493">
        <v>0</v>
      </c>
      <c r="L493">
        <v>4</v>
      </c>
      <c r="M493" t="s">
        <v>17</v>
      </c>
      <c r="N493" t="s">
        <v>17</v>
      </c>
      <c r="O493" t="str">
        <f>IF(E493=I493,"COINCIDE","NO COINCIDE")</f>
        <v>COINCIDE</v>
      </c>
      <c r="P493" t="str">
        <f>IF(F493&lt;&gt;"null","TIENE DESCUENTO","SIN DESCUENTO")</f>
        <v>TIENE DESCUENTO</v>
      </c>
      <c r="Q493" t="str">
        <f>IF(J493+K493&gt;0,"TIENE AUMENTO"," SIN AUMENTO")</f>
        <v>TIENE AUMENTO</v>
      </c>
      <c r="R493" t="str">
        <f>IF(M493="true","ACTIVA","INACTIVA")</f>
        <v>ACTIVA</v>
      </c>
    </row>
    <row r="494" spans="1:18" hidden="1" x14ac:dyDescent="0.25">
      <c r="A494" t="s">
        <v>1377</v>
      </c>
      <c r="B494" t="s">
        <v>14</v>
      </c>
      <c r="C494" t="s">
        <v>3700</v>
      </c>
      <c r="D494" s="1" t="s">
        <v>458</v>
      </c>
      <c r="E494" s="1">
        <v>127444.4</v>
      </c>
      <c r="F494" t="s">
        <v>16</v>
      </c>
      <c r="G494">
        <v>0</v>
      </c>
      <c r="H494" s="1" t="s">
        <v>458</v>
      </c>
      <c r="I494" s="1">
        <v>127444.4</v>
      </c>
      <c r="J494">
        <v>52</v>
      </c>
      <c r="K494">
        <v>0</v>
      </c>
      <c r="L494">
        <v>0</v>
      </c>
      <c r="M494" t="s">
        <v>17</v>
      </c>
      <c r="N494" t="s">
        <v>17</v>
      </c>
      <c r="O494" t="str">
        <f>IF(E494=I494,"COINCIDE","NO COINCIDE")</f>
        <v>COINCIDE</v>
      </c>
      <c r="P494" t="str">
        <f>IF(F494&lt;&gt;"null","TIENE DESCUENTO","SIN DESCUENTO")</f>
        <v>SIN DESCUENTO</v>
      </c>
      <c r="Q494" t="str">
        <f>IF(J494+K494&gt;0,"TIENE AUMENTO"," SIN AUMENTO")</f>
        <v>TIENE AUMENTO</v>
      </c>
      <c r="R494" t="str">
        <f>IF(M494="true","ACTIVA","INACTIVA")</f>
        <v>ACTIVA</v>
      </c>
    </row>
    <row r="495" spans="1:18" hidden="1" x14ac:dyDescent="0.25">
      <c r="A495" t="s">
        <v>1378</v>
      </c>
      <c r="B495" t="s">
        <v>14</v>
      </c>
      <c r="C495" t="s">
        <v>3700</v>
      </c>
      <c r="D495" s="1" t="s">
        <v>1007</v>
      </c>
      <c r="E495" s="1">
        <v>193049.12</v>
      </c>
      <c r="F495" t="s">
        <v>16</v>
      </c>
      <c r="G495">
        <v>25</v>
      </c>
      <c r="H495" s="1" t="s">
        <v>1007</v>
      </c>
      <c r="I495" s="1">
        <v>193049.12</v>
      </c>
      <c r="J495">
        <v>52</v>
      </c>
      <c r="K495">
        <v>0</v>
      </c>
      <c r="L495">
        <v>25</v>
      </c>
      <c r="M495" t="s">
        <v>17</v>
      </c>
      <c r="N495" t="s">
        <v>17</v>
      </c>
      <c r="O495" t="str">
        <f>IF(E495=I495,"COINCIDE","NO COINCIDE")</f>
        <v>COINCIDE</v>
      </c>
      <c r="P495" t="str">
        <f>IF(F495&lt;&gt;"null","TIENE DESCUENTO","SIN DESCUENTO")</f>
        <v>SIN DESCUENTO</v>
      </c>
      <c r="Q495" t="str">
        <f>IF(J495+K495&gt;0,"TIENE AUMENTO"," SIN AUMENTO")</f>
        <v>TIENE AUMENTO</v>
      </c>
      <c r="R495" t="str">
        <f>IF(M495="true","ACTIVA","INACTIVA")</f>
        <v>ACTIVA</v>
      </c>
    </row>
    <row r="496" spans="1:18" x14ac:dyDescent="0.25">
      <c r="A496" s="2" t="s">
        <v>1379</v>
      </c>
      <c r="B496" t="s">
        <v>19</v>
      </c>
      <c r="C496" t="s">
        <v>3700</v>
      </c>
      <c r="D496" s="1" t="s">
        <v>1380</v>
      </c>
      <c r="E496" s="1">
        <v>51553.8</v>
      </c>
      <c r="F496" t="s">
        <v>16</v>
      </c>
      <c r="G496">
        <v>31</v>
      </c>
      <c r="H496" s="1" t="s">
        <v>1380</v>
      </c>
      <c r="I496" s="1">
        <v>57282</v>
      </c>
      <c r="J496">
        <v>0</v>
      </c>
      <c r="K496">
        <v>0</v>
      </c>
      <c r="L496">
        <v>31</v>
      </c>
      <c r="M496" t="s">
        <v>17</v>
      </c>
      <c r="N496" t="s">
        <v>17</v>
      </c>
      <c r="O496" t="str">
        <f>IF(E496=I496,"COINCIDE","NO COINCIDE")</f>
        <v>NO COINCIDE</v>
      </c>
      <c r="P496" t="str">
        <f>IF(F496&lt;&gt;"null","TIENE DESCUENTO","SIN DESCUENTO")</f>
        <v>SIN DESCUENTO</v>
      </c>
      <c r="Q496" t="str">
        <f>IF(J496+K496&gt;0,"TIENE AUMENTO"," SIN AUMENTO")</f>
        <v xml:space="preserve"> SIN AUMENTO</v>
      </c>
      <c r="R496" t="str">
        <f>IF(M496="true","ACTIVA","INACTIVA")</f>
        <v>ACTIVA</v>
      </c>
    </row>
    <row r="497" spans="1:18" hidden="1" x14ac:dyDescent="0.25">
      <c r="A497" t="s">
        <v>1382</v>
      </c>
      <c r="B497" t="s">
        <v>19</v>
      </c>
      <c r="C497" t="s">
        <v>3700</v>
      </c>
      <c r="D497" s="1" t="s">
        <v>1383</v>
      </c>
      <c r="E497" s="1">
        <v>37012.99</v>
      </c>
      <c r="F497" t="s">
        <v>16</v>
      </c>
      <c r="G497">
        <v>17</v>
      </c>
      <c r="H497" s="1" t="s">
        <v>1383</v>
      </c>
      <c r="I497" s="1">
        <v>37012.99</v>
      </c>
      <c r="J497">
        <v>0</v>
      </c>
      <c r="K497">
        <v>0</v>
      </c>
      <c r="L497">
        <v>17</v>
      </c>
      <c r="M497" t="s">
        <v>17</v>
      </c>
      <c r="N497" t="s">
        <v>17</v>
      </c>
      <c r="O497" t="str">
        <f>IF(E497=I497,"COINCIDE","NO COINCIDE")</f>
        <v>COINCIDE</v>
      </c>
      <c r="P497" t="str">
        <f>IF(F497&lt;&gt;"null","TIENE DESCUENTO","SIN DESCUENTO")</f>
        <v>SIN DESCUENTO</v>
      </c>
      <c r="Q497" t="str">
        <f>IF(J497+K497&gt;0,"TIENE AUMENTO"," SIN AUMENTO")</f>
        <v xml:space="preserve"> SIN AUMENTO</v>
      </c>
      <c r="R497" t="str">
        <f>IF(M497="true","ACTIVA","INACTIVA")</f>
        <v>ACTIVA</v>
      </c>
    </row>
    <row r="498" spans="1:18" hidden="1" x14ac:dyDescent="0.25">
      <c r="A498" t="s">
        <v>1384</v>
      </c>
      <c r="B498" t="s">
        <v>19</v>
      </c>
      <c r="C498" t="s">
        <v>3700</v>
      </c>
      <c r="D498" s="1" t="s">
        <v>1385</v>
      </c>
      <c r="E498" s="1">
        <v>61539</v>
      </c>
      <c r="F498" t="s">
        <v>1386</v>
      </c>
      <c r="G498">
        <v>4</v>
      </c>
      <c r="H498" s="1" t="s">
        <v>1385</v>
      </c>
      <c r="I498" s="1">
        <v>61539</v>
      </c>
      <c r="J498">
        <v>0</v>
      </c>
      <c r="K498">
        <v>0</v>
      </c>
      <c r="L498">
        <v>4</v>
      </c>
      <c r="M498" t="s">
        <v>17</v>
      </c>
      <c r="N498" t="s">
        <v>17</v>
      </c>
      <c r="O498" t="str">
        <f>IF(E498=I498,"COINCIDE","NO COINCIDE")</f>
        <v>COINCIDE</v>
      </c>
      <c r="P498" t="str">
        <f>IF(F498&lt;&gt;"null","TIENE DESCUENTO","SIN DESCUENTO")</f>
        <v>TIENE DESCUENTO</v>
      </c>
      <c r="Q498" t="str">
        <f>IF(J498+K498&gt;0,"TIENE AUMENTO"," SIN AUMENTO")</f>
        <v xml:space="preserve"> SIN AUMENTO</v>
      </c>
      <c r="R498" t="str">
        <f>IF(M498="true","ACTIVA","INACTIVA")</f>
        <v>ACTIVA</v>
      </c>
    </row>
    <row r="499" spans="1:18" hidden="1" x14ac:dyDescent="0.25">
      <c r="A499" t="s">
        <v>1387</v>
      </c>
      <c r="B499" t="s">
        <v>19</v>
      </c>
      <c r="C499" t="s">
        <v>3700</v>
      </c>
      <c r="D499" s="1" t="s">
        <v>1388</v>
      </c>
      <c r="E499" s="1">
        <v>69891</v>
      </c>
      <c r="F499" t="s">
        <v>1389</v>
      </c>
      <c r="G499">
        <v>2</v>
      </c>
      <c r="H499" s="1" t="s">
        <v>1388</v>
      </c>
      <c r="I499" s="1">
        <v>69891</v>
      </c>
      <c r="J499">
        <v>0</v>
      </c>
      <c r="K499">
        <v>0</v>
      </c>
      <c r="L499">
        <v>2</v>
      </c>
      <c r="M499" t="s">
        <v>17</v>
      </c>
      <c r="N499" t="s">
        <v>17</v>
      </c>
      <c r="O499" t="str">
        <f>IF(E499=I499,"COINCIDE","NO COINCIDE")</f>
        <v>COINCIDE</v>
      </c>
      <c r="P499" t="str">
        <f>IF(F499&lt;&gt;"null","TIENE DESCUENTO","SIN DESCUENTO")</f>
        <v>TIENE DESCUENTO</v>
      </c>
      <c r="Q499" t="str">
        <f>IF(J499+K499&gt;0,"TIENE AUMENTO"," SIN AUMENTO")</f>
        <v xml:space="preserve"> SIN AUMENTO</v>
      </c>
      <c r="R499" t="str">
        <f>IF(M499="true","ACTIVA","INACTIVA")</f>
        <v>ACTIVA</v>
      </c>
    </row>
    <row r="500" spans="1:18" hidden="1" x14ac:dyDescent="0.25">
      <c r="A500" t="s">
        <v>1390</v>
      </c>
      <c r="B500" t="s">
        <v>19</v>
      </c>
      <c r="C500" t="s">
        <v>3700</v>
      </c>
      <c r="D500" s="1" t="s">
        <v>1391</v>
      </c>
      <c r="E500" s="1">
        <v>110105</v>
      </c>
      <c r="F500" t="s">
        <v>1392</v>
      </c>
      <c r="G500">
        <v>2</v>
      </c>
      <c r="H500" s="1" t="s">
        <v>1391</v>
      </c>
      <c r="I500" s="1">
        <v>110105</v>
      </c>
      <c r="J500">
        <v>0</v>
      </c>
      <c r="K500">
        <v>0</v>
      </c>
      <c r="L500">
        <v>2</v>
      </c>
      <c r="M500" t="s">
        <v>17</v>
      </c>
      <c r="N500" t="s">
        <v>17</v>
      </c>
      <c r="O500" t="str">
        <f>IF(E500=I500,"COINCIDE","NO COINCIDE")</f>
        <v>COINCIDE</v>
      </c>
      <c r="P500" t="str">
        <f>IF(F500&lt;&gt;"null","TIENE DESCUENTO","SIN DESCUENTO")</f>
        <v>TIENE DESCUENTO</v>
      </c>
      <c r="Q500" t="str">
        <f>IF(J500+K500&gt;0,"TIENE AUMENTO"," SIN AUMENTO")</f>
        <v xml:space="preserve"> SIN AUMENTO</v>
      </c>
      <c r="R500" t="str">
        <f>IF(M500="true","ACTIVA","INACTIVA")</f>
        <v>ACTIVA</v>
      </c>
    </row>
    <row r="501" spans="1:18" hidden="1" x14ac:dyDescent="0.25">
      <c r="A501" t="s">
        <v>1393</v>
      </c>
      <c r="B501" t="s">
        <v>19</v>
      </c>
      <c r="C501" t="s">
        <v>3700</v>
      </c>
      <c r="D501" s="1" t="s">
        <v>1394</v>
      </c>
      <c r="E501" s="1">
        <v>332597</v>
      </c>
      <c r="F501" t="s">
        <v>1395</v>
      </c>
      <c r="G501">
        <v>1</v>
      </c>
      <c r="H501" s="1" t="s">
        <v>1394</v>
      </c>
      <c r="I501" s="1">
        <v>332597</v>
      </c>
      <c r="J501">
        <v>0</v>
      </c>
      <c r="K501">
        <v>0</v>
      </c>
      <c r="L501">
        <v>1</v>
      </c>
      <c r="M501" t="s">
        <v>17</v>
      </c>
      <c r="N501" t="s">
        <v>17</v>
      </c>
      <c r="O501" t="str">
        <f>IF(E501=I501,"COINCIDE","NO COINCIDE")</f>
        <v>COINCIDE</v>
      </c>
      <c r="P501" t="str">
        <f>IF(F501&lt;&gt;"null","TIENE DESCUENTO","SIN DESCUENTO")</f>
        <v>TIENE DESCUENTO</v>
      </c>
      <c r="Q501" t="str">
        <f>IF(J501+K501&gt;0,"TIENE AUMENTO"," SIN AUMENTO")</f>
        <v xml:space="preserve"> SIN AUMENTO</v>
      </c>
      <c r="R501" t="str">
        <f>IF(M501="true","ACTIVA","INACTIVA")</f>
        <v>ACTIVA</v>
      </c>
    </row>
    <row r="502" spans="1:18" hidden="1" x14ac:dyDescent="0.25">
      <c r="A502" t="s">
        <v>1396</v>
      </c>
      <c r="B502" t="s">
        <v>19</v>
      </c>
      <c r="C502" t="s">
        <v>3700</v>
      </c>
      <c r="D502" s="1" t="s">
        <v>1397</v>
      </c>
      <c r="E502" s="1">
        <v>5294</v>
      </c>
      <c r="F502" t="s">
        <v>1398</v>
      </c>
      <c r="G502">
        <v>5</v>
      </c>
      <c r="H502" s="1" t="s">
        <v>1397</v>
      </c>
      <c r="I502" s="1">
        <v>5294</v>
      </c>
      <c r="J502">
        <v>0</v>
      </c>
      <c r="K502">
        <v>0</v>
      </c>
      <c r="L502">
        <v>5</v>
      </c>
      <c r="M502" t="s">
        <v>17</v>
      </c>
      <c r="N502" t="s">
        <v>17</v>
      </c>
      <c r="O502" t="str">
        <f>IF(E502=I502,"COINCIDE","NO COINCIDE")</f>
        <v>COINCIDE</v>
      </c>
      <c r="P502" t="str">
        <f>IF(F502&lt;&gt;"null","TIENE DESCUENTO","SIN DESCUENTO")</f>
        <v>TIENE DESCUENTO</v>
      </c>
      <c r="Q502" t="str">
        <f>IF(J502+K502&gt;0,"TIENE AUMENTO"," SIN AUMENTO")</f>
        <v xml:space="preserve"> SIN AUMENTO</v>
      </c>
      <c r="R502" t="str">
        <f>IF(M502="true","ACTIVA","INACTIVA")</f>
        <v>ACTIVA</v>
      </c>
    </row>
    <row r="503" spans="1:18" hidden="1" x14ac:dyDescent="0.25">
      <c r="A503" t="s">
        <v>1399</v>
      </c>
      <c r="B503" t="s">
        <v>19</v>
      </c>
      <c r="C503" t="s">
        <v>3700</v>
      </c>
      <c r="D503" s="1" t="s">
        <v>1400</v>
      </c>
      <c r="E503" s="1">
        <v>82498</v>
      </c>
      <c r="F503" t="s">
        <v>1401</v>
      </c>
      <c r="G503">
        <v>4</v>
      </c>
      <c r="H503" s="1" t="s">
        <v>1400</v>
      </c>
      <c r="I503" s="1">
        <v>82498</v>
      </c>
      <c r="J503">
        <v>0</v>
      </c>
      <c r="K503">
        <v>0</v>
      </c>
      <c r="L503">
        <v>4</v>
      </c>
      <c r="M503" t="s">
        <v>17</v>
      </c>
      <c r="N503" t="s">
        <v>17</v>
      </c>
      <c r="O503" t="str">
        <f>IF(E503=I503,"COINCIDE","NO COINCIDE")</f>
        <v>COINCIDE</v>
      </c>
      <c r="P503" t="str">
        <f>IF(F503&lt;&gt;"null","TIENE DESCUENTO","SIN DESCUENTO")</f>
        <v>TIENE DESCUENTO</v>
      </c>
      <c r="Q503" t="str">
        <f>IF(J503+K503&gt;0,"TIENE AUMENTO"," SIN AUMENTO")</f>
        <v xml:space="preserve"> SIN AUMENTO</v>
      </c>
      <c r="R503" t="str">
        <f>IF(M503="true","ACTIVA","INACTIVA")</f>
        <v>ACTIVA</v>
      </c>
    </row>
    <row r="504" spans="1:18" hidden="1" x14ac:dyDescent="0.25">
      <c r="A504" t="s">
        <v>1403</v>
      </c>
      <c r="B504" t="s">
        <v>19</v>
      </c>
      <c r="C504" t="s">
        <v>3700</v>
      </c>
      <c r="D504" s="1" t="s">
        <v>1404</v>
      </c>
      <c r="E504" s="1">
        <v>52683</v>
      </c>
      <c r="F504" t="s">
        <v>1405</v>
      </c>
      <c r="G504">
        <v>5</v>
      </c>
      <c r="H504" s="1" t="s">
        <v>1404</v>
      </c>
      <c r="I504" s="1">
        <v>52683</v>
      </c>
      <c r="J504">
        <v>0</v>
      </c>
      <c r="K504">
        <v>0</v>
      </c>
      <c r="L504">
        <v>5</v>
      </c>
      <c r="M504" t="s">
        <v>17</v>
      </c>
      <c r="N504" t="s">
        <v>17</v>
      </c>
      <c r="O504" t="str">
        <f>IF(E504=I504,"COINCIDE","NO COINCIDE")</f>
        <v>COINCIDE</v>
      </c>
      <c r="P504" t="str">
        <f>IF(F504&lt;&gt;"null","TIENE DESCUENTO","SIN DESCUENTO")</f>
        <v>TIENE DESCUENTO</v>
      </c>
      <c r="Q504" t="str">
        <f>IF(J504+K504&gt;0,"TIENE AUMENTO"," SIN AUMENTO")</f>
        <v xml:space="preserve"> SIN AUMENTO</v>
      </c>
      <c r="R504" t="str">
        <f>IF(M504="true","ACTIVA","INACTIVA")</f>
        <v>ACTIVA</v>
      </c>
    </row>
    <row r="505" spans="1:18" hidden="1" x14ac:dyDescent="0.25">
      <c r="A505" t="s">
        <v>1407</v>
      </c>
      <c r="B505" t="s">
        <v>19</v>
      </c>
      <c r="C505" t="s">
        <v>3700</v>
      </c>
      <c r="D505" s="1" t="s">
        <v>1408</v>
      </c>
      <c r="E505" s="1">
        <v>11526.68</v>
      </c>
      <c r="F505" t="s">
        <v>1409</v>
      </c>
      <c r="G505">
        <v>11</v>
      </c>
      <c r="H505" s="1" t="s">
        <v>1408</v>
      </c>
      <c r="I505" s="1">
        <v>12529</v>
      </c>
      <c r="J505">
        <v>0</v>
      </c>
      <c r="K505">
        <v>0</v>
      </c>
      <c r="L505">
        <v>11</v>
      </c>
      <c r="M505" t="s">
        <v>17</v>
      </c>
      <c r="N505" t="s">
        <v>17</v>
      </c>
      <c r="O505" t="str">
        <f>IF(E505=I505,"COINCIDE","NO COINCIDE")</f>
        <v>NO COINCIDE</v>
      </c>
      <c r="P505" t="str">
        <f>IF(F505&lt;&gt;"null","TIENE DESCUENTO","SIN DESCUENTO")</f>
        <v>TIENE DESCUENTO</v>
      </c>
      <c r="Q505" t="str">
        <f>IF(J505+K505&gt;0,"TIENE AUMENTO"," SIN AUMENTO")</f>
        <v xml:space="preserve"> SIN AUMENTO</v>
      </c>
      <c r="R505" t="str">
        <f>IF(M505="true","ACTIVA","INACTIVA")</f>
        <v>ACTIVA</v>
      </c>
    </row>
    <row r="506" spans="1:18" hidden="1" x14ac:dyDescent="0.25">
      <c r="A506" t="s">
        <v>1410</v>
      </c>
      <c r="B506" t="s">
        <v>19</v>
      </c>
      <c r="C506" t="s">
        <v>3700</v>
      </c>
      <c r="D506" s="1" t="s">
        <v>1411</v>
      </c>
      <c r="E506" s="1">
        <v>10427</v>
      </c>
      <c r="F506" t="s">
        <v>1412</v>
      </c>
      <c r="G506">
        <v>3</v>
      </c>
      <c r="H506" s="1" t="s">
        <v>1411</v>
      </c>
      <c r="I506" s="1">
        <v>10427</v>
      </c>
      <c r="J506">
        <v>0</v>
      </c>
      <c r="K506">
        <v>0</v>
      </c>
      <c r="L506">
        <v>3</v>
      </c>
      <c r="M506" t="s">
        <v>17</v>
      </c>
      <c r="N506" t="s">
        <v>17</v>
      </c>
      <c r="O506" t="str">
        <f>IF(E506=I506,"COINCIDE","NO COINCIDE")</f>
        <v>COINCIDE</v>
      </c>
      <c r="P506" t="str">
        <f>IF(F506&lt;&gt;"null","TIENE DESCUENTO","SIN DESCUENTO")</f>
        <v>TIENE DESCUENTO</v>
      </c>
      <c r="Q506" t="str">
        <f>IF(J506+K506&gt;0,"TIENE AUMENTO"," SIN AUMENTO")</f>
        <v xml:space="preserve"> SIN AUMENTO</v>
      </c>
      <c r="R506" t="str">
        <f>IF(M506="true","ACTIVA","INACTIVA")</f>
        <v>ACTIVA</v>
      </c>
    </row>
    <row r="507" spans="1:18" hidden="1" x14ac:dyDescent="0.25">
      <c r="A507" t="s">
        <v>1413</v>
      </c>
      <c r="B507" t="s">
        <v>19</v>
      </c>
      <c r="C507" t="s">
        <v>3700</v>
      </c>
      <c r="D507" s="1" t="s">
        <v>1414</v>
      </c>
      <c r="E507" s="1">
        <v>35656</v>
      </c>
      <c r="F507" t="s">
        <v>1415</v>
      </c>
      <c r="G507">
        <v>5</v>
      </c>
      <c r="H507" s="1" t="s">
        <v>1414</v>
      </c>
      <c r="I507" s="1">
        <v>35656</v>
      </c>
      <c r="J507">
        <v>0</v>
      </c>
      <c r="K507">
        <v>0</v>
      </c>
      <c r="L507">
        <v>5</v>
      </c>
      <c r="M507" t="s">
        <v>17</v>
      </c>
      <c r="N507" t="s">
        <v>17</v>
      </c>
      <c r="O507" t="str">
        <f>IF(E507=I507,"COINCIDE","NO COINCIDE")</f>
        <v>COINCIDE</v>
      </c>
      <c r="P507" t="str">
        <f>IF(F507&lt;&gt;"null","TIENE DESCUENTO","SIN DESCUENTO")</f>
        <v>TIENE DESCUENTO</v>
      </c>
      <c r="Q507" t="str">
        <f>IF(J507+K507&gt;0,"TIENE AUMENTO"," SIN AUMENTO")</f>
        <v xml:space="preserve"> SIN AUMENTO</v>
      </c>
      <c r="R507" t="str">
        <f>IF(M507="true","ACTIVA","INACTIVA")</f>
        <v>ACTIVA</v>
      </c>
    </row>
    <row r="508" spans="1:18" hidden="1" x14ac:dyDescent="0.25">
      <c r="A508" t="s">
        <v>1416</v>
      </c>
      <c r="B508" t="s">
        <v>19</v>
      </c>
      <c r="C508" t="s">
        <v>3700</v>
      </c>
      <c r="D508" s="1" t="s">
        <v>1417</v>
      </c>
      <c r="E508" s="1">
        <v>5697</v>
      </c>
      <c r="F508" t="s">
        <v>1418</v>
      </c>
      <c r="G508">
        <v>9</v>
      </c>
      <c r="H508" s="1" t="s">
        <v>1417</v>
      </c>
      <c r="I508" s="1">
        <v>5697</v>
      </c>
      <c r="J508">
        <v>0</v>
      </c>
      <c r="K508">
        <v>0</v>
      </c>
      <c r="L508">
        <v>9</v>
      </c>
      <c r="M508" t="s">
        <v>17</v>
      </c>
      <c r="N508" t="s">
        <v>17</v>
      </c>
      <c r="O508" t="str">
        <f>IF(E508=I508,"COINCIDE","NO COINCIDE")</f>
        <v>COINCIDE</v>
      </c>
      <c r="P508" t="str">
        <f>IF(F508&lt;&gt;"null","TIENE DESCUENTO","SIN DESCUENTO")</f>
        <v>TIENE DESCUENTO</v>
      </c>
      <c r="Q508" t="str">
        <f>IF(J508+K508&gt;0,"TIENE AUMENTO"," SIN AUMENTO")</f>
        <v xml:space="preserve"> SIN AUMENTO</v>
      </c>
      <c r="R508" t="str">
        <f>IF(M508="true","ACTIVA","INACTIVA")</f>
        <v>ACTIVA</v>
      </c>
    </row>
    <row r="509" spans="1:18" hidden="1" x14ac:dyDescent="0.25">
      <c r="A509" t="s">
        <v>1419</v>
      </c>
      <c r="B509" t="s">
        <v>14</v>
      </c>
      <c r="C509" t="s">
        <v>3700</v>
      </c>
      <c r="D509" s="1" t="s">
        <v>1420</v>
      </c>
      <c r="E509" s="1">
        <v>88616</v>
      </c>
      <c r="F509" t="s">
        <v>16</v>
      </c>
      <c r="G509">
        <v>10</v>
      </c>
      <c r="H509" s="1" t="s">
        <v>1420</v>
      </c>
      <c r="I509" s="1">
        <v>88616</v>
      </c>
      <c r="J509">
        <v>52</v>
      </c>
      <c r="K509">
        <v>0</v>
      </c>
      <c r="L509">
        <v>10</v>
      </c>
      <c r="M509" t="s">
        <v>17</v>
      </c>
      <c r="N509" t="s">
        <v>17</v>
      </c>
      <c r="O509" t="str">
        <f>IF(E509=I509,"COINCIDE","NO COINCIDE")</f>
        <v>COINCIDE</v>
      </c>
      <c r="P509" t="str">
        <f>IF(F509&lt;&gt;"null","TIENE DESCUENTO","SIN DESCUENTO")</f>
        <v>SIN DESCUENTO</v>
      </c>
      <c r="Q509" t="str">
        <f>IF(J509+K509&gt;0,"TIENE AUMENTO"," SIN AUMENTO")</f>
        <v>TIENE AUMENTO</v>
      </c>
      <c r="R509" t="str">
        <f>IF(M509="true","ACTIVA","INACTIVA")</f>
        <v>ACTIVA</v>
      </c>
    </row>
    <row r="510" spans="1:18" hidden="1" x14ac:dyDescent="0.25">
      <c r="A510" t="s">
        <v>1421</v>
      </c>
      <c r="B510" t="s">
        <v>19</v>
      </c>
      <c r="C510" t="s">
        <v>3700</v>
      </c>
      <c r="D510" s="1" t="s">
        <v>1422</v>
      </c>
      <c r="E510" s="1">
        <v>50615</v>
      </c>
      <c r="F510" t="s">
        <v>1423</v>
      </c>
      <c r="G510">
        <v>2</v>
      </c>
      <c r="H510" s="1" t="s">
        <v>1422</v>
      </c>
      <c r="I510" s="1">
        <v>50615</v>
      </c>
      <c r="J510">
        <v>0</v>
      </c>
      <c r="K510">
        <v>0</v>
      </c>
      <c r="L510">
        <v>2</v>
      </c>
      <c r="M510" t="s">
        <v>17</v>
      </c>
      <c r="N510" t="s">
        <v>17</v>
      </c>
      <c r="O510" t="str">
        <f>IF(E510=I510,"COINCIDE","NO COINCIDE")</f>
        <v>COINCIDE</v>
      </c>
      <c r="P510" t="str">
        <f>IF(F510&lt;&gt;"null","TIENE DESCUENTO","SIN DESCUENTO")</f>
        <v>TIENE DESCUENTO</v>
      </c>
      <c r="Q510" t="str">
        <f>IF(J510+K510&gt;0,"TIENE AUMENTO"," SIN AUMENTO")</f>
        <v xml:space="preserve"> SIN AUMENTO</v>
      </c>
      <c r="R510" t="str">
        <f>IF(M510="true","ACTIVA","INACTIVA")</f>
        <v>ACTIVA</v>
      </c>
    </row>
    <row r="511" spans="1:18" hidden="1" x14ac:dyDescent="0.25">
      <c r="A511" t="s">
        <v>1424</v>
      </c>
      <c r="B511" t="s">
        <v>19</v>
      </c>
      <c r="C511" t="s">
        <v>3700</v>
      </c>
      <c r="D511" s="1" t="s">
        <v>1425</v>
      </c>
      <c r="E511" s="1">
        <v>17123</v>
      </c>
      <c r="F511" t="s">
        <v>1426</v>
      </c>
      <c r="G511">
        <v>26</v>
      </c>
      <c r="H511" s="1" t="s">
        <v>1425</v>
      </c>
      <c r="I511" s="1">
        <v>17123</v>
      </c>
      <c r="J511">
        <v>0</v>
      </c>
      <c r="K511">
        <v>0</v>
      </c>
      <c r="L511">
        <v>26</v>
      </c>
      <c r="M511" t="s">
        <v>17</v>
      </c>
      <c r="N511" t="s">
        <v>17</v>
      </c>
      <c r="O511" t="str">
        <f>IF(E511=I511,"COINCIDE","NO COINCIDE")</f>
        <v>COINCIDE</v>
      </c>
      <c r="P511" t="str">
        <f>IF(F511&lt;&gt;"null","TIENE DESCUENTO","SIN DESCUENTO")</f>
        <v>TIENE DESCUENTO</v>
      </c>
      <c r="Q511" t="str">
        <f>IF(J511+K511&gt;0,"TIENE AUMENTO"," SIN AUMENTO")</f>
        <v xml:space="preserve"> SIN AUMENTO</v>
      </c>
      <c r="R511" t="str">
        <f>IF(M511="true","ACTIVA","INACTIVA")</f>
        <v>ACTIVA</v>
      </c>
    </row>
    <row r="512" spans="1:18" hidden="1" x14ac:dyDescent="0.25">
      <c r="A512" t="s">
        <v>1427</v>
      </c>
      <c r="B512" t="s">
        <v>19</v>
      </c>
      <c r="C512" t="s">
        <v>3700</v>
      </c>
      <c r="D512" s="1" t="s">
        <v>1428</v>
      </c>
      <c r="E512" s="1">
        <v>286019</v>
      </c>
      <c r="F512" t="s">
        <v>1429</v>
      </c>
      <c r="G512">
        <v>1</v>
      </c>
      <c r="H512" s="1" t="s">
        <v>1428</v>
      </c>
      <c r="I512" s="1">
        <v>286019</v>
      </c>
      <c r="J512">
        <v>0</v>
      </c>
      <c r="K512">
        <v>0</v>
      </c>
      <c r="L512">
        <v>1</v>
      </c>
      <c r="M512" t="s">
        <v>17</v>
      </c>
      <c r="N512" t="s">
        <v>17</v>
      </c>
      <c r="O512" t="str">
        <f>IF(E512=I512,"COINCIDE","NO COINCIDE")</f>
        <v>COINCIDE</v>
      </c>
      <c r="P512" t="str">
        <f>IF(F512&lt;&gt;"null","TIENE DESCUENTO","SIN DESCUENTO")</f>
        <v>TIENE DESCUENTO</v>
      </c>
      <c r="Q512" t="str">
        <f>IF(J512+K512&gt;0,"TIENE AUMENTO"," SIN AUMENTO")</f>
        <v xml:space="preserve"> SIN AUMENTO</v>
      </c>
      <c r="R512" t="str">
        <f>IF(M512="true","ACTIVA","INACTIVA")</f>
        <v>ACTIVA</v>
      </c>
    </row>
    <row r="513" spans="1:18" hidden="1" x14ac:dyDescent="0.25">
      <c r="A513" t="s">
        <v>1430</v>
      </c>
      <c r="B513" t="s">
        <v>19</v>
      </c>
      <c r="C513" t="s">
        <v>3700</v>
      </c>
      <c r="D513" s="1" t="s">
        <v>1431</v>
      </c>
      <c r="E513" s="1">
        <v>116468</v>
      </c>
      <c r="F513" t="s">
        <v>1432</v>
      </c>
      <c r="G513">
        <v>1</v>
      </c>
      <c r="H513" s="1" t="s">
        <v>1431</v>
      </c>
      <c r="I513" s="1">
        <v>116468</v>
      </c>
      <c r="J513">
        <v>0</v>
      </c>
      <c r="K513">
        <v>0</v>
      </c>
      <c r="L513">
        <v>1</v>
      </c>
      <c r="M513" t="s">
        <v>17</v>
      </c>
      <c r="N513" t="s">
        <v>17</v>
      </c>
      <c r="O513" t="str">
        <f>IF(E513=I513,"COINCIDE","NO COINCIDE")</f>
        <v>COINCIDE</v>
      </c>
      <c r="P513" t="str">
        <f>IF(F513&lt;&gt;"null","TIENE DESCUENTO","SIN DESCUENTO")</f>
        <v>TIENE DESCUENTO</v>
      </c>
      <c r="Q513" t="str">
        <f>IF(J513+K513&gt;0,"TIENE AUMENTO"," SIN AUMENTO")</f>
        <v xml:space="preserve"> SIN AUMENTO</v>
      </c>
      <c r="R513" t="str">
        <f>IF(M513="true","ACTIVA","INACTIVA")</f>
        <v>ACTIVA</v>
      </c>
    </row>
    <row r="514" spans="1:18" hidden="1" x14ac:dyDescent="0.25">
      <c r="A514" t="s">
        <v>1433</v>
      </c>
      <c r="B514" t="s">
        <v>19</v>
      </c>
      <c r="C514" t="s">
        <v>3700</v>
      </c>
      <c r="D514" s="1" t="s">
        <v>1434</v>
      </c>
      <c r="E514" s="1">
        <v>49356.160000000003</v>
      </c>
      <c r="F514" t="s">
        <v>1435</v>
      </c>
      <c r="G514">
        <v>3</v>
      </c>
      <c r="H514" s="1" t="s">
        <v>1434</v>
      </c>
      <c r="I514" s="1">
        <v>53648</v>
      </c>
      <c r="J514">
        <v>0</v>
      </c>
      <c r="K514">
        <v>0</v>
      </c>
      <c r="L514">
        <v>3</v>
      </c>
      <c r="M514" t="s">
        <v>17</v>
      </c>
      <c r="N514" t="s">
        <v>17</v>
      </c>
      <c r="O514" t="str">
        <f>IF(E514=I514,"COINCIDE","NO COINCIDE")</f>
        <v>NO COINCIDE</v>
      </c>
      <c r="P514" t="str">
        <f>IF(F514&lt;&gt;"null","TIENE DESCUENTO","SIN DESCUENTO")</f>
        <v>TIENE DESCUENTO</v>
      </c>
      <c r="Q514" t="str">
        <f>IF(J514+K514&gt;0,"TIENE AUMENTO"," SIN AUMENTO")</f>
        <v xml:space="preserve"> SIN AUMENTO</v>
      </c>
      <c r="R514" t="str">
        <f>IF(M514="true","ACTIVA","INACTIVA")</f>
        <v>ACTIVA</v>
      </c>
    </row>
    <row r="515" spans="1:18" hidden="1" x14ac:dyDescent="0.25">
      <c r="A515" t="s">
        <v>1436</v>
      </c>
      <c r="B515" t="s">
        <v>19</v>
      </c>
      <c r="C515" t="s">
        <v>3700</v>
      </c>
      <c r="D515" s="1" t="s">
        <v>1437</v>
      </c>
      <c r="E515" s="1">
        <v>118087</v>
      </c>
      <c r="F515" t="s">
        <v>1438</v>
      </c>
      <c r="G515">
        <v>4</v>
      </c>
      <c r="H515" s="1" t="s">
        <v>1437</v>
      </c>
      <c r="I515" s="1">
        <v>118087</v>
      </c>
      <c r="J515">
        <v>0</v>
      </c>
      <c r="K515">
        <v>0</v>
      </c>
      <c r="L515">
        <v>4</v>
      </c>
      <c r="M515" t="s">
        <v>17</v>
      </c>
      <c r="N515" t="s">
        <v>17</v>
      </c>
      <c r="O515" t="str">
        <f>IF(E515=I515,"COINCIDE","NO COINCIDE")</f>
        <v>COINCIDE</v>
      </c>
      <c r="P515" t="str">
        <f>IF(F515&lt;&gt;"null","TIENE DESCUENTO","SIN DESCUENTO")</f>
        <v>TIENE DESCUENTO</v>
      </c>
      <c r="Q515" t="str">
        <f>IF(J515+K515&gt;0,"TIENE AUMENTO"," SIN AUMENTO")</f>
        <v xml:space="preserve"> SIN AUMENTO</v>
      </c>
      <c r="R515" t="str">
        <f>IF(M515="true","ACTIVA","INACTIVA")</f>
        <v>ACTIVA</v>
      </c>
    </row>
    <row r="516" spans="1:18" hidden="1" x14ac:dyDescent="0.25">
      <c r="A516" t="s">
        <v>1439</v>
      </c>
      <c r="B516" t="s">
        <v>19</v>
      </c>
      <c r="C516" t="s">
        <v>3700</v>
      </c>
      <c r="D516" s="1" t="s">
        <v>1440</v>
      </c>
      <c r="E516" s="1">
        <v>499763</v>
      </c>
      <c r="F516" t="s">
        <v>1441</v>
      </c>
      <c r="G516">
        <v>1</v>
      </c>
      <c r="H516" s="1" t="s">
        <v>1440</v>
      </c>
      <c r="I516" s="1">
        <v>499763</v>
      </c>
      <c r="J516">
        <v>0</v>
      </c>
      <c r="K516">
        <v>0</v>
      </c>
      <c r="L516">
        <v>1</v>
      </c>
      <c r="M516" t="s">
        <v>17</v>
      </c>
      <c r="N516" t="s">
        <v>17</v>
      </c>
      <c r="O516" t="str">
        <f>IF(E516=I516,"COINCIDE","NO COINCIDE")</f>
        <v>COINCIDE</v>
      </c>
      <c r="P516" t="str">
        <f>IF(F516&lt;&gt;"null","TIENE DESCUENTO","SIN DESCUENTO")</f>
        <v>TIENE DESCUENTO</v>
      </c>
      <c r="Q516" t="str">
        <f>IF(J516+K516&gt;0,"TIENE AUMENTO"," SIN AUMENTO")</f>
        <v xml:space="preserve"> SIN AUMENTO</v>
      </c>
      <c r="R516" t="str">
        <f>IF(M516="true","ACTIVA","INACTIVA")</f>
        <v>ACTIVA</v>
      </c>
    </row>
    <row r="517" spans="1:18" hidden="1" x14ac:dyDescent="0.25">
      <c r="A517" t="s">
        <v>1442</v>
      </c>
      <c r="B517" t="s">
        <v>14</v>
      </c>
      <c r="C517" t="s">
        <v>3700</v>
      </c>
      <c r="D517" s="1" t="s">
        <v>1440</v>
      </c>
      <c r="E517" s="1">
        <v>759639.76</v>
      </c>
      <c r="F517" t="s">
        <v>1443</v>
      </c>
      <c r="G517">
        <v>1</v>
      </c>
      <c r="H517" s="1" t="s">
        <v>1440</v>
      </c>
      <c r="I517" s="1">
        <v>759639.76</v>
      </c>
      <c r="J517">
        <v>52</v>
      </c>
      <c r="K517">
        <v>0</v>
      </c>
      <c r="L517">
        <v>1</v>
      </c>
      <c r="M517" t="s">
        <v>17</v>
      </c>
      <c r="N517" t="s">
        <v>17</v>
      </c>
      <c r="O517" t="str">
        <f>IF(E517=I517,"COINCIDE","NO COINCIDE")</f>
        <v>COINCIDE</v>
      </c>
      <c r="P517" t="str">
        <f>IF(F517&lt;&gt;"null","TIENE DESCUENTO","SIN DESCUENTO")</f>
        <v>TIENE DESCUENTO</v>
      </c>
      <c r="Q517" t="str">
        <f>IF(J517+K517&gt;0,"TIENE AUMENTO"," SIN AUMENTO")</f>
        <v>TIENE AUMENTO</v>
      </c>
      <c r="R517" t="str">
        <f>IF(M517="true","ACTIVA","INACTIVA")</f>
        <v>ACTIVA</v>
      </c>
    </row>
    <row r="518" spans="1:18" hidden="1" x14ac:dyDescent="0.25">
      <c r="A518" t="s">
        <v>1444</v>
      </c>
      <c r="B518" t="s">
        <v>19</v>
      </c>
      <c r="C518" t="s">
        <v>3700</v>
      </c>
      <c r="D518" s="1" t="s">
        <v>1445</v>
      </c>
      <c r="E518" s="1">
        <v>75391.240000000005</v>
      </c>
      <c r="F518" t="s">
        <v>1446</v>
      </c>
      <c r="G518">
        <v>2</v>
      </c>
      <c r="H518" s="1" t="s">
        <v>1445</v>
      </c>
      <c r="I518" s="1">
        <v>81947</v>
      </c>
      <c r="J518">
        <v>0</v>
      </c>
      <c r="K518">
        <v>0</v>
      </c>
      <c r="L518">
        <v>2</v>
      </c>
      <c r="M518" t="s">
        <v>17</v>
      </c>
      <c r="N518" t="s">
        <v>17</v>
      </c>
      <c r="O518" t="str">
        <f>IF(E518=I518,"COINCIDE","NO COINCIDE")</f>
        <v>NO COINCIDE</v>
      </c>
      <c r="P518" t="str">
        <f>IF(F518&lt;&gt;"null","TIENE DESCUENTO","SIN DESCUENTO")</f>
        <v>TIENE DESCUENTO</v>
      </c>
      <c r="Q518" t="str">
        <f>IF(J518+K518&gt;0,"TIENE AUMENTO"," SIN AUMENTO")</f>
        <v xml:space="preserve"> SIN AUMENTO</v>
      </c>
      <c r="R518" t="str">
        <f>IF(M518="true","ACTIVA","INACTIVA")</f>
        <v>ACTIVA</v>
      </c>
    </row>
    <row r="519" spans="1:18" hidden="1" x14ac:dyDescent="0.25">
      <c r="A519" t="s">
        <v>1447</v>
      </c>
      <c r="B519" t="s">
        <v>14</v>
      </c>
      <c r="C519" t="s">
        <v>3700</v>
      </c>
      <c r="D519" s="1" t="s">
        <v>1428</v>
      </c>
      <c r="E519" s="1">
        <v>286019</v>
      </c>
      <c r="F519" t="s">
        <v>16</v>
      </c>
      <c r="G519">
        <v>1</v>
      </c>
      <c r="H519" s="1" t="s">
        <v>1428</v>
      </c>
      <c r="I519" s="1">
        <v>434748.88</v>
      </c>
      <c r="J519">
        <v>52</v>
      </c>
      <c r="K519">
        <v>0</v>
      </c>
      <c r="L519">
        <v>1</v>
      </c>
      <c r="M519" t="s">
        <v>17</v>
      </c>
      <c r="N519" t="s">
        <v>17</v>
      </c>
      <c r="O519" t="str">
        <f>IF(E519=I519,"COINCIDE","NO COINCIDE")</f>
        <v>NO COINCIDE</v>
      </c>
      <c r="P519" t="str">
        <f>IF(F519&lt;&gt;"null","TIENE DESCUENTO","SIN DESCUENTO")</f>
        <v>SIN DESCUENTO</v>
      </c>
      <c r="Q519" t="str">
        <f>IF(J519+K519&gt;0,"TIENE AUMENTO"," SIN AUMENTO")</f>
        <v>TIENE AUMENTO</v>
      </c>
      <c r="R519" t="str">
        <f>IF(M519="true","ACTIVA","INACTIVA")</f>
        <v>ACTIVA</v>
      </c>
    </row>
    <row r="520" spans="1:18" hidden="1" x14ac:dyDescent="0.25">
      <c r="A520" t="s">
        <v>1448</v>
      </c>
      <c r="B520" t="s">
        <v>19</v>
      </c>
      <c r="C520" t="s">
        <v>3700</v>
      </c>
      <c r="D520" s="1" t="s">
        <v>1449</v>
      </c>
      <c r="E520" s="1">
        <v>174241</v>
      </c>
      <c r="F520" t="s">
        <v>1450</v>
      </c>
      <c r="G520">
        <v>1</v>
      </c>
      <c r="H520" s="1" t="s">
        <v>1449</v>
      </c>
      <c r="I520" s="1">
        <v>174241</v>
      </c>
      <c r="J520">
        <v>0</v>
      </c>
      <c r="K520">
        <v>0</v>
      </c>
      <c r="L520">
        <v>1</v>
      </c>
      <c r="M520" t="s">
        <v>17</v>
      </c>
      <c r="N520" t="s">
        <v>17</v>
      </c>
      <c r="O520" t="str">
        <f>IF(E520=I520,"COINCIDE","NO COINCIDE")</f>
        <v>COINCIDE</v>
      </c>
      <c r="P520" t="str">
        <f>IF(F520&lt;&gt;"null","TIENE DESCUENTO","SIN DESCUENTO")</f>
        <v>TIENE DESCUENTO</v>
      </c>
      <c r="Q520" t="str">
        <f>IF(J520+K520&gt;0,"TIENE AUMENTO"," SIN AUMENTO")</f>
        <v xml:space="preserve"> SIN AUMENTO</v>
      </c>
      <c r="R520" t="str">
        <f>IF(M520="true","ACTIVA","INACTIVA")</f>
        <v>ACTIVA</v>
      </c>
    </row>
    <row r="521" spans="1:18" hidden="1" x14ac:dyDescent="0.25">
      <c r="A521" t="s">
        <v>1451</v>
      </c>
      <c r="B521" t="s">
        <v>14</v>
      </c>
      <c r="C521" t="s">
        <v>3700</v>
      </c>
      <c r="D521" s="1" t="s">
        <v>1449</v>
      </c>
      <c r="E521" s="1">
        <v>174241</v>
      </c>
      <c r="F521" t="s">
        <v>16</v>
      </c>
      <c r="G521">
        <v>1</v>
      </c>
      <c r="H521" s="1" t="s">
        <v>1449</v>
      </c>
      <c r="I521" s="1">
        <v>264846.32</v>
      </c>
      <c r="J521">
        <v>52</v>
      </c>
      <c r="K521">
        <v>0</v>
      </c>
      <c r="L521">
        <v>1</v>
      </c>
      <c r="M521" t="s">
        <v>17</v>
      </c>
      <c r="N521" t="s">
        <v>17</v>
      </c>
      <c r="O521" t="str">
        <f>IF(E521=I521,"COINCIDE","NO COINCIDE")</f>
        <v>NO COINCIDE</v>
      </c>
      <c r="P521" t="str">
        <f>IF(F521&lt;&gt;"null","TIENE DESCUENTO","SIN DESCUENTO")</f>
        <v>SIN DESCUENTO</v>
      </c>
      <c r="Q521" t="str">
        <f>IF(J521+K521&gt;0,"TIENE AUMENTO"," SIN AUMENTO")</f>
        <v>TIENE AUMENTO</v>
      </c>
      <c r="R521" t="str">
        <f>IF(M521="true","ACTIVA","INACTIVA")</f>
        <v>ACTIVA</v>
      </c>
    </row>
    <row r="522" spans="1:18" hidden="1" x14ac:dyDescent="0.25">
      <c r="A522" t="s">
        <v>1452</v>
      </c>
      <c r="B522" t="s">
        <v>19</v>
      </c>
      <c r="C522" t="s">
        <v>3700</v>
      </c>
      <c r="D522" s="1" t="s">
        <v>1453</v>
      </c>
      <c r="E522" s="1">
        <v>84126</v>
      </c>
      <c r="F522" t="s">
        <v>1454</v>
      </c>
      <c r="G522">
        <v>1</v>
      </c>
      <c r="H522" s="1" t="s">
        <v>1453</v>
      </c>
      <c r="I522" s="1">
        <v>84126</v>
      </c>
      <c r="J522">
        <v>0</v>
      </c>
      <c r="K522">
        <v>0</v>
      </c>
      <c r="L522">
        <v>1</v>
      </c>
      <c r="M522" t="s">
        <v>17</v>
      </c>
      <c r="N522" t="s">
        <v>17</v>
      </c>
      <c r="O522" t="str">
        <f>IF(E522=I522,"COINCIDE","NO COINCIDE")</f>
        <v>COINCIDE</v>
      </c>
      <c r="P522" t="str">
        <f>IF(F522&lt;&gt;"null","TIENE DESCUENTO","SIN DESCUENTO")</f>
        <v>TIENE DESCUENTO</v>
      </c>
      <c r="Q522" t="str">
        <f>IF(J522+K522&gt;0,"TIENE AUMENTO"," SIN AUMENTO")</f>
        <v xml:space="preserve"> SIN AUMENTO</v>
      </c>
      <c r="R522" t="str">
        <f>IF(M522="true","ACTIVA","INACTIVA")</f>
        <v>ACTIVA</v>
      </c>
    </row>
    <row r="523" spans="1:18" hidden="1" x14ac:dyDescent="0.25">
      <c r="A523" t="s">
        <v>1455</v>
      </c>
      <c r="B523" t="s">
        <v>14</v>
      </c>
      <c r="C523" t="s">
        <v>3700</v>
      </c>
      <c r="D523" s="1" t="s">
        <v>1453</v>
      </c>
      <c r="E523" s="1">
        <v>127871.52</v>
      </c>
      <c r="F523" t="s">
        <v>16</v>
      </c>
      <c r="G523">
        <v>1</v>
      </c>
      <c r="H523" s="1" t="s">
        <v>1453</v>
      </c>
      <c r="I523" s="1">
        <v>127871.52</v>
      </c>
      <c r="J523">
        <v>52</v>
      </c>
      <c r="K523">
        <v>0</v>
      </c>
      <c r="L523">
        <v>1</v>
      </c>
      <c r="M523" t="s">
        <v>17</v>
      </c>
      <c r="N523" t="s">
        <v>17</v>
      </c>
      <c r="O523" t="str">
        <f>IF(E523=I523,"COINCIDE","NO COINCIDE")</f>
        <v>COINCIDE</v>
      </c>
      <c r="P523" t="str">
        <f>IF(F523&lt;&gt;"null","TIENE DESCUENTO","SIN DESCUENTO")</f>
        <v>SIN DESCUENTO</v>
      </c>
      <c r="Q523" t="str">
        <f>IF(J523+K523&gt;0,"TIENE AUMENTO"," SIN AUMENTO")</f>
        <v>TIENE AUMENTO</v>
      </c>
      <c r="R523" t="str">
        <f>IF(M523="true","ACTIVA","INACTIVA")</f>
        <v>ACTIVA</v>
      </c>
    </row>
    <row r="524" spans="1:18" hidden="1" x14ac:dyDescent="0.25">
      <c r="A524" t="s">
        <v>1456</v>
      </c>
      <c r="B524" t="s">
        <v>19</v>
      </c>
      <c r="C524" t="s">
        <v>3700</v>
      </c>
      <c r="D524" s="1" t="s">
        <v>1457</v>
      </c>
      <c r="E524" s="1">
        <v>11314</v>
      </c>
      <c r="F524" t="s">
        <v>1458</v>
      </c>
      <c r="G524">
        <v>2</v>
      </c>
      <c r="H524" s="1" t="s">
        <v>1457</v>
      </c>
      <c r="I524" s="1">
        <v>11314</v>
      </c>
      <c r="J524">
        <v>0</v>
      </c>
      <c r="K524">
        <v>0</v>
      </c>
      <c r="L524">
        <v>2</v>
      </c>
      <c r="M524" t="s">
        <v>17</v>
      </c>
      <c r="N524" t="s">
        <v>17</v>
      </c>
      <c r="O524" t="str">
        <f>IF(E524=I524,"COINCIDE","NO COINCIDE")</f>
        <v>COINCIDE</v>
      </c>
      <c r="P524" t="str">
        <f>IF(F524&lt;&gt;"null","TIENE DESCUENTO","SIN DESCUENTO")</f>
        <v>TIENE DESCUENTO</v>
      </c>
      <c r="Q524" t="str">
        <f>IF(J524+K524&gt;0,"TIENE AUMENTO"," SIN AUMENTO")</f>
        <v xml:space="preserve"> SIN AUMENTO</v>
      </c>
      <c r="R524" t="str">
        <f>IF(M524="true","ACTIVA","INACTIVA")</f>
        <v>ACTIVA</v>
      </c>
    </row>
    <row r="525" spans="1:18" hidden="1" x14ac:dyDescent="0.25">
      <c r="A525" t="s">
        <v>1459</v>
      </c>
      <c r="B525" t="s">
        <v>19</v>
      </c>
      <c r="C525" t="s">
        <v>3700</v>
      </c>
      <c r="D525" s="1" t="s">
        <v>1460</v>
      </c>
      <c r="E525" s="1">
        <v>99695</v>
      </c>
      <c r="F525" t="s">
        <v>590</v>
      </c>
      <c r="G525">
        <v>2</v>
      </c>
      <c r="H525" s="1" t="s">
        <v>1460</v>
      </c>
      <c r="I525" s="1">
        <v>99695</v>
      </c>
      <c r="J525">
        <v>0</v>
      </c>
      <c r="K525">
        <v>0</v>
      </c>
      <c r="L525">
        <v>2</v>
      </c>
      <c r="M525" t="s">
        <v>17</v>
      </c>
      <c r="N525" t="s">
        <v>17</v>
      </c>
      <c r="O525" t="str">
        <f>IF(E525=I525,"COINCIDE","NO COINCIDE")</f>
        <v>COINCIDE</v>
      </c>
      <c r="P525" t="str">
        <f>IF(F525&lt;&gt;"null","TIENE DESCUENTO","SIN DESCUENTO")</f>
        <v>TIENE DESCUENTO</v>
      </c>
      <c r="Q525" t="str">
        <f>IF(J525+K525&gt;0,"TIENE AUMENTO"," SIN AUMENTO")</f>
        <v xml:space="preserve"> SIN AUMENTO</v>
      </c>
      <c r="R525" t="str">
        <f>IF(M525="true","ACTIVA","INACTIVA")</f>
        <v>ACTIVA</v>
      </c>
    </row>
    <row r="526" spans="1:18" hidden="1" x14ac:dyDescent="0.25">
      <c r="A526" t="s">
        <v>1461</v>
      </c>
      <c r="B526" t="s">
        <v>19</v>
      </c>
      <c r="C526" t="s">
        <v>3700</v>
      </c>
      <c r="D526" s="1" t="s">
        <v>1462</v>
      </c>
      <c r="E526" s="1">
        <v>24915.439999999999</v>
      </c>
      <c r="F526" t="s">
        <v>1463</v>
      </c>
      <c r="G526">
        <v>2</v>
      </c>
      <c r="H526" s="1" t="s">
        <v>1462</v>
      </c>
      <c r="I526" s="1">
        <v>27082</v>
      </c>
      <c r="J526">
        <v>0</v>
      </c>
      <c r="K526">
        <v>0</v>
      </c>
      <c r="L526">
        <v>2</v>
      </c>
      <c r="M526" t="s">
        <v>17</v>
      </c>
      <c r="N526" t="s">
        <v>17</v>
      </c>
      <c r="O526" t="str">
        <f>IF(E526=I526,"COINCIDE","NO COINCIDE")</f>
        <v>NO COINCIDE</v>
      </c>
      <c r="P526" t="str">
        <f>IF(F526&lt;&gt;"null","TIENE DESCUENTO","SIN DESCUENTO")</f>
        <v>TIENE DESCUENTO</v>
      </c>
      <c r="Q526" t="str">
        <f>IF(J526+K526&gt;0,"TIENE AUMENTO"," SIN AUMENTO")</f>
        <v xml:space="preserve"> SIN AUMENTO</v>
      </c>
      <c r="R526" t="str">
        <f>IF(M526="true","ACTIVA","INACTIVA")</f>
        <v>ACTIVA</v>
      </c>
    </row>
    <row r="527" spans="1:18" hidden="1" x14ac:dyDescent="0.25">
      <c r="A527" t="s">
        <v>1464</v>
      </c>
      <c r="B527" t="s">
        <v>19</v>
      </c>
      <c r="C527" t="s">
        <v>3700</v>
      </c>
      <c r="D527" s="1" t="s">
        <v>1465</v>
      </c>
      <c r="E527" s="1">
        <v>56113</v>
      </c>
      <c r="F527" t="s">
        <v>1466</v>
      </c>
      <c r="G527">
        <v>5</v>
      </c>
      <c r="H527" s="1" t="s">
        <v>1465</v>
      </c>
      <c r="I527" s="1">
        <v>56113</v>
      </c>
      <c r="J527">
        <v>0</v>
      </c>
      <c r="K527">
        <v>0</v>
      </c>
      <c r="L527">
        <v>5</v>
      </c>
      <c r="M527" t="s">
        <v>17</v>
      </c>
      <c r="N527" t="s">
        <v>17</v>
      </c>
      <c r="O527" t="str">
        <f>IF(E527=I527,"COINCIDE","NO COINCIDE")</f>
        <v>COINCIDE</v>
      </c>
      <c r="P527" t="str">
        <f>IF(F527&lt;&gt;"null","TIENE DESCUENTO","SIN DESCUENTO")</f>
        <v>TIENE DESCUENTO</v>
      </c>
      <c r="Q527" t="str">
        <f>IF(J527+K527&gt;0,"TIENE AUMENTO"," SIN AUMENTO")</f>
        <v xml:space="preserve"> SIN AUMENTO</v>
      </c>
      <c r="R527" t="str">
        <f>IF(M527="true","ACTIVA","INACTIVA")</f>
        <v>ACTIVA</v>
      </c>
    </row>
    <row r="528" spans="1:18" hidden="1" x14ac:dyDescent="0.25">
      <c r="A528" t="s">
        <v>1467</v>
      </c>
      <c r="B528" t="s">
        <v>19</v>
      </c>
      <c r="C528" t="s">
        <v>3700</v>
      </c>
      <c r="D528" s="1" t="s">
        <v>1468</v>
      </c>
      <c r="E528" s="1">
        <v>19022</v>
      </c>
      <c r="F528" t="s">
        <v>1469</v>
      </c>
      <c r="G528">
        <v>12</v>
      </c>
      <c r="H528" s="1" t="s">
        <v>1468</v>
      </c>
      <c r="I528" s="1">
        <v>19022</v>
      </c>
      <c r="J528">
        <v>0</v>
      </c>
      <c r="K528">
        <v>0</v>
      </c>
      <c r="L528">
        <v>12</v>
      </c>
      <c r="M528" t="s">
        <v>17</v>
      </c>
      <c r="N528" t="s">
        <v>17</v>
      </c>
      <c r="O528" t="str">
        <f>IF(E528=I528,"COINCIDE","NO COINCIDE")</f>
        <v>COINCIDE</v>
      </c>
      <c r="P528" t="str">
        <f>IF(F528&lt;&gt;"null","TIENE DESCUENTO","SIN DESCUENTO")</f>
        <v>TIENE DESCUENTO</v>
      </c>
      <c r="Q528" t="str">
        <f>IF(J528+K528&gt;0,"TIENE AUMENTO"," SIN AUMENTO")</f>
        <v xml:space="preserve"> SIN AUMENTO</v>
      </c>
      <c r="R528" t="str">
        <f>IF(M528="true","ACTIVA","INACTIVA")</f>
        <v>ACTIVA</v>
      </c>
    </row>
    <row r="529" spans="1:18" hidden="1" x14ac:dyDescent="0.25">
      <c r="A529" t="s">
        <v>1470</v>
      </c>
      <c r="B529" t="s">
        <v>19</v>
      </c>
      <c r="C529" t="s">
        <v>3700</v>
      </c>
      <c r="D529" s="1" t="s">
        <v>1471</v>
      </c>
      <c r="E529" s="1">
        <v>14426</v>
      </c>
      <c r="F529" t="s">
        <v>1472</v>
      </c>
      <c r="G529">
        <v>8</v>
      </c>
      <c r="H529" s="1" t="s">
        <v>1471</v>
      </c>
      <c r="I529" s="1">
        <v>14426</v>
      </c>
      <c r="J529">
        <v>0</v>
      </c>
      <c r="K529">
        <v>0</v>
      </c>
      <c r="L529">
        <v>8</v>
      </c>
      <c r="M529" t="s">
        <v>17</v>
      </c>
      <c r="N529" t="s">
        <v>17</v>
      </c>
      <c r="O529" t="str">
        <f>IF(E529=I529,"COINCIDE","NO COINCIDE")</f>
        <v>COINCIDE</v>
      </c>
      <c r="P529" t="str">
        <f>IF(F529&lt;&gt;"null","TIENE DESCUENTO","SIN DESCUENTO")</f>
        <v>TIENE DESCUENTO</v>
      </c>
      <c r="Q529" t="str">
        <f>IF(J529+K529&gt;0,"TIENE AUMENTO"," SIN AUMENTO")</f>
        <v xml:space="preserve"> SIN AUMENTO</v>
      </c>
      <c r="R529" t="str">
        <f>IF(M529="true","ACTIVA","INACTIVA")</f>
        <v>ACTIVA</v>
      </c>
    </row>
    <row r="530" spans="1:18" hidden="1" x14ac:dyDescent="0.25">
      <c r="A530" t="s">
        <v>1473</v>
      </c>
      <c r="B530" t="s">
        <v>19</v>
      </c>
      <c r="C530" t="s">
        <v>3700</v>
      </c>
      <c r="D530" s="1" t="s">
        <v>1474</v>
      </c>
      <c r="E530" s="1">
        <v>38165</v>
      </c>
      <c r="F530" t="s">
        <v>1475</v>
      </c>
      <c r="G530">
        <v>4</v>
      </c>
      <c r="H530" s="1" t="s">
        <v>1474</v>
      </c>
      <c r="I530" s="1">
        <v>38165</v>
      </c>
      <c r="J530">
        <v>0</v>
      </c>
      <c r="K530">
        <v>0</v>
      </c>
      <c r="L530">
        <v>4</v>
      </c>
      <c r="M530" t="s">
        <v>17</v>
      </c>
      <c r="N530" t="s">
        <v>17</v>
      </c>
      <c r="O530" t="str">
        <f>IF(E530=I530,"COINCIDE","NO COINCIDE")</f>
        <v>COINCIDE</v>
      </c>
      <c r="P530" t="str">
        <f>IF(F530&lt;&gt;"null","TIENE DESCUENTO","SIN DESCUENTO")</f>
        <v>TIENE DESCUENTO</v>
      </c>
      <c r="Q530" t="str">
        <f>IF(J530+K530&gt;0,"TIENE AUMENTO"," SIN AUMENTO")</f>
        <v xml:space="preserve"> SIN AUMENTO</v>
      </c>
      <c r="R530" t="str">
        <f>IF(M530="true","ACTIVA","INACTIVA")</f>
        <v>ACTIVA</v>
      </c>
    </row>
    <row r="531" spans="1:18" hidden="1" x14ac:dyDescent="0.25">
      <c r="A531" t="s">
        <v>1476</v>
      </c>
      <c r="B531" t="s">
        <v>19</v>
      </c>
      <c r="C531" t="s">
        <v>3700</v>
      </c>
      <c r="D531" s="1" t="s">
        <v>1477</v>
      </c>
      <c r="E531" s="1">
        <v>24296</v>
      </c>
      <c r="F531" t="s">
        <v>16</v>
      </c>
      <c r="G531">
        <v>4</v>
      </c>
      <c r="H531" s="1" t="s">
        <v>1477</v>
      </c>
      <c r="I531" s="1">
        <v>24296</v>
      </c>
      <c r="J531">
        <v>0</v>
      </c>
      <c r="K531">
        <v>0</v>
      </c>
      <c r="L531">
        <v>4</v>
      </c>
      <c r="M531" t="s">
        <v>17</v>
      </c>
      <c r="N531" t="s">
        <v>17</v>
      </c>
      <c r="O531" t="str">
        <f>IF(E531=I531,"COINCIDE","NO COINCIDE")</f>
        <v>COINCIDE</v>
      </c>
      <c r="P531" t="str">
        <f>IF(F531&lt;&gt;"null","TIENE DESCUENTO","SIN DESCUENTO")</f>
        <v>SIN DESCUENTO</v>
      </c>
      <c r="Q531" t="str">
        <f>IF(J531+K531&gt;0,"TIENE AUMENTO"," SIN AUMENTO")</f>
        <v xml:space="preserve"> SIN AUMENTO</v>
      </c>
      <c r="R531" t="str">
        <f>IF(M531="true","ACTIVA","INACTIVA")</f>
        <v>ACTIVA</v>
      </c>
    </row>
    <row r="532" spans="1:18" hidden="1" x14ac:dyDescent="0.25">
      <c r="A532" t="s">
        <v>1478</v>
      </c>
      <c r="B532" t="s">
        <v>19</v>
      </c>
      <c r="C532" t="s">
        <v>3700</v>
      </c>
      <c r="D532" s="1" t="s">
        <v>1479</v>
      </c>
      <c r="E532" s="1">
        <v>23005</v>
      </c>
      <c r="F532" t="s">
        <v>1480</v>
      </c>
      <c r="G532">
        <v>4</v>
      </c>
      <c r="H532" s="1" t="s">
        <v>1479</v>
      </c>
      <c r="I532" s="1">
        <v>23005</v>
      </c>
      <c r="J532">
        <v>0</v>
      </c>
      <c r="K532">
        <v>0</v>
      </c>
      <c r="L532">
        <v>4</v>
      </c>
      <c r="M532" t="s">
        <v>17</v>
      </c>
      <c r="N532" t="s">
        <v>17</v>
      </c>
      <c r="O532" t="str">
        <f>IF(E532=I532,"COINCIDE","NO COINCIDE")</f>
        <v>COINCIDE</v>
      </c>
      <c r="P532" t="str">
        <f>IF(F532&lt;&gt;"null","TIENE DESCUENTO","SIN DESCUENTO")</f>
        <v>TIENE DESCUENTO</v>
      </c>
      <c r="Q532" t="str">
        <f>IF(J532+K532&gt;0,"TIENE AUMENTO"," SIN AUMENTO")</f>
        <v xml:space="preserve"> SIN AUMENTO</v>
      </c>
      <c r="R532" t="str">
        <f>IF(M532="true","ACTIVA","INACTIVA")</f>
        <v>ACTIVA</v>
      </c>
    </row>
    <row r="533" spans="1:18" hidden="1" x14ac:dyDescent="0.25">
      <c r="A533" t="s">
        <v>1482</v>
      </c>
      <c r="B533" t="s">
        <v>19</v>
      </c>
      <c r="C533" t="s">
        <v>3700</v>
      </c>
      <c r="D533" s="1" t="s">
        <v>1483</v>
      </c>
      <c r="E533" s="1">
        <v>72147</v>
      </c>
      <c r="F533" t="s">
        <v>1484</v>
      </c>
      <c r="G533">
        <v>5</v>
      </c>
      <c r="H533" s="1" t="s">
        <v>1483</v>
      </c>
      <c r="I533" s="1">
        <v>72147</v>
      </c>
      <c r="J533">
        <v>0</v>
      </c>
      <c r="K533">
        <v>0</v>
      </c>
      <c r="L533">
        <v>5</v>
      </c>
      <c r="M533" t="s">
        <v>17</v>
      </c>
      <c r="N533" t="s">
        <v>17</v>
      </c>
      <c r="O533" t="str">
        <f>IF(E533=I533,"COINCIDE","NO COINCIDE")</f>
        <v>COINCIDE</v>
      </c>
      <c r="P533" t="str">
        <f>IF(F533&lt;&gt;"null","TIENE DESCUENTO","SIN DESCUENTO")</f>
        <v>TIENE DESCUENTO</v>
      </c>
      <c r="Q533" t="str">
        <f>IF(J533+K533&gt;0,"TIENE AUMENTO"," SIN AUMENTO")</f>
        <v xml:space="preserve"> SIN AUMENTO</v>
      </c>
      <c r="R533" t="str">
        <f>IF(M533="true","ACTIVA","INACTIVA")</f>
        <v>ACTIVA</v>
      </c>
    </row>
    <row r="534" spans="1:18" hidden="1" x14ac:dyDescent="0.25">
      <c r="A534" t="s">
        <v>1486</v>
      </c>
      <c r="B534" t="s">
        <v>19</v>
      </c>
      <c r="C534" t="s">
        <v>3700</v>
      </c>
      <c r="D534" s="1" t="s">
        <v>1487</v>
      </c>
      <c r="E534" s="1">
        <v>124187</v>
      </c>
      <c r="F534" t="s">
        <v>1488</v>
      </c>
      <c r="G534">
        <v>0</v>
      </c>
      <c r="H534" s="1" t="s">
        <v>1487</v>
      </c>
      <c r="I534" s="1">
        <v>124187</v>
      </c>
      <c r="J534">
        <v>0</v>
      </c>
      <c r="K534">
        <v>0</v>
      </c>
      <c r="L534">
        <v>0</v>
      </c>
      <c r="M534" t="s">
        <v>17</v>
      </c>
      <c r="N534" t="s">
        <v>17</v>
      </c>
      <c r="O534" t="str">
        <f>IF(E534=I534,"COINCIDE","NO COINCIDE")</f>
        <v>COINCIDE</v>
      </c>
      <c r="P534" t="str">
        <f>IF(F534&lt;&gt;"null","TIENE DESCUENTO","SIN DESCUENTO")</f>
        <v>TIENE DESCUENTO</v>
      </c>
      <c r="Q534" t="str">
        <f>IF(J534+K534&gt;0,"TIENE AUMENTO"," SIN AUMENTO")</f>
        <v xml:space="preserve"> SIN AUMENTO</v>
      </c>
      <c r="R534" t="str">
        <f>IF(M534="true","ACTIVA","INACTIVA")</f>
        <v>ACTIVA</v>
      </c>
    </row>
    <row r="535" spans="1:18" hidden="1" x14ac:dyDescent="0.25">
      <c r="A535" t="s">
        <v>1492</v>
      </c>
      <c r="B535" t="s">
        <v>19</v>
      </c>
      <c r="C535" t="s">
        <v>3700</v>
      </c>
      <c r="D535" s="1" t="s">
        <v>1493</v>
      </c>
      <c r="E535" s="1">
        <v>99082</v>
      </c>
      <c r="F535" t="s">
        <v>1494</v>
      </c>
      <c r="G535">
        <v>0</v>
      </c>
      <c r="H535" s="1" t="s">
        <v>1493</v>
      </c>
      <c r="I535" s="1">
        <v>99082</v>
      </c>
      <c r="J535">
        <v>0</v>
      </c>
      <c r="K535">
        <v>0</v>
      </c>
      <c r="L535">
        <v>0</v>
      </c>
      <c r="M535" t="s">
        <v>17</v>
      </c>
      <c r="N535" t="s">
        <v>17</v>
      </c>
      <c r="O535" t="str">
        <f>IF(E535=I535,"COINCIDE","NO COINCIDE")</f>
        <v>COINCIDE</v>
      </c>
      <c r="P535" t="str">
        <f>IF(F535&lt;&gt;"null","TIENE DESCUENTO","SIN DESCUENTO")</f>
        <v>TIENE DESCUENTO</v>
      </c>
      <c r="Q535" t="str">
        <f>IF(J535+K535&gt;0,"TIENE AUMENTO"," SIN AUMENTO")</f>
        <v xml:space="preserve"> SIN AUMENTO</v>
      </c>
      <c r="R535" t="str">
        <f>IF(M535="true","ACTIVA","INACTIVA")</f>
        <v>ACTIVA</v>
      </c>
    </row>
    <row r="536" spans="1:18" hidden="1" x14ac:dyDescent="0.25">
      <c r="A536" t="s">
        <v>1497</v>
      </c>
      <c r="B536" t="s">
        <v>19</v>
      </c>
      <c r="C536" t="s">
        <v>3700</v>
      </c>
      <c r="D536" s="1" t="s">
        <v>1498</v>
      </c>
      <c r="E536" s="1">
        <v>90561</v>
      </c>
      <c r="F536" t="s">
        <v>1499</v>
      </c>
      <c r="G536">
        <v>5</v>
      </c>
      <c r="H536" s="1" t="s">
        <v>1498</v>
      </c>
      <c r="I536" s="1">
        <v>90561</v>
      </c>
      <c r="J536">
        <v>0</v>
      </c>
      <c r="K536">
        <v>0</v>
      </c>
      <c r="L536">
        <v>5</v>
      </c>
      <c r="M536" t="s">
        <v>17</v>
      </c>
      <c r="N536" t="s">
        <v>17</v>
      </c>
      <c r="O536" t="str">
        <f>IF(E536=I536,"COINCIDE","NO COINCIDE")</f>
        <v>COINCIDE</v>
      </c>
      <c r="P536" t="str">
        <f>IF(F536&lt;&gt;"null","TIENE DESCUENTO","SIN DESCUENTO")</f>
        <v>TIENE DESCUENTO</v>
      </c>
      <c r="Q536" t="str">
        <f>IF(J536+K536&gt;0,"TIENE AUMENTO"," SIN AUMENTO")</f>
        <v xml:space="preserve"> SIN AUMENTO</v>
      </c>
      <c r="R536" t="str">
        <f>IF(M536="true","ACTIVA","INACTIVA")</f>
        <v>ACTIVA</v>
      </c>
    </row>
    <row r="537" spans="1:18" hidden="1" x14ac:dyDescent="0.25">
      <c r="A537" t="s">
        <v>1502</v>
      </c>
      <c r="B537" t="s">
        <v>19</v>
      </c>
      <c r="C537" t="s">
        <v>3700</v>
      </c>
      <c r="D537" s="1" t="s">
        <v>1503</v>
      </c>
      <c r="E537" s="1">
        <v>58036</v>
      </c>
      <c r="F537" t="s">
        <v>1504</v>
      </c>
      <c r="G537">
        <v>2</v>
      </c>
      <c r="H537" s="1" t="s">
        <v>1503</v>
      </c>
      <c r="I537" s="1">
        <v>58036</v>
      </c>
      <c r="J537">
        <v>0</v>
      </c>
      <c r="K537">
        <v>0</v>
      </c>
      <c r="L537">
        <v>2</v>
      </c>
      <c r="M537" t="s">
        <v>17</v>
      </c>
      <c r="N537" t="s">
        <v>17</v>
      </c>
      <c r="O537" t="str">
        <f>IF(E537=I537,"COINCIDE","NO COINCIDE")</f>
        <v>COINCIDE</v>
      </c>
      <c r="P537" t="str">
        <f>IF(F537&lt;&gt;"null","TIENE DESCUENTO","SIN DESCUENTO")</f>
        <v>TIENE DESCUENTO</v>
      </c>
      <c r="Q537" t="str">
        <f>IF(J537+K537&gt;0,"TIENE AUMENTO"," SIN AUMENTO")</f>
        <v xml:space="preserve"> SIN AUMENTO</v>
      </c>
      <c r="R537" t="str">
        <f>IF(M537="true","ACTIVA","INACTIVA")</f>
        <v>ACTIVA</v>
      </c>
    </row>
    <row r="538" spans="1:18" x14ac:dyDescent="0.25">
      <c r="A538" s="2" t="s">
        <v>1506</v>
      </c>
      <c r="B538" t="s">
        <v>19</v>
      </c>
      <c r="C538" t="s">
        <v>3700</v>
      </c>
      <c r="D538" s="1" t="s">
        <v>1507</v>
      </c>
      <c r="E538" s="1">
        <v>119601.9</v>
      </c>
      <c r="F538" t="s">
        <v>16</v>
      </c>
      <c r="G538">
        <v>8</v>
      </c>
      <c r="H538" s="1" t="s">
        <v>1507</v>
      </c>
      <c r="I538" s="1">
        <v>132891</v>
      </c>
      <c r="J538">
        <v>0</v>
      </c>
      <c r="K538">
        <v>0</v>
      </c>
      <c r="L538">
        <v>8</v>
      </c>
      <c r="M538" t="s">
        <v>17</v>
      </c>
      <c r="N538" t="s">
        <v>17</v>
      </c>
      <c r="O538" t="str">
        <f>IF(E538=I538,"COINCIDE","NO COINCIDE")</f>
        <v>NO COINCIDE</v>
      </c>
      <c r="P538" t="str">
        <f>IF(F538&lt;&gt;"null","TIENE DESCUENTO","SIN DESCUENTO")</f>
        <v>SIN DESCUENTO</v>
      </c>
      <c r="Q538" t="str">
        <f>IF(J538+K538&gt;0,"TIENE AUMENTO"," SIN AUMENTO")</f>
        <v xml:space="preserve"> SIN AUMENTO</v>
      </c>
      <c r="R538" t="str">
        <f>IF(M538="true","ACTIVA","INACTIVA")</f>
        <v>ACTIVA</v>
      </c>
    </row>
    <row r="539" spans="1:18" x14ac:dyDescent="0.25">
      <c r="A539" s="2" t="s">
        <v>1508</v>
      </c>
      <c r="B539" t="s">
        <v>19</v>
      </c>
      <c r="C539" t="s">
        <v>3700</v>
      </c>
      <c r="D539" s="1" t="s">
        <v>1509</v>
      </c>
      <c r="E539" s="1">
        <v>129957.3</v>
      </c>
      <c r="F539" t="s">
        <v>16</v>
      </c>
      <c r="G539">
        <v>8</v>
      </c>
      <c r="H539" s="1" t="s">
        <v>1509</v>
      </c>
      <c r="I539" s="1">
        <v>144397</v>
      </c>
      <c r="J539">
        <v>0</v>
      </c>
      <c r="K539">
        <v>0</v>
      </c>
      <c r="L539">
        <v>8</v>
      </c>
      <c r="M539" t="s">
        <v>17</v>
      </c>
      <c r="N539" t="s">
        <v>17</v>
      </c>
      <c r="O539" t="str">
        <f>IF(E539=I539,"COINCIDE","NO COINCIDE")</f>
        <v>NO COINCIDE</v>
      </c>
      <c r="P539" t="str">
        <f>IF(F539&lt;&gt;"null","TIENE DESCUENTO","SIN DESCUENTO")</f>
        <v>SIN DESCUENTO</v>
      </c>
      <c r="Q539" t="str">
        <f>IF(J539+K539&gt;0,"TIENE AUMENTO"," SIN AUMENTO")</f>
        <v xml:space="preserve"> SIN AUMENTO</v>
      </c>
      <c r="R539" t="str">
        <f>IF(M539="true","ACTIVA","INACTIVA")</f>
        <v>ACTIVA</v>
      </c>
    </row>
    <row r="540" spans="1:18" x14ac:dyDescent="0.25">
      <c r="A540" s="2" t="s">
        <v>1511</v>
      </c>
      <c r="B540" t="s">
        <v>19</v>
      </c>
      <c r="C540" t="s">
        <v>3700</v>
      </c>
      <c r="D540" s="1" t="s">
        <v>1512</v>
      </c>
      <c r="E540" s="1">
        <v>6471.9</v>
      </c>
      <c r="F540" t="s">
        <v>16</v>
      </c>
      <c r="G540">
        <v>15</v>
      </c>
      <c r="H540" s="1" t="s">
        <v>1512</v>
      </c>
      <c r="I540" s="1">
        <v>7191</v>
      </c>
      <c r="J540">
        <v>0</v>
      </c>
      <c r="K540">
        <v>0</v>
      </c>
      <c r="L540">
        <v>15</v>
      </c>
      <c r="M540" t="s">
        <v>17</v>
      </c>
      <c r="N540" t="s">
        <v>17</v>
      </c>
      <c r="O540" t="str">
        <f>IF(E540=I540,"COINCIDE","NO COINCIDE")</f>
        <v>NO COINCIDE</v>
      </c>
      <c r="P540" t="str">
        <f>IF(F540&lt;&gt;"null","TIENE DESCUENTO","SIN DESCUENTO")</f>
        <v>SIN DESCUENTO</v>
      </c>
      <c r="Q540" t="str">
        <f>IF(J540+K540&gt;0,"TIENE AUMENTO"," SIN AUMENTO")</f>
        <v xml:space="preserve"> SIN AUMENTO</v>
      </c>
      <c r="R540" t="str">
        <f>IF(M540="true","ACTIVA","INACTIVA")</f>
        <v>ACTIVA</v>
      </c>
    </row>
    <row r="541" spans="1:18" hidden="1" x14ac:dyDescent="0.25">
      <c r="A541" t="s">
        <v>1513</v>
      </c>
      <c r="B541" t="s">
        <v>19</v>
      </c>
      <c r="C541" t="s">
        <v>3700</v>
      </c>
      <c r="D541" s="1" t="s">
        <v>1514</v>
      </c>
      <c r="E541" s="1">
        <v>24010</v>
      </c>
      <c r="F541">
        <v>21609</v>
      </c>
      <c r="G541">
        <v>7</v>
      </c>
      <c r="H541" s="1" t="s">
        <v>1514</v>
      </c>
      <c r="I541" s="1">
        <v>24010</v>
      </c>
      <c r="J541">
        <v>0</v>
      </c>
      <c r="K541">
        <v>0</v>
      </c>
      <c r="L541">
        <v>7</v>
      </c>
      <c r="M541" t="s">
        <v>17</v>
      </c>
      <c r="N541" t="s">
        <v>17</v>
      </c>
      <c r="O541" t="str">
        <f>IF(E541=I541,"COINCIDE","NO COINCIDE")</f>
        <v>COINCIDE</v>
      </c>
      <c r="P541" t="str">
        <f>IF(F541&lt;&gt;"null","TIENE DESCUENTO","SIN DESCUENTO")</f>
        <v>TIENE DESCUENTO</v>
      </c>
      <c r="Q541" t="str">
        <f>IF(J541+K541&gt;0,"TIENE AUMENTO"," SIN AUMENTO")</f>
        <v xml:space="preserve"> SIN AUMENTO</v>
      </c>
      <c r="R541" t="str">
        <f>IF(M541="true","ACTIVA","INACTIVA")</f>
        <v>ACTIVA</v>
      </c>
    </row>
    <row r="542" spans="1:18" hidden="1" x14ac:dyDescent="0.25">
      <c r="A542" t="s">
        <v>1515</v>
      </c>
      <c r="B542" t="s">
        <v>19</v>
      </c>
      <c r="C542" t="s">
        <v>3700</v>
      </c>
      <c r="D542" s="1" t="s">
        <v>1516</v>
      </c>
      <c r="E542" s="1">
        <v>9625.9599999999991</v>
      </c>
      <c r="F542" t="s">
        <v>1517</v>
      </c>
      <c r="G542">
        <v>6</v>
      </c>
      <c r="H542" s="1" t="s">
        <v>1516</v>
      </c>
      <c r="I542" s="1">
        <v>10463</v>
      </c>
      <c r="J542">
        <v>0</v>
      </c>
      <c r="K542">
        <v>0</v>
      </c>
      <c r="L542">
        <v>6</v>
      </c>
      <c r="M542" t="s">
        <v>17</v>
      </c>
      <c r="N542" t="s">
        <v>17</v>
      </c>
      <c r="O542" t="str">
        <f>IF(E542=I542,"COINCIDE","NO COINCIDE")</f>
        <v>NO COINCIDE</v>
      </c>
      <c r="P542" t="str">
        <f>IF(F542&lt;&gt;"null","TIENE DESCUENTO","SIN DESCUENTO")</f>
        <v>TIENE DESCUENTO</v>
      </c>
      <c r="Q542" t="str">
        <f>IF(J542+K542&gt;0,"TIENE AUMENTO"," SIN AUMENTO")</f>
        <v xml:space="preserve"> SIN AUMENTO</v>
      </c>
      <c r="R542" t="str">
        <f>IF(M542="true","ACTIVA","INACTIVA")</f>
        <v>ACTIVA</v>
      </c>
    </row>
    <row r="543" spans="1:18" hidden="1" x14ac:dyDescent="0.25">
      <c r="A543" t="s">
        <v>1518</v>
      </c>
      <c r="B543" t="s">
        <v>19</v>
      </c>
      <c r="C543" t="s">
        <v>3700</v>
      </c>
      <c r="D543" s="1" t="s">
        <v>1519</v>
      </c>
      <c r="E543" s="1">
        <v>455501.2</v>
      </c>
      <c r="F543">
        <v>445599</v>
      </c>
      <c r="G543">
        <v>1</v>
      </c>
      <c r="H543" s="1" t="s">
        <v>1519</v>
      </c>
      <c r="I543" s="1">
        <v>495110</v>
      </c>
      <c r="J543">
        <v>0</v>
      </c>
      <c r="K543">
        <v>0</v>
      </c>
      <c r="L543">
        <v>1</v>
      </c>
      <c r="M543" t="s">
        <v>17</v>
      </c>
      <c r="N543" t="s">
        <v>17</v>
      </c>
      <c r="O543" t="str">
        <f>IF(E543=I543,"COINCIDE","NO COINCIDE")</f>
        <v>NO COINCIDE</v>
      </c>
      <c r="P543" t="str">
        <f>IF(F543&lt;&gt;"null","TIENE DESCUENTO","SIN DESCUENTO")</f>
        <v>TIENE DESCUENTO</v>
      </c>
      <c r="Q543" t="str">
        <f>IF(J543+K543&gt;0,"TIENE AUMENTO"," SIN AUMENTO")</f>
        <v xml:space="preserve"> SIN AUMENTO</v>
      </c>
      <c r="R543" t="str">
        <f>IF(M543="true","ACTIVA","INACTIVA")</f>
        <v>ACTIVA</v>
      </c>
    </row>
    <row r="544" spans="1:18" hidden="1" x14ac:dyDescent="0.25">
      <c r="A544" t="s">
        <v>1520</v>
      </c>
      <c r="B544" t="s">
        <v>19</v>
      </c>
      <c r="C544" t="s">
        <v>3700</v>
      </c>
      <c r="D544" s="1" t="s">
        <v>1521</v>
      </c>
      <c r="E544" s="1">
        <v>25468</v>
      </c>
      <c r="F544" t="s">
        <v>1522</v>
      </c>
      <c r="G544">
        <v>8</v>
      </c>
      <c r="H544" s="1" t="s">
        <v>1521</v>
      </c>
      <c r="I544" s="1">
        <v>25468</v>
      </c>
      <c r="J544">
        <v>0</v>
      </c>
      <c r="K544">
        <v>0</v>
      </c>
      <c r="L544">
        <v>8</v>
      </c>
      <c r="M544" t="s">
        <v>17</v>
      </c>
      <c r="N544" t="s">
        <v>17</v>
      </c>
      <c r="O544" t="str">
        <f>IF(E544=I544,"COINCIDE","NO COINCIDE")</f>
        <v>COINCIDE</v>
      </c>
      <c r="P544" t="str">
        <f>IF(F544&lt;&gt;"null","TIENE DESCUENTO","SIN DESCUENTO")</f>
        <v>TIENE DESCUENTO</v>
      </c>
      <c r="Q544" t="str">
        <f>IF(J544+K544&gt;0,"TIENE AUMENTO"," SIN AUMENTO")</f>
        <v xml:space="preserve"> SIN AUMENTO</v>
      </c>
      <c r="R544" t="str">
        <f>IF(M544="true","ACTIVA","INACTIVA")</f>
        <v>ACTIVA</v>
      </c>
    </row>
    <row r="545" spans="1:18" hidden="1" x14ac:dyDescent="0.25">
      <c r="A545" t="s">
        <v>1523</v>
      </c>
      <c r="B545" t="s">
        <v>19</v>
      </c>
      <c r="C545" t="s">
        <v>3700</v>
      </c>
      <c r="D545" s="1" t="s">
        <v>1524</v>
      </c>
      <c r="E545" s="1">
        <v>22676</v>
      </c>
      <c r="F545" t="s">
        <v>1525</v>
      </c>
      <c r="G545">
        <v>14</v>
      </c>
      <c r="H545" s="1" t="s">
        <v>1524</v>
      </c>
      <c r="I545" s="1">
        <v>22676</v>
      </c>
      <c r="J545">
        <v>0</v>
      </c>
      <c r="K545">
        <v>0</v>
      </c>
      <c r="L545">
        <v>14</v>
      </c>
      <c r="M545" t="s">
        <v>17</v>
      </c>
      <c r="N545" t="s">
        <v>17</v>
      </c>
      <c r="O545" t="str">
        <f>IF(E545=I545,"COINCIDE","NO COINCIDE")</f>
        <v>COINCIDE</v>
      </c>
      <c r="P545" t="str">
        <f>IF(F545&lt;&gt;"null","TIENE DESCUENTO","SIN DESCUENTO")</f>
        <v>TIENE DESCUENTO</v>
      </c>
      <c r="Q545" t="str">
        <f>IF(J545+K545&gt;0,"TIENE AUMENTO"," SIN AUMENTO")</f>
        <v xml:space="preserve"> SIN AUMENTO</v>
      </c>
      <c r="R545" t="str">
        <f>IF(M545="true","ACTIVA","INACTIVA")</f>
        <v>ACTIVA</v>
      </c>
    </row>
    <row r="546" spans="1:18" hidden="1" x14ac:dyDescent="0.25">
      <c r="A546" t="s">
        <v>1532</v>
      </c>
      <c r="B546" t="s">
        <v>19</v>
      </c>
      <c r="C546" t="s">
        <v>3700</v>
      </c>
      <c r="D546" s="1" t="s">
        <v>1533</v>
      </c>
      <c r="E546" s="1">
        <v>115328</v>
      </c>
      <c r="F546" t="s">
        <v>1534</v>
      </c>
      <c r="G546">
        <v>7</v>
      </c>
      <c r="H546" s="1" t="s">
        <v>1533</v>
      </c>
      <c r="I546" s="1">
        <v>115328</v>
      </c>
      <c r="J546">
        <v>0</v>
      </c>
      <c r="K546">
        <v>0</v>
      </c>
      <c r="L546">
        <v>7</v>
      </c>
      <c r="M546" t="s">
        <v>17</v>
      </c>
      <c r="N546" t="s">
        <v>17</v>
      </c>
      <c r="O546" t="str">
        <f>IF(E546=I546,"COINCIDE","NO COINCIDE")</f>
        <v>COINCIDE</v>
      </c>
      <c r="P546" t="str">
        <f>IF(F546&lt;&gt;"null","TIENE DESCUENTO","SIN DESCUENTO")</f>
        <v>TIENE DESCUENTO</v>
      </c>
      <c r="Q546" t="str">
        <f>IF(J546+K546&gt;0,"TIENE AUMENTO"," SIN AUMENTO")</f>
        <v xml:space="preserve"> SIN AUMENTO</v>
      </c>
      <c r="R546" t="str">
        <f>IF(M546="true","ACTIVA","INACTIVA")</f>
        <v>ACTIVA</v>
      </c>
    </row>
    <row r="547" spans="1:18" hidden="1" x14ac:dyDescent="0.25">
      <c r="A547" t="s">
        <v>1535</v>
      </c>
      <c r="B547" t="s">
        <v>19</v>
      </c>
      <c r="C547" t="s">
        <v>3700</v>
      </c>
      <c r="D547" s="1" t="s">
        <v>1536</v>
      </c>
      <c r="E547" s="1">
        <v>25713</v>
      </c>
      <c r="F547" t="s">
        <v>1537</v>
      </c>
      <c r="G547">
        <v>59</v>
      </c>
      <c r="H547" s="1" t="s">
        <v>1536</v>
      </c>
      <c r="I547" s="1">
        <v>25713</v>
      </c>
      <c r="J547">
        <v>0</v>
      </c>
      <c r="K547">
        <v>0</v>
      </c>
      <c r="L547">
        <v>59</v>
      </c>
      <c r="M547" t="s">
        <v>17</v>
      </c>
      <c r="N547" t="s">
        <v>17</v>
      </c>
      <c r="O547" t="str">
        <f>IF(E547=I547,"COINCIDE","NO COINCIDE")</f>
        <v>COINCIDE</v>
      </c>
      <c r="P547" t="str">
        <f>IF(F547&lt;&gt;"null","TIENE DESCUENTO","SIN DESCUENTO")</f>
        <v>TIENE DESCUENTO</v>
      </c>
      <c r="Q547" t="str">
        <f>IF(J547+K547&gt;0,"TIENE AUMENTO"," SIN AUMENTO")</f>
        <v xml:space="preserve"> SIN AUMENTO</v>
      </c>
      <c r="R547" t="str">
        <f>IF(M547="true","ACTIVA","INACTIVA")</f>
        <v>ACTIVA</v>
      </c>
    </row>
    <row r="548" spans="1:18" hidden="1" x14ac:dyDescent="0.25">
      <c r="A548" t="s">
        <v>1538</v>
      </c>
      <c r="B548" t="s">
        <v>19</v>
      </c>
      <c r="C548" t="s">
        <v>3700</v>
      </c>
      <c r="D548" s="1" t="s">
        <v>1539</v>
      </c>
      <c r="E548" s="1">
        <v>30087</v>
      </c>
      <c r="F548" t="s">
        <v>1540</v>
      </c>
      <c r="G548">
        <v>46</v>
      </c>
      <c r="H548" s="1" t="s">
        <v>1539</v>
      </c>
      <c r="I548" s="1">
        <v>30087</v>
      </c>
      <c r="J548">
        <v>0</v>
      </c>
      <c r="K548">
        <v>0</v>
      </c>
      <c r="L548">
        <v>46</v>
      </c>
      <c r="M548" t="s">
        <v>17</v>
      </c>
      <c r="N548" t="s">
        <v>17</v>
      </c>
      <c r="O548" t="str">
        <f>IF(E548=I548,"COINCIDE","NO COINCIDE")</f>
        <v>COINCIDE</v>
      </c>
      <c r="P548" t="str">
        <f>IF(F548&lt;&gt;"null","TIENE DESCUENTO","SIN DESCUENTO")</f>
        <v>TIENE DESCUENTO</v>
      </c>
      <c r="Q548" t="str">
        <f>IF(J548+K548&gt;0,"TIENE AUMENTO"," SIN AUMENTO")</f>
        <v xml:space="preserve"> SIN AUMENTO</v>
      </c>
      <c r="R548" t="str">
        <f>IF(M548="true","ACTIVA","INACTIVA")</f>
        <v>ACTIVA</v>
      </c>
    </row>
    <row r="549" spans="1:18" hidden="1" x14ac:dyDescent="0.25">
      <c r="A549" t="s">
        <v>1541</v>
      </c>
      <c r="B549" t="s">
        <v>19</v>
      </c>
      <c r="C549" t="s">
        <v>3700</v>
      </c>
      <c r="D549" s="1" t="s">
        <v>1542</v>
      </c>
      <c r="E549" s="1">
        <v>32156</v>
      </c>
      <c r="F549" t="s">
        <v>1543</v>
      </c>
      <c r="G549">
        <v>67</v>
      </c>
      <c r="H549" s="1" t="s">
        <v>1542</v>
      </c>
      <c r="I549" s="1">
        <v>32156</v>
      </c>
      <c r="J549">
        <v>0</v>
      </c>
      <c r="K549">
        <v>0</v>
      </c>
      <c r="L549">
        <v>67</v>
      </c>
      <c r="M549" t="s">
        <v>17</v>
      </c>
      <c r="N549" t="s">
        <v>17</v>
      </c>
      <c r="O549" t="str">
        <f>IF(E549=I549,"COINCIDE","NO COINCIDE")</f>
        <v>COINCIDE</v>
      </c>
      <c r="P549" t="str">
        <f>IF(F549&lt;&gt;"null","TIENE DESCUENTO","SIN DESCUENTO")</f>
        <v>TIENE DESCUENTO</v>
      </c>
      <c r="Q549" t="str">
        <f>IF(J549+K549&gt;0,"TIENE AUMENTO"," SIN AUMENTO")</f>
        <v xml:space="preserve"> SIN AUMENTO</v>
      </c>
      <c r="R549" t="str">
        <f>IF(M549="true","ACTIVA","INACTIVA")</f>
        <v>ACTIVA</v>
      </c>
    </row>
    <row r="550" spans="1:18" hidden="1" x14ac:dyDescent="0.25">
      <c r="A550" t="s">
        <v>1544</v>
      </c>
      <c r="B550" t="s">
        <v>19</v>
      </c>
      <c r="C550" t="s">
        <v>3700</v>
      </c>
      <c r="D550" s="1" t="s">
        <v>1545</v>
      </c>
      <c r="E550" s="1">
        <v>34597</v>
      </c>
      <c r="F550" t="s">
        <v>1546</v>
      </c>
      <c r="G550">
        <v>104</v>
      </c>
      <c r="H550" s="1" t="s">
        <v>1545</v>
      </c>
      <c r="I550" s="1">
        <v>34597</v>
      </c>
      <c r="J550">
        <v>0</v>
      </c>
      <c r="K550">
        <v>0</v>
      </c>
      <c r="L550">
        <v>104</v>
      </c>
      <c r="M550" t="s">
        <v>17</v>
      </c>
      <c r="N550" t="s">
        <v>17</v>
      </c>
      <c r="O550" t="str">
        <f>IF(E550=I550,"COINCIDE","NO COINCIDE")</f>
        <v>COINCIDE</v>
      </c>
      <c r="P550" t="str">
        <f>IF(F550&lt;&gt;"null","TIENE DESCUENTO","SIN DESCUENTO")</f>
        <v>TIENE DESCUENTO</v>
      </c>
      <c r="Q550" t="str">
        <f>IF(J550+K550&gt;0,"TIENE AUMENTO"," SIN AUMENTO")</f>
        <v xml:space="preserve"> SIN AUMENTO</v>
      </c>
      <c r="R550" t="str">
        <f>IF(M550="true","ACTIVA","INACTIVA")</f>
        <v>ACTIVA</v>
      </c>
    </row>
    <row r="551" spans="1:18" hidden="1" x14ac:dyDescent="0.25">
      <c r="A551" t="s">
        <v>1547</v>
      </c>
      <c r="B551" t="s">
        <v>19</v>
      </c>
      <c r="C551" t="s">
        <v>3700</v>
      </c>
      <c r="D551" s="1" t="s">
        <v>1548</v>
      </c>
      <c r="E551" s="1">
        <v>5353.48</v>
      </c>
      <c r="F551" t="s">
        <v>1549</v>
      </c>
      <c r="G551">
        <v>4</v>
      </c>
      <c r="H551" s="1" t="s">
        <v>1548</v>
      </c>
      <c r="I551" s="1">
        <v>5819</v>
      </c>
      <c r="J551">
        <v>0</v>
      </c>
      <c r="K551">
        <v>0</v>
      </c>
      <c r="L551">
        <v>4</v>
      </c>
      <c r="M551" t="s">
        <v>17</v>
      </c>
      <c r="N551" t="s">
        <v>17</v>
      </c>
      <c r="O551" t="str">
        <f>IF(E551=I551,"COINCIDE","NO COINCIDE")</f>
        <v>NO COINCIDE</v>
      </c>
      <c r="P551" t="str">
        <f>IF(F551&lt;&gt;"null","TIENE DESCUENTO","SIN DESCUENTO")</f>
        <v>TIENE DESCUENTO</v>
      </c>
      <c r="Q551" t="str">
        <f>IF(J551+K551&gt;0,"TIENE AUMENTO"," SIN AUMENTO")</f>
        <v xml:space="preserve"> SIN AUMENTO</v>
      </c>
      <c r="R551" t="str">
        <f>IF(M551="true","ACTIVA","INACTIVA")</f>
        <v>ACTIVA</v>
      </c>
    </row>
    <row r="552" spans="1:18" hidden="1" x14ac:dyDescent="0.25">
      <c r="A552" t="s">
        <v>1550</v>
      </c>
      <c r="B552" t="s">
        <v>19</v>
      </c>
      <c r="C552" t="s">
        <v>3700</v>
      </c>
      <c r="D552" s="1" t="s">
        <v>1551</v>
      </c>
      <c r="E552" s="1">
        <v>37926</v>
      </c>
      <c r="F552" t="s">
        <v>1552</v>
      </c>
      <c r="G552">
        <v>7</v>
      </c>
      <c r="H552" s="1" t="s">
        <v>1551</v>
      </c>
      <c r="I552" s="1">
        <v>37926</v>
      </c>
      <c r="J552">
        <v>0</v>
      </c>
      <c r="K552">
        <v>0</v>
      </c>
      <c r="L552">
        <v>7</v>
      </c>
      <c r="M552" t="s">
        <v>17</v>
      </c>
      <c r="N552" t="s">
        <v>17</v>
      </c>
      <c r="O552" t="str">
        <f>IF(E552=I552,"COINCIDE","NO COINCIDE")</f>
        <v>COINCIDE</v>
      </c>
      <c r="P552" t="str">
        <f>IF(F552&lt;&gt;"null","TIENE DESCUENTO","SIN DESCUENTO")</f>
        <v>TIENE DESCUENTO</v>
      </c>
      <c r="Q552" t="str">
        <f>IF(J552+K552&gt;0,"TIENE AUMENTO"," SIN AUMENTO")</f>
        <v xml:space="preserve"> SIN AUMENTO</v>
      </c>
      <c r="R552" t="str">
        <f>IF(M552="true","ACTIVA","INACTIVA")</f>
        <v>ACTIVA</v>
      </c>
    </row>
    <row r="553" spans="1:18" hidden="1" x14ac:dyDescent="0.25">
      <c r="A553" t="s">
        <v>1554</v>
      </c>
      <c r="B553" t="s">
        <v>19</v>
      </c>
      <c r="C553" t="s">
        <v>3700</v>
      </c>
      <c r="D553" s="1" t="s">
        <v>1555</v>
      </c>
      <c r="E553" s="1">
        <v>6423</v>
      </c>
      <c r="F553" t="s">
        <v>1556</v>
      </c>
      <c r="G553">
        <v>42</v>
      </c>
      <c r="H553" s="1" t="s">
        <v>1555</v>
      </c>
      <c r="I553" s="1">
        <v>6423</v>
      </c>
      <c r="J553">
        <v>0</v>
      </c>
      <c r="K553">
        <v>0</v>
      </c>
      <c r="L553">
        <v>42</v>
      </c>
      <c r="M553" t="s">
        <v>17</v>
      </c>
      <c r="N553" t="s">
        <v>17</v>
      </c>
      <c r="O553" t="str">
        <f>IF(E553=I553,"COINCIDE","NO COINCIDE")</f>
        <v>COINCIDE</v>
      </c>
      <c r="P553" t="str">
        <f>IF(F553&lt;&gt;"null","TIENE DESCUENTO","SIN DESCUENTO")</f>
        <v>TIENE DESCUENTO</v>
      </c>
      <c r="Q553" t="str">
        <f>IF(J553+K553&gt;0,"TIENE AUMENTO"," SIN AUMENTO")</f>
        <v xml:space="preserve"> SIN AUMENTO</v>
      </c>
      <c r="R553" t="str">
        <f>IF(M553="true","ACTIVA","INACTIVA")</f>
        <v>ACTIVA</v>
      </c>
    </row>
    <row r="554" spans="1:18" hidden="1" x14ac:dyDescent="0.25">
      <c r="A554" t="s">
        <v>1557</v>
      </c>
      <c r="B554" t="s">
        <v>19</v>
      </c>
      <c r="C554" t="s">
        <v>3700</v>
      </c>
      <c r="D554" s="1" t="s">
        <v>1558</v>
      </c>
      <c r="E554" s="1">
        <v>5364</v>
      </c>
      <c r="F554" t="s">
        <v>1559</v>
      </c>
      <c r="G554">
        <v>13</v>
      </c>
      <c r="H554" s="1" t="s">
        <v>1558</v>
      </c>
      <c r="I554" s="1">
        <v>5364</v>
      </c>
      <c r="J554">
        <v>0</v>
      </c>
      <c r="K554">
        <v>0</v>
      </c>
      <c r="L554">
        <v>13</v>
      </c>
      <c r="M554" t="s">
        <v>17</v>
      </c>
      <c r="N554" t="s">
        <v>17</v>
      </c>
      <c r="O554" t="str">
        <f>IF(E554=I554,"COINCIDE","NO COINCIDE")</f>
        <v>COINCIDE</v>
      </c>
      <c r="P554" t="str">
        <f>IF(F554&lt;&gt;"null","TIENE DESCUENTO","SIN DESCUENTO")</f>
        <v>TIENE DESCUENTO</v>
      </c>
      <c r="Q554" t="str">
        <f>IF(J554+K554&gt;0,"TIENE AUMENTO"," SIN AUMENTO")</f>
        <v xml:space="preserve"> SIN AUMENTO</v>
      </c>
      <c r="R554" t="str">
        <f>IF(M554="true","ACTIVA","INACTIVA")</f>
        <v>ACTIVA</v>
      </c>
    </row>
    <row r="555" spans="1:18" hidden="1" x14ac:dyDescent="0.25">
      <c r="A555" t="s">
        <v>1560</v>
      </c>
      <c r="B555" t="s">
        <v>19</v>
      </c>
      <c r="C555" t="s">
        <v>3700</v>
      </c>
      <c r="D555" s="1" t="s">
        <v>1561</v>
      </c>
      <c r="E555" s="1">
        <v>5576</v>
      </c>
      <c r="F555" t="s">
        <v>1562</v>
      </c>
      <c r="G555">
        <v>21</v>
      </c>
      <c r="H555" s="1" t="s">
        <v>1561</v>
      </c>
      <c r="I555" s="1">
        <v>5576</v>
      </c>
      <c r="J555">
        <v>0</v>
      </c>
      <c r="K555">
        <v>0</v>
      </c>
      <c r="L555">
        <v>21</v>
      </c>
      <c r="M555" t="s">
        <v>17</v>
      </c>
      <c r="N555" t="s">
        <v>17</v>
      </c>
      <c r="O555" t="str">
        <f>IF(E555=I555,"COINCIDE","NO COINCIDE")</f>
        <v>COINCIDE</v>
      </c>
      <c r="P555" t="str">
        <f>IF(F555&lt;&gt;"null","TIENE DESCUENTO","SIN DESCUENTO")</f>
        <v>TIENE DESCUENTO</v>
      </c>
      <c r="Q555" t="str">
        <f>IF(J555+K555&gt;0,"TIENE AUMENTO"," SIN AUMENTO")</f>
        <v xml:space="preserve"> SIN AUMENTO</v>
      </c>
      <c r="R555" t="str">
        <f>IF(M555="true","ACTIVA","INACTIVA")</f>
        <v>ACTIVA</v>
      </c>
    </row>
    <row r="556" spans="1:18" hidden="1" x14ac:dyDescent="0.25">
      <c r="A556" t="s">
        <v>1563</v>
      </c>
      <c r="B556" t="s">
        <v>19</v>
      </c>
      <c r="C556" t="s">
        <v>3700</v>
      </c>
      <c r="D556" s="1" t="s">
        <v>1564</v>
      </c>
      <c r="E556" s="1">
        <v>25183</v>
      </c>
      <c r="F556" t="s">
        <v>1565</v>
      </c>
      <c r="G556">
        <v>3</v>
      </c>
      <c r="H556" s="1" t="s">
        <v>1564</v>
      </c>
      <c r="I556" s="1">
        <v>25183</v>
      </c>
      <c r="J556">
        <v>0</v>
      </c>
      <c r="K556">
        <v>0</v>
      </c>
      <c r="L556">
        <v>3</v>
      </c>
      <c r="M556" t="s">
        <v>17</v>
      </c>
      <c r="N556" t="s">
        <v>17</v>
      </c>
      <c r="O556" t="str">
        <f>IF(E556=I556,"COINCIDE","NO COINCIDE")</f>
        <v>COINCIDE</v>
      </c>
      <c r="P556" t="str">
        <f>IF(F556&lt;&gt;"null","TIENE DESCUENTO","SIN DESCUENTO")</f>
        <v>TIENE DESCUENTO</v>
      </c>
      <c r="Q556" t="str">
        <f>IF(J556+K556&gt;0,"TIENE AUMENTO"," SIN AUMENTO")</f>
        <v xml:space="preserve"> SIN AUMENTO</v>
      </c>
      <c r="R556" t="str">
        <f>IF(M556="true","ACTIVA","INACTIVA")</f>
        <v>ACTIVA</v>
      </c>
    </row>
    <row r="557" spans="1:18" x14ac:dyDescent="0.25">
      <c r="A557" s="2" t="s">
        <v>1566</v>
      </c>
      <c r="B557" t="s">
        <v>19</v>
      </c>
      <c r="C557" t="s">
        <v>3700</v>
      </c>
      <c r="D557" s="1" t="s">
        <v>1567</v>
      </c>
      <c r="E557" s="1">
        <v>110358</v>
      </c>
      <c r="F557" t="s">
        <v>16</v>
      </c>
      <c r="G557">
        <v>2</v>
      </c>
      <c r="H557" s="1" t="s">
        <v>1567</v>
      </c>
      <c r="I557" s="1">
        <v>122620</v>
      </c>
      <c r="J557">
        <v>0</v>
      </c>
      <c r="K557">
        <v>0</v>
      </c>
      <c r="L557">
        <v>2</v>
      </c>
      <c r="M557" t="s">
        <v>17</v>
      </c>
      <c r="N557" t="s">
        <v>17</v>
      </c>
      <c r="O557" t="str">
        <f>IF(E557=I557,"COINCIDE","NO COINCIDE")</f>
        <v>NO COINCIDE</v>
      </c>
      <c r="P557" t="str">
        <f>IF(F557&lt;&gt;"null","TIENE DESCUENTO","SIN DESCUENTO")</f>
        <v>SIN DESCUENTO</v>
      </c>
      <c r="Q557" t="str">
        <f>IF(J557+K557&gt;0,"TIENE AUMENTO"," SIN AUMENTO")</f>
        <v xml:space="preserve"> SIN AUMENTO</v>
      </c>
      <c r="R557" t="str">
        <f>IF(M557="true","ACTIVA","INACTIVA")</f>
        <v>ACTIVA</v>
      </c>
    </row>
    <row r="558" spans="1:18" hidden="1" x14ac:dyDescent="0.25">
      <c r="A558" t="s">
        <v>1568</v>
      </c>
      <c r="B558" t="s">
        <v>19</v>
      </c>
      <c r="C558" t="s">
        <v>3700</v>
      </c>
      <c r="D558" s="1" t="s">
        <v>1569</v>
      </c>
      <c r="E558" s="1">
        <v>91851</v>
      </c>
      <c r="F558" t="s">
        <v>1570</v>
      </c>
      <c r="G558">
        <v>2</v>
      </c>
      <c r="H558" s="1" t="s">
        <v>1569</v>
      </c>
      <c r="I558" s="1">
        <v>91851</v>
      </c>
      <c r="J558">
        <v>0</v>
      </c>
      <c r="K558">
        <v>0</v>
      </c>
      <c r="L558">
        <v>2</v>
      </c>
      <c r="M558" t="s">
        <v>17</v>
      </c>
      <c r="N558" t="s">
        <v>17</v>
      </c>
      <c r="O558" t="str">
        <f>IF(E558=I558,"COINCIDE","NO COINCIDE")</f>
        <v>COINCIDE</v>
      </c>
      <c r="P558" t="str">
        <f>IF(F558&lt;&gt;"null","TIENE DESCUENTO","SIN DESCUENTO")</f>
        <v>TIENE DESCUENTO</v>
      </c>
      <c r="Q558" t="str">
        <f>IF(J558+K558&gt;0,"TIENE AUMENTO"," SIN AUMENTO")</f>
        <v xml:space="preserve"> SIN AUMENTO</v>
      </c>
      <c r="R558" t="str">
        <f>IF(M558="true","ACTIVA","INACTIVA")</f>
        <v>ACTIVA</v>
      </c>
    </row>
    <row r="559" spans="1:18" hidden="1" x14ac:dyDescent="0.25">
      <c r="A559" t="s">
        <v>1571</v>
      </c>
      <c r="B559" t="s">
        <v>19</v>
      </c>
      <c r="C559" t="s">
        <v>3700</v>
      </c>
      <c r="D559" s="1" t="s">
        <v>1572</v>
      </c>
      <c r="E559" s="1">
        <v>4887</v>
      </c>
      <c r="F559" t="s">
        <v>1573</v>
      </c>
      <c r="G559">
        <v>4</v>
      </c>
      <c r="H559" s="1" t="s">
        <v>1572</v>
      </c>
      <c r="I559" s="1">
        <v>4887</v>
      </c>
      <c r="J559">
        <v>0</v>
      </c>
      <c r="K559">
        <v>0</v>
      </c>
      <c r="L559">
        <v>4</v>
      </c>
      <c r="M559" t="s">
        <v>17</v>
      </c>
      <c r="N559" t="s">
        <v>17</v>
      </c>
      <c r="O559" t="str">
        <f>IF(E559=I559,"COINCIDE","NO COINCIDE")</f>
        <v>COINCIDE</v>
      </c>
      <c r="P559" t="str">
        <f>IF(F559&lt;&gt;"null","TIENE DESCUENTO","SIN DESCUENTO")</f>
        <v>TIENE DESCUENTO</v>
      </c>
      <c r="Q559" t="str">
        <f>IF(J559+K559&gt;0,"TIENE AUMENTO"," SIN AUMENTO")</f>
        <v xml:space="preserve"> SIN AUMENTO</v>
      </c>
      <c r="R559" t="str">
        <f>IF(M559="true","ACTIVA","INACTIVA")</f>
        <v>ACTIVA</v>
      </c>
    </row>
    <row r="560" spans="1:18" hidden="1" x14ac:dyDescent="0.25">
      <c r="A560" t="s">
        <v>1574</v>
      </c>
      <c r="B560" t="s">
        <v>19</v>
      </c>
      <c r="C560" t="s">
        <v>3700</v>
      </c>
      <c r="D560" s="1" t="s">
        <v>1575</v>
      </c>
      <c r="E560" s="1">
        <v>137371</v>
      </c>
      <c r="F560" t="s">
        <v>1576</v>
      </c>
      <c r="G560">
        <v>4</v>
      </c>
      <c r="H560" s="1" t="s">
        <v>1575</v>
      </c>
      <c r="I560" s="1">
        <v>137371</v>
      </c>
      <c r="J560">
        <v>0</v>
      </c>
      <c r="K560">
        <v>0</v>
      </c>
      <c r="L560">
        <v>4</v>
      </c>
      <c r="M560" t="s">
        <v>17</v>
      </c>
      <c r="N560" t="s">
        <v>17</v>
      </c>
      <c r="O560" t="str">
        <f>IF(E560=I560,"COINCIDE","NO COINCIDE")</f>
        <v>COINCIDE</v>
      </c>
      <c r="P560" t="str">
        <f>IF(F560&lt;&gt;"null","TIENE DESCUENTO","SIN DESCUENTO")</f>
        <v>TIENE DESCUENTO</v>
      </c>
      <c r="Q560" t="str">
        <f>IF(J560+K560&gt;0,"TIENE AUMENTO"," SIN AUMENTO")</f>
        <v xml:space="preserve"> SIN AUMENTO</v>
      </c>
      <c r="R560" t="str">
        <f>IF(M560="true","ACTIVA","INACTIVA")</f>
        <v>ACTIVA</v>
      </c>
    </row>
    <row r="561" spans="1:18" hidden="1" x14ac:dyDescent="0.25">
      <c r="A561" t="s">
        <v>1579</v>
      </c>
      <c r="B561" t="s">
        <v>19</v>
      </c>
      <c r="C561" t="s">
        <v>3700</v>
      </c>
      <c r="D561" s="1" t="s">
        <v>1580</v>
      </c>
      <c r="E561" s="1">
        <v>96257</v>
      </c>
      <c r="F561" t="s">
        <v>1581</v>
      </c>
      <c r="G561">
        <v>3</v>
      </c>
      <c r="H561" s="1" t="s">
        <v>1580</v>
      </c>
      <c r="I561" s="1">
        <v>96257</v>
      </c>
      <c r="J561">
        <v>0</v>
      </c>
      <c r="K561">
        <v>0</v>
      </c>
      <c r="L561">
        <v>3</v>
      </c>
      <c r="M561" t="s">
        <v>17</v>
      </c>
      <c r="N561" t="s">
        <v>17</v>
      </c>
      <c r="O561" t="str">
        <f>IF(E561=I561,"COINCIDE","NO COINCIDE")</f>
        <v>COINCIDE</v>
      </c>
      <c r="P561" t="str">
        <f>IF(F561&lt;&gt;"null","TIENE DESCUENTO","SIN DESCUENTO")</f>
        <v>TIENE DESCUENTO</v>
      </c>
      <c r="Q561" t="str">
        <f>IF(J561+K561&gt;0,"TIENE AUMENTO"," SIN AUMENTO")</f>
        <v xml:space="preserve"> SIN AUMENTO</v>
      </c>
      <c r="R561" t="str">
        <f>IF(M561="true","ACTIVA","INACTIVA")</f>
        <v>ACTIVA</v>
      </c>
    </row>
    <row r="562" spans="1:18" hidden="1" x14ac:dyDescent="0.25">
      <c r="A562" t="s">
        <v>1582</v>
      </c>
      <c r="B562" t="s">
        <v>19</v>
      </c>
      <c r="C562" t="s">
        <v>3700</v>
      </c>
      <c r="D562" s="1" t="s">
        <v>1583</v>
      </c>
      <c r="E562" s="1">
        <v>37555</v>
      </c>
      <c r="F562" t="s">
        <v>1584</v>
      </c>
      <c r="G562">
        <v>6</v>
      </c>
      <c r="H562" s="1" t="s">
        <v>1583</v>
      </c>
      <c r="I562" s="1">
        <v>37555</v>
      </c>
      <c r="J562">
        <v>0</v>
      </c>
      <c r="K562">
        <v>0</v>
      </c>
      <c r="L562">
        <v>6</v>
      </c>
      <c r="M562" t="s">
        <v>17</v>
      </c>
      <c r="N562" t="s">
        <v>17</v>
      </c>
      <c r="O562" t="str">
        <f>IF(E562=I562,"COINCIDE","NO COINCIDE")</f>
        <v>COINCIDE</v>
      </c>
      <c r="P562" t="str">
        <f>IF(F562&lt;&gt;"null","TIENE DESCUENTO","SIN DESCUENTO")</f>
        <v>TIENE DESCUENTO</v>
      </c>
      <c r="Q562" t="str">
        <f>IF(J562+K562&gt;0,"TIENE AUMENTO"," SIN AUMENTO")</f>
        <v xml:space="preserve"> SIN AUMENTO</v>
      </c>
      <c r="R562" t="str">
        <f>IF(M562="true","ACTIVA","INACTIVA")</f>
        <v>ACTIVA</v>
      </c>
    </row>
    <row r="563" spans="1:18" hidden="1" x14ac:dyDescent="0.25">
      <c r="A563" t="s">
        <v>1586</v>
      </c>
      <c r="B563" t="s">
        <v>14</v>
      </c>
      <c r="C563" t="s">
        <v>3700</v>
      </c>
      <c r="D563" s="1" t="s">
        <v>1587</v>
      </c>
      <c r="E563" s="1">
        <v>71183.12</v>
      </c>
      <c r="F563" t="s">
        <v>1588</v>
      </c>
      <c r="G563">
        <v>7</v>
      </c>
      <c r="H563" s="1" t="s">
        <v>1587</v>
      </c>
      <c r="I563" s="1">
        <v>71183.12</v>
      </c>
      <c r="J563">
        <v>52</v>
      </c>
      <c r="K563">
        <v>0</v>
      </c>
      <c r="L563">
        <v>7</v>
      </c>
      <c r="M563" t="s">
        <v>17</v>
      </c>
      <c r="N563" t="s">
        <v>17</v>
      </c>
      <c r="O563" t="str">
        <f>IF(E563=I563,"COINCIDE","NO COINCIDE")</f>
        <v>COINCIDE</v>
      </c>
      <c r="P563" t="str">
        <f>IF(F563&lt;&gt;"null","TIENE DESCUENTO","SIN DESCUENTO")</f>
        <v>TIENE DESCUENTO</v>
      </c>
      <c r="Q563" t="str">
        <f>IF(J563+K563&gt;0,"TIENE AUMENTO"," SIN AUMENTO")</f>
        <v>TIENE AUMENTO</v>
      </c>
      <c r="R563" t="str">
        <f>IF(M563="true","ACTIVA","INACTIVA")</f>
        <v>ACTIVA</v>
      </c>
    </row>
    <row r="564" spans="1:18" hidden="1" x14ac:dyDescent="0.25">
      <c r="A564" t="s">
        <v>1589</v>
      </c>
      <c r="B564" t="s">
        <v>14</v>
      </c>
      <c r="C564" t="s">
        <v>3700</v>
      </c>
      <c r="D564" s="1" t="s">
        <v>1590</v>
      </c>
      <c r="E564" s="1">
        <v>27746.080000000002</v>
      </c>
      <c r="F564" t="s">
        <v>16</v>
      </c>
      <c r="G564">
        <v>28</v>
      </c>
      <c r="H564" s="1" t="s">
        <v>1590</v>
      </c>
      <c r="I564" s="1">
        <v>27746.080000000002</v>
      </c>
      <c r="J564">
        <v>52</v>
      </c>
      <c r="K564">
        <v>0</v>
      </c>
      <c r="L564">
        <v>28</v>
      </c>
      <c r="M564" t="s">
        <v>17</v>
      </c>
      <c r="N564" t="s">
        <v>17</v>
      </c>
      <c r="O564" t="str">
        <f>IF(E564=I564,"COINCIDE","NO COINCIDE")</f>
        <v>COINCIDE</v>
      </c>
      <c r="P564" t="str">
        <f>IF(F564&lt;&gt;"null","TIENE DESCUENTO","SIN DESCUENTO")</f>
        <v>SIN DESCUENTO</v>
      </c>
      <c r="Q564" t="str">
        <f>IF(J564+K564&gt;0,"TIENE AUMENTO"," SIN AUMENTO")</f>
        <v>TIENE AUMENTO</v>
      </c>
      <c r="R564" t="str">
        <f>IF(M564="true","ACTIVA","INACTIVA")</f>
        <v>ACTIVA</v>
      </c>
    </row>
    <row r="565" spans="1:18" hidden="1" x14ac:dyDescent="0.25">
      <c r="A565" t="s">
        <v>1591</v>
      </c>
      <c r="B565" t="s">
        <v>19</v>
      </c>
      <c r="C565" t="s">
        <v>3700</v>
      </c>
      <c r="D565" s="1" t="s">
        <v>1592</v>
      </c>
      <c r="E565" s="1">
        <v>114005</v>
      </c>
      <c r="F565" t="s">
        <v>1593</v>
      </c>
      <c r="G565">
        <v>1</v>
      </c>
      <c r="H565" s="1" t="s">
        <v>1592</v>
      </c>
      <c r="I565" s="1">
        <v>114005</v>
      </c>
      <c r="J565">
        <v>0</v>
      </c>
      <c r="K565">
        <v>0</v>
      </c>
      <c r="L565">
        <v>1</v>
      </c>
      <c r="M565" t="s">
        <v>17</v>
      </c>
      <c r="N565" t="s">
        <v>17</v>
      </c>
      <c r="O565" t="str">
        <f>IF(E565=I565,"COINCIDE","NO COINCIDE")</f>
        <v>COINCIDE</v>
      </c>
      <c r="P565" t="str">
        <f>IF(F565&lt;&gt;"null","TIENE DESCUENTO","SIN DESCUENTO")</f>
        <v>TIENE DESCUENTO</v>
      </c>
      <c r="Q565" t="str">
        <f>IF(J565+K565&gt;0,"TIENE AUMENTO"," SIN AUMENTO")</f>
        <v xml:space="preserve"> SIN AUMENTO</v>
      </c>
      <c r="R565" t="str">
        <f>IF(M565="true","ACTIVA","INACTIVA")</f>
        <v>ACTIVA</v>
      </c>
    </row>
    <row r="566" spans="1:18" hidden="1" x14ac:dyDescent="0.25">
      <c r="A566" t="s">
        <v>1594</v>
      </c>
      <c r="B566" t="s">
        <v>19</v>
      </c>
      <c r="C566" t="s">
        <v>3700</v>
      </c>
      <c r="D566" s="1" t="s">
        <v>1595</v>
      </c>
      <c r="E566" s="1">
        <v>88387</v>
      </c>
      <c r="F566" t="s">
        <v>1596</v>
      </c>
      <c r="G566">
        <v>2</v>
      </c>
      <c r="H566" s="1" t="s">
        <v>1595</v>
      </c>
      <c r="I566" s="1">
        <v>88387</v>
      </c>
      <c r="J566">
        <v>0</v>
      </c>
      <c r="K566">
        <v>0</v>
      </c>
      <c r="L566">
        <v>2</v>
      </c>
      <c r="M566" t="s">
        <v>17</v>
      </c>
      <c r="N566" t="s">
        <v>17</v>
      </c>
      <c r="O566" t="str">
        <f>IF(E566=I566,"COINCIDE","NO COINCIDE")</f>
        <v>COINCIDE</v>
      </c>
      <c r="P566" t="str">
        <f>IF(F566&lt;&gt;"null","TIENE DESCUENTO","SIN DESCUENTO")</f>
        <v>TIENE DESCUENTO</v>
      </c>
      <c r="Q566" t="str">
        <f>IF(J566+K566&gt;0,"TIENE AUMENTO"," SIN AUMENTO")</f>
        <v xml:space="preserve"> SIN AUMENTO</v>
      </c>
      <c r="R566" t="str">
        <f>IF(M566="true","ACTIVA","INACTIVA")</f>
        <v>ACTIVA</v>
      </c>
    </row>
    <row r="567" spans="1:18" hidden="1" x14ac:dyDescent="0.25">
      <c r="A567" t="s">
        <v>1597</v>
      </c>
      <c r="B567" t="s">
        <v>19</v>
      </c>
      <c r="C567" t="s">
        <v>3700</v>
      </c>
      <c r="D567" s="1" t="s">
        <v>250</v>
      </c>
      <c r="E567" s="1">
        <v>20451.599999999999</v>
      </c>
      <c r="F567">
        <v>20007</v>
      </c>
      <c r="G567">
        <v>16</v>
      </c>
      <c r="H567" s="1" t="s">
        <v>250</v>
      </c>
      <c r="I567" s="1">
        <v>22230</v>
      </c>
      <c r="J567">
        <v>0</v>
      </c>
      <c r="K567">
        <v>0</v>
      </c>
      <c r="L567">
        <v>16</v>
      </c>
      <c r="M567" t="s">
        <v>17</v>
      </c>
      <c r="N567" t="s">
        <v>17</v>
      </c>
      <c r="O567" t="str">
        <f>IF(E567=I567,"COINCIDE","NO COINCIDE")</f>
        <v>NO COINCIDE</v>
      </c>
      <c r="P567" t="str">
        <f>IF(F567&lt;&gt;"null","TIENE DESCUENTO","SIN DESCUENTO")</f>
        <v>TIENE DESCUENTO</v>
      </c>
      <c r="Q567" t="str">
        <f>IF(J567+K567&gt;0,"TIENE AUMENTO"," SIN AUMENTO")</f>
        <v xml:space="preserve"> SIN AUMENTO</v>
      </c>
      <c r="R567" t="str">
        <f>IF(M567="true","ACTIVA","INACTIVA")</f>
        <v>ACTIVA</v>
      </c>
    </row>
    <row r="568" spans="1:18" hidden="1" x14ac:dyDescent="0.25">
      <c r="A568" t="s">
        <v>1598</v>
      </c>
      <c r="B568" t="s">
        <v>19</v>
      </c>
      <c r="C568" t="s">
        <v>3700</v>
      </c>
      <c r="D568" s="1" t="s">
        <v>1599</v>
      </c>
      <c r="E568" s="1">
        <v>19814</v>
      </c>
      <c r="F568" t="s">
        <v>1600</v>
      </c>
      <c r="G568">
        <v>38</v>
      </c>
      <c r="H568" s="1" t="s">
        <v>1599</v>
      </c>
      <c r="I568" s="1">
        <v>19814</v>
      </c>
      <c r="J568">
        <v>0</v>
      </c>
      <c r="K568">
        <v>0</v>
      </c>
      <c r="L568">
        <v>38</v>
      </c>
      <c r="M568" t="s">
        <v>17</v>
      </c>
      <c r="N568" t="s">
        <v>17</v>
      </c>
      <c r="O568" t="str">
        <f>IF(E568=I568,"COINCIDE","NO COINCIDE")</f>
        <v>COINCIDE</v>
      </c>
      <c r="P568" t="str">
        <f>IF(F568&lt;&gt;"null","TIENE DESCUENTO","SIN DESCUENTO")</f>
        <v>TIENE DESCUENTO</v>
      </c>
      <c r="Q568" t="str">
        <f>IF(J568+K568&gt;0,"TIENE AUMENTO"," SIN AUMENTO")</f>
        <v xml:space="preserve"> SIN AUMENTO</v>
      </c>
      <c r="R568" t="str">
        <f>IF(M568="true","ACTIVA","INACTIVA")</f>
        <v>ACTIVA</v>
      </c>
    </row>
    <row r="569" spans="1:18" hidden="1" x14ac:dyDescent="0.25">
      <c r="A569" t="s">
        <v>1601</v>
      </c>
      <c r="B569" t="s">
        <v>19</v>
      </c>
      <c r="C569" t="s">
        <v>3700</v>
      </c>
      <c r="D569" s="1" t="s">
        <v>1602</v>
      </c>
      <c r="E569" s="1">
        <v>54411</v>
      </c>
      <c r="F569" t="s">
        <v>1603</v>
      </c>
      <c r="G569">
        <v>3</v>
      </c>
      <c r="H569" s="1" t="s">
        <v>1602</v>
      </c>
      <c r="I569" s="1">
        <v>54411</v>
      </c>
      <c r="J569">
        <v>0</v>
      </c>
      <c r="K569">
        <v>0</v>
      </c>
      <c r="L569">
        <v>3</v>
      </c>
      <c r="M569" t="s">
        <v>17</v>
      </c>
      <c r="N569" t="s">
        <v>17</v>
      </c>
      <c r="O569" t="str">
        <f>IF(E569=I569,"COINCIDE","NO COINCIDE")</f>
        <v>COINCIDE</v>
      </c>
      <c r="P569" t="str">
        <f>IF(F569&lt;&gt;"null","TIENE DESCUENTO","SIN DESCUENTO")</f>
        <v>TIENE DESCUENTO</v>
      </c>
      <c r="Q569" t="str">
        <f>IF(J569+K569&gt;0,"TIENE AUMENTO"," SIN AUMENTO")</f>
        <v xml:space="preserve"> SIN AUMENTO</v>
      </c>
      <c r="R569" t="str">
        <f>IF(M569="true","ACTIVA","INACTIVA")</f>
        <v>ACTIVA</v>
      </c>
    </row>
    <row r="570" spans="1:18" hidden="1" x14ac:dyDescent="0.25">
      <c r="A570" t="s">
        <v>1604</v>
      </c>
      <c r="B570" t="s">
        <v>19</v>
      </c>
      <c r="C570" t="s">
        <v>3700</v>
      </c>
      <c r="D570" s="1" t="s">
        <v>1605</v>
      </c>
      <c r="E570" s="1">
        <v>151697</v>
      </c>
      <c r="F570" t="s">
        <v>1606</v>
      </c>
      <c r="G570">
        <v>13</v>
      </c>
      <c r="H570" s="1" t="s">
        <v>1605</v>
      </c>
      <c r="I570" s="1">
        <v>151697</v>
      </c>
      <c r="J570">
        <v>0</v>
      </c>
      <c r="K570">
        <v>0</v>
      </c>
      <c r="L570">
        <v>13</v>
      </c>
      <c r="M570" t="s">
        <v>17</v>
      </c>
      <c r="N570" t="s">
        <v>17</v>
      </c>
      <c r="O570" t="str">
        <f>IF(E570=I570,"COINCIDE","NO COINCIDE")</f>
        <v>COINCIDE</v>
      </c>
      <c r="P570" t="str">
        <f>IF(F570&lt;&gt;"null","TIENE DESCUENTO","SIN DESCUENTO")</f>
        <v>TIENE DESCUENTO</v>
      </c>
      <c r="Q570" t="str">
        <f>IF(J570+K570&gt;0,"TIENE AUMENTO"," SIN AUMENTO")</f>
        <v xml:space="preserve"> SIN AUMENTO</v>
      </c>
      <c r="R570" t="str">
        <f>IF(M570="true","ACTIVA","INACTIVA")</f>
        <v>ACTIVA</v>
      </c>
    </row>
    <row r="571" spans="1:18" hidden="1" x14ac:dyDescent="0.25">
      <c r="A571" t="s">
        <v>1607</v>
      </c>
      <c r="B571" t="s">
        <v>14</v>
      </c>
      <c r="C571" t="s">
        <v>3700</v>
      </c>
      <c r="D571" s="1" t="s">
        <v>1605</v>
      </c>
      <c r="E571" s="1">
        <v>230579.44</v>
      </c>
      <c r="F571" t="s">
        <v>16</v>
      </c>
      <c r="G571">
        <v>13</v>
      </c>
      <c r="H571" s="1" t="s">
        <v>1605</v>
      </c>
      <c r="I571" s="1">
        <v>230579.44</v>
      </c>
      <c r="J571">
        <v>52</v>
      </c>
      <c r="K571">
        <v>0</v>
      </c>
      <c r="L571">
        <v>13</v>
      </c>
      <c r="M571" t="s">
        <v>17</v>
      </c>
      <c r="N571" t="s">
        <v>17</v>
      </c>
      <c r="O571" t="str">
        <f>IF(E571=I571,"COINCIDE","NO COINCIDE")</f>
        <v>COINCIDE</v>
      </c>
      <c r="P571" t="str">
        <f>IF(F571&lt;&gt;"null","TIENE DESCUENTO","SIN DESCUENTO")</f>
        <v>SIN DESCUENTO</v>
      </c>
      <c r="Q571" t="str">
        <f>IF(J571+K571&gt;0,"TIENE AUMENTO"," SIN AUMENTO")</f>
        <v>TIENE AUMENTO</v>
      </c>
      <c r="R571" t="str">
        <f>IF(M571="true","ACTIVA","INACTIVA")</f>
        <v>ACTIVA</v>
      </c>
    </row>
    <row r="572" spans="1:18" hidden="1" x14ac:dyDescent="0.25">
      <c r="A572" t="s">
        <v>1609</v>
      </c>
      <c r="B572" t="s">
        <v>19</v>
      </c>
      <c r="C572" t="s">
        <v>3700</v>
      </c>
      <c r="D572" s="1" t="s">
        <v>1610</v>
      </c>
      <c r="E572" s="1">
        <v>66355</v>
      </c>
      <c r="F572" t="s">
        <v>1611</v>
      </c>
      <c r="G572">
        <v>2</v>
      </c>
      <c r="H572" s="1" t="s">
        <v>1610</v>
      </c>
      <c r="I572" s="1">
        <v>66355</v>
      </c>
      <c r="J572">
        <v>0</v>
      </c>
      <c r="K572">
        <v>0</v>
      </c>
      <c r="L572">
        <v>2</v>
      </c>
      <c r="M572" t="s">
        <v>17</v>
      </c>
      <c r="N572" t="s">
        <v>17</v>
      </c>
      <c r="O572" t="str">
        <f>IF(E572=I572,"COINCIDE","NO COINCIDE")</f>
        <v>COINCIDE</v>
      </c>
      <c r="P572" t="str">
        <f>IF(F572&lt;&gt;"null","TIENE DESCUENTO","SIN DESCUENTO")</f>
        <v>TIENE DESCUENTO</v>
      </c>
      <c r="Q572" t="str">
        <f>IF(J572+K572&gt;0,"TIENE AUMENTO"," SIN AUMENTO")</f>
        <v xml:space="preserve"> SIN AUMENTO</v>
      </c>
      <c r="R572" t="str">
        <f>IF(M572="true","ACTIVA","INACTIVA")</f>
        <v>ACTIVA</v>
      </c>
    </row>
    <row r="573" spans="1:18" hidden="1" x14ac:dyDescent="0.25">
      <c r="A573" t="s">
        <v>1612</v>
      </c>
      <c r="B573" t="s">
        <v>19</v>
      </c>
      <c r="C573" t="s">
        <v>3700</v>
      </c>
      <c r="D573" s="1" t="s">
        <v>1613</v>
      </c>
      <c r="E573" s="1">
        <v>74084</v>
      </c>
      <c r="F573" t="s">
        <v>1614</v>
      </c>
      <c r="G573">
        <v>3</v>
      </c>
      <c r="H573" s="1" t="s">
        <v>1613</v>
      </c>
      <c r="I573" s="1">
        <v>74084</v>
      </c>
      <c r="J573">
        <v>0</v>
      </c>
      <c r="K573">
        <v>0</v>
      </c>
      <c r="L573">
        <v>3</v>
      </c>
      <c r="M573" t="s">
        <v>17</v>
      </c>
      <c r="N573" t="s">
        <v>17</v>
      </c>
      <c r="O573" t="str">
        <f>IF(E573=I573,"COINCIDE","NO COINCIDE")</f>
        <v>COINCIDE</v>
      </c>
      <c r="P573" t="str">
        <f>IF(F573&lt;&gt;"null","TIENE DESCUENTO","SIN DESCUENTO")</f>
        <v>TIENE DESCUENTO</v>
      </c>
      <c r="Q573" t="str">
        <f>IF(J573+K573&gt;0,"TIENE AUMENTO"," SIN AUMENTO")</f>
        <v xml:space="preserve"> SIN AUMENTO</v>
      </c>
      <c r="R573" t="str">
        <f>IF(M573="true","ACTIVA","INACTIVA")</f>
        <v>ACTIVA</v>
      </c>
    </row>
    <row r="574" spans="1:18" hidden="1" x14ac:dyDescent="0.25">
      <c r="A574" t="s">
        <v>1615</v>
      </c>
      <c r="B574" t="s">
        <v>19</v>
      </c>
      <c r="C574" t="s">
        <v>3700</v>
      </c>
      <c r="D574" s="1" t="s">
        <v>1616</v>
      </c>
      <c r="E574" s="1">
        <v>24685</v>
      </c>
      <c r="F574" t="s">
        <v>1617</v>
      </c>
      <c r="G574">
        <v>43</v>
      </c>
      <c r="H574" s="1" t="s">
        <v>1616</v>
      </c>
      <c r="I574" s="1">
        <v>24685</v>
      </c>
      <c r="J574">
        <v>0</v>
      </c>
      <c r="K574">
        <v>0</v>
      </c>
      <c r="L574">
        <v>43</v>
      </c>
      <c r="M574" t="s">
        <v>17</v>
      </c>
      <c r="N574" t="s">
        <v>17</v>
      </c>
      <c r="O574" t="str">
        <f>IF(E574=I574,"COINCIDE","NO COINCIDE")</f>
        <v>COINCIDE</v>
      </c>
      <c r="P574" t="str">
        <f>IF(F574&lt;&gt;"null","TIENE DESCUENTO","SIN DESCUENTO")</f>
        <v>TIENE DESCUENTO</v>
      </c>
      <c r="Q574" t="str">
        <f>IF(J574+K574&gt;0,"TIENE AUMENTO"," SIN AUMENTO")</f>
        <v xml:space="preserve"> SIN AUMENTO</v>
      </c>
      <c r="R574" t="str">
        <f>IF(M574="true","ACTIVA","INACTIVA")</f>
        <v>ACTIVA</v>
      </c>
    </row>
    <row r="575" spans="1:18" hidden="1" x14ac:dyDescent="0.25">
      <c r="A575" t="s">
        <v>1618</v>
      </c>
      <c r="B575" t="s">
        <v>19</v>
      </c>
      <c r="C575" t="s">
        <v>3700</v>
      </c>
      <c r="D575" s="1" t="s">
        <v>1619</v>
      </c>
      <c r="E575" s="1">
        <v>17368.68</v>
      </c>
      <c r="F575" t="s">
        <v>1620</v>
      </c>
      <c r="G575">
        <v>12</v>
      </c>
      <c r="H575" s="1" t="s">
        <v>1619</v>
      </c>
      <c r="I575" s="1">
        <v>18879</v>
      </c>
      <c r="J575">
        <v>0</v>
      </c>
      <c r="K575">
        <v>0</v>
      </c>
      <c r="L575">
        <v>12</v>
      </c>
      <c r="M575" t="s">
        <v>17</v>
      </c>
      <c r="N575" t="s">
        <v>17</v>
      </c>
      <c r="O575" t="str">
        <f>IF(E575=I575,"COINCIDE","NO COINCIDE")</f>
        <v>NO COINCIDE</v>
      </c>
      <c r="P575" t="str">
        <f>IF(F575&lt;&gt;"null","TIENE DESCUENTO","SIN DESCUENTO")</f>
        <v>TIENE DESCUENTO</v>
      </c>
      <c r="Q575" t="str">
        <f>IF(J575+K575&gt;0,"TIENE AUMENTO"," SIN AUMENTO")</f>
        <v xml:space="preserve"> SIN AUMENTO</v>
      </c>
      <c r="R575" t="str">
        <f>IF(M575="true","ACTIVA","INACTIVA")</f>
        <v>ACTIVA</v>
      </c>
    </row>
    <row r="576" spans="1:18" hidden="1" x14ac:dyDescent="0.25">
      <c r="A576" t="s">
        <v>1621</v>
      </c>
      <c r="B576" t="s">
        <v>19</v>
      </c>
      <c r="C576" t="s">
        <v>3700</v>
      </c>
      <c r="D576" s="1" t="s">
        <v>1622</v>
      </c>
      <c r="E576" s="1">
        <v>13166.12</v>
      </c>
      <c r="F576" t="s">
        <v>1623</v>
      </c>
      <c r="G576">
        <v>9</v>
      </c>
      <c r="H576" s="1" t="s">
        <v>1622</v>
      </c>
      <c r="I576" s="1">
        <v>14311</v>
      </c>
      <c r="J576">
        <v>0</v>
      </c>
      <c r="K576">
        <v>0</v>
      </c>
      <c r="L576">
        <v>9</v>
      </c>
      <c r="M576" t="s">
        <v>17</v>
      </c>
      <c r="N576" t="s">
        <v>17</v>
      </c>
      <c r="O576" t="str">
        <f>IF(E576=I576,"COINCIDE","NO COINCIDE")</f>
        <v>NO COINCIDE</v>
      </c>
      <c r="P576" t="str">
        <f>IF(F576&lt;&gt;"null","TIENE DESCUENTO","SIN DESCUENTO")</f>
        <v>TIENE DESCUENTO</v>
      </c>
      <c r="Q576" t="str">
        <f>IF(J576+K576&gt;0,"TIENE AUMENTO"," SIN AUMENTO")</f>
        <v xml:space="preserve"> SIN AUMENTO</v>
      </c>
      <c r="R576" t="str">
        <f>IF(M576="true","ACTIVA","INACTIVA")</f>
        <v>ACTIVA</v>
      </c>
    </row>
    <row r="577" spans="1:18" hidden="1" x14ac:dyDescent="0.25">
      <c r="A577" t="s">
        <v>1624</v>
      </c>
      <c r="B577" t="s">
        <v>19</v>
      </c>
      <c r="C577" t="s">
        <v>3700</v>
      </c>
      <c r="D577" s="1" t="s">
        <v>1625</v>
      </c>
      <c r="E577" s="1">
        <v>24303</v>
      </c>
      <c r="F577" t="s">
        <v>1626</v>
      </c>
      <c r="G577">
        <v>12</v>
      </c>
      <c r="H577" s="1" t="s">
        <v>1625</v>
      </c>
      <c r="I577" s="1">
        <v>24303</v>
      </c>
      <c r="J577">
        <v>0</v>
      </c>
      <c r="K577">
        <v>0</v>
      </c>
      <c r="L577">
        <v>12</v>
      </c>
      <c r="M577" t="s">
        <v>17</v>
      </c>
      <c r="N577" t="s">
        <v>17</v>
      </c>
      <c r="O577" t="str">
        <f>IF(E577=I577,"COINCIDE","NO COINCIDE")</f>
        <v>COINCIDE</v>
      </c>
      <c r="P577" t="str">
        <f>IF(F577&lt;&gt;"null","TIENE DESCUENTO","SIN DESCUENTO")</f>
        <v>TIENE DESCUENTO</v>
      </c>
      <c r="Q577" t="str">
        <f>IF(J577+K577&gt;0,"TIENE AUMENTO"," SIN AUMENTO")</f>
        <v xml:space="preserve"> SIN AUMENTO</v>
      </c>
      <c r="R577" t="str">
        <f>IF(M577="true","ACTIVA","INACTIVA")</f>
        <v>ACTIVA</v>
      </c>
    </row>
    <row r="578" spans="1:18" hidden="1" x14ac:dyDescent="0.25">
      <c r="A578" t="s">
        <v>1627</v>
      </c>
      <c r="B578" t="s">
        <v>19</v>
      </c>
      <c r="C578" t="s">
        <v>3700</v>
      </c>
      <c r="D578" s="1" t="s">
        <v>1628</v>
      </c>
      <c r="E578" s="1">
        <v>20186.64</v>
      </c>
      <c r="F578" t="s">
        <v>1629</v>
      </c>
      <c r="G578">
        <v>5</v>
      </c>
      <c r="H578" s="1" t="s">
        <v>1628</v>
      </c>
      <c r="I578" s="1">
        <v>21942</v>
      </c>
      <c r="J578">
        <v>0</v>
      </c>
      <c r="K578">
        <v>0</v>
      </c>
      <c r="L578">
        <v>5</v>
      </c>
      <c r="M578" t="s">
        <v>17</v>
      </c>
      <c r="N578" t="s">
        <v>17</v>
      </c>
      <c r="O578" t="str">
        <f>IF(E578=I578,"COINCIDE","NO COINCIDE")</f>
        <v>NO COINCIDE</v>
      </c>
      <c r="P578" t="str">
        <f>IF(F578&lt;&gt;"null","TIENE DESCUENTO","SIN DESCUENTO")</f>
        <v>TIENE DESCUENTO</v>
      </c>
      <c r="Q578" t="str">
        <f>IF(J578+K578&gt;0,"TIENE AUMENTO"," SIN AUMENTO")</f>
        <v xml:space="preserve"> SIN AUMENTO</v>
      </c>
      <c r="R578" t="str">
        <f>IF(M578="true","ACTIVA","INACTIVA")</f>
        <v>ACTIVA</v>
      </c>
    </row>
    <row r="579" spans="1:18" hidden="1" x14ac:dyDescent="0.25">
      <c r="A579" t="s">
        <v>1630</v>
      </c>
      <c r="B579" t="s">
        <v>19</v>
      </c>
      <c r="C579" t="s">
        <v>3700</v>
      </c>
      <c r="D579" s="1" t="s">
        <v>1631</v>
      </c>
      <c r="E579" s="1">
        <v>25139</v>
      </c>
      <c r="F579" t="s">
        <v>1632</v>
      </c>
      <c r="G579">
        <v>17</v>
      </c>
      <c r="H579" s="1" t="s">
        <v>1631</v>
      </c>
      <c r="I579" s="1">
        <v>25139</v>
      </c>
      <c r="J579">
        <v>0</v>
      </c>
      <c r="K579">
        <v>0</v>
      </c>
      <c r="L579">
        <v>17</v>
      </c>
      <c r="M579" t="s">
        <v>17</v>
      </c>
      <c r="N579" t="s">
        <v>17</v>
      </c>
      <c r="O579" t="str">
        <f>IF(E579=I579,"COINCIDE","NO COINCIDE")</f>
        <v>COINCIDE</v>
      </c>
      <c r="P579" t="str">
        <f>IF(F579&lt;&gt;"null","TIENE DESCUENTO","SIN DESCUENTO")</f>
        <v>TIENE DESCUENTO</v>
      </c>
      <c r="Q579" t="str">
        <f>IF(J579+K579&gt;0,"TIENE AUMENTO"," SIN AUMENTO")</f>
        <v xml:space="preserve"> SIN AUMENTO</v>
      </c>
      <c r="R579" t="str">
        <f>IF(M579="true","ACTIVA","INACTIVA")</f>
        <v>ACTIVA</v>
      </c>
    </row>
    <row r="580" spans="1:18" hidden="1" x14ac:dyDescent="0.25">
      <c r="A580" t="s">
        <v>1633</v>
      </c>
      <c r="B580" t="s">
        <v>19</v>
      </c>
      <c r="C580" t="s">
        <v>3700</v>
      </c>
      <c r="D580" s="1" t="s">
        <v>1590</v>
      </c>
      <c r="E580" s="1">
        <v>16793.68</v>
      </c>
      <c r="F580" t="s">
        <v>1634</v>
      </c>
      <c r="G580">
        <v>28</v>
      </c>
      <c r="H580" s="1" t="s">
        <v>1590</v>
      </c>
      <c r="I580" s="1">
        <v>18254</v>
      </c>
      <c r="J580">
        <v>0</v>
      </c>
      <c r="K580">
        <v>0</v>
      </c>
      <c r="L580">
        <v>28</v>
      </c>
      <c r="M580" t="s">
        <v>17</v>
      </c>
      <c r="N580" t="s">
        <v>17</v>
      </c>
      <c r="O580" t="str">
        <f>IF(E580=I580,"COINCIDE","NO COINCIDE")</f>
        <v>NO COINCIDE</v>
      </c>
      <c r="P580" t="str">
        <f>IF(F580&lt;&gt;"null","TIENE DESCUENTO","SIN DESCUENTO")</f>
        <v>TIENE DESCUENTO</v>
      </c>
      <c r="Q580" t="str">
        <f>IF(J580+K580&gt;0,"TIENE AUMENTO"," SIN AUMENTO")</f>
        <v xml:space="preserve"> SIN AUMENTO</v>
      </c>
      <c r="R580" t="str">
        <f>IF(M580="true","ACTIVA","INACTIVA")</f>
        <v>ACTIVA</v>
      </c>
    </row>
    <row r="581" spans="1:18" hidden="1" x14ac:dyDescent="0.25">
      <c r="A581" t="s">
        <v>1635</v>
      </c>
      <c r="B581" t="s">
        <v>19</v>
      </c>
      <c r="C581" t="s">
        <v>3700</v>
      </c>
      <c r="D581" s="1" t="s">
        <v>716</v>
      </c>
      <c r="E581" s="1">
        <v>13204.76</v>
      </c>
      <c r="F581" t="s">
        <v>1636</v>
      </c>
      <c r="G581">
        <v>11</v>
      </c>
      <c r="H581" s="1" t="s">
        <v>716</v>
      </c>
      <c r="I581" s="1">
        <v>14353</v>
      </c>
      <c r="J581">
        <v>0</v>
      </c>
      <c r="K581">
        <v>0</v>
      </c>
      <c r="L581">
        <v>11</v>
      </c>
      <c r="M581" t="s">
        <v>17</v>
      </c>
      <c r="N581" t="s">
        <v>17</v>
      </c>
      <c r="O581" t="str">
        <f>IF(E581=I581,"COINCIDE","NO COINCIDE")</f>
        <v>NO COINCIDE</v>
      </c>
      <c r="P581" t="str">
        <f>IF(F581&lt;&gt;"null","TIENE DESCUENTO","SIN DESCUENTO")</f>
        <v>TIENE DESCUENTO</v>
      </c>
      <c r="Q581" t="str">
        <f>IF(J581+K581&gt;0,"TIENE AUMENTO"," SIN AUMENTO")</f>
        <v xml:space="preserve"> SIN AUMENTO</v>
      </c>
      <c r="R581" t="str">
        <f>IF(M581="true","ACTIVA","INACTIVA")</f>
        <v>ACTIVA</v>
      </c>
    </row>
    <row r="582" spans="1:18" hidden="1" x14ac:dyDescent="0.25">
      <c r="A582" t="s">
        <v>1637</v>
      </c>
      <c r="B582" t="s">
        <v>19</v>
      </c>
      <c r="C582" t="s">
        <v>3700</v>
      </c>
      <c r="D582" s="1" t="s">
        <v>1638</v>
      </c>
      <c r="E582" s="1">
        <v>20537</v>
      </c>
      <c r="F582" t="s">
        <v>1639</v>
      </c>
      <c r="G582">
        <v>13</v>
      </c>
      <c r="H582" s="1" t="s">
        <v>1638</v>
      </c>
      <c r="I582" s="1">
        <v>20537</v>
      </c>
      <c r="J582">
        <v>0</v>
      </c>
      <c r="K582">
        <v>0</v>
      </c>
      <c r="L582">
        <v>13</v>
      </c>
      <c r="M582" t="s">
        <v>17</v>
      </c>
      <c r="N582" t="s">
        <v>17</v>
      </c>
      <c r="O582" t="str">
        <f>IF(E582=I582,"COINCIDE","NO COINCIDE")</f>
        <v>COINCIDE</v>
      </c>
      <c r="P582" t="str">
        <f>IF(F582&lt;&gt;"null","TIENE DESCUENTO","SIN DESCUENTO")</f>
        <v>TIENE DESCUENTO</v>
      </c>
      <c r="Q582" t="str">
        <f>IF(J582+K582&gt;0,"TIENE AUMENTO"," SIN AUMENTO")</f>
        <v xml:space="preserve"> SIN AUMENTO</v>
      </c>
      <c r="R582" t="str">
        <f>IF(M582="true","ACTIVA","INACTIVA")</f>
        <v>ACTIVA</v>
      </c>
    </row>
    <row r="583" spans="1:18" hidden="1" x14ac:dyDescent="0.25">
      <c r="A583" t="s">
        <v>1640</v>
      </c>
      <c r="B583" t="s">
        <v>19</v>
      </c>
      <c r="C583" t="s">
        <v>3700</v>
      </c>
      <c r="D583" s="1" t="s">
        <v>1587</v>
      </c>
      <c r="E583" s="1">
        <v>46831</v>
      </c>
      <c r="F583" t="s">
        <v>1641</v>
      </c>
      <c r="G583">
        <v>7</v>
      </c>
      <c r="H583" s="1" t="s">
        <v>1587</v>
      </c>
      <c r="I583" s="1">
        <v>46831</v>
      </c>
      <c r="J583">
        <v>0</v>
      </c>
      <c r="K583">
        <v>0</v>
      </c>
      <c r="L583">
        <v>7</v>
      </c>
      <c r="M583" t="s">
        <v>17</v>
      </c>
      <c r="N583" t="s">
        <v>17</v>
      </c>
      <c r="O583" t="str">
        <f>IF(E583=I583,"COINCIDE","NO COINCIDE")</f>
        <v>COINCIDE</v>
      </c>
      <c r="P583" t="str">
        <f>IF(F583&lt;&gt;"null","TIENE DESCUENTO","SIN DESCUENTO")</f>
        <v>TIENE DESCUENTO</v>
      </c>
      <c r="Q583" t="str">
        <f>IF(J583+K583&gt;0,"TIENE AUMENTO"," SIN AUMENTO")</f>
        <v xml:space="preserve"> SIN AUMENTO</v>
      </c>
      <c r="R583" t="str">
        <f>IF(M583="true","ACTIVA","INACTIVA")</f>
        <v>ACTIVA</v>
      </c>
    </row>
    <row r="584" spans="1:18" hidden="1" x14ac:dyDescent="0.25">
      <c r="A584" t="s">
        <v>1642</v>
      </c>
      <c r="B584" t="s">
        <v>19</v>
      </c>
      <c r="C584" t="s">
        <v>3700</v>
      </c>
      <c r="D584" s="1" t="s">
        <v>1643</v>
      </c>
      <c r="E584" s="1">
        <v>85831</v>
      </c>
      <c r="F584" t="s">
        <v>1644</v>
      </c>
      <c r="G584">
        <v>6</v>
      </c>
      <c r="H584" s="1" t="s">
        <v>1643</v>
      </c>
      <c r="I584" s="1">
        <v>85831</v>
      </c>
      <c r="J584">
        <v>0</v>
      </c>
      <c r="K584">
        <v>0</v>
      </c>
      <c r="L584">
        <v>6</v>
      </c>
      <c r="M584" t="s">
        <v>17</v>
      </c>
      <c r="N584" t="s">
        <v>17</v>
      </c>
      <c r="O584" t="str">
        <f>IF(E584=I584,"COINCIDE","NO COINCIDE")</f>
        <v>COINCIDE</v>
      </c>
      <c r="P584" t="str">
        <f>IF(F584&lt;&gt;"null","TIENE DESCUENTO","SIN DESCUENTO")</f>
        <v>TIENE DESCUENTO</v>
      </c>
      <c r="Q584" t="str">
        <f>IF(J584+K584&gt;0,"TIENE AUMENTO"," SIN AUMENTO")</f>
        <v xml:space="preserve"> SIN AUMENTO</v>
      </c>
      <c r="R584" t="str">
        <f>IF(M584="true","ACTIVA","INACTIVA")</f>
        <v>ACTIVA</v>
      </c>
    </row>
    <row r="585" spans="1:18" hidden="1" x14ac:dyDescent="0.25">
      <c r="A585" t="s">
        <v>1645</v>
      </c>
      <c r="B585" t="s">
        <v>19</v>
      </c>
      <c r="C585" t="s">
        <v>3700</v>
      </c>
      <c r="D585" s="1" t="s">
        <v>1202</v>
      </c>
      <c r="E585" s="1">
        <v>104999</v>
      </c>
      <c r="F585" t="s">
        <v>1646</v>
      </c>
      <c r="G585">
        <v>6</v>
      </c>
      <c r="H585" s="1" t="s">
        <v>1202</v>
      </c>
      <c r="I585" s="1">
        <v>104999</v>
      </c>
      <c r="J585">
        <v>0</v>
      </c>
      <c r="K585">
        <v>0</v>
      </c>
      <c r="L585">
        <v>6</v>
      </c>
      <c r="M585" t="s">
        <v>17</v>
      </c>
      <c r="N585" t="s">
        <v>17</v>
      </c>
      <c r="O585" t="str">
        <f>IF(E585=I585,"COINCIDE","NO COINCIDE")</f>
        <v>COINCIDE</v>
      </c>
      <c r="P585" t="str">
        <f>IF(F585&lt;&gt;"null","TIENE DESCUENTO","SIN DESCUENTO")</f>
        <v>TIENE DESCUENTO</v>
      </c>
      <c r="Q585" t="str">
        <f>IF(J585+K585&gt;0,"TIENE AUMENTO"," SIN AUMENTO")</f>
        <v xml:space="preserve"> SIN AUMENTO</v>
      </c>
      <c r="R585" t="str">
        <f>IF(M585="true","ACTIVA","INACTIVA")</f>
        <v>ACTIVA</v>
      </c>
    </row>
    <row r="586" spans="1:18" hidden="1" x14ac:dyDescent="0.25">
      <c r="A586" t="s">
        <v>1647</v>
      </c>
      <c r="B586" t="s">
        <v>19</v>
      </c>
      <c r="C586" t="s">
        <v>3700</v>
      </c>
      <c r="D586" s="1" t="s">
        <v>1648</v>
      </c>
      <c r="E586" s="1">
        <v>17010.8</v>
      </c>
      <c r="F586">
        <v>16641</v>
      </c>
      <c r="G586">
        <v>6</v>
      </c>
      <c r="H586" s="1" t="s">
        <v>1648</v>
      </c>
      <c r="I586" s="1">
        <v>18490</v>
      </c>
      <c r="J586">
        <v>0</v>
      </c>
      <c r="K586">
        <v>0</v>
      </c>
      <c r="L586">
        <v>6</v>
      </c>
      <c r="M586" t="s">
        <v>17</v>
      </c>
      <c r="N586" t="s">
        <v>17</v>
      </c>
      <c r="O586" t="str">
        <f>IF(E586=I586,"COINCIDE","NO COINCIDE")</f>
        <v>NO COINCIDE</v>
      </c>
      <c r="P586" t="str">
        <f>IF(F586&lt;&gt;"null","TIENE DESCUENTO","SIN DESCUENTO")</f>
        <v>TIENE DESCUENTO</v>
      </c>
      <c r="Q586" t="str">
        <f>IF(J586+K586&gt;0,"TIENE AUMENTO"," SIN AUMENTO")</f>
        <v xml:space="preserve"> SIN AUMENTO</v>
      </c>
      <c r="R586" t="str">
        <f>IF(M586="true","ACTIVA","INACTIVA")</f>
        <v>ACTIVA</v>
      </c>
    </row>
    <row r="587" spans="1:18" hidden="1" x14ac:dyDescent="0.25">
      <c r="A587" t="s">
        <v>1649</v>
      </c>
      <c r="B587" t="s">
        <v>14</v>
      </c>
      <c r="C587" t="s">
        <v>3700</v>
      </c>
      <c r="D587" s="1" t="s">
        <v>1580</v>
      </c>
      <c r="E587" s="1">
        <v>96257</v>
      </c>
      <c r="F587" t="s">
        <v>1581</v>
      </c>
      <c r="G587">
        <v>3</v>
      </c>
      <c r="H587" s="1" t="s">
        <v>1580</v>
      </c>
      <c r="I587" s="1">
        <v>146310.64000000001</v>
      </c>
      <c r="J587">
        <v>52</v>
      </c>
      <c r="K587">
        <v>0</v>
      </c>
      <c r="L587">
        <v>3</v>
      </c>
      <c r="M587" t="s">
        <v>17</v>
      </c>
      <c r="N587" t="s">
        <v>17</v>
      </c>
      <c r="O587" t="str">
        <f>IF(E587=I587,"COINCIDE","NO COINCIDE")</f>
        <v>NO COINCIDE</v>
      </c>
      <c r="P587" t="str">
        <f>IF(F587&lt;&gt;"null","TIENE DESCUENTO","SIN DESCUENTO")</f>
        <v>TIENE DESCUENTO</v>
      </c>
      <c r="Q587" t="str">
        <f>IF(J587+K587&gt;0,"TIENE AUMENTO"," SIN AUMENTO")</f>
        <v>TIENE AUMENTO</v>
      </c>
      <c r="R587" t="str">
        <f>IF(M587="true","ACTIVA","INACTIVA")</f>
        <v>ACTIVA</v>
      </c>
    </row>
    <row r="588" spans="1:18" hidden="1" x14ac:dyDescent="0.25">
      <c r="A588" t="s">
        <v>1650</v>
      </c>
      <c r="B588" t="s">
        <v>19</v>
      </c>
      <c r="C588" t="s">
        <v>3700</v>
      </c>
      <c r="D588" s="1" t="s">
        <v>1651</v>
      </c>
      <c r="E588" s="1">
        <v>74372</v>
      </c>
      <c r="F588" t="s">
        <v>1652</v>
      </c>
      <c r="G588">
        <v>9</v>
      </c>
      <c r="H588" s="1" t="s">
        <v>1651</v>
      </c>
      <c r="I588" s="1">
        <v>74372</v>
      </c>
      <c r="J588">
        <v>0</v>
      </c>
      <c r="K588">
        <v>0</v>
      </c>
      <c r="L588">
        <v>9</v>
      </c>
      <c r="M588" t="s">
        <v>17</v>
      </c>
      <c r="N588" t="s">
        <v>17</v>
      </c>
      <c r="O588" t="str">
        <f>IF(E588=I588,"COINCIDE","NO COINCIDE")</f>
        <v>COINCIDE</v>
      </c>
      <c r="P588" t="str">
        <f>IF(F588&lt;&gt;"null","TIENE DESCUENTO","SIN DESCUENTO")</f>
        <v>TIENE DESCUENTO</v>
      </c>
      <c r="Q588" t="str">
        <f>IF(J588+K588&gt;0,"TIENE AUMENTO"," SIN AUMENTO")</f>
        <v xml:space="preserve"> SIN AUMENTO</v>
      </c>
      <c r="R588" t="str">
        <f>IF(M588="true","ACTIVA","INACTIVA")</f>
        <v>ACTIVA</v>
      </c>
    </row>
    <row r="589" spans="1:18" hidden="1" x14ac:dyDescent="0.25">
      <c r="A589" t="s">
        <v>1653</v>
      </c>
      <c r="B589" t="s">
        <v>19</v>
      </c>
      <c r="C589" t="s">
        <v>3700</v>
      </c>
      <c r="D589" s="1" t="s">
        <v>1654</v>
      </c>
      <c r="E589" s="1">
        <v>74829</v>
      </c>
      <c r="F589" t="s">
        <v>1655</v>
      </c>
      <c r="G589">
        <v>6</v>
      </c>
      <c r="H589" s="1" t="s">
        <v>1654</v>
      </c>
      <c r="I589" s="1">
        <v>74829</v>
      </c>
      <c r="J589">
        <v>0</v>
      </c>
      <c r="K589">
        <v>0</v>
      </c>
      <c r="L589">
        <v>6</v>
      </c>
      <c r="M589" t="s">
        <v>17</v>
      </c>
      <c r="N589" t="s">
        <v>17</v>
      </c>
      <c r="O589" t="str">
        <f>IF(E589=I589,"COINCIDE","NO COINCIDE")</f>
        <v>COINCIDE</v>
      </c>
      <c r="P589" t="str">
        <f>IF(F589&lt;&gt;"null","TIENE DESCUENTO","SIN DESCUENTO")</f>
        <v>TIENE DESCUENTO</v>
      </c>
      <c r="Q589" t="str">
        <f>IF(J589+K589&gt;0,"TIENE AUMENTO"," SIN AUMENTO")</f>
        <v xml:space="preserve"> SIN AUMENTO</v>
      </c>
      <c r="R589" t="str">
        <f>IF(M589="true","ACTIVA","INACTIVA")</f>
        <v>ACTIVA</v>
      </c>
    </row>
    <row r="590" spans="1:18" hidden="1" x14ac:dyDescent="0.25">
      <c r="A590" t="s">
        <v>1656</v>
      </c>
      <c r="B590" t="s">
        <v>19</v>
      </c>
      <c r="C590" t="s">
        <v>3700</v>
      </c>
      <c r="D590" s="1" t="s">
        <v>1657</v>
      </c>
      <c r="E590" s="1">
        <v>21150.799999999999</v>
      </c>
      <c r="F590">
        <v>20691</v>
      </c>
      <c r="G590">
        <v>11</v>
      </c>
      <c r="H590" s="1" t="s">
        <v>1657</v>
      </c>
      <c r="I590" s="1">
        <v>22990</v>
      </c>
      <c r="J590">
        <v>0</v>
      </c>
      <c r="K590">
        <v>0</v>
      </c>
      <c r="L590">
        <v>11</v>
      </c>
      <c r="M590" t="s">
        <v>17</v>
      </c>
      <c r="N590" t="s">
        <v>17</v>
      </c>
      <c r="O590" t="str">
        <f>IF(E590=I590,"COINCIDE","NO COINCIDE")</f>
        <v>NO COINCIDE</v>
      </c>
      <c r="P590" t="str">
        <f>IF(F590&lt;&gt;"null","TIENE DESCUENTO","SIN DESCUENTO")</f>
        <v>TIENE DESCUENTO</v>
      </c>
      <c r="Q590" t="str">
        <f>IF(J590+K590&gt;0,"TIENE AUMENTO"," SIN AUMENTO")</f>
        <v xml:space="preserve"> SIN AUMENTO</v>
      </c>
      <c r="R590" t="str">
        <f>IF(M590="true","ACTIVA","INACTIVA")</f>
        <v>ACTIVA</v>
      </c>
    </row>
    <row r="591" spans="1:18" hidden="1" x14ac:dyDescent="0.25">
      <c r="A591" t="s">
        <v>1658</v>
      </c>
      <c r="B591" t="s">
        <v>19</v>
      </c>
      <c r="C591" t="s">
        <v>3700</v>
      </c>
      <c r="D591" s="1" t="s">
        <v>1659</v>
      </c>
      <c r="E591" s="1">
        <v>64426.68</v>
      </c>
      <c r="F591" t="s">
        <v>1660</v>
      </c>
      <c r="G591">
        <v>16</v>
      </c>
      <c r="H591" s="1" t="s">
        <v>1659</v>
      </c>
      <c r="I591" s="1">
        <v>70029</v>
      </c>
      <c r="J591">
        <v>0</v>
      </c>
      <c r="K591">
        <v>0</v>
      </c>
      <c r="L591">
        <v>16</v>
      </c>
      <c r="M591" t="s">
        <v>17</v>
      </c>
      <c r="N591" t="s">
        <v>17</v>
      </c>
      <c r="O591" t="str">
        <f>IF(E591=I591,"COINCIDE","NO COINCIDE")</f>
        <v>NO COINCIDE</v>
      </c>
      <c r="P591" t="str">
        <f>IF(F591&lt;&gt;"null","TIENE DESCUENTO","SIN DESCUENTO")</f>
        <v>TIENE DESCUENTO</v>
      </c>
      <c r="Q591" t="str">
        <f>IF(J591+K591&gt;0,"TIENE AUMENTO"," SIN AUMENTO")</f>
        <v xml:space="preserve"> SIN AUMENTO</v>
      </c>
      <c r="R591" t="str">
        <f>IF(M591="true","ACTIVA","INACTIVA")</f>
        <v>ACTIVA</v>
      </c>
    </row>
    <row r="592" spans="1:18" hidden="1" x14ac:dyDescent="0.25">
      <c r="A592" t="s">
        <v>1661</v>
      </c>
      <c r="B592" t="s">
        <v>19</v>
      </c>
      <c r="C592" t="s">
        <v>3700</v>
      </c>
      <c r="D592" s="1" t="s">
        <v>1662</v>
      </c>
      <c r="E592" s="1">
        <v>19553.68</v>
      </c>
      <c r="F592" t="s">
        <v>1663</v>
      </c>
      <c r="G592">
        <v>11</v>
      </c>
      <c r="H592" s="1" t="s">
        <v>1662</v>
      </c>
      <c r="I592" s="1">
        <v>21254</v>
      </c>
      <c r="J592">
        <v>0</v>
      </c>
      <c r="K592">
        <v>0</v>
      </c>
      <c r="L592">
        <v>11</v>
      </c>
      <c r="M592" t="s">
        <v>17</v>
      </c>
      <c r="N592" t="s">
        <v>17</v>
      </c>
      <c r="O592" t="str">
        <f>IF(E592=I592,"COINCIDE","NO COINCIDE")</f>
        <v>NO COINCIDE</v>
      </c>
      <c r="P592" t="str">
        <f>IF(F592&lt;&gt;"null","TIENE DESCUENTO","SIN DESCUENTO")</f>
        <v>TIENE DESCUENTO</v>
      </c>
      <c r="Q592" t="str">
        <f>IF(J592+K592&gt;0,"TIENE AUMENTO"," SIN AUMENTO")</f>
        <v xml:space="preserve"> SIN AUMENTO</v>
      </c>
      <c r="R592" t="str">
        <f>IF(M592="true","ACTIVA","INACTIVA")</f>
        <v>ACTIVA</v>
      </c>
    </row>
    <row r="593" spans="1:18" hidden="1" x14ac:dyDescent="0.25">
      <c r="A593" t="s">
        <v>1666</v>
      </c>
      <c r="B593" t="s">
        <v>19</v>
      </c>
      <c r="C593" t="s">
        <v>3700</v>
      </c>
      <c r="D593" s="1" t="s">
        <v>666</v>
      </c>
      <c r="E593" s="1">
        <v>116490</v>
      </c>
      <c r="F593" t="s">
        <v>16</v>
      </c>
      <c r="G593">
        <v>62</v>
      </c>
      <c r="H593" s="1" t="s">
        <v>666</v>
      </c>
      <c r="I593" s="1">
        <v>116490</v>
      </c>
      <c r="J593">
        <v>0</v>
      </c>
      <c r="K593">
        <v>0</v>
      </c>
      <c r="L593">
        <v>62</v>
      </c>
      <c r="M593" t="s">
        <v>17</v>
      </c>
      <c r="N593" t="s">
        <v>17</v>
      </c>
      <c r="O593" t="str">
        <f>IF(E593=I593,"COINCIDE","NO COINCIDE")</f>
        <v>COINCIDE</v>
      </c>
      <c r="P593" t="str">
        <f>IF(F593&lt;&gt;"null","TIENE DESCUENTO","SIN DESCUENTO")</f>
        <v>SIN DESCUENTO</v>
      </c>
      <c r="Q593" t="str">
        <f>IF(J593+K593&gt;0,"TIENE AUMENTO"," SIN AUMENTO")</f>
        <v xml:space="preserve"> SIN AUMENTO</v>
      </c>
      <c r="R593" t="str">
        <f>IF(M593="true","ACTIVA","INACTIVA")</f>
        <v>ACTIVA</v>
      </c>
    </row>
    <row r="594" spans="1:18" hidden="1" x14ac:dyDescent="0.25">
      <c r="A594" t="s">
        <v>1667</v>
      </c>
      <c r="B594" t="s">
        <v>14</v>
      </c>
      <c r="C594" t="s">
        <v>3700</v>
      </c>
      <c r="D594" s="1" t="s">
        <v>1507</v>
      </c>
      <c r="E594" s="1">
        <v>201994.32</v>
      </c>
      <c r="F594" t="s">
        <v>16</v>
      </c>
      <c r="G594">
        <v>8</v>
      </c>
      <c r="H594" s="1" t="s">
        <v>1507</v>
      </c>
      <c r="I594" s="1">
        <v>201994.32</v>
      </c>
      <c r="J594">
        <v>52</v>
      </c>
      <c r="K594">
        <v>0</v>
      </c>
      <c r="L594">
        <v>8</v>
      </c>
      <c r="M594" t="s">
        <v>17</v>
      </c>
      <c r="N594" t="s">
        <v>17</v>
      </c>
      <c r="O594" t="str">
        <f>IF(E594=I594,"COINCIDE","NO COINCIDE")</f>
        <v>COINCIDE</v>
      </c>
      <c r="P594" t="str">
        <f>IF(F594&lt;&gt;"null","TIENE DESCUENTO","SIN DESCUENTO")</f>
        <v>SIN DESCUENTO</v>
      </c>
      <c r="Q594" t="str">
        <f>IF(J594+K594&gt;0,"TIENE AUMENTO"," SIN AUMENTO")</f>
        <v>TIENE AUMENTO</v>
      </c>
      <c r="R594" t="str">
        <f>IF(M594="true","ACTIVA","INACTIVA")</f>
        <v>ACTIVA</v>
      </c>
    </row>
    <row r="595" spans="1:18" hidden="1" x14ac:dyDescent="0.25">
      <c r="A595" t="s">
        <v>1668</v>
      </c>
      <c r="B595" t="s">
        <v>14</v>
      </c>
      <c r="C595" t="s">
        <v>3700</v>
      </c>
      <c r="D595" s="1" t="s">
        <v>1659</v>
      </c>
      <c r="E595" s="1">
        <v>106444.09</v>
      </c>
      <c r="F595" t="s">
        <v>16</v>
      </c>
      <c r="G595">
        <v>16</v>
      </c>
      <c r="H595" s="1" t="s">
        <v>1659</v>
      </c>
      <c r="I595" s="1">
        <v>106444.09</v>
      </c>
      <c r="J595">
        <v>52</v>
      </c>
      <c r="K595">
        <v>0</v>
      </c>
      <c r="L595">
        <v>16</v>
      </c>
      <c r="M595" t="s">
        <v>17</v>
      </c>
      <c r="N595" t="s">
        <v>17</v>
      </c>
      <c r="O595" t="str">
        <f>IF(E595=I595,"COINCIDE","NO COINCIDE")</f>
        <v>COINCIDE</v>
      </c>
      <c r="P595" t="str">
        <f>IF(F595&lt;&gt;"null","TIENE DESCUENTO","SIN DESCUENTO")</f>
        <v>SIN DESCUENTO</v>
      </c>
      <c r="Q595" t="str">
        <f>IF(J595+K595&gt;0,"TIENE AUMENTO"," SIN AUMENTO")</f>
        <v>TIENE AUMENTO</v>
      </c>
      <c r="R595" t="str">
        <f>IF(M595="true","ACTIVA","INACTIVA")</f>
        <v>ACTIVA</v>
      </c>
    </row>
    <row r="596" spans="1:18" hidden="1" x14ac:dyDescent="0.25">
      <c r="A596" t="s">
        <v>1669</v>
      </c>
      <c r="B596" t="s">
        <v>19</v>
      </c>
      <c r="C596" t="s">
        <v>3700</v>
      </c>
      <c r="D596" s="1" t="s">
        <v>1670</v>
      </c>
      <c r="E596" s="1">
        <v>171766</v>
      </c>
      <c r="F596" t="s">
        <v>1671</v>
      </c>
      <c r="G596">
        <v>13</v>
      </c>
      <c r="H596" s="1" t="s">
        <v>1670</v>
      </c>
      <c r="I596" s="1">
        <v>171766</v>
      </c>
      <c r="J596">
        <v>0</v>
      </c>
      <c r="K596">
        <v>0</v>
      </c>
      <c r="L596">
        <v>13</v>
      </c>
      <c r="M596" t="s">
        <v>17</v>
      </c>
      <c r="N596" t="s">
        <v>17</v>
      </c>
      <c r="O596" t="str">
        <f>IF(E596=I596,"COINCIDE","NO COINCIDE")</f>
        <v>COINCIDE</v>
      </c>
      <c r="P596" t="str">
        <f>IF(F596&lt;&gt;"null","TIENE DESCUENTO","SIN DESCUENTO")</f>
        <v>TIENE DESCUENTO</v>
      </c>
      <c r="Q596" t="str">
        <f>IF(J596+K596&gt;0,"TIENE AUMENTO"," SIN AUMENTO")</f>
        <v xml:space="preserve"> SIN AUMENTO</v>
      </c>
      <c r="R596" t="str">
        <f>IF(M596="true","ACTIVA","INACTIVA")</f>
        <v>ACTIVA</v>
      </c>
    </row>
    <row r="597" spans="1:18" hidden="1" x14ac:dyDescent="0.25">
      <c r="A597" t="s">
        <v>1672</v>
      </c>
      <c r="B597" t="s">
        <v>14</v>
      </c>
      <c r="C597" t="s">
        <v>3700</v>
      </c>
      <c r="D597" s="1" t="s">
        <v>1670</v>
      </c>
      <c r="E597" s="1">
        <v>261084.32</v>
      </c>
      <c r="F597" t="s">
        <v>16</v>
      </c>
      <c r="G597">
        <v>13</v>
      </c>
      <c r="H597" s="1" t="s">
        <v>1670</v>
      </c>
      <c r="I597" s="1">
        <v>261084.32</v>
      </c>
      <c r="J597">
        <v>52</v>
      </c>
      <c r="K597">
        <v>0</v>
      </c>
      <c r="L597">
        <v>13</v>
      </c>
      <c r="M597" t="s">
        <v>17</v>
      </c>
      <c r="N597" t="s">
        <v>17</v>
      </c>
      <c r="O597" t="str">
        <f>IF(E597=I597,"COINCIDE","NO COINCIDE")</f>
        <v>COINCIDE</v>
      </c>
      <c r="P597" t="str">
        <f>IF(F597&lt;&gt;"null","TIENE DESCUENTO","SIN DESCUENTO")</f>
        <v>SIN DESCUENTO</v>
      </c>
      <c r="Q597" t="str">
        <f>IF(J597+K597&gt;0,"TIENE AUMENTO"," SIN AUMENTO")</f>
        <v>TIENE AUMENTO</v>
      </c>
      <c r="R597" t="str">
        <f>IF(M597="true","ACTIVA","INACTIVA")</f>
        <v>ACTIVA</v>
      </c>
    </row>
    <row r="598" spans="1:18" hidden="1" x14ac:dyDescent="0.25">
      <c r="A598" t="s">
        <v>1673</v>
      </c>
      <c r="B598" t="s">
        <v>14</v>
      </c>
      <c r="C598" t="s">
        <v>3700</v>
      </c>
      <c r="D598" s="1" t="s">
        <v>1344</v>
      </c>
      <c r="E598" s="1">
        <v>131647.20000000001</v>
      </c>
      <c r="F598" t="s">
        <v>16</v>
      </c>
      <c r="G598">
        <v>7</v>
      </c>
      <c r="H598" s="1" t="s">
        <v>1344</v>
      </c>
      <c r="I598" s="1">
        <v>131647.20000000001</v>
      </c>
      <c r="J598">
        <v>52</v>
      </c>
      <c r="K598">
        <v>0</v>
      </c>
      <c r="L598">
        <v>7</v>
      </c>
      <c r="M598" t="s">
        <v>17</v>
      </c>
      <c r="N598" t="s">
        <v>17</v>
      </c>
      <c r="O598" t="str">
        <f>IF(E598=I598,"COINCIDE","NO COINCIDE")</f>
        <v>COINCIDE</v>
      </c>
      <c r="P598" t="str">
        <f>IF(F598&lt;&gt;"null","TIENE DESCUENTO","SIN DESCUENTO")</f>
        <v>SIN DESCUENTO</v>
      </c>
      <c r="Q598" t="str">
        <f>IF(J598+K598&gt;0,"TIENE AUMENTO"," SIN AUMENTO")</f>
        <v>TIENE AUMENTO</v>
      </c>
      <c r="R598" t="str">
        <f>IF(M598="true","ACTIVA","INACTIVA")</f>
        <v>ACTIVA</v>
      </c>
    </row>
    <row r="599" spans="1:18" hidden="1" x14ac:dyDescent="0.25">
      <c r="A599" t="s">
        <v>1674</v>
      </c>
      <c r="B599" t="s">
        <v>14</v>
      </c>
      <c r="C599" t="s">
        <v>3700</v>
      </c>
      <c r="D599" s="1" t="s">
        <v>1237</v>
      </c>
      <c r="E599" s="1">
        <v>154986.79999999999</v>
      </c>
      <c r="F599" t="s">
        <v>16</v>
      </c>
      <c r="G599">
        <v>2</v>
      </c>
      <c r="H599" s="1" t="s">
        <v>1237</v>
      </c>
      <c r="I599" s="1">
        <v>154986.79999999999</v>
      </c>
      <c r="J599">
        <v>52</v>
      </c>
      <c r="K599">
        <v>0</v>
      </c>
      <c r="L599">
        <v>2</v>
      </c>
      <c r="M599" t="s">
        <v>17</v>
      </c>
      <c r="N599" t="s">
        <v>17</v>
      </c>
      <c r="O599" t="str">
        <f>IF(E599=I599,"COINCIDE","NO COINCIDE")</f>
        <v>COINCIDE</v>
      </c>
      <c r="P599" t="str">
        <f>IF(F599&lt;&gt;"null","TIENE DESCUENTO","SIN DESCUENTO")</f>
        <v>SIN DESCUENTO</v>
      </c>
      <c r="Q599" t="str">
        <f>IF(J599+K599&gt;0,"TIENE AUMENTO"," SIN AUMENTO")</f>
        <v>TIENE AUMENTO</v>
      </c>
      <c r="R599" t="str">
        <f>IF(M599="true","ACTIVA","INACTIVA")</f>
        <v>ACTIVA</v>
      </c>
    </row>
    <row r="600" spans="1:18" hidden="1" x14ac:dyDescent="0.25">
      <c r="A600" t="s">
        <v>1675</v>
      </c>
      <c r="B600" t="s">
        <v>14</v>
      </c>
      <c r="C600" t="s">
        <v>3700</v>
      </c>
      <c r="D600" s="1" t="s">
        <v>1212</v>
      </c>
      <c r="E600" s="1">
        <v>117850.16</v>
      </c>
      <c r="F600" t="s">
        <v>16</v>
      </c>
      <c r="G600">
        <v>4</v>
      </c>
      <c r="H600" s="1" t="s">
        <v>1212</v>
      </c>
      <c r="I600" s="1">
        <v>117850.16</v>
      </c>
      <c r="J600">
        <v>52</v>
      </c>
      <c r="K600">
        <v>0</v>
      </c>
      <c r="L600">
        <v>4</v>
      </c>
      <c r="M600" t="s">
        <v>17</v>
      </c>
      <c r="N600" t="s">
        <v>17</v>
      </c>
      <c r="O600" t="str">
        <f>IF(E600=I600,"COINCIDE","NO COINCIDE")</f>
        <v>COINCIDE</v>
      </c>
      <c r="P600" t="str">
        <f>IF(F600&lt;&gt;"null","TIENE DESCUENTO","SIN DESCUENTO")</f>
        <v>SIN DESCUENTO</v>
      </c>
      <c r="Q600" t="str">
        <f>IF(J600+K600&gt;0,"TIENE AUMENTO"," SIN AUMENTO")</f>
        <v>TIENE AUMENTO</v>
      </c>
      <c r="R600" t="str">
        <f>IF(M600="true","ACTIVA","INACTIVA")</f>
        <v>ACTIVA</v>
      </c>
    </row>
    <row r="601" spans="1:18" hidden="1" x14ac:dyDescent="0.25">
      <c r="A601" t="s">
        <v>1676</v>
      </c>
      <c r="B601" t="s">
        <v>14</v>
      </c>
      <c r="C601" t="s">
        <v>3700</v>
      </c>
      <c r="D601" s="1" t="s">
        <v>522</v>
      </c>
      <c r="E601" s="1">
        <v>91069.28</v>
      </c>
      <c r="F601" t="s">
        <v>16</v>
      </c>
      <c r="G601">
        <v>1</v>
      </c>
      <c r="H601" s="1" t="s">
        <v>522</v>
      </c>
      <c r="I601" s="1">
        <v>91069.28</v>
      </c>
      <c r="J601">
        <v>52</v>
      </c>
      <c r="K601">
        <v>0</v>
      </c>
      <c r="L601">
        <v>1</v>
      </c>
      <c r="M601" t="s">
        <v>17</v>
      </c>
      <c r="N601" t="s">
        <v>17</v>
      </c>
      <c r="O601" t="str">
        <f>IF(E601=I601,"COINCIDE","NO COINCIDE")</f>
        <v>COINCIDE</v>
      </c>
      <c r="P601" t="str">
        <f>IF(F601&lt;&gt;"null","TIENE DESCUENTO","SIN DESCUENTO")</f>
        <v>SIN DESCUENTO</v>
      </c>
      <c r="Q601" t="str">
        <f>IF(J601+K601&gt;0,"TIENE AUMENTO"," SIN AUMENTO")</f>
        <v>TIENE AUMENTO</v>
      </c>
      <c r="R601" t="str">
        <f>IF(M601="true","ACTIVA","INACTIVA")</f>
        <v>ACTIVA</v>
      </c>
    </row>
    <row r="602" spans="1:18" hidden="1" x14ac:dyDescent="0.25">
      <c r="A602" t="s">
        <v>1677</v>
      </c>
      <c r="B602" t="s">
        <v>14</v>
      </c>
      <c r="C602" t="s">
        <v>3700</v>
      </c>
      <c r="D602" s="1" t="s">
        <v>1240</v>
      </c>
      <c r="E602" s="1">
        <v>178230.64</v>
      </c>
      <c r="F602" t="s">
        <v>1678</v>
      </c>
      <c r="G602">
        <v>2</v>
      </c>
      <c r="H602" s="1" t="s">
        <v>1240</v>
      </c>
      <c r="I602" s="1">
        <v>178230.64</v>
      </c>
      <c r="J602">
        <v>52</v>
      </c>
      <c r="K602">
        <v>0</v>
      </c>
      <c r="L602">
        <v>2</v>
      </c>
      <c r="M602" t="s">
        <v>17</v>
      </c>
      <c r="N602" t="s">
        <v>17</v>
      </c>
      <c r="O602" t="str">
        <f>IF(E602=I602,"COINCIDE","NO COINCIDE")</f>
        <v>COINCIDE</v>
      </c>
      <c r="P602" t="str">
        <f>IF(F602&lt;&gt;"null","TIENE DESCUENTO","SIN DESCUENTO")</f>
        <v>TIENE DESCUENTO</v>
      </c>
      <c r="Q602" t="str">
        <f>IF(J602+K602&gt;0,"TIENE AUMENTO"," SIN AUMENTO")</f>
        <v>TIENE AUMENTO</v>
      </c>
      <c r="R602" t="str">
        <f>IF(M602="true","ACTIVA","INACTIVA")</f>
        <v>ACTIVA</v>
      </c>
    </row>
    <row r="603" spans="1:18" hidden="1" x14ac:dyDescent="0.25">
      <c r="A603" t="s">
        <v>1680</v>
      </c>
      <c r="B603" t="s">
        <v>19</v>
      </c>
      <c r="C603" t="s">
        <v>3700</v>
      </c>
      <c r="D603" s="1" t="s">
        <v>1681</v>
      </c>
      <c r="E603" s="1">
        <v>133126</v>
      </c>
      <c r="F603" t="s">
        <v>1682</v>
      </c>
      <c r="G603">
        <v>7</v>
      </c>
      <c r="H603" s="1" t="s">
        <v>1681</v>
      </c>
      <c r="I603" s="1">
        <v>133126</v>
      </c>
      <c r="J603">
        <v>0</v>
      </c>
      <c r="K603">
        <v>0</v>
      </c>
      <c r="L603">
        <v>7</v>
      </c>
      <c r="M603" t="s">
        <v>17</v>
      </c>
      <c r="N603" t="s">
        <v>17</v>
      </c>
      <c r="O603" t="str">
        <f>IF(E603=I603,"COINCIDE","NO COINCIDE")</f>
        <v>COINCIDE</v>
      </c>
      <c r="P603" t="str">
        <f>IF(F603&lt;&gt;"null","TIENE DESCUENTO","SIN DESCUENTO")</f>
        <v>TIENE DESCUENTO</v>
      </c>
      <c r="Q603" t="str">
        <f>IF(J603+K603&gt;0,"TIENE AUMENTO"," SIN AUMENTO")</f>
        <v xml:space="preserve"> SIN AUMENTO</v>
      </c>
      <c r="R603" t="str">
        <f>IF(M603="true","ACTIVA","INACTIVA")</f>
        <v>ACTIVA</v>
      </c>
    </row>
    <row r="604" spans="1:18" hidden="1" x14ac:dyDescent="0.25">
      <c r="A604" t="s">
        <v>1684</v>
      </c>
      <c r="B604" t="s">
        <v>19</v>
      </c>
      <c r="C604" t="s">
        <v>3700</v>
      </c>
      <c r="D604" s="1" t="s">
        <v>1685</v>
      </c>
      <c r="E604" s="1">
        <v>124112</v>
      </c>
      <c r="F604" t="s">
        <v>1686</v>
      </c>
      <c r="G604">
        <v>3</v>
      </c>
      <c r="H604" s="1" t="s">
        <v>1685</v>
      </c>
      <c r="I604" s="1">
        <v>124112</v>
      </c>
      <c r="J604">
        <v>0</v>
      </c>
      <c r="K604">
        <v>0</v>
      </c>
      <c r="L604">
        <v>3</v>
      </c>
      <c r="M604" t="s">
        <v>17</v>
      </c>
      <c r="N604" t="s">
        <v>17</v>
      </c>
      <c r="O604" t="str">
        <f>IF(E604=I604,"COINCIDE","NO COINCIDE")</f>
        <v>COINCIDE</v>
      </c>
      <c r="P604" t="str">
        <f>IF(F604&lt;&gt;"null","TIENE DESCUENTO","SIN DESCUENTO")</f>
        <v>TIENE DESCUENTO</v>
      </c>
      <c r="Q604" t="str">
        <f>IF(J604+K604&gt;0,"TIENE AUMENTO"," SIN AUMENTO")</f>
        <v xml:space="preserve"> SIN AUMENTO</v>
      </c>
      <c r="R604" t="str">
        <f>IF(M604="true","ACTIVA","INACTIVA")</f>
        <v>ACTIVA</v>
      </c>
    </row>
    <row r="605" spans="1:18" hidden="1" x14ac:dyDescent="0.25">
      <c r="A605" t="s">
        <v>1690</v>
      </c>
      <c r="B605" t="s">
        <v>19</v>
      </c>
      <c r="C605" t="s">
        <v>3700</v>
      </c>
      <c r="D605" s="1" t="s">
        <v>1691</v>
      </c>
      <c r="E605" s="1">
        <v>131009</v>
      </c>
      <c r="F605" t="s">
        <v>1692</v>
      </c>
      <c r="G605">
        <v>0</v>
      </c>
      <c r="H605" s="1" t="s">
        <v>1691</v>
      </c>
      <c r="I605" s="1">
        <v>131009</v>
      </c>
      <c r="J605">
        <v>0</v>
      </c>
      <c r="K605">
        <v>0</v>
      </c>
      <c r="L605">
        <v>0</v>
      </c>
      <c r="M605" t="s">
        <v>17</v>
      </c>
      <c r="N605" t="s">
        <v>17</v>
      </c>
      <c r="O605" t="str">
        <f>IF(E605=I605,"COINCIDE","NO COINCIDE")</f>
        <v>COINCIDE</v>
      </c>
      <c r="P605" t="str">
        <f>IF(F605&lt;&gt;"null","TIENE DESCUENTO","SIN DESCUENTO")</f>
        <v>TIENE DESCUENTO</v>
      </c>
      <c r="Q605" t="str">
        <f>IF(J605+K605&gt;0,"TIENE AUMENTO"," SIN AUMENTO")</f>
        <v xml:space="preserve"> SIN AUMENTO</v>
      </c>
      <c r="R605" t="str">
        <f>IF(M605="true","ACTIVA","INACTIVA")</f>
        <v>ACTIVA</v>
      </c>
    </row>
    <row r="606" spans="1:18" hidden="1" x14ac:dyDescent="0.25">
      <c r="A606" t="s">
        <v>1695</v>
      </c>
      <c r="B606" t="s">
        <v>14</v>
      </c>
      <c r="C606" t="s">
        <v>3700</v>
      </c>
      <c r="D606" s="1" t="s">
        <v>592</v>
      </c>
      <c r="E606" s="1">
        <v>228497.04</v>
      </c>
      <c r="F606" t="s">
        <v>1696</v>
      </c>
      <c r="G606">
        <v>3</v>
      </c>
      <c r="H606" s="1" t="s">
        <v>592</v>
      </c>
      <c r="I606" s="1">
        <v>228497.04</v>
      </c>
      <c r="J606">
        <v>52</v>
      </c>
      <c r="K606">
        <v>0</v>
      </c>
      <c r="L606">
        <v>3</v>
      </c>
      <c r="M606" t="s">
        <v>17</v>
      </c>
      <c r="N606" t="s">
        <v>17</v>
      </c>
      <c r="O606" t="str">
        <f>IF(E606=I606,"COINCIDE","NO COINCIDE")</f>
        <v>COINCIDE</v>
      </c>
      <c r="P606" t="str">
        <f>IF(F606&lt;&gt;"null","TIENE DESCUENTO","SIN DESCUENTO")</f>
        <v>TIENE DESCUENTO</v>
      </c>
      <c r="Q606" t="str">
        <f>IF(J606+K606&gt;0,"TIENE AUMENTO"," SIN AUMENTO")</f>
        <v>TIENE AUMENTO</v>
      </c>
      <c r="R606" t="str">
        <f>IF(M606="true","ACTIVA","INACTIVA")</f>
        <v>ACTIVA</v>
      </c>
    </row>
    <row r="607" spans="1:18" hidden="1" x14ac:dyDescent="0.25">
      <c r="A607" t="s">
        <v>1697</v>
      </c>
      <c r="B607" t="s">
        <v>19</v>
      </c>
      <c r="C607" t="s">
        <v>3700</v>
      </c>
      <c r="D607" s="1" t="s">
        <v>1698</v>
      </c>
      <c r="E607" s="1">
        <v>21066</v>
      </c>
      <c r="F607" t="s">
        <v>16</v>
      </c>
      <c r="G607">
        <v>4</v>
      </c>
      <c r="H607" s="1" t="s">
        <v>1698</v>
      </c>
      <c r="I607" s="1">
        <v>21066</v>
      </c>
      <c r="J607">
        <v>0</v>
      </c>
      <c r="K607">
        <v>0</v>
      </c>
      <c r="L607">
        <v>4</v>
      </c>
      <c r="M607" t="s">
        <v>17</v>
      </c>
      <c r="N607" t="s">
        <v>17</v>
      </c>
      <c r="O607" t="str">
        <f>IF(E607=I607,"COINCIDE","NO COINCIDE")</f>
        <v>COINCIDE</v>
      </c>
      <c r="P607" t="str">
        <f>IF(F607&lt;&gt;"null","TIENE DESCUENTO","SIN DESCUENTO")</f>
        <v>SIN DESCUENTO</v>
      </c>
      <c r="Q607" t="str">
        <f>IF(J607+K607&gt;0,"TIENE AUMENTO"," SIN AUMENTO")</f>
        <v xml:space="preserve"> SIN AUMENTO</v>
      </c>
      <c r="R607" t="str">
        <f>IF(M607="true","ACTIVA","INACTIVA")</f>
        <v>ACTIVA</v>
      </c>
    </row>
    <row r="608" spans="1:18" hidden="1" x14ac:dyDescent="0.25">
      <c r="A608" t="s">
        <v>1699</v>
      </c>
      <c r="B608" t="s">
        <v>19</v>
      </c>
      <c r="C608" t="s">
        <v>3700</v>
      </c>
      <c r="D608" s="1" t="s">
        <v>1700</v>
      </c>
      <c r="E608" s="1">
        <v>16461.560000000001</v>
      </c>
      <c r="F608" t="s">
        <v>1701</v>
      </c>
      <c r="G608">
        <v>2</v>
      </c>
      <c r="H608" s="1" t="s">
        <v>1700</v>
      </c>
      <c r="I608" s="1">
        <v>17893</v>
      </c>
      <c r="J608">
        <v>0</v>
      </c>
      <c r="K608">
        <v>0</v>
      </c>
      <c r="L608">
        <v>2</v>
      </c>
      <c r="M608" t="s">
        <v>17</v>
      </c>
      <c r="N608" t="s">
        <v>17</v>
      </c>
      <c r="O608" t="str">
        <f>IF(E608=I608,"COINCIDE","NO COINCIDE")</f>
        <v>NO COINCIDE</v>
      </c>
      <c r="P608" t="str">
        <f>IF(F608&lt;&gt;"null","TIENE DESCUENTO","SIN DESCUENTO")</f>
        <v>TIENE DESCUENTO</v>
      </c>
      <c r="Q608" t="str">
        <f>IF(J608+K608&gt;0,"TIENE AUMENTO"," SIN AUMENTO")</f>
        <v xml:space="preserve"> SIN AUMENTO</v>
      </c>
      <c r="R608" t="str">
        <f>IF(M608="true","ACTIVA","INACTIVA")</f>
        <v>ACTIVA</v>
      </c>
    </row>
    <row r="609" spans="1:18" hidden="1" x14ac:dyDescent="0.25">
      <c r="A609" t="s">
        <v>1702</v>
      </c>
      <c r="B609" t="s">
        <v>19</v>
      </c>
      <c r="C609" t="s">
        <v>3700</v>
      </c>
      <c r="D609" s="1" t="s">
        <v>1703</v>
      </c>
      <c r="E609" s="1">
        <v>120996</v>
      </c>
      <c r="F609" t="s">
        <v>1704</v>
      </c>
      <c r="G609">
        <v>2</v>
      </c>
      <c r="H609" s="1" t="s">
        <v>1703</v>
      </c>
      <c r="I609" s="1">
        <v>120996</v>
      </c>
      <c r="J609">
        <v>0</v>
      </c>
      <c r="K609">
        <v>0</v>
      </c>
      <c r="L609">
        <v>2</v>
      </c>
      <c r="M609" t="s">
        <v>17</v>
      </c>
      <c r="N609" t="s">
        <v>17</v>
      </c>
      <c r="O609" t="str">
        <f>IF(E609=I609,"COINCIDE","NO COINCIDE")</f>
        <v>COINCIDE</v>
      </c>
      <c r="P609" t="str">
        <f>IF(F609&lt;&gt;"null","TIENE DESCUENTO","SIN DESCUENTO")</f>
        <v>TIENE DESCUENTO</v>
      </c>
      <c r="Q609" t="str">
        <f>IF(J609+K609&gt;0,"TIENE AUMENTO"," SIN AUMENTO")</f>
        <v xml:space="preserve"> SIN AUMENTO</v>
      </c>
      <c r="R609" t="str">
        <f>IF(M609="true","ACTIVA","INACTIVA")</f>
        <v>ACTIVA</v>
      </c>
    </row>
    <row r="610" spans="1:18" hidden="1" x14ac:dyDescent="0.25">
      <c r="A610" t="s">
        <v>1705</v>
      </c>
      <c r="B610" t="s">
        <v>19</v>
      </c>
      <c r="C610" t="s">
        <v>3700</v>
      </c>
      <c r="D610" s="1" t="s">
        <v>1706</v>
      </c>
      <c r="E610" s="1">
        <v>18293</v>
      </c>
      <c r="F610" t="s">
        <v>600</v>
      </c>
      <c r="G610">
        <v>8</v>
      </c>
      <c r="H610" s="1" t="s">
        <v>1706</v>
      </c>
      <c r="I610" s="1">
        <v>18293</v>
      </c>
      <c r="J610">
        <v>0</v>
      </c>
      <c r="K610">
        <v>0</v>
      </c>
      <c r="L610">
        <v>8</v>
      </c>
      <c r="M610" t="s">
        <v>17</v>
      </c>
      <c r="N610" t="s">
        <v>17</v>
      </c>
      <c r="O610" t="str">
        <f>IF(E610=I610,"COINCIDE","NO COINCIDE")</f>
        <v>COINCIDE</v>
      </c>
      <c r="P610" t="str">
        <f>IF(F610&lt;&gt;"null","TIENE DESCUENTO","SIN DESCUENTO")</f>
        <v>TIENE DESCUENTO</v>
      </c>
      <c r="Q610" t="str">
        <f>IF(J610+K610&gt;0,"TIENE AUMENTO"," SIN AUMENTO")</f>
        <v xml:space="preserve"> SIN AUMENTO</v>
      </c>
      <c r="R610" t="str">
        <f>IF(M610="true","ACTIVA","INACTIVA")</f>
        <v>ACTIVA</v>
      </c>
    </row>
    <row r="611" spans="1:18" hidden="1" x14ac:dyDescent="0.25">
      <c r="A611" t="s">
        <v>1707</v>
      </c>
      <c r="B611" t="s">
        <v>19</v>
      </c>
      <c r="C611" t="s">
        <v>3700</v>
      </c>
      <c r="D611" s="1" t="s">
        <v>1708</v>
      </c>
      <c r="E611" s="1">
        <v>4848</v>
      </c>
      <c r="F611" t="s">
        <v>1709</v>
      </c>
      <c r="G611">
        <v>0</v>
      </c>
      <c r="H611" s="1" t="s">
        <v>1708</v>
      </c>
      <c r="I611" s="1">
        <v>4848</v>
      </c>
      <c r="J611">
        <v>0</v>
      </c>
      <c r="K611">
        <v>0</v>
      </c>
      <c r="L611">
        <v>0</v>
      </c>
      <c r="M611" t="s">
        <v>17</v>
      </c>
      <c r="N611" t="s">
        <v>17</v>
      </c>
      <c r="O611" t="str">
        <f>IF(E611=I611,"COINCIDE","NO COINCIDE")</f>
        <v>COINCIDE</v>
      </c>
      <c r="P611" t="str">
        <f>IF(F611&lt;&gt;"null","TIENE DESCUENTO","SIN DESCUENTO")</f>
        <v>TIENE DESCUENTO</v>
      </c>
      <c r="Q611" t="str">
        <f>IF(J611+K611&gt;0,"TIENE AUMENTO"," SIN AUMENTO")</f>
        <v xml:space="preserve"> SIN AUMENTO</v>
      </c>
      <c r="R611" t="str">
        <f>IF(M611="true","ACTIVA","INACTIVA")</f>
        <v>ACTIVA</v>
      </c>
    </row>
    <row r="612" spans="1:18" hidden="1" x14ac:dyDescent="0.25">
      <c r="A612" t="s">
        <v>1710</v>
      </c>
      <c r="B612" t="s">
        <v>19</v>
      </c>
      <c r="C612" t="s">
        <v>3700</v>
      </c>
      <c r="D612" s="1" t="s">
        <v>1711</v>
      </c>
      <c r="E612" s="1">
        <v>4923</v>
      </c>
      <c r="F612" t="s">
        <v>1712</v>
      </c>
      <c r="G612">
        <v>4</v>
      </c>
      <c r="H612" s="1" t="s">
        <v>1711</v>
      </c>
      <c r="I612" s="1">
        <v>4923</v>
      </c>
      <c r="J612">
        <v>0</v>
      </c>
      <c r="K612">
        <v>0</v>
      </c>
      <c r="L612">
        <v>4</v>
      </c>
      <c r="M612" t="s">
        <v>17</v>
      </c>
      <c r="N612" t="s">
        <v>17</v>
      </c>
      <c r="O612" t="str">
        <f>IF(E612=I612,"COINCIDE","NO COINCIDE")</f>
        <v>COINCIDE</v>
      </c>
      <c r="P612" t="str">
        <f>IF(F612&lt;&gt;"null","TIENE DESCUENTO","SIN DESCUENTO")</f>
        <v>TIENE DESCUENTO</v>
      </c>
      <c r="Q612" t="str">
        <f>IF(J612+K612&gt;0,"TIENE AUMENTO"," SIN AUMENTO")</f>
        <v xml:space="preserve"> SIN AUMENTO</v>
      </c>
      <c r="R612" t="str">
        <f>IF(M612="true","ACTIVA","INACTIVA")</f>
        <v>ACTIVA</v>
      </c>
    </row>
    <row r="613" spans="1:18" hidden="1" x14ac:dyDescent="0.25">
      <c r="A613" t="s">
        <v>1715</v>
      </c>
      <c r="B613" t="s">
        <v>19</v>
      </c>
      <c r="C613" t="s">
        <v>3700</v>
      </c>
      <c r="D613" s="1" t="s">
        <v>1716</v>
      </c>
      <c r="E613" s="1">
        <v>6762</v>
      </c>
      <c r="F613">
        <v>6615</v>
      </c>
      <c r="G613">
        <v>8</v>
      </c>
      <c r="H613" s="1" t="s">
        <v>1716</v>
      </c>
      <c r="I613" s="1">
        <v>7350</v>
      </c>
      <c r="J613">
        <v>0</v>
      </c>
      <c r="K613">
        <v>0</v>
      </c>
      <c r="L613">
        <v>8</v>
      </c>
      <c r="M613" t="s">
        <v>17</v>
      </c>
      <c r="N613" t="s">
        <v>17</v>
      </c>
      <c r="O613" t="str">
        <f>IF(E613=I613,"COINCIDE","NO COINCIDE")</f>
        <v>NO COINCIDE</v>
      </c>
      <c r="P613" t="str">
        <f>IF(F613&lt;&gt;"null","TIENE DESCUENTO","SIN DESCUENTO")</f>
        <v>TIENE DESCUENTO</v>
      </c>
      <c r="Q613" t="str">
        <f>IF(J613+K613&gt;0,"TIENE AUMENTO"," SIN AUMENTO")</f>
        <v xml:space="preserve"> SIN AUMENTO</v>
      </c>
      <c r="R613" t="str">
        <f>IF(M613="true","ACTIVA","INACTIVA")</f>
        <v>ACTIVA</v>
      </c>
    </row>
    <row r="614" spans="1:18" hidden="1" x14ac:dyDescent="0.25">
      <c r="A614" t="s">
        <v>1717</v>
      </c>
      <c r="B614" t="s">
        <v>19</v>
      </c>
      <c r="C614" t="s">
        <v>3700</v>
      </c>
      <c r="D614" s="1" t="s">
        <v>1718</v>
      </c>
      <c r="E614" s="1">
        <v>8040</v>
      </c>
      <c r="F614">
        <v>7236</v>
      </c>
      <c r="G614">
        <v>5</v>
      </c>
      <c r="H614" s="1" t="s">
        <v>1718</v>
      </c>
      <c r="I614" s="1">
        <v>8040</v>
      </c>
      <c r="J614">
        <v>0</v>
      </c>
      <c r="K614">
        <v>0</v>
      </c>
      <c r="L614">
        <v>5</v>
      </c>
      <c r="M614" t="s">
        <v>17</v>
      </c>
      <c r="N614" t="s">
        <v>17</v>
      </c>
      <c r="O614" t="str">
        <f>IF(E614=I614,"COINCIDE","NO COINCIDE")</f>
        <v>COINCIDE</v>
      </c>
      <c r="P614" t="str">
        <f>IF(F614&lt;&gt;"null","TIENE DESCUENTO","SIN DESCUENTO")</f>
        <v>TIENE DESCUENTO</v>
      </c>
      <c r="Q614" t="str">
        <f>IF(J614+K614&gt;0,"TIENE AUMENTO"," SIN AUMENTO")</f>
        <v xml:space="preserve"> SIN AUMENTO</v>
      </c>
      <c r="R614" t="str">
        <f>IF(M614="true","ACTIVA","INACTIVA")</f>
        <v>ACTIVA</v>
      </c>
    </row>
    <row r="615" spans="1:18" hidden="1" x14ac:dyDescent="0.25">
      <c r="A615" t="s">
        <v>1719</v>
      </c>
      <c r="B615" t="s">
        <v>19</v>
      </c>
      <c r="C615" t="s">
        <v>3700</v>
      </c>
      <c r="D615" s="1" t="s">
        <v>1720</v>
      </c>
      <c r="E615" s="1">
        <v>118546</v>
      </c>
      <c r="F615" t="s">
        <v>1721</v>
      </c>
      <c r="G615">
        <v>14</v>
      </c>
      <c r="H615" s="1" t="s">
        <v>1720</v>
      </c>
      <c r="I615" s="1">
        <v>118546</v>
      </c>
      <c r="J615">
        <v>0</v>
      </c>
      <c r="K615">
        <v>0</v>
      </c>
      <c r="L615">
        <v>14</v>
      </c>
      <c r="M615" t="s">
        <v>17</v>
      </c>
      <c r="N615" t="s">
        <v>17</v>
      </c>
      <c r="O615" t="str">
        <f>IF(E615=I615,"COINCIDE","NO COINCIDE")</f>
        <v>COINCIDE</v>
      </c>
      <c r="P615" t="str">
        <f>IF(F615&lt;&gt;"null","TIENE DESCUENTO","SIN DESCUENTO")</f>
        <v>TIENE DESCUENTO</v>
      </c>
      <c r="Q615" t="str">
        <f>IF(J615+K615&gt;0,"TIENE AUMENTO"," SIN AUMENTO")</f>
        <v xml:space="preserve"> SIN AUMENTO</v>
      </c>
      <c r="R615" t="str">
        <f>IF(M615="true","ACTIVA","INACTIVA")</f>
        <v>ACTIVA</v>
      </c>
    </row>
    <row r="616" spans="1:18" hidden="1" x14ac:dyDescent="0.25">
      <c r="A616" t="s">
        <v>1722</v>
      </c>
      <c r="B616" t="s">
        <v>14</v>
      </c>
      <c r="C616" t="s">
        <v>3700</v>
      </c>
      <c r="D616" s="1" t="s">
        <v>1720</v>
      </c>
      <c r="E616" s="1">
        <v>180189.92</v>
      </c>
      <c r="F616" t="s">
        <v>1723</v>
      </c>
      <c r="G616">
        <v>14</v>
      </c>
      <c r="H616" s="1" t="s">
        <v>1720</v>
      </c>
      <c r="I616" s="1">
        <v>180189.92</v>
      </c>
      <c r="J616">
        <v>52</v>
      </c>
      <c r="K616">
        <v>0</v>
      </c>
      <c r="L616">
        <v>14</v>
      </c>
      <c r="M616" t="s">
        <v>17</v>
      </c>
      <c r="N616" t="s">
        <v>17</v>
      </c>
      <c r="O616" t="str">
        <f>IF(E616=I616,"COINCIDE","NO COINCIDE")</f>
        <v>COINCIDE</v>
      </c>
      <c r="P616" t="str">
        <f>IF(F616&lt;&gt;"null","TIENE DESCUENTO","SIN DESCUENTO")</f>
        <v>TIENE DESCUENTO</v>
      </c>
      <c r="Q616" t="str">
        <f>IF(J616+K616&gt;0,"TIENE AUMENTO"," SIN AUMENTO")</f>
        <v>TIENE AUMENTO</v>
      </c>
      <c r="R616" t="str">
        <f>IF(M616="true","ACTIVA","INACTIVA")</f>
        <v>ACTIVA</v>
      </c>
    </row>
    <row r="617" spans="1:18" hidden="1" x14ac:dyDescent="0.25">
      <c r="A617" t="s">
        <v>1724</v>
      </c>
      <c r="B617" t="s">
        <v>19</v>
      </c>
      <c r="C617" t="s">
        <v>3700</v>
      </c>
      <c r="D617" s="1" t="s">
        <v>1725</v>
      </c>
      <c r="E617" s="1">
        <v>61018</v>
      </c>
      <c r="F617" t="s">
        <v>16</v>
      </c>
      <c r="G617">
        <v>9</v>
      </c>
      <c r="H617" s="1" t="s">
        <v>1725</v>
      </c>
      <c r="I617" s="1">
        <v>61018</v>
      </c>
      <c r="J617">
        <v>0</v>
      </c>
      <c r="K617">
        <v>0</v>
      </c>
      <c r="L617">
        <v>9</v>
      </c>
      <c r="M617" t="s">
        <v>17</v>
      </c>
      <c r="N617" t="s">
        <v>17</v>
      </c>
      <c r="O617" t="str">
        <f>IF(E617=I617,"COINCIDE","NO COINCIDE")</f>
        <v>COINCIDE</v>
      </c>
      <c r="P617" t="str">
        <f>IF(F617&lt;&gt;"null","TIENE DESCUENTO","SIN DESCUENTO")</f>
        <v>SIN DESCUENTO</v>
      </c>
      <c r="Q617" t="str">
        <f>IF(J617+K617&gt;0,"TIENE AUMENTO"," SIN AUMENTO")</f>
        <v xml:space="preserve"> SIN AUMENTO</v>
      </c>
      <c r="R617" t="str">
        <f>IF(M617="true","ACTIVA","INACTIVA")</f>
        <v>ACTIVA</v>
      </c>
    </row>
    <row r="618" spans="1:18" hidden="1" x14ac:dyDescent="0.25">
      <c r="A618" t="s">
        <v>1726</v>
      </c>
      <c r="B618" t="s">
        <v>14</v>
      </c>
      <c r="C618" t="s">
        <v>3700</v>
      </c>
      <c r="D618" s="1" t="s">
        <v>1725</v>
      </c>
      <c r="E618" s="1">
        <v>92747.36</v>
      </c>
      <c r="F618" t="s">
        <v>1727</v>
      </c>
      <c r="G618">
        <v>9</v>
      </c>
      <c r="H618" s="1" t="s">
        <v>1725</v>
      </c>
      <c r="I618" s="1">
        <v>92747.36</v>
      </c>
      <c r="J618">
        <v>52</v>
      </c>
      <c r="K618">
        <v>0</v>
      </c>
      <c r="L618">
        <v>9</v>
      </c>
      <c r="M618" t="s">
        <v>17</v>
      </c>
      <c r="N618" t="s">
        <v>17</v>
      </c>
      <c r="O618" t="str">
        <f>IF(E618=I618,"COINCIDE","NO COINCIDE")</f>
        <v>COINCIDE</v>
      </c>
      <c r="P618" t="str">
        <f>IF(F618&lt;&gt;"null","TIENE DESCUENTO","SIN DESCUENTO")</f>
        <v>TIENE DESCUENTO</v>
      </c>
      <c r="Q618" t="str">
        <f>IF(J618+K618&gt;0,"TIENE AUMENTO"," SIN AUMENTO")</f>
        <v>TIENE AUMENTO</v>
      </c>
      <c r="R618" t="str">
        <f>IF(M618="true","ACTIVA","INACTIVA")</f>
        <v>ACTIVA</v>
      </c>
    </row>
    <row r="619" spans="1:18" hidden="1" x14ac:dyDescent="0.25">
      <c r="A619" t="s">
        <v>1728</v>
      </c>
      <c r="B619" t="s">
        <v>14</v>
      </c>
      <c r="C619" t="s">
        <v>3700</v>
      </c>
      <c r="D619" s="1" t="s">
        <v>34</v>
      </c>
      <c r="E619" s="1">
        <v>132483.20000000001</v>
      </c>
      <c r="F619" t="s">
        <v>16</v>
      </c>
      <c r="G619">
        <v>7</v>
      </c>
      <c r="H619" s="1" t="s">
        <v>34</v>
      </c>
      <c r="I619" s="1">
        <v>132483.20000000001</v>
      </c>
      <c r="J619">
        <v>52</v>
      </c>
      <c r="K619">
        <v>0</v>
      </c>
      <c r="L619">
        <v>7</v>
      </c>
      <c r="M619" t="s">
        <v>17</v>
      </c>
      <c r="N619" t="s">
        <v>17</v>
      </c>
      <c r="O619" t="str">
        <f>IF(E619=I619,"COINCIDE","NO COINCIDE")</f>
        <v>COINCIDE</v>
      </c>
      <c r="P619" t="str">
        <f>IF(F619&lt;&gt;"null","TIENE DESCUENTO","SIN DESCUENTO")</f>
        <v>SIN DESCUENTO</v>
      </c>
      <c r="Q619" t="str">
        <f>IF(J619+K619&gt;0,"TIENE AUMENTO"," SIN AUMENTO")</f>
        <v>TIENE AUMENTO</v>
      </c>
      <c r="R619" t="str">
        <f>IF(M619="true","ACTIVA","INACTIVA")</f>
        <v>ACTIVA</v>
      </c>
    </row>
    <row r="620" spans="1:18" hidden="1" x14ac:dyDescent="0.25">
      <c r="A620" t="s">
        <v>1729</v>
      </c>
      <c r="B620" t="s">
        <v>19</v>
      </c>
      <c r="C620" t="s">
        <v>3704</v>
      </c>
      <c r="D620" s="1" t="s">
        <v>1730</v>
      </c>
      <c r="E620" s="1">
        <v>104669</v>
      </c>
      <c r="F620" t="s">
        <v>1731</v>
      </c>
      <c r="G620">
        <v>3</v>
      </c>
      <c r="H620" s="1" t="s">
        <v>1730</v>
      </c>
      <c r="I620" s="1">
        <v>104669</v>
      </c>
      <c r="J620">
        <v>0</v>
      </c>
      <c r="K620">
        <v>0</v>
      </c>
      <c r="L620">
        <v>3</v>
      </c>
      <c r="M620" t="s">
        <v>17</v>
      </c>
      <c r="N620" t="s">
        <v>17</v>
      </c>
      <c r="O620" t="str">
        <f>IF(E620=I620,"COINCIDE","NO COINCIDE")</f>
        <v>COINCIDE</v>
      </c>
      <c r="P620" t="str">
        <f>IF(F620&lt;&gt;"null","TIENE DESCUENTO","SIN DESCUENTO")</f>
        <v>TIENE DESCUENTO</v>
      </c>
      <c r="Q620" t="str">
        <f>IF(J620+K620&gt;0,"TIENE AUMENTO"," SIN AUMENTO")</f>
        <v xml:space="preserve"> SIN AUMENTO</v>
      </c>
      <c r="R620" t="str">
        <f>IF(M620="true","ACTIVA","INACTIVA")</f>
        <v>ACTIVA</v>
      </c>
    </row>
    <row r="621" spans="1:18" hidden="1" x14ac:dyDescent="0.25">
      <c r="A621" t="s">
        <v>1732</v>
      </c>
      <c r="B621" t="s">
        <v>19</v>
      </c>
      <c r="C621" t="s">
        <v>3700</v>
      </c>
      <c r="D621" s="1" t="s">
        <v>1733</v>
      </c>
      <c r="E621" s="1">
        <v>13702</v>
      </c>
      <c r="F621" t="s">
        <v>1734</v>
      </c>
      <c r="G621">
        <v>8</v>
      </c>
      <c r="H621" s="1" t="s">
        <v>1733</v>
      </c>
      <c r="I621" s="1">
        <v>13702</v>
      </c>
      <c r="J621">
        <v>0</v>
      </c>
      <c r="K621">
        <v>0</v>
      </c>
      <c r="L621">
        <v>8</v>
      </c>
      <c r="M621" t="s">
        <v>17</v>
      </c>
      <c r="N621" t="s">
        <v>17</v>
      </c>
      <c r="O621" t="str">
        <f>IF(E621=I621,"COINCIDE","NO COINCIDE")</f>
        <v>COINCIDE</v>
      </c>
      <c r="P621" t="str">
        <f>IF(F621&lt;&gt;"null","TIENE DESCUENTO","SIN DESCUENTO")</f>
        <v>TIENE DESCUENTO</v>
      </c>
      <c r="Q621" t="str">
        <f>IF(J621+K621&gt;0,"TIENE AUMENTO"," SIN AUMENTO")</f>
        <v xml:space="preserve"> SIN AUMENTO</v>
      </c>
      <c r="R621" t="str">
        <f>IF(M621="true","ACTIVA","INACTIVA")</f>
        <v>ACTIVA</v>
      </c>
    </row>
    <row r="622" spans="1:18" hidden="1" x14ac:dyDescent="0.25">
      <c r="A622" t="s">
        <v>1735</v>
      </c>
      <c r="B622" t="s">
        <v>19</v>
      </c>
      <c r="C622" t="s">
        <v>3700</v>
      </c>
      <c r="D622" s="1" t="s">
        <v>1736</v>
      </c>
      <c r="E622" s="1">
        <v>9088</v>
      </c>
      <c r="F622" t="s">
        <v>1737</v>
      </c>
      <c r="G622">
        <v>12</v>
      </c>
      <c r="H622" s="1" t="s">
        <v>1736</v>
      </c>
      <c r="I622" s="1">
        <v>9088</v>
      </c>
      <c r="J622">
        <v>0</v>
      </c>
      <c r="K622">
        <v>0</v>
      </c>
      <c r="L622">
        <v>12</v>
      </c>
      <c r="M622" t="s">
        <v>17</v>
      </c>
      <c r="N622" t="s">
        <v>17</v>
      </c>
      <c r="O622" t="str">
        <f>IF(E622=I622,"COINCIDE","NO COINCIDE")</f>
        <v>COINCIDE</v>
      </c>
      <c r="P622" t="str">
        <f>IF(F622&lt;&gt;"null","TIENE DESCUENTO","SIN DESCUENTO")</f>
        <v>TIENE DESCUENTO</v>
      </c>
      <c r="Q622" t="str">
        <f>IF(J622+K622&gt;0,"TIENE AUMENTO"," SIN AUMENTO")</f>
        <v xml:space="preserve"> SIN AUMENTO</v>
      </c>
      <c r="R622" t="str">
        <f>IF(M622="true","ACTIVA","INACTIVA")</f>
        <v>ACTIVA</v>
      </c>
    </row>
    <row r="623" spans="1:18" hidden="1" x14ac:dyDescent="0.25">
      <c r="A623" t="s">
        <v>1745</v>
      </c>
      <c r="B623" t="s">
        <v>19</v>
      </c>
      <c r="C623" t="s">
        <v>3700</v>
      </c>
      <c r="D623" s="1" t="s">
        <v>1746</v>
      </c>
      <c r="E623" s="1">
        <v>9412</v>
      </c>
      <c r="F623" t="s">
        <v>1261</v>
      </c>
      <c r="G623">
        <v>6</v>
      </c>
      <c r="H623" s="1" t="s">
        <v>1746</v>
      </c>
      <c r="I623" s="1">
        <v>9412</v>
      </c>
      <c r="J623">
        <v>0</v>
      </c>
      <c r="K623">
        <v>0</v>
      </c>
      <c r="L623">
        <v>6</v>
      </c>
      <c r="M623" t="s">
        <v>17</v>
      </c>
      <c r="N623" t="s">
        <v>17</v>
      </c>
      <c r="O623" t="str">
        <f>IF(E623=I623,"COINCIDE","NO COINCIDE")</f>
        <v>COINCIDE</v>
      </c>
      <c r="P623" t="str">
        <f>IF(F623&lt;&gt;"null","TIENE DESCUENTO","SIN DESCUENTO")</f>
        <v>TIENE DESCUENTO</v>
      </c>
      <c r="Q623" t="str">
        <f>IF(J623+K623&gt;0,"TIENE AUMENTO"," SIN AUMENTO")</f>
        <v xml:space="preserve"> SIN AUMENTO</v>
      </c>
      <c r="R623" t="str">
        <f>IF(M623="true","ACTIVA","INACTIVA")</f>
        <v>ACTIVA</v>
      </c>
    </row>
    <row r="624" spans="1:18" hidden="1" x14ac:dyDescent="0.25">
      <c r="A624" t="s">
        <v>1748</v>
      </c>
      <c r="B624" t="s">
        <v>19</v>
      </c>
      <c r="C624" t="s">
        <v>3700</v>
      </c>
      <c r="D624" s="1" t="s">
        <v>1749</v>
      </c>
      <c r="E624" s="1">
        <v>122156</v>
      </c>
      <c r="F624" t="s">
        <v>1750</v>
      </c>
      <c r="G624">
        <v>2</v>
      </c>
      <c r="H624" s="1" t="s">
        <v>1749</v>
      </c>
      <c r="I624" s="1">
        <v>122156</v>
      </c>
      <c r="J624">
        <v>0</v>
      </c>
      <c r="K624">
        <v>0</v>
      </c>
      <c r="L624">
        <v>2</v>
      </c>
      <c r="M624" t="s">
        <v>17</v>
      </c>
      <c r="N624" t="s">
        <v>17</v>
      </c>
      <c r="O624" t="str">
        <f>IF(E624=I624,"COINCIDE","NO COINCIDE")</f>
        <v>COINCIDE</v>
      </c>
      <c r="P624" t="str">
        <f>IF(F624&lt;&gt;"null","TIENE DESCUENTO","SIN DESCUENTO")</f>
        <v>TIENE DESCUENTO</v>
      </c>
      <c r="Q624" t="str">
        <f>IF(J624+K624&gt;0,"TIENE AUMENTO"," SIN AUMENTO")</f>
        <v xml:space="preserve"> SIN AUMENTO</v>
      </c>
      <c r="R624" t="str">
        <f>IF(M624="true","ACTIVA","INACTIVA")</f>
        <v>ACTIVA</v>
      </c>
    </row>
    <row r="625" spans="1:18" hidden="1" x14ac:dyDescent="0.25">
      <c r="A625" t="s">
        <v>1751</v>
      </c>
      <c r="B625" t="s">
        <v>19</v>
      </c>
      <c r="C625" t="s">
        <v>3700</v>
      </c>
      <c r="D625" s="1" t="s">
        <v>1752</v>
      </c>
      <c r="E625" s="1">
        <v>130218</v>
      </c>
      <c r="F625" t="s">
        <v>1753</v>
      </c>
      <c r="G625">
        <v>3</v>
      </c>
      <c r="H625" s="1" t="s">
        <v>1752</v>
      </c>
      <c r="I625" s="1">
        <v>130218</v>
      </c>
      <c r="J625">
        <v>0</v>
      </c>
      <c r="K625">
        <v>0</v>
      </c>
      <c r="L625">
        <v>3</v>
      </c>
      <c r="M625" t="s">
        <v>17</v>
      </c>
      <c r="N625" t="s">
        <v>17</v>
      </c>
      <c r="O625" t="str">
        <f>IF(E625=I625,"COINCIDE","NO COINCIDE")</f>
        <v>COINCIDE</v>
      </c>
      <c r="P625" t="str">
        <f>IF(F625&lt;&gt;"null","TIENE DESCUENTO","SIN DESCUENTO")</f>
        <v>TIENE DESCUENTO</v>
      </c>
      <c r="Q625" t="str">
        <f>IF(J625+K625&gt;0,"TIENE AUMENTO"," SIN AUMENTO")</f>
        <v xml:space="preserve"> SIN AUMENTO</v>
      </c>
      <c r="R625" t="str">
        <f>IF(M625="true","ACTIVA","INACTIVA")</f>
        <v>ACTIVA</v>
      </c>
    </row>
    <row r="626" spans="1:18" hidden="1" x14ac:dyDescent="0.25">
      <c r="A626" t="s">
        <v>1754</v>
      </c>
      <c r="B626" t="s">
        <v>19</v>
      </c>
      <c r="C626" t="s">
        <v>3700</v>
      </c>
      <c r="D626" s="1" t="s">
        <v>1755</v>
      </c>
      <c r="E626" s="1">
        <v>106408</v>
      </c>
      <c r="F626" t="s">
        <v>1756</v>
      </c>
      <c r="G626">
        <v>1</v>
      </c>
      <c r="H626" s="1" t="s">
        <v>1755</v>
      </c>
      <c r="I626" s="1">
        <v>106408</v>
      </c>
      <c r="J626">
        <v>0</v>
      </c>
      <c r="K626">
        <v>0</v>
      </c>
      <c r="L626">
        <v>1</v>
      </c>
      <c r="M626" t="s">
        <v>17</v>
      </c>
      <c r="N626" t="s">
        <v>17</v>
      </c>
      <c r="O626" t="str">
        <f>IF(E626=I626,"COINCIDE","NO COINCIDE")</f>
        <v>COINCIDE</v>
      </c>
      <c r="P626" t="str">
        <f>IF(F626&lt;&gt;"null","TIENE DESCUENTO","SIN DESCUENTO")</f>
        <v>TIENE DESCUENTO</v>
      </c>
      <c r="Q626" t="str">
        <f>IF(J626+K626&gt;0,"TIENE AUMENTO"," SIN AUMENTO")</f>
        <v xml:space="preserve"> SIN AUMENTO</v>
      </c>
      <c r="R626" t="str">
        <f>IF(M626="true","ACTIVA","INACTIVA")</f>
        <v>ACTIVA</v>
      </c>
    </row>
    <row r="627" spans="1:18" hidden="1" x14ac:dyDescent="0.25">
      <c r="A627" t="s">
        <v>1757</v>
      </c>
      <c r="B627" t="s">
        <v>19</v>
      </c>
      <c r="C627" t="s">
        <v>3700</v>
      </c>
      <c r="D627" s="1" t="s">
        <v>1758</v>
      </c>
      <c r="E627" s="1">
        <v>118375</v>
      </c>
      <c r="F627" t="s">
        <v>1759</v>
      </c>
      <c r="G627">
        <v>1</v>
      </c>
      <c r="H627" s="1" t="s">
        <v>1758</v>
      </c>
      <c r="I627" s="1">
        <v>118375</v>
      </c>
      <c r="J627">
        <v>0</v>
      </c>
      <c r="K627">
        <v>0</v>
      </c>
      <c r="L627">
        <v>1</v>
      </c>
      <c r="M627" t="s">
        <v>17</v>
      </c>
      <c r="N627" t="s">
        <v>17</v>
      </c>
      <c r="O627" t="str">
        <f>IF(E627=I627,"COINCIDE","NO COINCIDE")</f>
        <v>COINCIDE</v>
      </c>
      <c r="P627" t="str">
        <f>IF(F627&lt;&gt;"null","TIENE DESCUENTO","SIN DESCUENTO")</f>
        <v>TIENE DESCUENTO</v>
      </c>
      <c r="Q627" t="str">
        <f>IF(J627+K627&gt;0,"TIENE AUMENTO"," SIN AUMENTO")</f>
        <v xml:space="preserve"> SIN AUMENTO</v>
      </c>
      <c r="R627" t="str">
        <f>IF(M627="true","ACTIVA","INACTIVA")</f>
        <v>ACTIVA</v>
      </c>
    </row>
    <row r="628" spans="1:18" hidden="1" x14ac:dyDescent="0.25">
      <c r="A628" t="s">
        <v>1760</v>
      </c>
      <c r="B628" t="s">
        <v>19</v>
      </c>
      <c r="C628" t="s">
        <v>3700</v>
      </c>
      <c r="D628" s="1" t="s">
        <v>1761</v>
      </c>
      <c r="E628" s="1">
        <v>62357.599999999999</v>
      </c>
      <c r="F628">
        <v>61002</v>
      </c>
      <c r="G628">
        <v>4</v>
      </c>
      <c r="H628" s="1" t="s">
        <v>1761</v>
      </c>
      <c r="I628" s="1">
        <v>67780</v>
      </c>
      <c r="J628">
        <v>0</v>
      </c>
      <c r="K628">
        <v>0</v>
      </c>
      <c r="L628">
        <v>4</v>
      </c>
      <c r="M628" t="s">
        <v>17</v>
      </c>
      <c r="N628" t="s">
        <v>17</v>
      </c>
      <c r="O628" t="str">
        <f>IF(E628=I628,"COINCIDE","NO COINCIDE")</f>
        <v>NO COINCIDE</v>
      </c>
      <c r="P628" t="str">
        <f>IF(F628&lt;&gt;"null","TIENE DESCUENTO","SIN DESCUENTO")</f>
        <v>TIENE DESCUENTO</v>
      </c>
      <c r="Q628" t="str">
        <f>IF(J628+K628&gt;0,"TIENE AUMENTO"," SIN AUMENTO")</f>
        <v xml:space="preserve"> SIN AUMENTO</v>
      </c>
      <c r="R628" t="str">
        <f>IF(M628="true","ACTIVA","INACTIVA")</f>
        <v>ACTIVA</v>
      </c>
    </row>
    <row r="629" spans="1:18" hidden="1" x14ac:dyDescent="0.25">
      <c r="A629" t="s">
        <v>1762</v>
      </c>
      <c r="B629" t="s">
        <v>19</v>
      </c>
      <c r="C629" t="s">
        <v>3700</v>
      </c>
      <c r="D629" s="1" t="s">
        <v>1763</v>
      </c>
      <c r="E629" s="1">
        <v>142058</v>
      </c>
      <c r="F629" t="s">
        <v>1764</v>
      </c>
      <c r="G629">
        <v>2</v>
      </c>
      <c r="H629" s="1" t="s">
        <v>1763</v>
      </c>
      <c r="I629" s="1">
        <v>142058</v>
      </c>
      <c r="J629">
        <v>0</v>
      </c>
      <c r="K629">
        <v>0</v>
      </c>
      <c r="L629">
        <v>2</v>
      </c>
      <c r="M629" t="s">
        <v>17</v>
      </c>
      <c r="N629" t="s">
        <v>17</v>
      </c>
      <c r="O629" t="str">
        <f>IF(E629=I629,"COINCIDE","NO COINCIDE")</f>
        <v>COINCIDE</v>
      </c>
      <c r="P629" t="str">
        <f>IF(F629&lt;&gt;"null","TIENE DESCUENTO","SIN DESCUENTO")</f>
        <v>TIENE DESCUENTO</v>
      </c>
      <c r="Q629" t="str">
        <f>IF(J629+K629&gt;0,"TIENE AUMENTO"," SIN AUMENTO")</f>
        <v xml:space="preserve"> SIN AUMENTO</v>
      </c>
      <c r="R629" t="str">
        <f>IF(M629="true","ACTIVA","INACTIVA")</f>
        <v>ACTIVA</v>
      </c>
    </row>
    <row r="630" spans="1:18" hidden="1" x14ac:dyDescent="0.25">
      <c r="A630" t="s">
        <v>1765</v>
      </c>
      <c r="B630" t="s">
        <v>19</v>
      </c>
      <c r="C630" t="s">
        <v>3700</v>
      </c>
      <c r="D630" s="1" t="s">
        <v>1766</v>
      </c>
      <c r="E630" s="1">
        <v>14887</v>
      </c>
      <c r="F630">
        <v>11830</v>
      </c>
      <c r="G630">
        <v>9</v>
      </c>
      <c r="H630" s="1" t="s">
        <v>1766</v>
      </c>
      <c r="I630" s="1">
        <v>14887</v>
      </c>
      <c r="J630">
        <v>0</v>
      </c>
      <c r="K630">
        <v>0</v>
      </c>
      <c r="L630">
        <v>9</v>
      </c>
      <c r="M630" t="s">
        <v>17</v>
      </c>
      <c r="N630" t="s">
        <v>17</v>
      </c>
      <c r="O630" t="str">
        <f>IF(E630=I630,"COINCIDE","NO COINCIDE")</f>
        <v>COINCIDE</v>
      </c>
      <c r="P630" t="str">
        <f>IF(F630&lt;&gt;"null","TIENE DESCUENTO","SIN DESCUENTO")</f>
        <v>TIENE DESCUENTO</v>
      </c>
      <c r="Q630" t="str">
        <f>IF(J630+K630&gt;0,"TIENE AUMENTO"," SIN AUMENTO")</f>
        <v xml:space="preserve"> SIN AUMENTO</v>
      </c>
      <c r="R630" t="str">
        <f>IF(M630="true","ACTIVA","INACTIVA")</f>
        <v>ACTIVA</v>
      </c>
    </row>
    <row r="631" spans="1:18" hidden="1" x14ac:dyDescent="0.25">
      <c r="A631" t="s">
        <v>1768</v>
      </c>
      <c r="B631" t="s">
        <v>19</v>
      </c>
      <c r="C631" t="s">
        <v>3700</v>
      </c>
      <c r="D631" s="1" t="s">
        <v>1769</v>
      </c>
      <c r="E631" s="1">
        <v>107176</v>
      </c>
      <c r="F631" t="s">
        <v>1770</v>
      </c>
      <c r="G631">
        <v>5</v>
      </c>
      <c r="H631" s="1" t="s">
        <v>1769</v>
      </c>
      <c r="I631" s="1">
        <v>107176</v>
      </c>
      <c r="J631">
        <v>0</v>
      </c>
      <c r="K631">
        <v>0</v>
      </c>
      <c r="L631">
        <v>5</v>
      </c>
      <c r="M631" t="s">
        <v>17</v>
      </c>
      <c r="N631" t="s">
        <v>17</v>
      </c>
      <c r="O631" t="str">
        <f>IF(E631=I631,"COINCIDE","NO COINCIDE")</f>
        <v>COINCIDE</v>
      </c>
      <c r="P631" t="str">
        <f>IF(F631&lt;&gt;"null","TIENE DESCUENTO","SIN DESCUENTO")</f>
        <v>TIENE DESCUENTO</v>
      </c>
      <c r="Q631" t="str">
        <f>IF(J631+K631&gt;0,"TIENE AUMENTO"," SIN AUMENTO")</f>
        <v xml:space="preserve"> SIN AUMENTO</v>
      </c>
      <c r="R631" t="str">
        <f>IF(M631="true","ACTIVA","INACTIVA")</f>
        <v>ACTIVA</v>
      </c>
    </row>
    <row r="632" spans="1:18" hidden="1" x14ac:dyDescent="0.25">
      <c r="A632" t="s">
        <v>1771</v>
      </c>
      <c r="B632" t="s">
        <v>19</v>
      </c>
      <c r="C632" t="s">
        <v>3700</v>
      </c>
      <c r="D632" s="1" t="s">
        <v>1772</v>
      </c>
      <c r="E632" s="1">
        <v>153106</v>
      </c>
      <c r="F632" t="s">
        <v>1773</v>
      </c>
      <c r="G632">
        <v>1</v>
      </c>
      <c r="H632" s="1" t="s">
        <v>1772</v>
      </c>
      <c r="I632" s="1">
        <v>153106</v>
      </c>
      <c r="J632">
        <v>0</v>
      </c>
      <c r="K632">
        <v>0</v>
      </c>
      <c r="L632">
        <v>1</v>
      </c>
      <c r="M632" t="s">
        <v>17</v>
      </c>
      <c r="N632" t="s">
        <v>17</v>
      </c>
      <c r="O632" t="str">
        <f>IF(E632=I632,"COINCIDE","NO COINCIDE")</f>
        <v>COINCIDE</v>
      </c>
      <c r="P632" t="str">
        <f>IF(F632&lt;&gt;"null","TIENE DESCUENTO","SIN DESCUENTO")</f>
        <v>TIENE DESCUENTO</v>
      </c>
      <c r="Q632" t="str">
        <f>IF(J632+K632&gt;0,"TIENE AUMENTO"," SIN AUMENTO")</f>
        <v xml:space="preserve"> SIN AUMENTO</v>
      </c>
      <c r="R632" t="str">
        <f>IF(M632="true","ACTIVA","INACTIVA")</f>
        <v>ACTIVA</v>
      </c>
    </row>
    <row r="633" spans="1:18" hidden="1" x14ac:dyDescent="0.25">
      <c r="A633" t="s">
        <v>1774</v>
      </c>
      <c r="B633" t="s">
        <v>19</v>
      </c>
      <c r="C633" t="s">
        <v>3700</v>
      </c>
      <c r="D633" s="1" t="s">
        <v>1775</v>
      </c>
      <c r="E633" s="1">
        <v>330257</v>
      </c>
      <c r="F633" t="s">
        <v>1776</v>
      </c>
      <c r="G633">
        <v>1</v>
      </c>
      <c r="H633" s="1" t="s">
        <v>1775</v>
      </c>
      <c r="I633" s="1">
        <v>330257</v>
      </c>
      <c r="J633">
        <v>0</v>
      </c>
      <c r="K633">
        <v>0</v>
      </c>
      <c r="L633">
        <v>1</v>
      </c>
      <c r="M633" t="s">
        <v>17</v>
      </c>
      <c r="N633" t="s">
        <v>17</v>
      </c>
      <c r="O633" t="str">
        <f>IF(E633=I633,"COINCIDE","NO COINCIDE")</f>
        <v>COINCIDE</v>
      </c>
      <c r="P633" t="str">
        <f>IF(F633&lt;&gt;"null","TIENE DESCUENTO","SIN DESCUENTO")</f>
        <v>TIENE DESCUENTO</v>
      </c>
      <c r="Q633" t="str">
        <f>IF(J633+K633&gt;0,"TIENE AUMENTO"," SIN AUMENTO")</f>
        <v xml:space="preserve"> SIN AUMENTO</v>
      </c>
      <c r="R633" t="str">
        <f>IF(M633="true","ACTIVA","INACTIVA")</f>
        <v>ACTIVA</v>
      </c>
    </row>
    <row r="634" spans="1:18" hidden="1" x14ac:dyDescent="0.25">
      <c r="A634" t="s">
        <v>1778</v>
      </c>
      <c r="B634" t="s">
        <v>19</v>
      </c>
      <c r="C634" t="s">
        <v>3700</v>
      </c>
      <c r="D634" s="1" t="s">
        <v>344</v>
      </c>
      <c r="E634" s="1">
        <v>179604</v>
      </c>
      <c r="F634" t="s">
        <v>345</v>
      </c>
      <c r="G634">
        <v>1</v>
      </c>
      <c r="H634" s="1" t="s">
        <v>344</v>
      </c>
      <c r="I634" s="1">
        <v>179604</v>
      </c>
      <c r="J634">
        <v>0</v>
      </c>
      <c r="K634">
        <v>0</v>
      </c>
      <c r="L634">
        <v>1</v>
      </c>
      <c r="M634" t="s">
        <v>17</v>
      </c>
      <c r="N634" t="s">
        <v>17</v>
      </c>
      <c r="O634" t="str">
        <f>IF(E634=I634,"COINCIDE","NO COINCIDE")</f>
        <v>COINCIDE</v>
      </c>
      <c r="P634" t="str">
        <f>IF(F634&lt;&gt;"null","TIENE DESCUENTO","SIN DESCUENTO")</f>
        <v>TIENE DESCUENTO</v>
      </c>
      <c r="Q634" t="str">
        <f>IF(J634+K634&gt;0,"TIENE AUMENTO"," SIN AUMENTO")</f>
        <v xml:space="preserve"> SIN AUMENTO</v>
      </c>
      <c r="R634" t="str">
        <f>IF(M634="true","ACTIVA","INACTIVA")</f>
        <v>ACTIVA</v>
      </c>
    </row>
    <row r="635" spans="1:18" hidden="1" x14ac:dyDescent="0.25">
      <c r="A635" t="s">
        <v>1780</v>
      </c>
      <c r="B635" t="s">
        <v>19</v>
      </c>
      <c r="C635" t="s">
        <v>3700</v>
      </c>
      <c r="D635" s="1" t="s">
        <v>1781</v>
      </c>
      <c r="E635" s="1">
        <v>91706</v>
      </c>
      <c r="F635" t="s">
        <v>16</v>
      </c>
      <c r="G635">
        <v>4</v>
      </c>
      <c r="H635" s="1" t="s">
        <v>1781</v>
      </c>
      <c r="I635" s="1">
        <v>91706</v>
      </c>
      <c r="J635">
        <v>0</v>
      </c>
      <c r="K635">
        <v>0</v>
      </c>
      <c r="L635">
        <v>4</v>
      </c>
      <c r="M635" t="s">
        <v>17</v>
      </c>
      <c r="N635" t="s">
        <v>17</v>
      </c>
      <c r="O635" t="str">
        <f>IF(E635=I635,"COINCIDE","NO COINCIDE")</f>
        <v>COINCIDE</v>
      </c>
      <c r="P635" t="str">
        <f>IF(F635&lt;&gt;"null","TIENE DESCUENTO","SIN DESCUENTO")</f>
        <v>SIN DESCUENTO</v>
      </c>
      <c r="Q635" t="str">
        <f>IF(J635+K635&gt;0,"TIENE AUMENTO"," SIN AUMENTO")</f>
        <v xml:space="preserve"> SIN AUMENTO</v>
      </c>
      <c r="R635" t="str">
        <f>IF(M635="true","ACTIVA","INACTIVA")</f>
        <v>ACTIVA</v>
      </c>
    </row>
    <row r="636" spans="1:18" hidden="1" x14ac:dyDescent="0.25">
      <c r="A636" t="s">
        <v>1783</v>
      </c>
      <c r="B636" t="s">
        <v>14</v>
      </c>
      <c r="C636" t="s">
        <v>3700</v>
      </c>
      <c r="D636" s="1" t="s">
        <v>1784</v>
      </c>
      <c r="E636" s="1">
        <v>19098.8</v>
      </c>
      <c r="F636" t="s">
        <v>16</v>
      </c>
      <c r="G636">
        <v>14</v>
      </c>
      <c r="H636" s="1" t="s">
        <v>1784</v>
      </c>
      <c r="I636" s="1">
        <v>19098.8</v>
      </c>
      <c r="J636">
        <v>52</v>
      </c>
      <c r="K636">
        <v>0</v>
      </c>
      <c r="L636">
        <v>14</v>
      </c>
      <c r="M636" t="s">
        <v>17</v>
      </c>
      <c r="N636" t="s">
        <v>17</v>
      </c>
      <c r="O636" t="str">
        <f>IF(E636=I636,"COINCIDE","NO COINCIDE")</f>
        <v>COINCIDE</v>
      </c>
      <c r="P636" t="str">
        <f>IF(F636&lt;&gt;"null","TIENE DESCUENTO","SIN DESCUENTO")</f>
        <v>SIN DESCUENTO</v>
      </c>
      <c r="Q636" t="str">
        <f>IF(J636+K636&gt;0,"TIENE AUMENTO"," SIN AUMENTO")</f>
        <v>TIENE AUMENTO</v>
      </c>
      <c r="R636" t="str">
        <f>IF(M636="true","ACTIVA","INACTIVA")</f>
        <v>ACTIVA</v>
      </c>
    </row>
    <row r="637" spans="1:18" hidden="1" x14ac:dyDescent="0.25">
      <c r="A637" t="s">
        <v>1785</v>
      </c>
      <c r="B637" t="s">
        <v>19</v>
      </c>
      <c r="C637" t="s">
        <v>3700</v>
      </c>
      <c r="D637" s="1" t="s">
        <v>1784</v>
      </c>
      <c r="E637" s="1">
        <v>11559.8</v>
      </c>
      <c r="F637" t="s">
        <v>1786</v>
      </c>
      <c r="G637">
        <v>14</v>
      </c>
      <c r="H637" s="1" t="s">
        <v>1784</v>
      </c>
      <c r="I637" s="1">
        <v>12565</v>
      </c>
      <c r="J637">
        <v>0</v>
      </c>
      <c r="K637">
        <v>0</v>
      </c>
      <c r="L637">
        <v>14</v>
      </c>
      <c r="M637" t="s">
        <v>17</v>
      </c>
      <c r="N637" t="s">
        <v>17</v>
      </c>
      <c r="O637" t="str">
        <f>IF(E637=I637,"COINCIDE","NO COINCIDE")</f>
        <v>NO COINCIDE</v>
      </c>
      <c r="P637" t="str">
        <f>IF(F637&lt;&gt;"null","TIENE DESCUENTO","SIN DESCUENTO")</f>
        <v>TIENE DESCUENTO</v>
      </c>
      <c r="Q637" t="str">
        <f>IF(J637+K637&gt;0,"TIENE AUMENTO"," SIN AUMENTO")</f>
        <v xml:space="preserve"> SIN AUMENTO</v>
      </c>
      <c r="R637" t="str">
        <f>IF(M637="true","ACTIVA","INACTIVA")</f>
        <v>ACTIVA</v>
      </c>
    </row>
    <row r="638" spans="1:18" hidden="1" x14ac:dyDescent="0.25">
      <c r="A638" t="s">
        <v>1787</v>
      </c>
      <c r="B638" t="s">
        <v>19</v>
      </c>
      <c r="C638" t="s">
        <v>3700</v>
      </c>
      <c r="D638" s="1" t="s">
        <v>1788</v>
      </c>
      <c r="E638" s="1">
        <v>74829</v>
      </c>
      <c r="F638" t="s">
        <v>1655</v>
      </c>
      <c r="G638">
        <v>4</v>
      </c>
      <c r="H638" s="1" t="s">
        <v>1788</v>
      </c>
      <c r="I638" s="1">
        <v>74829</v>
      </c>
      <c r="J638">
        <v>0</v>
      </c>
      <c r="K638">
        <v>0</v>
      </c>
      <c r="L638">
        <v>4</v>
      </c>
      <c r="M638" t="s">
        <v>17</v>
      </c>
      <c r="N638" t="s">
        <v>17</v>
      </c>
      <c r="O638" t="str">
        <f>IF(E638=I638,"COINCIDE","NO COINCIDE")</f>
        <v>COINCIDE</v>
      </c>
      <c r="P638" t="str">
        <f>IF(F638&lt;&gt;"null","TIENE DESCUENTO","SIN DESCUENTO")</f>
        <v>TIENE DESCUENTO</v>
      </c>
      <c r="Q638" t="str">
        <f>IF(J638+K638&gt;0,"TIENE AUMENTO"," SIN AUMENTO")</f>
        <v xml:space="preserve"> SIN AUMENTO</v>
      </c>
      <c r="R638" t="str">
        <f>IF(M638="true","ACTIVA","INACTIVA")</f>
        <v>ACTIVA</v>
      </c>
    </row>
    <row r="639" spans="1:18" hidden="1" x14ac:dyDescent="0.25">
      <c r="A639" t="s">
        <v>1791</v>
      </c>
      <c r="B639" t="s">
        <v>14</v>
      </c>
      <c r="C639" t="s">
        <v>3700</v>
      </c>
      <c r="D639" s="1" t="s">
        <v>851</v>
      </c>
      <c r="E639" s="1">
        <v>172942.56</v>
      </c>
      <c r="F639" t="s">
        <v>16</v>
      </c>
      <c r="G639">
        <v>42</v>
      </c>
      <c r="H639" s="1" t="s">
        <v>851</v>
      </c>
      <c r="I639" s="1">
        <v>172942.56</v>
      </c>
      <c r="J639">
        <v>52</v>
      </c>
      <c r="K639">
        <v>0</v>
      </c>
      <c r="L639">
        <v>42</v>
      </c>
      <c r="M639" t="s">
        <v>17</v>
      </c>
      <c r="N639" t="s">
        <v>17</v>
      </c>
      <c r="O639" t="str">
        <f>IF(E639=I639,"COINCIDE","NO COINCIDE")</f>
        <v>COINCIDE</v>
      </c>
      <c r="P639" t="str">
        <f>IF(F639&lt;&gt;"null","TIENE DESCUENTO","SIN DESCUENTO")</f>
        <v>SIN DESCUENTO</v>
      </c>
      <c r="Q639" t="str">
        <f>IF(J639+K639&gt;0,"TIENE AUMENTO"," SIN AUMENTO")</f>
        <v>TIENE AUMENTO</v>
      </c>
      <c r="R639" t="str">
        <f>IF(M639="true","ACTIVA","INACTIVA")</f>
        <v>ACTIVA</v>
      </c>
    </row>
    <row r="640" spans="1:18" hidden="1" x14ac:dyDescent="0.25">
      <c r="A640" t="s">
        <v>1792</v>
      </c>
      <c r="B640" t="s">
        <v>19</v>
      </c>
      <c r="C640" t="s">
        <v>3700</v>
      </c>
      <c r="D640" s="1" t="s">
        <v>1793</v>
      </c>
      <c r="E640" s="1">
        <v>156238</v>
      </c>
      <c r="F640" t="s">
        <v>1794</v>
      </c>
      <c r="G640">
        <v>0</v>
      </c>
      <c r="H640" s="1" t="s">
        <v>1793</v>
      </c>
      <c r="I640" s="1">
        <v>156238</v>
      </c>
      <c r="J640">
        <v>0</v>
      </c>
      <c r="K640">
        <v>0</v>
      </c>
      <c r="L640">
        <v>0</v>
      </c>
      <c r="M640" t="s">
        <v>17</v>
      </c>
      <c r="N640" t="s">
        <v>17</v>
      </c>
      <c r="O640" t="str">
        <f>IF(E640=I640,"COINCIDE","NO COINCIDE")</f>
        <v>COINCIDE</v>
      </c>
      <c r="P640" t="str">
        <f>IF(F640&lt;&gt;"null","TIENE DESCUENTO","SIN DESCUENTO")</f>
        <v>TIENE DESCUENTO</v>
      </c>
      <c r="Q640" t="str">
        <f>IF(J640+K640&gt;0,"TIENE AUMENTO"," SIN AUMENTO")</f>
        <v xml:space="preserve"> SIN AUMENTO</v>
      </c>
      <c r="R640" t="str">
        <f>IF(M640="true","ACTIVA","INACTIVA")</f>
        <v>ACTIVA</v>
      </c>
    </row>
    <row r="641" spans="1:18" hidden="1" x14ac:dyDescent="0.25">
      <c r="A641" t="s">
        <v>1797</v>
      </c>
      <c r="B641" t="s">
        <v>19</v>
      </c>
      <c r="C641" t="s">
        <v>3700</v>
      </c>
      <c r="D641" s="1" t="s">
        <v>1798</v>
      </c>
      <c r="E641" s="1">
        <v>181313.6</v>
      </c>
      <c r="F641">
        <v>177372</v>
      </c>
      <c r="G641">
        <v>1</v>
      </c>
      <c r="H641" s="1" t="s">
        <v>1798</v>
      </c>
      <c r="I641" s="1">
        <v>197080</v>
      </c>
      <c r="J641">
        <v>0</v>
      </c>
      <c r="K641">
        <v>0</v>
      </c>
      <c r="L641">
        <v>1</v>
      </c>
      <c r="M641" t="s">
        <v>17</v>
      </c>
      <c r="N641" t="s">
        <v>17</v>
      </c>
      <c r="O641" t="str">
        <f>IF(E641=I641,"COINCIDE","NO COINCIDE")</f>
        <v>NO COINCIDE</v>
      </c>
      <c r="P641" t="str">
        <f>IF(F641&lt;&gt;"null","TIENE DESCUENTO","SIN DESCUENTO")</f>
        <v>TIENE DESCUENTO</v>
      </c>
      <c r="Q641" t="str">
        <f>IF(J641+K641&gt;0,"TIENE AUMENTO"," SIN AUMENTO")</f>
        <v xml:space="preserve"> SIN AUMENTO</v>
      </c>
      <c r="R641" t="str">
        <f>IF(M641="true","ACTIVA","INACTIVA")</f>
        <v>ACTIVA</v>
      </c>
    </row>
    <row r="642" spans="1:18" hidden="1" x14ac:dyDescent="0.25">
      <c r="A642" t="s">
        <v>1801</v>
      </c>
      <c r="B642" t="s">
        <v>19</v>
      </c>
      <c r="C642" t="s">
        <v>3700</v>
      </c>
      <c r="D642" s="1" t="s">
        <v>1802</v>
      </c>
      <c r="E642" s="1">
        <v>156238</v>
      </c>
      <c r="F642" t="s">
        <v>16</v>
      </c>
      <c r="G642">
        <v>0</v>
      </c>
      <c r="H642" s="1" t="s">
        <v>1802</v>
      </c>
      <c r="I642" s="1">
        <v>156238</v>
      </c>
      <c r="J642">
        <v>0</v>
      </c>
      <c r="K642">
        <v>0</v>
      </c>
      <c r="L642">
        <v>0</v>
      </c>
      <c r="M642" t="s">
        <v>17</v>
      </c>
      <c r="N642" t="s">
        <v>17</v>
      </c>
      <c r="O642" t="str">
        <f>IF(E642=I642,"COINCIDE","NO COINCIDE")</f>
        <v>COINCIDE</v>
      </c>
      <c r="P642" t="str">
        <f>IF(F642&lt;&gt;"null","TIENE DESCUENTO","SIN DESCUENTO")</f>
        <v>SIN DESCUENTO</v>
      </c>
      <c r="Q642" t="str">
        <f>IF(J642+K642&gt;0,"TIENE AUMENTO"," SIN AUMENTO")</f>
        <v xml:space="preserve"> SIN AUMENTO</v>
      </c>
      <c r="R642" t="str">
        <f>IF(M642="true","ACTIVA","INACTIVA")</f>
        <v>ACTIVA</v>
      </c>
    </row>
    <row r="643" spans="1:18" hidden="1" x14ac:dyDescent="0.25">
      <c r="A643" t="s">
        <v>1805</v>
      </c>
      <c r="B643" t="s">
        <v>19</v>
      </c>
      <c r="C643" t="s">
        <v>3700</v>
      </c>
      <c r="D643" s="1" t="s">
        <v>1806</v>
      </c>
      <c r="E643" s="1">
        <v>266468.8</v>
      </c>
      <c r="F643">
        <v>260676</v>
      </c>
      <c r="G643">
        <v>1</v>
      </c>
      <c r="H643" s="1" t="s">
        <v>1806</v>
      </c>
      <c r="I643" s="1">
        <v>289640</v>
      </c>
      <c r="J643">
        <v>0</v>
      </c>
      <c r="K643">
        <v>0</v>
      </c>
      <c r="L643">
        <v>1</v>
      </c>
      <c r="M643" t="s">
        <v>17</v>
      </c>
      <c r="N643" t="s">
        <v>17</v>
      </c>
      <c r="O643" t="str">
        <f>IF(E643=I643,"COINCIDE","NO COINCIDE")</f>
        <v>NO COINCIDE</v>
      </c>
      <c r="P643" t="str">
        <f>IF(F643&lt;&gt;"null","TIENE DESCUENTO","SIN DESCUENTO")</f>
        <v>TIENE DESCUENTO</v>
      </c>
      <c r="Q643" t="str">
        <f>IF(J643+K643&gt;0,"TIENE AUMENTO"," SIN AUMENTO")</f>
        <v xml:space="preserve"> SIN AUMENTO</v>
      </c>
      <c r="R643" t="str">
        <f>IF(M643="true","ACTIVA","INACTIVA")</f>
        <v>ACTIVA</v>
      </c>
    </row>
    <row r="644" spans="1:18" hidden="1" x14ac:dyDescent="0.25">
      <c r="A644" t="s">
        <v>1808</v>
      </c>
      <c r="B644" t="s">
        <v>19</v>
      </c>
      <c r="C644" t="s">
        <v>3700</v>
      </c>
      <c r="D644" s="1" t="s">
        <v>1809</v>
      </c>
      <c r="E644" s="1">
        <v>349337</v>
      </c>
      <c r="F644" t="s">
        <v>1810</v>
      </c>
      <c r="G644">
        <v>1</v>
      </c>
      <c r="H644" s="1" t="s">
        <v>1809</v>
      </c>
      <c r="I644" s="1">
        <v>349337</v>
      </c>
      <c r="J644">
        <v>0</v>
      </c>
      <c r="K644">
        <v>0</v>
      </c>
      <c r="L644">
        <v>1</v>
      </c>
      <c r="M644" t="s">
        <v>17</v>
      </c>
      <c r="N644" t="s">
        <v>17</v>
      </c>
      <c r="O644" t="str">
        <f>IF(E644=I644,"COINCIDE","NO COINCIDE")</f>
        <v>COINCIDE</v>
      </c>
      <c r="P644" t="str">
        <f>IF(F644&lt;&gt;"null","TIENE DESCUENTO","SIN DESCUENTO")</f>
        <v>TIENE DESCUENTO</v>
      </c>
      <c r="Q644" t="str">
        <f>IF(J644+K644&gt;0,"TIENE AUMENTO"," SIN AUMENTO")</f>
        <v xml:space="preserve"> SIN AUMENTO</v>
      </c>
      <c r="R644" t="str">
        <f>IF(M644="true","ACTIVA","INACTIVA")</f>
        <v>ACTIVA</v>
      </c>
    </row>
    <row r="645" spans="1:18" hidden="1" x14ac:dyDescent="0.25">
      <c r="A645" t="s">
        <v>1811</v>
      </c>
      <c r="B645" t="s">
        <v>19</v>
      </c>
      <c r="C645" t="s">
        <v>3700</v>
      </c>
      <c r="D645" s="1" t="s">
        <v>1812</v>
      </c>
      <c r="E645" s="1">
        <v>127322</v>
      </c>
      <c r="F645" t="s">
        <v>653</v>
      </c>
      <c r="G645">
        <v>2</v>
      </c>
      <c r="H645" s="1" t="s">
        <v>1812</v>
      </c>
      <c r="I645" s="1">
        <v>127322</v>
      </c>
      <c r="J645">
        <v>0</v>
      </c>
      <c r="K645">
        <v>0</v>
      </c>
      <c r="L645">
        <v>2</v>
      </c>
      <c r="M645" t="s">
        <v>17</v>
      </c>
      <c r="N645" t="s">
        <v>17</v>
      </c>
      <c r="O645" t="str">
        <f>IF(E645=I645,"COINCIDE","NO COINCIDE")</f>
        <v>COINCIDE</v>
      </c>
      <c r="P645" t="str">
        <f>IF(F645&lt;&gt;"null","TIENE DESCUENTO","SIN DESCUENTO")</f>
        <v>TIENE DESCUENTO</v>
      </c>
      <c r="Q645" t="str">
        <f>IF(J645+K645&gt;0,"TIENE AUMENTO"," SIN AUMENTO")</f>
        <v xml:space="preserve"> SIN AUMENTO</v>
      </c>
      <c r="R645" t="str">
        <f>IF(M645="true","ACTIVA","INACTIVA")</f>
        <v>ACTIVA</v>
      </c>
    </row>
    <row r="646" spans="1:18" hidden="1" x14ac:dyDescent="0.25">
      <c r="A646" t="s">
        <v>1814</v>
      </c>
      <c r="B646" t="s">
        <v>19</v>
      </c>
      <c r="C646" t="s">
        <v>3700</v>
      </c>
      <c r="D646" s="1" t="s">
        <v>1815</v>
      </c>
      <c r="E646" s="1">
        <v>117908</v>
      </c>
      <c r="F646" t="s">
        <v>1816</v>
      </c>
      <c r="G646">
        <v>2</v>
      </c>
      <c r="H646" s="1" t="s">
        <v>1815</v>
      </c>
      <c r="I646" s="1">
        <v>117908</v>
      </c>
      <c r="J646">
        <v>0</v>
      </c>
      <c r="K646">
        <v>0</v>
      </c>
      <c r="L646">
        <v>2</v>
      </c>
      <c r="M646" t="s">
        <v>17</v>
      </c>
      <c r="N646" t="s">
        <v>17</v>
      </c>
      <c r="O646" t="str">
        <f>IF(E646=I646,"COINCIDE","NO COINCIDE")</f>
        <v>COINCIDE</v>
      </c>
      <c r="P646" t="str">
        <f>IF(F646&lt;&gt;"null","TIENE DESCUENTO","SIN DESCUENTO")</f>
        <v>TIENE DESCUENTO</v>
      </c>
      <c r="Q646" t="str">
        <f>IF(J646+K646&gt;0,"TIENE AUMENTO"," SIN AUMENTO")</f>
        <v xml:space="preserve"> SIN AUMENTO</v>
      </c>
      <c r="R646" t="str">
        <f>IF(M646="true","ACTIVA","INACTIVA")</f>
        <v>ACTIVA</v>
      </c>
    </row>
    <row r="647" spans="1:18" hidden="1" x14ac:dyDescent="0.25">
      <c r="A647" t="s">
        <v>1817</v>
      </c>
      <c r="B647" t="s">
        <v>19</v>
      </c>
      <c r="C647" t="s">
        <v>3700</v>
      </c>
      <c r="D647" s="1" t="s">
        <v>1818</v>
      </c>
      <c r="E647" s="1">
        <v>93011</v>
      </c>
      <c r="F647" t="s">
        <v>1819</v>
      </c>
      <c r="G647">
        <v>3</v>
      </c>
      <c r="H647" s="1" t="s">
        <v>1818</v>
      </c>
      <c r="I647" s="1">
        <v>93011</v>
      </c>
      <c r="J647">
        <v>0</v>
      </c>
      <c r="K647">
        <v>0</v>
      </c>
      <c r="L647">
        <v>3</v>
      </c>
      <c r="M647" t="s">
        <v>17</v>
      </c>
      <c r="N647" t="s">
        <v>17</v>
      </c>
      <c r="O647" t="str">
        <f>IF(E647=I647,"COINCIDE","NO COINCIDE")</f>
        <v>COINCIDE</v>
      </c>
      <c r="P647" t="str">
        <f>IF(F647&lt;&gt;"null","TIENE DESCUENTO","SIN DESCUENTO")</f>
        <v>TIENE DESCUENTO</v>
      </c>
      <c r="Q647" t="str">
        <f>IF(J647+K647&gt;0,"TIENE AUMENTO"," SIN AUMENTO")</f>
        <v xml:space="preserve"> SIN AUMENTO</v>
      </c>
      <c r="R647" t="str">
        <f>IF(M647="true","ACTIVA","INACTIVA")</f>
        <v>ACTIVA</v>
      </c>
    </row>
    <row r="648" spans="1:18" hidden="1" x14ac:dyDescent="0.25">
      <c r="A648" t="s">
        <v>1820</v>
      </c>
      <c r="B648" t="s">
        <v>14</v>
      </c>
      <c r="C648" t="s">
        <v>3700</v>
      </c>
      <c r="D648" s="1" t="s">
        <v>159</v>
      </c>
      <c r="E648" s="1">
        <v>70207.28</v>
      </c>
      <c r="F648" t="s">
        <v>16</v>
      </c>
      <c r="G648">
        <v>12</v>
      </c>
      <c r="H648" s="1" t="s">
        <v>159</v>
      </c>
      <c r="I648" s="1">
        <v>70207.28</v>
      </c>
      <c r="J648">
        <v>52</v>
      </c>
      <c r="K648">
        <v>0</v>
      </c>
      <c r="L648">
        <v>12</v>
      </c>
      <c r="M648" t="s">
        <v>17</v>
      </c>
      <c r="N648" t="s">
        <v>17</v>
      </c>
      <c r="O648" t="str">
        <f>IF(E648=I648,"COINCIDE","NO COINCIDE")</f>
        <v>COINCIDE</v>
      </c>
      <c r="P648" t="str">
        <f>IF(F648&lt;&gt;"null","TIENE DESCUENTO","SIN DESCUENTO")</f>
        <v>SIN DESCUENTO</v>
      </c>
      <c r="Q648" t="str">
        <f>IF(J648+K648&gt;0,"TIENE AUMENTO"," SIN AUMENTO")</f>
        <v>TIENE AUMENTO</v>
      </c>
      <c r="R648" t="str">
        <f>IF(M648="true","ACTIVA","INACTIVA")</f>
        <v>ACTIVA</v>
      </c>
    </row>
    <row r="649" spans="1:18" hidden="1" x14ac:dyDescent="0.25">
      <c r="A649" t="s">
        <v>1822</v>
      </c>
      <c r="B649" t="s">
        <v>14</v>
      </c>
      <c r="C649" t="s">
        <v>3700</v>
      </c>
      <c r="D649" s="1" t="s">
        <v>404</v>
      </c>
      <c r="E649" s="1">
        <v>158070.88</v>
      </c>
      <c r="F649" t="s">
        <v>16</v>
      </c>
      <c r="G649">
        <v>42</v>
      </c>
      <c r="H649" s="1" t="s">
        <v>404</v>
      </c>
      <c r="I649" s="1">
        <v>158070.88</v>
      </c>
      <c r="J649">
        <v>52</v>
      </c>
      <c r="K649">
        <v>0</v>
      </c>
      <c r="L649">
        <v>42</v>
      </c>
      <c r="M649" t="s">
        <v>17</v>
      </c>
      <c r="N649" t="s">
        <v>17</v>
      </c>
      <c r="O649" t="str">
        <f>IF(E649=I649,"COINCIDE","NO COINCIDE")</f>
        <v>COINCIDE</v>
      </c>
      <c r="P649" t="str">
        <f>IF(F649&lt;&gt;"null","TIENE DESCUENTO","SIN DESCUENTO")</f>
        <v>SIN DESCUENTO</v>
      </c>
      <c r="Q649" t="str">
        <f>IF(J649+K649&gt;0,"TIENE AUMENTO"," SIN AUMENTO")</f>
        <v>TIENE AUMENTO</v>
      </c>
      <c r="R649" t="str">
        <f>IF(M649="true","ACTIVA","INACTIVA")</f>
        <v>ACTIVA</v>
      </c>
    </row>
    <row r="650" spans="1:18" hidden="1" x14ac:dyDescent="0.25">
      <c r="A650" t="s">
        <v>1823</v>
      </c>
      <c r="B650" t="s">
        <v>19</v>
      </c>
      <c r="C650" t="s">
        <v>3700</v>
      </c>
      <c r="D650" s="1" t="s">
        <v>1824</v>
      </c>
      <c r="E650" s="1">
        <v>86705</v>
      </c>
      <c r="F650" t="s">
        <v>1825</v>
      </c>
      <c r="G650">
        <v>2</v>
      </c>
      <c r="H650" s="1" t="s">
        <v>1824</v>
      </c>
      <c r="I650" s="1">
        <v>86705</v>
      </c>
      <c r="J650">
        <v>0</v>
      </c>
      <c r="K650">
        <v>0</v>
      </c>
      <c r="L650">
        <v>2</v>
      </c>
      <c r="M650" t="s">
        <v>17</v>
      </c>
      <c r="N650" t="s">
        <v>17</v>
      </c>
      <c r="O650" t="str">
        <f>IF(E650=I650,"COINCIDE","NO COINCIDE")</f>
        <v>COINCIDE</v>
      </c>
      <c r="P650" t="str">
        <f>IF(F650&lt;&gt;"null","TIENE DESCUENTO","SIN DESCUENTO")</f>
        <v>TIENE DESCUENTO</v>
      </c>
      <c r="Q650" t="str">
        <f>IF(J650+K650&gt;0,"TIENE AUMENTO"," SIN AUMENTO")</f>
        <v xml:space="preserve"> SIN AUMENTO</v>
      </c>
      <c r="R650" t="str">
        <f>IF(M650="true","ACTIVA","INACTIVA")</f>
        <v>ACTIVA</v>
      </c>
    </row>
    <row r="651" spans="1:18" hidden="1" x14ac:dyDescent="0.25">
      <c r="A651" t="s">
        <v>1826</v>
      </c>
      <c r="B651" t="s">
        <v>19</v>
      </c>
      <c r="C651" t="s">
        <v>3700</v>
      </c>
      <c r="D651" s="1" t="s">
        <v>1827</v>
      </c>
      <c r="E651" s="1">
        <v>78423</v>
      </c>
      <c r="F651" t="s">
        <v>1828</v>
      </c>
      <c r="G651">
        <v>3</v>
      </c>
      <c r="H651" s="1" t="s">
        <v>1827</v>
      </c>
      <c r="I651" s="1">
        <v>78423</v>
      </c>
      <c r="J651">
        <v>0</v>
      </c>
      <c r="K651">
        <v>0</v>
      </c>
      <c r="L651">
        <v>3</v>
      </c>
      <c r="M651" t="s">
        <v>17</v>
      </c>
      <c r="N651" t="s">
        <v>17</v>
      </c>
      <c r="O651" t="str">
        <f>IF(E651=I651,"COINCIDE","NO COINCIDE")</f>
        <v>COINCIDE</v>
      </c>
      <c r="P651" t="str">
        <f>IF(F651&lt;&gt;"null","TIENE DESCUENTO","SIN DESCUENTO")</f>
        <v>TIENE DESCUENTO</v>
      </c>
      <c r="Q651" t="str">
        <f>IF(J651+K651&gt;0,"TIENE AUMENTO"," SIN AUMENTO")</f>
        <v xml:space="preserve"> SIN AUMENTO</v>
      </c>
      <c r="R651" t="str">
        <f>IF(M651="true","ACTIVA","INACTIVA")</f>
        <v>ACTIVA</v>
      </c>
    </row>
    <row r="652" spans="1:18" hidden="1" x14ac:dyDescent="0.25">
      <c r="A652" t="s">
        <v>1829</v>
      </c>
      <c r="B652" t="s">
        <v>19</v>
      </c>
      <c r="C652" t="s">
        <v>3700</v>
      </c>
      <c r="D652" s="1" t="s">
        <v>1830</v>
      </c>
      <c r="E652" s="1">
        <v>371963</v>
      </c>
      <c r="F652" t="s">
        <v>1831</v>
      </c>
      <c r="G652">
        <v>2</v>
      </c>
      <c r="H652" s="1" t="s">
        <v>1830</v>
      </c>
      <c r="I652" s="1">
        <v>371963</v>
      </c>
      <c r="J652">
        <v>0</v>
      </c>
      <c r="K652">
        <v>0</v>
      </c>
      <c r="L652">
        <v>2</v>
      </c>
      <c r="M652" t="s">
        <v>17</v>
      </c>
      <c r="N652" t="s">
        <v>17</v>
      </c>
      <c r="O652" t="str">
        <f>IF(E652=I652,"COINCIDE","NO COINCIDE")</f>
        <v>COINCIDE</v>
      </c>
      <c r="P652" t="str">
        <f>IF(F652&lt;&gt;"null","TIENE DESCUENTO","SIN DESCUENTO")</f>
        <v>TIENE DESCUENTO</v>
      </c>
      <c r="Q652" t="str">
        <f>IF(J652+K652&gt;0,"TIENE AUMENTO"," SIN AUMENTO")</f>
        <v xml:space="preserve"> SIN AUMENTO</v>
      </c>
      <c r="R652" t="str">
        <f>IF(M652="true","ACTIVA","INACTIVA")</f>
        <v>ACTIVA</v>
      </c>
    </row>
    <row r="653" spans="1:18" hidden="1" x14ac:dyDescent="0.25">
      <c r="A653" t="s">
        <v>1833</v>
      </c>
      <c r="B653" t="s">
        <v>19</v>
      </c>
      <c r="C653" t="s">
        <v>3700</v>
      </c>
      <c r="D653" s="1" t="s">
        <v>1834</v>
      </c>
      <c r="E653" s="1">
        <v>490268</v>
      </c>
      <c r="F653">
        <v>479610</v>
      </c>
      <c r="G653">
        <v>2</v>
      </c>
      <c r="H653" s="1" t="s">
        <v>1834</v>
      </c>
      <c r="I653" s="1">
        <v>532900</v>
      </c>
      <c r="J653">
        <v>0</v>
      </c>
      <c r="K653">
        <v>0</v>
      </c>
      <c r="L653">
        <v>2</v>
      </c>
      <c r="M653" t="s">
        <v>17</v>
      </c>
      <c r="N653" t="s">
        <v>17</v>
      </c>
      <c r="O653" t="str">
        <f>IF(E653=I653,"COINCIDE","NO COINCIDE")</f>
        <v>NO COINCIDE</v>
      </c>
      <c r="P653" t="str">
        <f>IF(F653&lt;&gt;"null","TIENE DESCUENTO","SIN DESCUENTO")</f>
        <v>TIENE DESCUENTO</v>
      </c>
      <c r="Q653" t="str">
        <f>IF(J653+K653&gt;0,"TIENE AUMENTO"," SIN AUMENTO")</f>
        <v xml:space="preserve"> SIN AUMENTO</v>
      </c>
      <c r="R653" t="str">
        <f>IF(M653="true","ACTIVA","INACTIVA")</f>
        <v>ACTIVA</v>
      </c>
    </row>
    <row r="654" spans="1:18" hidden="1" x14ac:dyDescent="0.25">
      <c r="A654" t="s">
        <v>1836</v>
      </c>
      <c r="B654" t="s">
        <v>19</v>
      </c>
      <c r="C654" t="s">
        <v>3700</v>
      </c>
      <c r="D654" s="1" t="s">
        <v>1837</v>
      </c>
      <c r="E654" s="1">
        <v>428223</v>
      </c>
      <c r="F654" t="s">
        <v>1838</v>
      </c>
      <c r="G654">
        <v>1</v>
      </c>
      <c r="H654" s="1" t="s">
        <v>1837</v>
      </c>
      <c r="I654" s="1">
        <v>428223</v>
      </c>
      <c r="J654">
        <v>0</v>
      </c>
      <c r="K654">
        <v>0</v>
      </c>
      <c r="L654">
        <v>1</v>
      </c>
      <c r="M654" t="s">
        <v>17</v>
      </c>
      <c r="N654" t="s">
        <v>17</v>
      </c>
      <c r="O654" t="str">
        <f>IF(E654=I654,"COINCIDE","NO COINCIDE")</f>
        <v>COINCIDE</v>
      </c>
      <c r="P654" t="str">
        <f>IF(F654&lt;&gt;"null","TIENE DESCUENTO","SIN DESCUENTO")</f>
        <v>TIENE DESCUENTO</v>
      </c>
      <c r="Q654" t="str">
        <f>IF(J654+K654&gt;0,"TIENE AUMENTO"," SIN AUMENTO")</f>
        <v xml:space="preserve"> SIN AUMENTO</v>
      </c>
      <c r="R654" t="str">
        <f>IF(M654="true","ACTIVA","INACTIVA")</f>
        <v>ACTIVA</v>
      </c>
    </row>
    <row r="655" spans="1:18" hidden="1" x14ac:dyDescent="0.25">
      <c r="A655" t="s">
        <v>1839</v>
      </c>
      <c r="B655" t="s">
        <v>19</v>
      </c>
      <c r="C655" t="s">
        <v>3704</v>
      </c>
      <c r="D655" s="1" t="s">
        <v>1840</v>
      </c>
      <c r="E655" s="1">
        <v>197122</v>
      </c>
      <c r="F655" t="s">
        <v>16</v>
      </c>
      <c r="G655">
        <v>1</v>
      </c>
      <c r="H655" s="1" t="s">
        <v>1840</v>
      </c>
      <c r="I655" s="1">
        <v>197122</v>
      </c>
      <c r="J655">
        <v>0</v>
      </c>
      <c r="K655">
        <v>0</v>
      </c>
      <c r="L655">
        <v>1</v>
      </c>
      <c r="M655" t="s">
        <v>17</v>
      </c>
      <c r="N655" t="s">
        <v>17</v>
      </c>
      <c r="O655" t="str">
        <f>IF(E655=I655,"COINCIDE","NO COINCIDE")</f>
        <v>COINCIDE</v>
      </c>
      <c r="P655" t="str">
        <f>IF(F655&lt;&gt;"null","TIENE DESCUENTO","SIN DESCUENTO")</f>
        <v>SIN DESCUENTO</v>
      </c>
      <c r="Q655" t="str">
        <f>IF(J655+K655&gt;0,"TIENE AUMENTO"," SIN AUMENTO")</f>
        <v xml:space="preserve"> SIN AUMENTO</v>
      </c>
      <c r="R655" t="str">
        <f>IF(M655="true","ACTIVA","INACTIVA")</f>
        <v>ACTIVA</v>
      </c>
    </row>
    <row r="656" spans="1:18" hidden="1" x14ac:dyDescent="0.25">
      <c r="A656" t="s">
        <v>1841</v>
      </c>
      <c r="B656" t="s">
        <v>19</v>
      </c>
      <c r="C656" t="s">
        <v>3704</v>
      </c>
      <c r="D656" s="1" t="s">
        <v>1842</v>
      </c>
      <c r="E656" s="1">
        <v>461116</v>
      </c>
      <c r="F656" t="s">
        <v>16</v>
      </c>
      <c r="G656">
        <v>1</v>
      </c>
      <c r="H656" s="1" t="s">
        <v>1842</v>
      </c>
      <c r="I656" s="1">
        <v>461116</v>
      </c>
      <c r="J656">
        <v>0</v>
      </c>
      <c r="K656">
        <v>0</v>
      </c>
      <c r="L656">
        <v>1</v>
      </c>
      <c r="M656" t="s">
        <v>17</v>
      </c>
      <c r="N656" t="s">
        <v>17</v>
      </c>
      <c r="O656" t="str">
        <f>IF(E656=I656,"COINCIDE","NO COINCIDE")</f>
        <v>COINCIDE</v>
      </c>
      <c r="P656" t="str">
        <f>IF(F656&lt;&gt;"null","TIENE DESCUENTO","SIN DESCUENTO")</f>
        <v>SIN DESCUENTO</v>
      </c>
      <c r="Q656" t="str">
        <f>IF(J656+K656&gt;0,"TIENE AUMENTO"," SIN AUMENTO")</f>
        <v xml:space="preserve"> SIN AUMENTO</v>
      </c>
      <c r="R656" t="str">
        <f>IF(M656="true","ACTIVA","INACTIVA")</f>
        <v>ACTIVA</v>
      </c>
    </row>
    <row r="657" spans="1:18" hidden="1" x14ac:dyDescent="0.25">
      <c r="A657" t="s">
        <v>1843</v>
      </c>
      <c r="B657" t="s">
        <v>14</v>
      </c>
      <c r="C657" t="s">
        <v>3700</v>
      </c>
      <c r="D657" s="1" t="s">
        <v>45</v>
      </c>
      <c r="E657" s="1">
        <v>73963.199999999997</v>
      </c>
      <c r="F657" t="s">
        <v>16</v>
      </c>
      <c r="G657">
        <v>194</v>
      </c>
      <c r="H657" s="1" t="s">
        <v>45</v>
      </c>
      <c r="I657" s="1">
        <v>73963.199999999997</v>
      </c>
      <c r="J657">
        <v>52</v>
      </c>
      <c r="K657">
        <v>0</v>
      </c>
      <c r="L657">
        <v>194</v>
      </c>
      <c r="M657" t="s">
        <v>17</v>
      </c>
      <c r="N657" t="s">
        <v>17</v>
      </c>
      <c r="O657" t="str">
        <f>IF(E657=I657,"COINCIDE","NO COINCIDE")</f>
        <v>COINCIDE</v>
      </c>
      <c r="P657" t="str">
        <f>IF(F657&lt;&gt;"null","TIENE DESCUENTO","SIN DESCUENTO")</f>
        <v>SIN DESCUENTO</v>
      </c>
      <c r="Q657" t="str">
        <f>IF(J657+K657&gt;0,"TIENE AUMENTO"," SIN AUMENTO")</f>
        <v>TIENE AUMENTO</v>
      </c>
      <c r="R657" t="str">
        <f>IF(M657="true","ACTIVA","INACTIVA")</f>
        <v>ACTIVA</v>
      </c>
    </row>
    <row r="658" spans="1:18" hidden="1" x14ac:dyDescent="0.25">
      <c r="A658" t="s">
        <v>1844</v>
      </c>
      <c r="B658" t="s">
        <v>14</v>
      </c>
      <c r="C658" t="s">
        <v>3700</v>
      </c>
      <c r="D658" s="1" t="s">
        <v>59</v>
      </c>
      <c r="E658" s="1">
        <v>289398.88</v>
      </c>
      <c r="F658" t="s">
        <v>16</v>
      </c>
      <c r="G658">
        <v>41</v>
      </c>
      <c r="H658" s="1" t="s">
        <v>59</v>
      </c>
      <c r="I658" s="1">
        <v>289398.88</v>
      </c>
      <c r="J658">
        <v>52</v>
      </c>
      <c r="K658">
        <v>0</v>
      </c>
      <c r="L658">
        <v>41</v>
      </c>
      <c r="M658" t="s">
        <v>17</v>
      </c>
      <c r="N658" t="s">
        <v>17</v>
      </c>
      <c r="O658" t="str">
        <f>IF(E658=I658,"COINCIDE","NO COINCIDE")</f>
        <v>COINCIDE</v>
      </c>
      <c r="P658" t="str">
        <f>IF(F658&lt;&gt;"null","TIENE DESCUENTO","SIN DESCUENTO")</f>
        <v>SIN DESCUENTO</v>
      </c>
      <c r="Q658" t="str">
        <f>IF(J658+K658&gt;0,"TIENE AUMENTO"," SIN AUMENTO")</f>
        <v>TIENE AUMENTO</v>
      </c>
      <c r="R658" t="str">
        <f>IF(M658="true","ACTIVA","INACTIVA")</f>
        <v>ACTIVA</v>
      </c>
    </row>
    <row r="659" spans="1:18" hidden="1" x14ac:dyDescent="0.25">
      <c r="A659" t="s">
        <v>1845</v>
      </c>
      <c r="B659" t="s">
        <v>14</v>
      </c>
      <c r="C659" t="s">
        <v>3700</v>
      </c>
      <c r="D659" s="1" t="s">
        <v>67</v>
      </c>
      <c r="E659" s="1">
        <v>212629.76000000001</v>
      </c>
      <c r="F659" t="s">
        <v>16</v>
      </c>
      <c r="G659">
        <v>33</v>
      </c>
      <c r="H659" s="1" t="s">
        <v>67</v>
      </c>
      <c r="I659" s="1">
        <v>212629.76000000001</v>
      </c>
      <c r="J659">
        <v>52</v>
      </c>
      <c r="K659">
        <v>0</v>
      </c>
      <c r="L659">
        <v>33</v>
      </c>
      <c r="M659" t="s">
        <v>17</v>
      </c>
      <c r="N659" t="s">
        <v>17</v>
      </c>
      <c r="O659" t="str">
        <f>IF(E659=I659,"COINCIDE","NO COINCIDE")</f>
        <v>COINCIDE</v>
      </c>
      <c r="P659" t="str">
        <f>IF(F659&lt;&gt;"null","TIENE DESCUENTO","SIN DESCUENTO")</f>
        <v>SIN DESCUENTO</v>
      </c>
      <c r="Q659" t="str">
        <f>IF(J659+K659&gt;0,"TIENE AUMENTO"," SIN AUMENTO")</f>
        <v>TIENE AUMENTO</v>
      </c>
      <c r="R659" t="str">
        <f>IF(M659="true","ACTIVA","INACTIVA")</f>
        <v>ACTIVA</v>
      </c>
    </row>
    <row r="660" spans="1:18" hidden="1" x14ac:dyDescent="0.25">
      <c r="A660" t="s">
        <v>1846</v>
      </c>
      <c r="B660" t="s">
        <v>14</v>
      </c>
      <c r="C660" t="s">
        <v>3700</v>
      </c>
      <c r="D660" s="1" t="s">
        <v>70</v>
      </c>
      <c r="E660" s="1">
        <v>235676</v>
      </c>
      <c r="F660" t="s">
        <v>16</v>
      </c>
      <c r="G660">
        <v>41</v>
      </c>
      <c r="H660" s="1" t="s">
        <v>70</v>
      </c>
      <c r="I660" s="1">
        <v>235676</v>
      </c>
      <c r="J660">
        <v>52</v>
      </c>
      <c r="K660">
        <v>0</v>
      </c>
      <c r="L660">
        <v>41</v>
      </c>
      <c r="M660" t="s">
        <v>17</v>
      </c>
      <c r="N660" t="s">
        <v>17</v>
      </c>
      <c r="O660" t="str">
        <f>IF(E660=I660,"COINCIDE","NO COINCIDE")</f>
        <v>COINCIDE</v>
      </c>
      <c r="P660" t="str">
        <f>IF(F660&lt;&gt;"null","TIENE DESCUENTO","SIN DESCUENTO")</f>
        <v>SIN DESCUENTO</v>
      </c>
      <c r="Q660" t="str">
        <f>IF(J660+K660&gt;0,"TIENE AUMENTO"," SIN AUMENTO")</f>
        <v>TIENE AUMENTO</v>
      </c>
      <c r="R660" t="str">
        <f>IF(M660="true","ACTIVA","INACTIVA")</f>
        <v>ACTIVA</v>
      </c>
    </row>
    <row r="661" spans="1:18" hidden="1" x14ac:dyDescent="0.25">
      <c r="A661" t="s">
        <v>1847</v>
      </c>
      <c r="B661" t="s">
        <v>14</v>
      </c>
      <c r="C661" t="s">
        <v>3700</v>
      </c>
      <c r="D661" s="1" t="s">
        <v>40</v>
      </c>
      <c r="E661" s="1">
        <v>132981.76000000001</v>
      </c>
      <c r="F661" t="s">
        <v>16</v>
      </c>
      <c r="G661">
        <v>67</v>
      </c>
      <c r="H661" s="1" t="s">
        <v>40</v>
      </c>
      <c r="I661" s="1">
        <v>132981.76000000001</v>
      </c>
      <c r="J661">
        <v>52</v>
      </c>
      <c r="K661">
        <v>0</v>
      </c>
      <c r="L661">
        <v>67</v>
      </c>
      <c r="M661" t="s">
        <v>17</v>
      </c>
      <c r="N661" t="s">
        <v>17</v>
      </c>
      <c r="O661" t="str">
        <f>IF(E661=I661,"COINCIDE","NO COINCIDE")</f>
        <v>COINCIDE</v>
      </c>
      <c r="P661" t="str">
        <f>IF(F661&lt;&gt;"null","TIENE DESCUENTO","SIN DESCUENTO")</f>
        <v>SIN DESCUENTO</v>
      </c>
      <c r="Q661" t="str">
        <f>IF(J661+K661&gt;0,"TIENE AUMENTO"," SIN AUMENTO")</f>
        <v>TIENE AUMENTO</v>
      </c>
      <c r="R661" t="str">
        <f>IF(M661="true","ACTIVA","INACTIVA")</f>
        <v>ACTIVA</v>
      </c>
    </row>
    <row r="662" spans="1:18" hidden="1" x14ac:dyDescent="0.25">
      <c r="A662" t="s">
        <v>1848</v>
      </c>
      <c r="B662" t="s">
        <v>14</v>
      </c>
      <c r="C662" t="s">
        <v>3700</v>
      </c>
      <c r="D662" s="1" t="s">
        <v>479</v>
      </c>
      <c r="E662" s="1">
        <v>175129.84</v>
      </c>
      <c r="F662" t="s">
        <v>16</v>
      </c>
      <c r="G662">
        <v>86</v>
      </c>
      <c r="H662" s="1" t="s">
        <v>479</v>
      </c>
      <c r="I662" s="1">
        <v>175129.84</v>
      </c>
      <c r="J662">
        <v>52</v>
      </c>
      <c r="K662">
        <v>0</v>
      </c>
      <c r="L662">
        <v>86</v>
      </c>
      <c r="M662" t="s">
        <v>17</v>
      </c>
      <c r="N662" t="s">
        <v>17</v>
      </c>
      <c r="O662" t="str">
        <f>IF(E662=I662,"COINCIDE","NO COINCIDE")</f>
        <v>COINCIDE</v>
      </c>
      <c r="P662" t="str">
        <f>IF(F662&lt;&gt;"null","TIENE DESCUENTO","SIN DESCUENTO")</f>
        <v>SIN DESCUENTO</v>
      </c>
      <c r="Q662" t="str">
        <f>IF(J662+K662&gt;0,"TIENE AUMENTO"," SIN AUMENTO")</f>
        <v>TIENE AUMENTO</v>
      </c>
      <c r="R662" t="str">
        <f>IF(M662="true","ACTIVA","INACTIVA")</f>
        <v>ACTIVA</v>
      </c>
    </row>
    <row r="663" spans="1:18" hidden="1" x14ac:dyDescent="0.25">
      <c r="A663" t="s">
        <v>1849</v>
      </c>
      <c r="B663" t="s">
        <v>14</v>
      </c>
      <c r="C663" t="s">
        <v>3700</v>
      </c>
      <c r="D663" s="1" t="s">
        <v>76</v>
      </c>
      <c r="E663" s="1">
        <v>295852.79999999999</v>
      </c>
      <c r="F663" t="s">
        <v>16</v>
      </c>
      <c r="G663">
        <v>48</v>
      </c>
      <c r="H663" s="1" t="s">
        <v>76</v>
      </c>
      <c r="I663" s="1">
        <v>295852.79999999999</v>
      </c>
      <c r="J663">
        <v>52</v>
      </c>
      <c r="K663">
        <v>0</v>
      </c>
      <c r="L663">
        <v>48</v>
      </c>
      <c r="M663" t="s">
        <v>17</v>
      </c>
      <c r="N663" t="s">
        <v>17</v>
      </c>
      <c r="O663" t="str">
        <f>IF(E663=I663,"COINCIDE","NO COINCIDE")</f>
        <v>COINCIDE</v>
      </c>
      <c r="P663" t="str">
        <f>IF(F663&lt;&gt;"null","TIENE DESCUENTO","SIN DESCUENTO")</f>
        <v>SIN DESCUENTO</v>
      </c>
      <c r="Q663" t="str">
        <f>IF(J663+K663&gt;0,"TIENE AUMENTO"," SIN AUMENTO")</f>
        <v>TIENE AUMENTO</v>
      </c>
      <c r="R663" t="str">
        <f>IF(M663="true","ACTIVA","INACTIVA")</f>
        <v>ACTIVA</v>
      </c>
    </row>
    <row r="664" spans="1:18" hidden="1" x14ac:dyDescent="0.25">
      <c r="A664" t="s">
        <v>1850</v>
      </c>
      <c r="B664" t="s">
        <v>14</v>
      </c>
      <c r="C664" t="s">
        <v>3700</v>
      </c>
      <c r="D664" s="1" t="s">
        <v>73</v>
      </c>
      <c r="E664" s="1">
        <v>66588.160000000003</v>
      </c>
      <c r="F664" t="s">
        <v>16</v>
      </c>
      <c r="G664">
        <v>135</v>
      </c>
      <c r="H664" s="1" t="s">
        <v>73</v>
      </c>
      <c r="I664" s="1">
        <v>66588.160000000003</v>
      </c>
      <c r="J664">
        <v>52</v>
      </c>
      <c r="K664">
        <v>0</v>
      </c>
      <c r="L664">
        <v>135</v>
      </c>
      <c r="M664" t="s">
        <v>17</v>
      </c>
      <c r="N664" t="s">
        <v>17</v>
      </c>
      <c r="O664" t="str">
        <f>IF(E664=I664,"COINCIDE","NO COINCIDE")</f>
        <v>COINCIDE</v>
      </c>
      <c r="P664" t="str">
        <f>IF(F664&lt;&gt;"null","TIENE DESCUENTO","SIN DESCUENTO")</f>
        <v>SIN DESCUENTO</v>
      </c>
      <c r="Q664" t="str">
        <f>IF(J664+K664&gt;0,"TIENE AUMENTO"," SIN AUMENTO")</f>
        <v>TIENE AUMENTO</v>
      </c>
      <c r="R664" t="str">
        <f>IF(M664="true","ACTIVA","INACTIVA")</f>
        <v>ACTIVA</v>
      </c>
    </row>
    <row r="665" spans="1:18" hidden="1" x14ac:dyDescent="0.25">
      <c r="A665" t="s">
        <v>1851</v>
      </c>
      <c r="B665" t="s">
        <v>14</v>
      </c>
      <c r="C665" t="s">
        <v>3700</v>
      </c>
      <c r="D665" s="1" t="s">
        <v>1381</v>
      </c>
      <c r="E665" s="1">
        <v>87068.64</v>
      </c>
      <c r="F665" t="s">
        <v>16</v>
      </c>
      <c r="G665">
        <v>41</v>
      </c>
      <c r="H665" s="1" t="s">
        <v>1381</v>
      </c>
      <c r="I665" s="1">
        <v>87068.64</v>
      </c>
      <c r="J665">
        <v>52</v>
      </c>
      <c r="K665">
        <v>0</v>
      </c>
      <c r="L665">
        <v>41</v>
      </c>
      <c r="M665" t="s">
        <v>17</v>
      </c>
      <c r="N665" t="s">
        <v>17</v>
      </c>
      <c r="O665" t="str">
        <f>IF(E665=I665,"COINCIDE","NO COINCIDE")</f>
        <v>COINCIDE</v>
      </c>
      <c r="P665" t="str">
        <f>IF(F665&lt;&gt;"null","TIENE DESCUENTO","SIN DESCUENTO")</f>
        <v>SIN DESCUENTO</v>
      </c>
      <c r="Q665" t="str">
        <f>IF(J665+K665&gt;0,"TIENE AUMENTO"," SIN AUMENTO")</f>
        <v>TIENE AUMENTO</v>
      </c>
      <c r="R665" t="str">
        <f>IF(M665="true","ACTIVA","INACTIVA")</f>
        <v>ACTIVA</v>
      </c>
    </row>
    <row r="666" spans="1:18" hidden="1" x14ac:dyDescent="0.25">
      <c r="A666" t="s">
        <v>1852</v>
      </c>
      <c r="B666" t="s">
        <v>14</v>
      </c>
      <c r="C666" t="s">
        <v>3700</v>
      </c>
      <c r="D666" s="1" t="s">
        <v>545</v>
      </c>
      <c r="E666" s="1">
        <v>161370.79999999999</v>
      </c>
      <c r="F666" t="s">
        <v>16</v>
      </c>
      <c r="G666">
        <v>41</v>
      </c>
      <c r="H666" s="1" t="s">
        <v>545</v>
      </c>
      <c r="I666" s="1">
        <v>161370.79999999999</v>
      </c>
      <c r="J666">
        <v>52</v>
      </c>
      <c r="K666">
        <v>0</v>
      </c>
      <c r="L666">
        <v>41</v>
      </c>
      <c r="M666" t="s">
        <v>17</v>
      </c>
      <c r="N666" t="s">
        <v>17</v>
      </c>
      <c r="O666" t="str">
        <f>IF(E666=I666,"COINCIDE","NO COINCIDE")</f>
        <v>COINCIDE</v>
      </c>
      <c r="P666" t="str">
        <f>IF(F666&lt;&gt;"null","TIENE DESCUENTO","SIN DESCUENTO")</f>
        <v>SIN DESCUENTO</v>
      </c>
      <c r="Q666" t="str">
        <f>IF(J666+K666&gt;0,"TIENE AUMENTO"," SIN AUMENTO")</f>
        <v>TIENE AUMENTO</v>
      </c>
      <c r="R666" t="str">
        <f>IF(M666="true","ACTIVA","INACTIVA")</f>
        <v>ACTIVA</v>
      </c>
    </row>
    <row r="667" spans="1:18" hidden="1" x14ac:dyDescent="0.25">
      <c r="A667" t="s">
        <v>1853</v>
      </c>
      <c r="B667" t="s">
        <v>14</v>
      </c>
      <c r="C667" t="s">
        <v>3700</v>
      </c>
      <c r="D667" s="1" t="s">
        <v>1092</v>
      </c>
      <c r="E667" s="1">
        <v>138326.07999999999</v>
      </c>
      <c r="F667" t="s">
        <v>16</v>
      </c>
      <c r="G667">
        <v>33</v>
      </c>
      <c r="H667" s="1" t="s">
        <v>1092</v>
      </c>
      <c r="I667" s="1">
        <v>138326.07999999999</v>
      </c>
      <c r="J667">
        <v>52</v>
      </c>
      <c r="K667">
        <v>0</v>
      </c>
      <c r="L667">
        <v>33</v>
      </c>
      <c r="M667" t="s">
        <v>17</v>
      </c>
      <c r="N667" t="s">
        <v>17</v>
      </c>
      <c r="O667" t="str">
        <f>IF(E667=I667,"COINCIDE","NO COINCIDE")</f>
        <v>COINCIDE</v>
      </c>
      <c r="P667" t="str">
        <f>IF(F667&lt;&gt;"null","TIENE DESCUENTO","SIN DESCUENTO")</f>
        <v>SIN DESCUENTO</v>
      </c>
      <c r="Q667" t="str">
        <f>IF(J667+K667&gt;0,"TIENE AUMENTO"," SIN AUMENTO")</f>
        <v>TIENE AUMENTO</v>
      </c>
      <c r="R667" t="str">
        <f>IF(M667="true","ACTIVA","INACTIVA")</f>
        <v>ACTIVA</v>
      </c>
    </row>
    <row r="668" spans="1:18" hidden="1" x14ac:dyDescent="0.25">
      <c r="A668" t="s">
        <v>1854</v>
      </c>
      <c r="B668" t="s">
        <v>19</v>
      </c>
      <c r="C668" t="s">
        <v>3700</v>
      </c>
      <c r="D668" s="1" t="s">
        <v>1855</v>
      </c>
      <c r="E668" s="1">
        <v>56567</v>
      </c>
      <c r="F668" t="s">
        <v>1856</v>
      </c>
      <c r="G668">
        <v>6</v>
      </c>
      <c r="H668" s="1" t="s">
        <v>1855</v>
      </c>
      <c r="I668" s="1">
        <v>56567</v>
      </c>
      <c r="J668">
        <v>0</v>
      </c>
      <c r="K668">
        <v>0</v>
      </c>
      <c r="L668">
        <v>6</v>
      </c>
      <c r="M668" t="s">
        <v>17</v>
      </c>
      <c r="N668" t="s">
        <v>17</v>
      </c>
      <c r="O668" t="str">
        <f>IF(E668=I668,"COINCIDE","NO COINCIDE")</f>
        <v>COINCIDE</v>
      </c>
      <c r="P668" t="str">
        <f>IF(F668&lt;&gt;"null","TIENE DESCUENTO","SIN DESCUENTO")</f>
        <v>TIENE DESCUENTO</v>
      </c>
      <c r="Q668" t="str">
        <f>IF(J668+K668&gt;0,"TIENE AUMENTO"," SIN AUMENTO")</f>
        <v xml:space="preserve"> SIN AUMENTO</v>
      </c>
      <c r="R668" t="str">
        <f>IF(M668="true","ACTIVA","INACTIVA")</f>
        <v>ACTIVA</v>
      </c>
    </row>
    <row r="669" spans="1:18" hidden="1" x14ac:dyDescent="0.25">
      <c r="A669" t="s">
        <v>1857</v>
      </c>
      <c r="B669" t="s">
        <v>19</v>
      </c>
      <c r="C669" t="s">
        <v>3700</v>
      </c>
      <c r="D669" s="1" t="s">
        <v>1858</v>
      </c>
      <c r="E669" s="1">
        <v>59769</v>
      </c>
      <c r="F669" t="s">
        <v>1859</v>
      </c>
      <c r="G669">
        <v>6</v>
      </c>
      <c r="H669" s="1" t="s">
        <v>1858</v>
      </c>
      <c r="I669" s="1">
        <v>59769</v>
      </c>
      <c r="J669">
        <v>0</v>
      </c>
      <c r="K669">
        <v>0</v>
      </c>
      <c r="L669">
        <v>6</v>
      </c>
      <c r="M669" t="s">
        <v>17</v>
      </c>
      <c r="N669" t="s">
        <v>17</v>
      </c>
      <c r="O669" t="str">
        <f>IF(E669=I669,"COINCIDE","NO COINCIDE")</f>
        <v>COINCIDE</v>
      </c>
      <c r="P669" t="str">
        <f>IF(F669&lt;&gt;"null","TIENE DESCUENTO","SIN DESCUENTO")</f>
        <v>TIENE DESCUENTO</v>
      </c>
      <c r="Q669" t="str">
        <f>IF(J669+K669&gt;0,"TIENE AUMENTO"," SIN AUMENTO")</f>
        <v xml:space="preserve"> SIN AUMENTO</v>
      </c>
      <c r="R669" t="str">
        <f>IF(M669="true","ACTIVA","INACTIVA")</f>
        <v>ACTIVA</v>
      </c>
    </row>
    <row r="670" spans="1:18" hidden="1" x14ac:dyDescent="0.25">
      <c r="A670" t="s">
        <v>1860</v>
      </c>
      <c r="B670" t="s">
        <v>19</v>
      </c>
      <c r="C670" t="s">
        <v>3700</v>
      </c>
      <c r="D670" s="1" t="s">
        <v>1861</v>
      </c>
      <c r="E670" s="1">
        <v>353805</v>
      </c>
      <c r="F670" t="s">
        <v>1862</v>
      </c>
      <c r="G670">
        <v>1</v>
      </c>
      <c r="H670" s="1" t="s">
        <v>1861</v>
      </c>
      <c r="I670" s="1">
        <v>353805</v>
      </c>
      <c r="J670">
        <v>0</v>
      </c>
      <c r="K670">
        <v>0</v>
      </c>
      <c r="L670">
        <v>1</v>
      </c>
      <c r="M670" t="s">
        <v>17</v>
      </c>
      <c r="N670" t="s">
        <v>17</v>
      </c>
      <c r="O670" t="str">
        <f>IF(E670=I670,"COINCIDE","NO COINCIDE")</f>
        <v>COINCIDE</v>
      </c>
      <c r="P670" t="str">
        <f>IF(F670&lt;&gt;"null","TIENE DESCUENTO","SIN DESCUENTO")</f>
        <v>TIENE DESCUENTO</v>
      </c>
      <c r="Q670" t="str">
        <f>IF(J670+K670&gt;0,"TIENE AUMENTO"," SIN AUMENTO")</f>
        <v xml:space="preserve"> SIN AUMENTO</v>
      </c>
      <c r="R670" t="str">
        <f>IF(M670="true","ACTIVA","INACTIVA")</f>
        <v>ACTIVA</v>
      </c>
    </row>
    <row r="671" spans="1:18" hidden="1" x14ac:dyDescent="0.25">
      <c r="A671" t="s">
        <v>1864</v>
      </c>
      <c r="B671" t="s">
        <v>19</v>
      </c>
      <c r="C671" t="s">
        <v>3700</v>
      </c>
      <c r="D671" s="1" t="s">
        <v>1026</v>
      </c>
      <c r="E671" s="1">
        <v>128100</v>
      </c>
      <c r="F671" t="s">
        <v>16</v>
      </c>
      <c r="G671">
        <v>27</v>
      </c>
      <c r="H671" s="1" t="s">
        <v>1026</v>
      </c>
      <c r="I671" s="1">
        <v>128100</v>
      </c>
      <c r="J671">
        <v>0</v>
      </c>
      <c r="K671">
        <v>0</v>
      </c>
      <c r="L671">
        <v>27</v>
      </c>
      <c r="M671" t="s">
        <v>17</v>
      </c>
      <c r="N671" t="s">
        <v>17</v>
      </c>
      <c r="O671" t="str">
        <f>IF(E671=I671,"COINCIDE","NO COINCIDE")</f>
        <v>COINCIDE</v>
      </c>
      <c r="P671" t="str">
        <f>IF(F671&lt;&gt;"null","TIENE DESCUENTO","SIN DESCUENTO")</f>
        <v>SIN DESCUENTO</v>
      </c>
      <c r="Q671" t="str">
        <f>IF(J671+K671&gt;0,"TIENE AUMENTO"," SIN AUMENTO")</f>
        <v xml:space="preserve"> SIN AUMENTO</v>
      </c>
      <c r="R671" t="str">
        <f>IF(M671="true","ACTIVA","INACTIVA")</f>
        <v>ACTIVA</v>
      </c>
    </row>
    <row r="672" spans="1:18" hidden="1" x14ac:dyDescent="0.25">
      <c r="A672" t="s">
        <v>1865</v>
      </c>
      <c r="B672" t="s">
        <v>14</v>
      </c>
      <c r="C672" t="s">
        <v>3700</v>
      </c>
      <c r="D672" s="1" t="s">
        <v>1026</v>
      </c>
      <c r="E672" s="1">
        <v>194712</v>
      </c>
      <c r="F672" t="s">
        <v>16</v>
      </c>
      <c r="G672">
        <v>27</v>
      </c>
      <c r="H672" s="1" t="s">
        <v>1026</v>
      </c>
      <c r="I672" s="1">
        <v>194712</v>
      </c>
      <c r="J672">
        <v>52</v>
      </c>
      <c r="K672">
        <v>0</v>
      </c>
      <c r="L672">
        <v>27</v>
      </c>
      <c r="M672" t="s">
        <v>17</v>
      </c>
      <c r="N672" t="s">
        <v>17</v>
      </c>
      <c r="O672" t="str">
        <f>IF(E672=I672,"COINCIDE","NO COINCIDE")</f>
        <v>COINCIDE</v>
      </c>
      <c r="P672" t="str">
        <f>IF(F672&lt;&gt;"null","TIENE DESCUENTO","SIN DESCUENTO")</f>
        <v>SIN DESCUENTO</v>
      </c>
      <c r="Q672" t="str">
        <f>IF(J672+K672&gt;0,"TIENE AUMENTO"," SIN AUMENTO")</f>
        <v>TIENE AUMENTO</v>
      </c>
      <c r="R672" t="str">
        <f>IF(M672="true","ACTIVA","INACTIVA")</f>
        <v>ACTIVA</v>
      </c>
    </row>
    <row r="673" spans="1:18" hidden="1" x14ac:dyDescent="0.25">
      <c r="A673" t="s">
        <v>1866</v>
      </c>
      <c r="B673" t="s">
        <v>14</v>
      </c>
      <c r="C673" t="s">
        <v>3700</v>
      </c>
      <c r="D673" s="1" t="s">
        <v>1026</v>
      </c>
      <c r="E673" s="1">
        <v>194712</v>
      </c>
      <c r="F673" t="s">
        <v>16</v>
      </c>
      <c r="G673">
        <v>27</v>
      </c>
      <c r="H673" s="1" t="s">
        <v>1026</v>
      </c>
      <c r="I673" s="1">
        <v>194712</v>
      </c>
      <c r="J673">
        <v>52</v>
      </c>
      <c r="K673">
        <v>0</v>
      </c>
      <c r="L673">
        <v>27</v>
      </c>
      <c r="M673" t="s">
        <v>17</v>
      </c>
      <c r="N673" t="s">
        <v>17</v>
      </c>
      <c r="O673" t="str">
        <f>IF(E673=I673,"COINCIDE","NO COINCIDE")</f>
        <v>COINCIDE</v>
      </c>
      <c r="P673" t="str">
        <f>IF(F673&lt;&gt;"null","TIENE DESCUENTO","SIN DESCUENTO")</f>
        <v>SIN DESCUENTO</v>
      </c>
      <c r="Q673" t="str">
        <f>IF(J673+K673&gt;0,"TIENE AUMENTO"," SIN AUMENTO")</f>
        <v>TIENE AUMENTO</v>
      </c>
      <c r="R673" t="str">
        <f>IF(M673="true","ACTIVA","INACTIVA")</f>
        <v>ACTIVA</v>
      </c>
    </row>
    <row r="674" spans="1:18" hidden="1" x14ac:dyDescent="0.25">
      <c r="A674" t="s">
        <v>1869</v>
      </c>
      <c r="B674" t="s">
        <v>19</v>
      </c>
      <c r="C674" t="s">
        <v>3700</v>
      </c>
      <c r="D674" s="1" t="s">
        <v>1870</v>
      </c>
      <c r="E674" s="1">
        <v>81233</v>
      </c>
      <c r="F674" t="s">
        <v>1871</v>
      </c>
      <c r="G674">
        <v>1</v>
      </c>
      <c r="H674" s="1" t="s">
        <v>1870</v>
      </c>
      <c r="I674" s="1">
        <v>81233</v>
      </c>
      <c r="J674">
        <v>0</v>
      </c>
      <c r="K674">
        <v>0</v>
      </c>
      <c r="L674">
        <v>1</v>
      </c>
      <c r="M674" t="s">
        <v>17</v>
      </c>
      <c r="N674" t="s">
        <v>17</v>
      </c>
      <c r="O674" t="str">
        <f>IF(E674=I674,"COINCIDE","NO COINCIDE")</f>
        <v>COINCIDE</v>
      </c>
      <c r="P674" t="str">
        <f>IF(F674&lt;&gt;"null","TIENE DESCUENTO","SIN DESCUENTO")</f>
        <v>TIENE DESCUENTO</v>
      </c>
      <c r="Q674" t="str">
        <f>IF(J674+K674&gt;0,"TIENE AUMENTO"," SIN AUMENTO")</f>
        <v xml:space="preserve"> SIN AUMENTO</v>
      </c>
      <c r="R674" t="str">
        <f>IF(M674="true","ACTIVA","INACTIVA")</f>
        <v>ACTIVA</v>
      </c>
    </row>
    <row r="675" spans="1:18" hidden="1" x14ac:dyDescent="0.25">
      <c r="A675" t="s">
        <v>1872</v>
      </c>
      <c r="B675" t="s">
        <v>14</v>
      </c>
      <c r="C675" t="s">
        <v>3700</v>
      </c>
      <c r="D675" s="1" t="s">
        <v>1870</v>
      </c>
      <c r="E675" s="1">
        <v>123474.16</v>
      </c>
      <c r="F675" t="s">
        <v>16</v>
      </c>
      <c r="G675">
        <v>1</v>
      </c>
      <c r="H675" s="1" t="s">
        <v>1870</v>
      </c>
      <c r="I675" s="1">
        <v>123474.16</v>
      </c>
      <c r="J675">
        <v>52</v>
      </c>
      <c r="K675">
        <v>0</v>
      </c>
      <c r="L675">
        <v>1</v>
      </c>
      <c r="M675" t="s">
        <v>17</v>
      </c>
      <c r="N675" t="s">
        <v>17</v>
      </c>
      <c r="O675" t="str">
        <f>IF(E675=I675,"COINCIDE","NO COINCIDE")</f>
        <v>COINCIDE</v>
      </c>
      <c r="P675" t="str">
        <f>IF(F675&lt;&gt;"null","TIENE DESCUENTO","SIN DESCUENTO")</f>
        <v>SIN DESCUENTO</v>
      </c>
      <c r="Q675" t="str">
        <f>IF(J675+K675&gt;0,"TIENE AUMENTO"," SIN AUMENTO")</f>
        <v>TIENE AUMENTO</v>
      </c>
      <c r="R675" t="str">
        <f>IF(M675="true","ACTIVA","INACTIVA")</f>
        <v>ACTIVA</v>
      </c>
    </row>
    <row r="676" spans="1:18" x14ac:dyDescent="0.25">
      <c r="A676" s="2" t="s">
        <v>1873</v>
      </c>
      <c r="B676" t="s">
        <v>19</v>
      </c>
      <c r="C676" t="s">
        <v>3700</v>
      </c>
      <c r="D676" s="1" t="s">
        <v>1874</v>
      </c>
      <c r="E676" s="1">
        <v>102771.9</v>
      </c>
      <c r="F676" t="s">
        <v>16</v>
      </c>
      <c r="G676">
        <v>7</v>
      </c>
      <c r="H676" s="1" t="s">
        <v>1874</v>
      </c>
      <c r="I676" s="1">
        <v>114191</v>
      </c>
      <c r="J676">
        <v>0</v>
      </c>
      <c r="K676">
        <v>-10</v>
      </c>
      <c r="L676">
        <v>7</v>
      </c>
      <c r="M676" t="s">
        <v>17</v>
      </c>
      <c r="N676" t="s">
        <v>17</v>
      </c>
      <c r="O676" t="str">
        <f>IF(E676=I676,"COINCIDE","NO COINCIDE")</f>
        <v>NO COINCIDE</v>
      </c>
      <c r="P676" t="str">
        <f>IF(F676&lt;&gt;"null","TIENE DESCUENTO","SIN DESCUENTO")</f>
        <v>SIN DESCUENTO</v>
      </c>
      <c r="Q676" t="str">
        <f>IF(J676+K676&gt;0,"TIENE AUMENTO"," SIN AUMENTO")</f>
        <v xml:space="preserve"> SIN AUMENTO</v>
      </c>
      <c r="R676" t="str">
        <f>IF(M676="true","ACTIVA","INACTIVA")</f>
        <v>ACTIVA</v>
      </c>
    </row>
    <row r="677" spans="1:18" hidden="1" x14ac:dyDescent="0.25">
      <c r="A677" t="s">
        <v>1875</v>
      </c>
      <c r="B677" t="s">
        <v>14</v>
      </c>
      <c r="C677" t="s">
        <v>3700</v>
      </c>
      <c r="D677" s="1" t="s">
        <v>1874</v>
      </c>
      <c r="E677" s="1">
        <v>173585.52</v>
      </c>
      <c r="F677" t="s">
        <v>16</v>
      </c>
      <c r="G677">
        <v>7</v>
      </c>
      <c r="H677" s="1" t="s">
        <v>1874</v>
      </c>
      <c r="I677" s="1">
        <v>173585.52</v>
      </c>
      <c r="J677">
        <v>52</v>
      </c>
      <c r="K677">
        <v>0</v>
      </c>
      <c r="L677">
        <v>7</v>
      </c>
      <c r="M677" t="s">
        <v>17</v>
      </c>
      <c r="N677" t="s">
        <v>17</v>
      </c>
      <c r="O677" t="str">
        <f>IF(E677=I677,"COINCIDE","NO COINCIDE")</f>
        <v>COINCIDE</v>
      </c>
      <c r="P677" t="str">
        <f>IF(F677&lt;&gt;"null","TIENE DESCUENTO","SIN DESCUENTO")</f>
        <v>SIN DESCUENTO</v>
      </c>
      <c r="Q677" t="str">
        <f>IF(J677+K677&gt;0,"TIENE AUMENTO"," SIN AUMENTO")</f>
        <v>TIENE AUMENTO</v>
      </c>
      <c r="R677" t="str">
        <f>IF(M677="true","ACTIVA","INACTIVA")</f>
        <v>ACTIVA</v>
      </c>
    </row>
    <row r="678" spans="1:18" x14ac:dyDescent="0.25">
      <c r="A678" s="2" t="s">
        <v>1876</v>
      </c>
      <c r="B678" t="s">
        <v>19</v>
      </c>
      <c r="C678" t="s">
        <v>3700</v>
      </c>
      <c r="D678" s="1" t="s">
        <v>1877</v>
      </c>
      <c r="E678" s="1">
        <v>72631.8</v>
      </c>
      <c r="F678" t="s">
        <v>16</v>
      </c>
      <c r="G678">
        <v>8</v>
      </c>
      <c r="H678" s="1" t="s">
        <v>1877</v>
      </c>
      <c r="I678" s="1">
        <v>80702</v>
      </c>
      <c r="J678">
        <v>0</v>
      </c>
      <c r="K678">
        <v>0</v>
      </c>
      <c r="L678">
        <v>8</v>
      </c>
      <c r="M678" t="s">
        <v>17</v>
      </c>
      <c r="N678" t="s">
        <v>17</v>
      </c>
      <c r="O678" t="str">
        <f>IF(E678=I678,"COINCIDE","NO COINCIDE")</f>
        <v>NO COINCIDE</v>
      </c>
      <c r="P678" t="str">
        <f>IF(F678&lt;&gt;"null","TIENE DESCUENTO","SIN DESCUENTO")</f>
        <v>SIN DESCUENTO</v>
      </c>
      <c r="Q678" t="str">
        <f>IF(J678+K678&gt;0,"TIENE AUMENTO"," SIN AUMENTO")</f>
        <v xml:space="preserve"> SIN AUMENTO</v>
      </c>
      <c r="R678" t="str">
        <f>IF(M678="true","ACTIVA","INACTIVA")</f>
        <v>ACTIVA</v>
      </c>
    </row>
    <row r="679" spans="1:18" hidden="1" x14ac:dyDescent="0.25">
      <c r="A679" t="s">
        <v>1878</v>
      </c>
      <c r="B679" t="s">
        <v>14</v>
      </c>
      <c r="C679" t="s">
        <v>3700</v>
      </c>
      <c r="D679" s="1" t="s">
        <v>1877</v>
      </c>
      <c r="E679" s="1">
        <v>122667.04</v>
      </c>
      <c r="F679" t="s">
        <v>16</v>
      </c>
      <c r="G679">
        <v>8</v>
      </c>
      <c r="H679" s="1" t="s">
        <v>1877</v>
      </c>
      <c r="I679" s="1">
        <v>122667.04</v>
      </c>
      <c r="J679">
        <v>52</v>
      </c>
      <c r="K679">
        <v>0</v>
      </c>
      <c r="L679">
        <v>8</v>
      </c>
      <c r="M679" t="s">
        <v>17</v>
      </c>
      <c r="N679" t="s">
        <v>17</v>
      </c>
      <c r="O679" t="str">
        <f>IF(E679=I679,"COINCIDE","NO COINCIDE")</f>
        <v>COINCIDE</v>
      </c>
      <c r="P679" t="str">
        <f>IF(F679&lt;&gt;"null","TIENE DESCUENTO","SIN DESCUENTO")</f>
        <v>SIN DESCUENTO</v>
      </c>
      <c r="Q679" t="str">
        <f>IF(J679+K679&gt;0,"TIENE AUMENTO"," SIN AUMENTO")</f>
        <v>TIENE AUMENTO</v>
      </c>
      <c r="R679" t="str">
        <f>IF(M679="true","ACTIVA","INACTIVA")</f>
        <v>ACTIVA</v>
      </c>
    </row>
    <row r="680" spans="1:18" x14ac:dyDescent="0.25">
      <c r="A680" s="2" t="s">
        <v>1879</v>
      </c>
      <c r="B680" t="s">
        <v>19</v>
      </c>
      <c r="C680" t="s">
        <v>3700</v>
      </c>
      <c r="D680" s="1" t="s">
        <v>1880</v>
      </c>
      <c r="E680" s="1">
        <v>97463.7</v>
      </c>
      <c r="F680" t="s">
        <v>16</v>
      </c>
      <c r="G680">
        <v>8</v>
      </c>
      <c r="H680" s="1" t="s">
        <v>1880</v>
      </c>
      <c r="I680" s="1">
        <v>108293</v>
      </c>
      <c r="J680">
        <v>0</v>
      </c>
      <c r="K680">
        <v>0</v>
      </c>
      <c r="L680">
        <v>8</v>
      </c>
      <c r="M680" t="s">
        <v>17</v>
      </c>
      <c r="N680" t="s">
        <v>17</v>
      </c>
      <c r="O680" t="str">
        <f>IF(E680=I680,"COINCIDE","NO COINCIDE")</f>
        <v>NO COINCIDE</v>
      </c>
      <c r="P680" t="str">
        <f>IF(F680&lt;&gt;"null","TIENE DESCUENTO","SIN DESCUENTO")</f>
        <v>SIN DESCUENTO</v>
      </c>
      <c r="Q680" t="str">
        <f>IF(J680+K680&gt;0,"TIENE AUMENTO"," SIN AUMENTO")</f>
        <v xml:space="preserve"> SIN AUMENTO</v>
      </c>
      <c r="R680" t="str">
        <f>IF(M680="true","ACTIVA","INACTIVA")</f>
        <v>ACTIVA</v>
      </c>
    </row>
    <row r="681" spans="1:18" hidden="1" x14ac:dyDescent="0.25">
      <c r="A681" t="s">
        <v>1881</v>
      </c>
      <c r="B681" t="s">
        <v>14</v>
      </c>
      <c r="C681" t="s">
        <v>3700</v>
      </c>
      <c r="D681" s="1" t="s">
        <v>1880</v>
      </c>
      <c r="E681" s="1">
        <v>164605.37</v>
      </c>
      <c r="F681" t="s">
        <v>16</v>
      </c>
      <c r="G681">
        <v>8</v>
      </c>
      <c r="H681" s="1" t="s">
        <v>1880</v>
      </c>
      <c r="I681" s="1">
        <v>164605.37</v>
      </c>
      <c r="J681">
        <v>52</v>
      </c>
      <c r="K681">
        <v>0</v>
      </c>
      <c r="L681">
        <v>8</v>
      </c>
      <c r="M681" t="s">
        <v>17</v>
      </c>
      <c r="N681" t="s">
        <v>17</v>
      </c>
      <c r="O681" t="str">
        <f>IF(E681=I681,"COINCIDE","NO COINCIDE")</f>
        <v>COINCIDE</v>
      </c>
      <c r="P681" t="str">
        <f>IF(F681&lt;&gt;"null","TIENE DESCUENTO","SIN DESCUENTO")</f>
        <v>SIN DESCUENTO</v>
      </c>
      <c r="Q681" t="str">
        <f>IF(J681+K681&gt;0,"TIENE AUMENTO"," SIN AUMENTO")</f>
        <v>TIENE AUMENTO</v>
      </c>
      <c r="R681" t="str">
        <f>IF(M681="true","ACTIVA","INACTIVA")</f>
        <v>ACTIVA</v>
      </c>
    </row>
    <row r="682" spans="1:18" x14ac:dyDescent="0.25">
      <c r="A682" s="2" t="s">
        <v>1882</v>
      </c>
      <c r="B682" t="s">
        <v>19</v>
      </c>
      <c r="C682" t="s">
        <v>3700</v>
      </c>
      <c r="D682" s="1" t="s">
        <v>1883</v>
      </c>
      <c r="E682" s="1">
        <v>75480.3</v>
      </c>
      <c r="F682" t="s">
        <v>16</v>
      </c>
      <c r="G682">
        <v>7</v>
      </c>
      <c r="H682" s="1" t="s">
        <v>1883</v>
      </c>
      <c r="I682" s="1">
        <v>83867</v>
      </c>
      <c r="J682">
        <v>0</v>
      </c>
      <c r="K682">
        <v>0</v>
      </c>
      <c r="L682">
        <v>7</v>
      </c>
      <c r="M682" t="s">
        <v>17</v>
      </c>
      <c r="N682" t="s">
        <v>17</v>
      </c>
      <c r="O682" t="str">
        <f>IF(E682=I682,"COINCIDE","NO COINCIDE")</f>
        <v>NO COINCIDE</v>
      </c>
      <c r="P682" t="str">
        <f>IF(F682&lt;&gt;"null","TIENE DESCUENTO","SIN DESCUENTO")</f>
        <v>SIN DESCUENTO</v>
      </c>
      <c r="Q682" t="str">
        <f>IF(J682+K682&gt;0,"TIENE AUMENTO"," SIN AUMENTO")</f>
        <v xml:space="preserve"> SIN AUMENTO</v>
      </c>
      <c r="R682" t="str">
        <f>IF(M682="true","ACTIVA","INACTIVA")</f>
        <v>ACTIVA</v>
      </c>
    </row>
    <row r="683" spans="1:18" hidden="1" x14ac:dyDescent="0.25">
      <c r="A683" t="s">
        <v>1884</v>
      </c>
      <c r="B683" t="s">
        <v>14</v>
      </c>
      <c r="C683" t="s">
        <v>3700</v>
      </c>
      <c r="D683" s="1" t="s">
        <v>1883</v>
      </c>
      <c r="E683" s="1">
        <v>127477.84</v>
      </c>
      <c r="F683" t="s">
        <v>16</v>
      </c>
      <c r="G683">
        <v>7</v>
      </c>
      <c r="H683" s="1" t="s">
        <v>1883</v>
      </c>
      <c r="I683" s="1">
        <v>127477.84</v>
      </c>
      <c r="J683">
        <v>52</v>
      </c>
      <c r="K683">
        <v>0</v>
      </c>
      <c r="L683">
        <v>7</v>
      </c>
      <c r="M683" t="s">
        <v>17</v>
      </c>
      <c r="N683" t="s">
        <v>17</v>
      </c>
      <c r="O683" t="str">
        <f>IF(E683=I683,"COINCIDE","NO COINCIDE")</f>
        <v>COINCIDE</v>
      </c>
      <c r="P683" t="str">
        <f>IF(F683&lt;&gt;"null","TIENE DESCUENTO","SIN DESCUENTO")</f>
        <v>SIN DESCUENTO</v>
      </c>
      <c r="Q683" t="str">
        <f>IF(J683+K683&gt;0,"TIENE AUMENTO"," SIN AUMENTO")</f>
        <v>TIENE AUMENTO</v>
      </c>
      <c r="R683" t="str">
        <f>IF(M683="true","ACTIVA","INACTIVA")</f>
        <v>ACTIVA</v>
      </c>
    </row>
    <row r="684" spans="1:18" x14ac:dyDescent="0.25">
      <c r="A684" s="2" t="s">
        <v>1885</v>
      </c>
      <c r="B684" t="s">
        <v>19</v>
      </c>
      <c r="C684" t="s">
        <v>3700</v>
      </c>
      <c r="D684" s="1" t="s">
        <v>1886</v>
      </c>
      <c r="E684" s="1">
        <v>100312.2</v>
      </c>
      <c r="F684" t="s">
        <v>16</v>
      </c>
      <c r="G684">
        <v>7</v>
      </c>
      <c r="H684" s="1" t="s">
        <v>1886</v>
      </c>
      <c r="I684" s="1">
        <v>111458</v>
      </c>
      <c r="J684">
        <v>0</v>
      </c>
      <c r="K684">
        <v>0</v>
      </c>
      <c r="L684">
        <v>7</v>
      </c>
      <c r="M684" t="s">
        <v>17</v>
      </c>
      <c r="N684" t="s">
        <v>17</v>
      </c>
      <c r="O684" t="str">
        <f>IF(E684=I684,"COINCIDE","NO COINCIDE")</f>
        <v>NO COINCIDE</v>
      </c>
      <c r="P684" t="str">
        <f>IF(F684&lt;&gt;"null","TIENE DESCUENTO","SIN DESCUENTO")</f>
        <v>SIN DESCUENTO</v>
      </c>
      <c r="Q684" t="str">
        <f>IF(J684+K684&gt;0,"TIENE AUMENTO"," SIN AUMENTO")</f>
        <v xml:space="preserve"> SIN AUMENTO</v>
      </c>
      <c r="R684" t="str">
        <f>IF(M684="true","ACTIVA","INACTIVA")</f>
        <v>ACTIVA</v>
      </c>
    </row>
    <row r="685" spans="1:18" hidden="1" x14ac:dyDescent="0.25">
      <c r="A685" t="s">
        <v>1887</v>
      </c>
      <c r="B685" t="s">
        <v>14</v>
      </c>
      <c r="C685" t="s">
        <v>3700</v>
      </c>
      <c r="D685" s="1" t="s">
        <v>1886</v>
      </c>
      <c r="E685" s="1">
        <v>169416.16</v>
      </c>
      <c r="F685" t="s">
        <v>16</v>
      </c>
      <c r="G685">
        <v>7</v>
      </c>
      <c r="H685" s="1" t="s">
        <v>1886</v>
      </c>
      <c r="I685" s="1">
        <v>169416.16</v>
      </c>
      <c r="J685">
        <v>52</v>
      </c>
      <c r="K685">
        <v>0</v>
      </c>
      <c r="L685">
        <v>7</v>
      </c>
      <c r="M685" t="s">
        <v>17</v>
      </c>
      <c r="N685" t="s">
        <v>17</v>
      </c>
      <c r="O685" t="str">
        <f>IF(E685=I685,"COINCIDE","NO COINCIDE")</f>
        <v>COINCIDE</v>
      </c>
      <c r="P685" t="str">
        <f>IF(F685&lt;&gt;"null","TIENE DESCUENTO","SIN DESCUENTO")</f>
        <v>SIN DESCUENTO</v>
      </c>
      <c r="Q685" t="str">
        <f>IF(J685+K685&gt;0,"TIENE AUMENTO"," SIN AUMENTO")</f>
        <v>TIENE AUMENTO</v>
      </c>
      <c r="R685" t="str">
        <f>IF(M685="true","ACTIVA","INACTIVA")</f>
        <v>ACTIVA</v>
      </c>
    </row>
    <row r="686" spans="1:18" x14ac:dyDescent="0.25">
      <c r="A686" s="2" t="s">
        <v>1888</v>
      </c>
      <c r="B686" t="s">
        <v>19</v>
      </c>
      <c r="C686" t="s">
        <v>3700</v>
      </c>
      <c r="D686" s="1" t="s">
        <v>1889</v>
      </c>
      <c r="E686" s="1">
        <v>78793.2</v>
      </c>
      <c r="F686" t="s">
        <v>16</v>
      </c>
      <c r="G686">
        <v>7</v>
      </c>
      <c r="H686" s="1" t="s">
        <v>1889</v>
      </c>
      <c r="I686" s="1">
        <v>87548</v>
      </c>
      <c r="J686">
        <v>0</v>
      </c>
      <c r="K686">
        <v>0</v>
      </c>
      <c r="L686">
        <v>7</v>
      </c>
      <c r="M686" t="s">
        <v>17</v>
      </c>
      <c r="N686" t="s">
        <v>17</v>
      </c>
      <c r="O686" t="str">
        <f>IF(E686=I686,"COINCIDE","NO COINCIDE")</f>
        <v>NO COINCIDE</v>
      </c>
      <c r="P686" t="str">
        <f>IF(F686&lt;&gt;"null","TIENE DESCUENTO","SIN DESCUENTO")</f>
        <v>SIN DESCUENTO</v>
      </c>
      <c r="Q686" t="str">
        <f>IF(J686+K686&gt;0,"TIENE AUMENTO"," SIN AUMENTO")</f>
        <v xml:space="preserve"> SIN AUMENTO</v>
      </c>
      <c r="R686" t="str">
        <f>IF(M686="true","ACTIVA","INACTIVA")</f>
        <v>ACTIVA</v>
      </c>
    </row>
    <row r="687" spans="1:18" hidden="1" x14ac:dyDescent="0.25">
      <c r="A687" t="s">
        <v>1890</v>
      </c>
      <c r="B687" t="s">
        <v>14</v>
      </c>
      <c r="C687" t="s">
        <v>3700</v>
      </c>
      <c r="D687" s="1" t="s">
        <v>1889</v>
      </c>
      <c r="E687" s="1">
        <v>133072.95999999999</v>
      </c>
      <c r="F687" t="s">
        <v>16</v>
      </c>
      <c r="G687">
        <v>7</v>
      </c>
      <c r="H687" s="1" t="s">
        <v>1889</v>
      </c>
      <c r="I687" s="1">
        <v>133072.95999999999</v>
      </c>
      <c r="J687">
        <v>52</v>
      </c>
      <c r="K687">
        <v>0</v>
      </c>
      <c r="L687">
        <v>7</v>
      </c>
      <c r="M687" t="s">
        <v>17</v>
      </c>
      <c r="N687" t="s">
        <v>17</v>
      </c>
      <c r="O687" t="str">
        <f>IF(E687=I687,"COINCIDE","NO COINCIDE")</f>
        <v>COINCIDE</v>
      </c>
      <c r="P687" t="str">
        <f>IF(F687&lt;&gt;"null","TIENE DESCUENTO","SIN DESCUENTO")</f>
        <v>SIN DESCUENTO</v>
      </c>
      <c r="Q687" t="str">
        <f>IF(J687+K687&gt;0,"TIENE AUMENTO"," SIN AUMENTO")</f>
        <v>TIENE AUMENTO</v>
      </c>
      <c r="R687" t="str">
        <f>IF(M687="true","ACTIVA","INACTIVA")</f>
        <v>ACTIVA</v>
      </c>
    </row>
    <row r="688" spans="1:18" x14ac:dyDescent="0.25">
      <c r="A688" s="2" t="s">
        <v>1891</v>
      </c>
      <c r="B688" t="s">
        <v>19</v>
      </c>
      <c r="C688" t="s">
        <v>3700</v>
      </c>
      <c r="D688" s="1" t="s">
        <v>1892</v>
      </c>
      <c r="E688" s="1">
        <v>103625.1</v>
      </c>
      <c r="F688" t="s">
        <v>16</v>
      </c>
      <c r="G688">
        <v>7</v>
      </c>
      <c r="H688" s="1" t="s">
        <v>1892</v>
      </c>
      <c r="I688" s="1">
        <v>115139</v>
      </c>
      <c r="J688">
        <v>0</v>
      </c>
      <c r="K688">
        <v>0</v>
      </c>
      <c r="L688">
        <v>7</v>
      </c>
      <c r="M688" t="s">
        <v>17</v>
      </c>
      <c r="N688" t="s">
        <v>17</v>
      </c>
      <c r="O688" t="str">
        <f>IF(E688=I688,"COINCIDE","NO COINCIDE")</f>
        <v>NO COINCIDE</v>
      </c>
      <c r="P688" t="str">
        <f>IF(F688&lt;&gt;"null","TIENE DESCUENTO","SIN DESCUENTO")</f>
        <v>SIN DESCUENTO</v>
      </c>
      <c r="Q688" t="str">
        <f>IF(J688+K688&gt;0,"TIENE AUMENTO"," SIN AUMENTO")</f>
        <v xml:space="preserve"> SIN AUMENTO</v>
      </c>
      <c r="R688" t="str">
        <f>IF(M688="true","ACTIVA","INACTIVA")</f>
        <v>ACTIVA</v>
      </c>
    </row>
    <row r="689" spans="1:18" hidden="1" x14ac:dyDescent="0.25">
      <c r="A689" t="s">
        <v>1893</v>
      </c>
      <c r="B689" t="s">
        <v>14</v>
      </c>
      <c r="C689" t="s">
        <v>3700</v>
      </c>
      <c r="D689" s="1" t="s">
        <v>1892</v>
      </c>
      <c r="E689" s="1">
        <v>175011.28</v>
      </c>
      <c r="F689" t="s">
        <v>16</v>
      </c>
      <c r="G689">
        <v>7</v>
      </c>
      <c r="H689" s="1" t="s">
        <v>1892</v>
      </c>
      <c r="I689" s="1">
        <v>175011.28</v>
      </c>
      <c r="J689">
        <v>52</v>
      </c>
      <c r="K689">
        <v>0</v>
      </c>
      <c r="L689">
        <v>7</v>
      </c>
      <c r="M689" t="s">
        <v>17</v>
      </c>
      <c r="N689" t="s">
        <v>17</v>
      </c>
      <c r="O689" t="str">
        <f>IF(E689=I689,"COINCIDE","NO COINCIDE")</f>
        <v>COINCIDE</v>
      </c>
      <c r="P689" t="str">
        <f>IF(F689&lt;&gt;"null","TIENE DESCUENTO","SIN DESCUENTO")</f>
        <v>SIN DESCUENTO</v>
      </c>
      <c r="Q689" t="str">
        <f>IF(J689+K689&gt;0,"TIENE AUMENTO"," SIN AUMENTO")</f>
        <v>TIENE AUMENTO</v>
      </c>
      <c r="R689" t="str">
        <f>IF(M689="true","ACTIVA","INACTIVA")</f>
        <v>ACTIVA</v>
      </c>
    </row>
    <row r="690" spans="1:18" hidden="1" x14ac:dyDescent="0.25">
      <c r="A690" t="s">
        <v>1895</v>
      </c>
      <c r="B690" t="s">
        <v>14</v>
      </c>
      <c r="C690" t="s">
        <v>3700</v>
      </c>
      <c r="D690" s="1" t="s">
        <v>1815</v>
      </c>
      <c r="E690" s="1">
        <v>179220.16</v>
      </c>
      <c r="F690" t="s">
        <v>1896</v>
      </c>
      <c r="G690">
        <v>2</v>
      </c>
      <c r="H690" s="1" t="s">
        <v>1815</v>
      </c>
      <c r="I690" s="1">
        <v>179220.16</v>
      </c>
      <c r="J690">
        <v>52</v>
      </c>
      <c r="K690">
        <v>0</v>
      </c>
      <c r="L690">
        <v>2</v>
      </c>
      <c r="M690" t="s">
        <v>17</v>
      </c>
      <c r="N690" t="s">
        <v>17</v>
      </c>
      <c r="O690" t="str">
        <f>IF(E690=I690,"COINCIDE","NO COINCIDE")</f>
        <v>COINCIDE</v>
      </c>
      <c r="P690" t="str">
        <f>IF(F690&lt;&gt;"null","TIENE DESCUENTO","SIN DESCUENTO")</f>
        <v>TIENE DESCUENTO</v>
      </c>
      <c r="Q690" t="str">
        <f>IF(J690+K690&gt;0,"TIENE AUMENTO"," SIN AUMENTO")</f>
        <v>TIENE AUMENTO</v>
      </c>
      <c r="R690" t="str">
        <f>IF(M690="true","ACTIVA","INACTIVA")</f>
        <v>ACTIVA</v>
      </c>
    </row>
    <row r="691" spans="1:18" hidden="1" x14ac:dyDescent="0.25">
      <c r="A691" t="s">
        <v>1897</v>
      </c>
      <c r="B691" t="s">
        <v>14</v>
      </c>
      <c r="C691" t="s">
        <v>3700</v>
      </c>
      <c r="D691" s="1" t="s">
        <v>349</v>
      </c>
      <c r="E691" s="1">
        <v>163372.64000000001</v>
      </c>
      <c r="F691" t="s">
        <v>16</v>
      </c>
      <c r="G691">
        <v>1</v>
      </c>
      <c r="H691" s="1" t="s">
        <v>349</v>
      </c>
      <c r="I691" s="1">
        <v>163372.64000000001</v>
      </c>
      <c r="J691">
        <v>52</v>
      </c>
      <c r="K691">
        <v>0</v>
      </c>
      <c r="L691">
        <v>1</v>
      </c>
      <c r="M691" t="s">
        <v>17</v>
      </c>
      <c r="N691" t="s">
        <v>17</v>
      </c>
      <c r="O691" t="str">
        <f>IF(E691=I691,"COINCIDE","NO COINCIDE")</f>
        <v>COINCIDE</v>
      </c>
      <c r="P691" t="str">
        <f>IF(F691&lt;&gt;"null","TIENE DESCUENTO","SIN DESCUENTO")</f>
        <v>SIN DESCUENTO</v>
      </c>
      <c r="Q691" t="str">
        <f>IF(J691+K691&gt;0,"TIENE AUMENTO"," SIN AUMENTO")</f>
        <v>TIENE AUMENTO</v>
      </c>
      <c r="R691" t="str">
        <f>IF(M691="true","ACTIVA","INACTIVA")</f>
        <v>ACTIVA</v>
      </c>
    </row>
    <row r="692" spans="1:18" hidden="1" x14ac:dyDescent="0.25">
      <c r="A692" t="s">
        <v>1898</v>
      </c>
      <c r="B692" t="s">
        <v>14</v>
      </c>
      <c r="C692" t="s">
        <v>3700</v>
      </c>
      <c r="D692" s="1" t="s">
        <v>482</v>
      </c>
      <c r="E692" s="1">
        <v>66162.559999999998</v>
      </c>
      <c r="F692" t="s">
        <v>16</v>
      </c>
      <c r="G692">
        <v>11</v>
      </c>
      <c r="H692" s="1" t="s">
        <v>482</v>
      </c>
      <c r="I692" s="1">
        <v>66162.559999999998</v>
      </c>
      <c r="J692">
        <v>52</v>
      </c>
      <c r="K692">
        <v>0</v>
      </c>
      <c r="L692">
        <v>11</v>
      </c>
      <c r="M692" t="s">
        <v>17</v>
      </c>
      <c r="N692" t="s">
        <v>17</v>
      </c>
      <c r="O692" t="str">
        <f>IF(E692=I692,"COINCIDE","NO COINCIDE")</f>
        <v>COINCIDE</v>
      </c>
      <c r="P692" t="str">
        <f>IF(F692&lt;&gt;"null","TIENE DESCUENTO","SIN DESCUENTO")</f>
        <v>SIN DESCUENTO</v>
      </c>
      <c r="Q692" t="str">
        <f>IF(J692+K692&gt;0,"TIENE AUMENTO"," SIN AUMENTO")</f>
        <v>TIENE AUMENTO</v>
      </c>
      <c r="R692" t="str">
        <f>IF(M692="true","ACTIVA","INACTIVA")</f>
        <v>ACTIVA</v>
      </c>
    </row>
    <row r="693" spans="1:18" hidden="1" x14ac:dyDescent="0.25">
      <c r="A693" t="s">
        <v>1899</v>
      </c>
      <c r="B693" t="s">
        <v>19</v>
      </c>
      <c r="C693" t="s">
        <v>3700</v>
      </c>
      <c r="D693" s="1" t="s">
        <v>1900</v>
      </c>
      <c r="E693" s="1">
        <v>157271.24</v>
      </c>
      <c r="F693" t="s">
        <v>1901</v>
      </c>
      <c r="G693">
        <v>9</v>
      </c>
      <c r="H693" s="1" t="s">
        <v>1900</v>
      </c>
      <c r="I693" s="1">
        <v>170947</v>
      </c>
      <c r="J693">
        <v>0</v>
      </c>
      <c r="K693">
        <v>0</v>
      </c>
      <c r="L693">
        <v>9</v>
      </c>
      <c r="M693" t="s">
        <v>17</v>
      </c>
      <c r="N693" t="s">
        <v>17</v>
      </c>
      <c r="O693" t="str">
        <f>IF(E693=I693,"COINCIDE","NO COINCIDE")</f>
        <v>NO COINCIDE</v>
      </c>
      <c r="P693" t="str">
        <f>IF(F693&lt;&gt;"null","TIENE DESCUENTO","SIN DESCUENTO")</f>
        <v>TIENE DESCUENTO</v>
      </c>
      <c r="Q693" t="str">
        <f>IF(J693+K693&gt;0,"TIENE AUMENTO"," SIN AUMENTO")</f>
        <v xml:space="preserve"> SIN AUMENTO</v>
      </c>
      <c r="R693" t="str">
        <f>IF(M693="true","ACTIVA","INACTIVA")</f>
        <v>ACTIVA</v>
      </c>
    </row>
    <row r="694" spans="1:18" hidden="1" x14ac:dyDescent="0.25">
      <c r="A694" t="s">
        <v>1902</v>
      </c>
      <c r="B694" t="s">
        <v>14</v>
      </c>
      <c r="C694" t="s">
        <v>3700</v>
      </c>
      <c r="D694" s="1" t="s">
        <v>1900</v>
      </c>
      <c r="E694" s="1">
        <v>259839.44</v>
      </c>
      <c r="F694" t="s">
        <v>16</v>
      </c>
      <c r="G694">
        <v>9</v>
      </c>
      <c r="H694" s="1" t="s">
        <v>1900</v>
      </c>
      <c r="I694" s="1">
        <v>259839.44</v>
      </c>
      <c r="J694">
        <v>52</v>
      </c>
      <c r="K694">
        <v>0</v>
      </c>
      <c r="L694">
        <v>9</v>
      </c>
      <c r="M694" t="s">
        <v>17</v>
      </c>
      <c r="N694" t="s">
        <v>17</v>
      </c>
      <c r="O694" t="str">
        <f>IF(E694=I694,"COINCIDE","NO COINCIDE")</f>
        <v>COINCIDE</v>
      </c>
      <c r="P694" t="str">
        <f>IF(F694&lt;&gt;"null","TIENE DESCUENTO","SIN DESCUENTO")</f>
        <v>SIN DESCUENTO</v>
      </c>
      <c r="Q694" t="str">
        <f>IF(J694+K694&gt;0,"TIENE AUMENTO"," SIN AUMENTO")</f>
        <v>TIENE AUMENTO</v>
      </c>
      <c r="R694" t="str">
        <f>IF(M694="true","ACTIVA","INACTIVA")</f>
        <v>ACTIVA</v>
      </c>
    </row>
    <row r="695" spans="1:18" hidden="1" x14ac:dyDescent="0.25">
      <c r="A695" t="s">
        <v>1903</v>
      </c>
      <c r="B695" t="s">
        <v>19</v>
      </c>
      <c r="C695" t="s">
        <v>3700</v>
      </c>
      <c r="D695" s="1" t="s">
        <v>1904</v>
      </c>
      <c r="E695" s="1">
        <v>47137</v>
      </c>
      <c r="F695" t="s">
        <v>1905</v>
      </c>
      <c r="G695">
        <v>2</v>
      </c>
      <c r="H695" s="1" t="s">
        <v>1904</v>
      </c>
      <c r="I695" s="1">
        <v>47137</v>
      </c>
      <c r="J695">
        <v>0</v>
      </c>
      <c r="K695">
        <v>0</v>
      </c>
      <c r="L695">
        <v>2</v>
      </c>
      <c r="M695" t="s">
        <v>17</v>
      </c>
      <c r="N695" t="s">
        <v>17</v>
      </c>
      <c r="O695" t="str">
        <f>IF(E695=I695,"COINCIDE","NO COINCIDE")</f>
        <v>COINCIDE</v>
      </c>
      <c r="P695" t="str">
        <f>IF(F695&lt;&gt;"null","TIENE DESCUENTO","SIN DESCUENTO")</f>
        <v>TIENE DESCUENTO</v>
      </c>
      <c r="Q695" t="str">
        <f>IF(J695+K695&gt;0,"TIENE AUMENTO"," SIN AUMENTO")</f>
        <v xml:space="preserve"> SIN AUMENTO</v>
      </c>
      <c r="R695" t="str">
        <f>IF(M695="true","ACTIVA","INACTIVA")</f>
        <v>ACTIVA</v>
      </c>
    </row>
    <row r="696" spans="1:18" hidden="1" x14ac:dyDescent="0.25">
      <c r="A696" t="s">
        <v>1906</v>
      </c>
      <c r="B696" t="s">
        <v>19</v>
      </c>
      <c r="C696" t="s">
        <v>3700</v>
      </c>
      <c r="D696" s="1" t="s">
        <v>1907</v>
      </c>
      <c r="E696" s="1">
        <v>123280.01</v>
      </c>
      <c r="F696">
        <v>120600</v>
      </c>
      <c r="G696">
        <v>9</v>
      </c>
      <c r="H696" s="1" t="s">
        <v>1907</v>
      </c>
      <c r="I696" s="1">
        <v>134000.01</v>
      </c>
      <c r="J696">
        <v>0</v>
      </c>
      <c r="K696">
        <v>0</v>
      </c>
      <c r="L696">
        <v>9</v>
      </c>
      <c r="M696" t="s">
        <v>17</v>
      </c>
      <c r="N696" t="s">
        <v>17</v>
      </c>
      <c r="O696" t="str">
        <f>IF(E696=I696,"COINCIDE","NO COINCIDE")</f>
        <v>NO COINCIDE</v>
      </c>
      <c r="P696" t="str">
        <f>IF(F696&lt;&gt;"null","TIENE DESCUENTO","SIN DESCUENTO")</f>
        <v>TIENE DESCUENTO</v>
      </c>
      <c r="Q696" t="str">
        <f>IF(J696+K696&gt;0,"TIENE AUMENTO"," SIN AUMENTO")</f>
        <v xml:space="preserve"> SIN AUMENTO</v>
      </c>
      <c r="R696" t="str">
        <f>IF(M696="true","ACTIVA","INACTIVA")</f>
        <v>ACTIVA</v>
      </c>
    </row>
    <row r="697" spans="1:18" hidden="1" x14ac:dyDescent="0.25">
      <c r="A697" t="s">
        <v>1908</v>
      </c>
      <c r="B697" t="s">
        <v>14</v>
      </c>
      <c r="C697" t="s">
        <v>3700</v>
      </c>
      <c r="D697" s="1" t="s">
        <v>1431</v>
      </c>
      <c r="E697" s="1">
        <v>177031.36</v>
      </c>
      <c r="F697" t="s">
        <v>16</v>
      </c>
      <c r="G697">
        <v>1</v>
      </c>
      <c r="H697" s="1" t="s">
        <v>1431</v>
      </c>
      <c r="I697" s="1">
        <v>177031.36</v>
      </c>
      <c r="J697">
        <v>52</v>
      </c>
      <c r="K697">
        <v>0</v>
      </c>
      <c r="L697">
        <v>1</v>
      </c>
      <c r="M697" t="s">
        <v>17</v>
      </c>
      <c r="N697" t="s">
        <v>17</v>
      </c>
      <c r="O697" t="str">
        <f>IF(E697=I697,"COINCIDE","NO COINCIDE")</f>
        <v>COINCIDE</v>
      </c>
      <c r="P697" t="str">
        <f>IF(F697&lt;&gt;"null","TIENE DESCUENTO","SIN DESCUENTO")</f>
        <v>SIN DESCUENTO</v>
      </c>
      <c r="Q697" t="str">
        <f>IF(J697+K697&gt;0,"TIENE AUMENTO"," SIN AUMENTO")</f>
        <v>TIENE AUMENTO</v>
      </c>
      <c r="R697" t="str">
        <f>IF(M697="true","ACTIVA","INACTIVA")</f>
        <v>ACTIVA</v>
      </c>
    </row>
    <row r="698" spans="1:18" hidden="1" x14ac:dyDescent="0.25">
      <c r="A698" t="s">
        <v>1909</v>
      </c>
      <c r="B698" t="s">
        <v>14</v>
      </c>
      <c r="C698" t="s">
        <v>3700</v>
      </c>
      <c r="D698" s="1" t="s">
        <v>954</v>
      </c>
      <c r="E698" s="1">
        <v>90190.720000000001</v>
      </c>
      <c r="F698" t="s">
        <v>16</v>
      </c>
      <c r="G698">
        <v>8</v>
      </c>
      <c r="H698" s="1" t="s">
        <v>954</v>
      </c>
      <c r="I698" s="1">
        <v>90190.720000000001</v>
      </c>
      <c r="J698">
        <v>52</v>
      </c>
      <c r="K698">
        <v>0</v>
      </c>
      <c r="L698">
        <v>8</v>
      </c>
      <c r="M698" t="s">
        <v>17</v>
      </c>
      <c r="N698" t="s">
        <v>17</v>
      </c>
      <c r="O698" t="str">
        <f>IF(E698=I698,"COINCIDE","NO COINCIDE")</f>
        <v>COINCIDE</v>
      </c>
      <c r="P698" t="str">
        <f>IF(F698&lt;&gt;"null","TIENE DESCUENTO","SIN DESCUENTO")</f>
        <v>SIN DESCUENTO</v>
      </c>
      <c r="Q698" t="str">
        <f>IF(J698+K698&gt;0,"TIENE AUMENTO"," SIN AUMENTO")</f>
        <v>TIENE AUMENTO</v>
      </c>
      <c r="R698" t="str">
        <f>IF(M698="true","ACTIVA","INACTIVA")</f>
        <v>ACTIVA</v>
      </c>
    </row>
    <row r="699" spans="1:18" hidden="1" x14ac:dyDescent="0.25">
      <c r="A699" t="s">
        <v>1910</v>
      </c>
      <c r="B699" t="s">
        <v>14</v>
      </c>
      <c r="C699" t="s">
        <v>3700</v>
      </c>
      <c r="D699" s="1" t="s">
        <v>322</v>
      </c>
      <c r="E699" s="1">
        <v>109689.28</v>
      </c>
      <c r="F699" t="s">
        <v>16</v>
      </c>
      <c r="G699">
        <v>13</v>
      </c>
      <c r="H699" s="1" t="s">
        <v>322</v>
      </c>
      <c r="I699" s="1">
        <v>109689.28</v>
      </c>
      <c r="J699">
        <v>52</v>
      </c>
      <c r="K699">
        <v>0</v>
      </c>
      <c r="L699">
        <v>13</v>
      </c>
      <c r="M699" t="s">
        <v>17</v>
      </c>
      <c r="N699" t="s">
        <v>17</v>
      </c>
      <c r="O699" t="str">
        <f>IF(E699=I699,"COINCIDE","NO COINCIDE")</f>
        <v>COINCIDE</v>
      </c>
      <c r="P699" t="str">
        <f>IF(F699&lt;&gt;"null","TIENE DESCUENTO","SIN DESCUENTO")</f>
        <v>SIN DESCUENTO</v>
      </c>
      <c r="Q699" t="str">
        <f>IF(J699+K699&gt;0,"TIENE AUMENTO"," SIN AUMENTO")</f>
        <v>TIENE AUMENTO</v>
      </c>
      <c r="R699" t="str">
        <f>IF(M699="true","ACTIVA","INACTIVA")</f>
        <v>ACTIVA</v>
      </c>
    </row>
    <row r="700" spans="1:18" hidden="1" x14ac:dyDescent="0.25">
      <c r="A700" t="s">
        <v>1911</v>
      </c>
      <c r="B700" t="s">
        <v>14</v>
      </c>
      <c r="C700" t="s">
        <v>3700</v>
      </c>
      <c r="D700" s="1" t="s">
        <v>765</v>
      </c>
      <c r="E700" s="1">
        <v>115436.4</v>
      </c>
      <c r="F700" t="s">
        <v>16</v>
      </c>
      <c r="G700">
        <v>22</v>
      </c>
      <c r="H700" s="1" t="s">
        <v>765</v>
      </c>
      <c r="I700" s="1">
        <v>115436.4</v>
      </c>
      <c r="J700">
        <v>52</v>
      </c>
      <c r="K700">
        <v>0</v>
      </c>
      <c r="L700">
        <v>22</v>
      </c>
      <c r="M700" t="s">
        <v>17</v>
      </c>
      <c r="N700" t="s">
        <v>17</v>
      </c>
      <c r="O700" t="str">
        <f>IF(E700=I700,"COINCIDE","NO COINCIDE")</f>
        <v>COINCIDE</v>
      </c>
      <c r="P700" t="str">
        <f>IF(F700&lt;&gt;"null","TIENE DESCUENTO","SIN DESCUENTO")</f>
        <v>SIN DESCUENTO</v>
      </c>
      <c r="Q700" t="str">
        <f>IF(J700+K700&gt;0,"TIENE AUMENTO"," SIN AUMENTO")</f>
        <v>TIENE AUMENTO</v>
      </c>
      <c r="R700" t="str">
        <f>IF(M700="true","ACTIVA","INACTIVA")</f>
        <v>ACTIVA</v>
      </c>
    </row>
    <row r="701" spans="1:18" hidden="1" x14ac:dyDescent="0.25">
      <c r="A701" t="s">
        <v>1912</v>
      </c>
      <c r="B701" t="s">
        <v>14</v>
      </c>
      <c r="C701" t="s">
        <v>3700</v>
      </c>
      <c r="D701" s="1" t="s">
        <v>957</v>
      </c>
      <c r="E701" s="1">
        <v>181073.04</v>
      </c>
      <c r="F701" t="s">
        <v>16</v>
      </c>
      <c r="G701">
        <v>10</v>
      </c>
      <c r="H701" s="1" t="s">
        <v>957</v>
      </c>
      <c r="I701" s="1">
        <v>181073.04</v>
      </c>
      <c r="J701">
        <v>52</v>
      </c>
      <c r="K701">
        <v>0</v>
      </c>
      <c r="L701">
        <v>10</v>
      </c>
      <c r="M701" t="s">
        <v>17</v>
      </c>
      <c r="N701" t="s">
        <v>17</v>
      </c>
      <c r="O701" t="str">
        <f>IF(E701=I701,"COINCIDE","NO COINCIDE")</f>
        <v>COINCIDE</v>
      </c>
      <c r="P701" t="str">
        <f>IF(F701&lt;&gt;"null","TIENE DESCUENTO","SIN DESCUENTO")</f>
        <v>SIN DESCUENTO</v>
      </c>
      <c r="Q701" t="str">
        <f>IF(J701+K701&gt;0,"TIENE AUMENTO"," SIN AUMENTO")</f>
        <v>TIENE AUMENTO</v>
      </c>
      <c r="R701" t="str">
        <f>IF(M701="true","ACTIVA","INACTIVA")</f>
        <v>ACTIVA</v>
      </c>
    </row>
    <row r="702" spans="1:18" hidden="1" x14ac:dyDescent="0.25">
      <c r="A702" t="s">
        <v>1913</v>
      </c>
      <c r="B702" t="s">
        <v>19</v>
      </c>
      <c r="C702" t="s">
        <v>3700</v>
      </c>
      <c r="D702" s="1" t="s">
        <v>1914</v>
      </c>
      <c r="E702" s="1">
        <v>90235.01</v>
      </c>
      <c r="F702" t="s">
        <v>1915</v>
      </c>
      <c r="G702">
        <v>23</v>
      </c>
      <c r="H702" s="1" t="s">
        <v>1914</v>
      </c>
      <c r="I702" s="1">
        <v>90235.01</v>
      </c>
      <c r="J702">
        <v>0</v>
      </c>
      <c r="K702">
        <v>0</v>
      </c>
      <c r="L702">
        <v>23</v>
      </c>
      <c r="M702" t="s">
        <v>17</v>
      </c>
      <c r="N702" t="s">
        <v>17</v>
      </c>
      <c r="O702" t="str">
        <f>IF(E702=I702,"COINCIDE","NO COINCIDE")</f>
        <v>COINCIDE</v>
      </c>
      <c r="P702" t="str">
        <f>IF(F702&lt;&gt;"null","TIENE DESCUENTO","SIN DESCUENTO")</f>
        <v>TIENE DESCUENTO</v>
      </c>
      <c r="Q702" t="str">
        <f>IF(J702+K702&gt;0,"TIENE AUMENTO"," SIN AUMENTO")</f>
        <v xml:space="preserve"> SIN AUMENTO</v>
      </c>
      <c r="R702" t="str">
        <f>IF(M702="true","ACTIVA","INACTIVA")</f>
        <v>ACTIVA</v>
      </c>
    </row>
    <row r="703" spans="1:18" hidden="1" x14ac:dyDescent="0.25">
      <c r="A703" t="s">
        <v>1916</v>
      </c>
      <c r="B703" t="s">
        <v>14</v>
      </c>
      <c r="C703" t="s">
        <v>3700</v>
      </c>
      <c r="D703" s="1" t="s">
        <v>1907</v>
      </c>
      <c r="E703" s="1">
        <v>203680.02</v>
      </c>
      <c r="F703" t="s">
        <v>16</v>
      </c>
      <c r="G703">
        <v>9</v>
      </c>
      <c r="H703" s="1" t="s">
        <v>1907</v>
      </c>
      <c r="I703" s="1">
        <v>203680.02</v>
      </c>
      <c r="J703">
        <v>52</v>
      </c>
      <c r="K703">
        <v>0</v>
      </c>
      <c r="L703">
        <v>9</v>
      </c>
      <c r="M703" t="s">
        <v>17</v>
      </c>
      <c r="N703" t="s">
        <v>17</v>
      </c>
      <c r="O703" t="str">
        <f>IF(E703=I703,"COINCIDE","NO COINCIDE")</f>
        <v>COINCIDE</v>
      </c>
      <c r="P703" t="str">
        <f>IF(F703&lt;&gt;"null","TIENE DESCUENTO","SIN DESCUENTO")</f>
        <v>SIN DESCUENTO</v>
      </c>
      <c r="Q703" t="str">
        <f>IF(J703+K703&gt;0,"TIENE AUMENTO"," SIN AUMENTO")</f>
        <v>TIENE AUMENTO</v>
      </c>
      <c r="R703" t="str">
        <f>IF(M703="true","ACTIVA","INACTIVA")</f>
        <v>ACTIVA</v>
      </c>
    </row>
    <row r="704" spans="1:18" hidden="1" x14ac:dyDescent="0.25">
      <c r="A704" t="s">
        <v>1917</v>
      </c>
      <c r="B704" t="s">
        <v>14</v>
      </c>
      <c r="C704" t="s">
        <v>3700</v>
      </c>
      <c r="D704" s="1" t="s">
        <v>1643</v>
      </c>
      <c r="E704" s="1">
        <v>130463.12</v>
      </c>
      <c r="F704" t="s">
        <v>16</v>
      </c>
      <c r="G704">
        <v>6</v>
      </c>
      <c r="H704" s="1" t="s">
        <v>1643</v>
      </c>
      <c r="I704" s="1">
        <v>130463.12</v>
      </c>
      <c r="J704">
        <v>52</v>
      </c>
      <c r="K704">
        <v>0</v>
      </c>
      <c r="L704">
        <v>6</v>
      </c>
      <c r="M704" t="s">
        <v>17</v>
      </c>
      <c r="N704" t="s">
        <v>17</v>
      </c>
      <c r="O704" t="str">
        <f>IF(E704=I704,"COINCIDE","NO COINCIDE")</f>
        <v>COINCIDE</v>
      </c>
      <c r="P704" t="str">
        <f>IF(F704&lt;&gt;"null","TIENE DESCUENTO","SIN DESCUENTO")</f>
        <v>SIN DESCUENTO</v>
      </c>
      <c r="Q704" t="str">
        <f>IF(J704+K704&gt;0,"TIENE AUMENTO"," SIN AUMENTO")</f>
        <v>TIENE AUMENTO</v>
      </c>
      <c r="R704" t="str">
        <f>IF(M704="true","ACTIVA","INACTIVA")</f>
        <v>ACTIVA</v>
      </c>
    </row>
    <row r="705" spans="1:18" hidden="1" x14ac:dyDescent="0.25">
      <c r="A705" t="s">
        <v>1918</v>
      </c>
      <c r="B705" t="s">
        <v>14</v>
      </c>
      <c r="C705" t="s">
        <v>3700</v>
      </c>
      <c r="D705" s="1" t="s">
        <v>1914</v>
      </c>
      <c r="E705" s="1">
        <v>124813.07</v>
      </c>
      <c r="F705" t="s">
        <v>1919</v>
      </c>
      <c r="G705">
        <v>23</v>
      </c>
      <c r="H705" s="1" t="s">
        <v>1914</v>
      </c>
      <c r="I705" s="1">
        <v>137157.22</v>
      </c>
      <c r="J705">
        <v>52</v>
      </c>
      <c r="K705">
        <v>0</v>
      </c>
      <c r="L705">
        <v>23</v>
      </c>
      <c r="M705" t="s">
        <v>17</v>
      </c>
      <c r="N705" t="s">
        <v>17</v>
      </c>
      <c r="O705" t="str">
        <f>IF(E705=I705,"COINCIDE","NO COINCIDE")</f>
        <v>NO COINCIDE</v>
      </c>
      <c r="P705" t="str">
        <f>IF(F705&lt;&gt;"null","TIENE DESCUENTO","SIN DESCUENTO")</f>
        <v>TIENE DESCUENTO</v>
      </c>
      <c r="Q705" t="str">
        <f>IF(J705+K705&gt;0,"TIENE AUMENTO"," SIN AUMENTO")</f>
        <v>TIENE AUMENTO</v>
      </c>
      <c r="R705" t="str">
        <f>IF(M705="true","ACTIVA","INACTIVA")</f>
        <v>ACTIVA</v>
      </c>
    </row>
    <row r="706" spans="1:18" hidden="1" x14ac:dyDescent="0.25">
      <c r="A706" t="s">
        <v>1926</v>
      </c>
      <c r="B706" t="s">
        <v>19</v>
      </c>
      <c r="C706" t="s">
        <v>3700</v>
      </c>
      <c r="D706" s="1" t="s">
        <v>1927</v>
      </c>
      <c r="E706" s="1">
        <v>165162</v>
      </c>
      <c r="F706" t="s">
        <v>1928</v>
      </c>
      <c r="G706">
        <v>20</v>
      </c>
      <c r="H706" s="1" t="s">
        <v>1927</v>
      </c>
      <c r="I706" s="1">
        <v>165162</v>
      </c>
      <c r="J706">
        <v>0</v>
      </c>
      <c r="K706">
        <v>0</v>
      </c>
      <c r="L706">
        <v>20</v>
      </c>
      <c r="M706" t="s">
        <v>17</v>
      </c>
      <c r="N706" t="s">
        <v>17</v>
      </c>
      <c r="O706" t="str">
        <f>IF(E706=I706,"COINCIDE","NO COINCIDE")</f>
        <v>COINCIDE</v>
      </c>
      <c r="P706" t="str">
        <f>IF(F706&lt;&gt;"null","TIENE DESCUENTO","SIN DESCUENTO")</f>
        <v>TIENE DESCUENTO</v>
      </c>
      <c r="Q706" t="str">
        <f>IF(J706+K706&gt;0,"TIENE AUMENTO"," SIN AUMENTO")</f>
        <v xml:space="preserve"> SIN AUMENTO</v>
      </c>
      <c r="R706" t="str">
        <f>IF(M706="true","ACTIVA","INACTIVA")</f>
        <v>ACTIVA</v>
      </c>
    </row>
    <row r="707" spans="1:18" hidden="1" x14ac:dyDescent="0.25">
      <c r="A707" t="s">
        <v>1931</v>
      </c>
      <c r="B707" t="s">
        <v>14</v>
      </c>
      <c r="C707" t="s">
        <v>3700</v>
      </c>
      <c r="D707" s="1" t="s">
        <v>1930</v>
      </c>
      <c r="E707" s="1">
        <v>810008</v>
      </c>
      <c r="F707" t="s">
        <v>1932</v>
      </c>
      <c r="G707">
        <v>1</v>
      </c>
      <c r="H707" s="1" t="s">
        <v>1930</v>
      </c>
      <c r="I707" s="1">
        <v>810008</v>
      </c>
      <c r="J707">
        <v>52</v>
      </c>
      <c r="K707">
        <v>0</v>
      </c>
      <c r="L707">
        <v>1</v>
      </c>
      <c r="M707" t="s">
        <v>17</v>
      </c>
      <c r="N707" t="s">
        <v>17</v>
      </c>
      <c r="O707" t="str">
        <f>IF(E707=I707,"COINCIDE","NO COINCIDE")</f>
        <v>COINCIDE</v>
      </c>
      <c r="P707" t="str">
        <f>IF(F707&lt;&gt;"null","TIENE DESCUENTO","SIN DESCUENTO")</f>
        <v>TIENE DESCUENTO</v>
      </c>
      <c r="Q707" t="str">
        <f>IF(J707+K707&gt;0,"TIENE AUMENTO"," SIN AUMENTO")</f>
        <v>TIENE AUMENTO</v>
      </c>
      <c r="R707" t="str">
        <f>IF(M707="true","ACTIVA","INACTIVA")</f>
        <v>ACTIVA</v>
      </c>
    </row>
    <row r="708" spans="1:18" hidden="1" x14ac:dyDescent="0.25">
      <c r="A708" t="s">
        <v>1933</v>
      </c>
      <c r="B708" t="s">
        <v>19</v>
      </c>
      <c r="C708" t="s">
        <v>3700</v>
      </c>
      <c r="D708" s="1" t="s">
        <v>717</v>
      </c>
      <c r="E708" s="1">
        <v>13204.76</v>
      </c>
      <c r="F708" t="s">
        <v>1636</v>
      </c>
      <c r="G708">
        <v>36</v>
      </c>
      <c r="H708" s="1" t="s">
        <v>717</v>
      </c>
      <c r="I708" s="1">
        <v>14353</v>
      </c>
      <c r="J708">
        <v>0</v>
      </c>
      <c r="K708">
        <v>0</v>
      </c>
      <c r="L708">
        <v>36</v>
      </c>
      <c r="M708" t="s">
        <v>17</v>
      </c>
      <c r="N708" t="s">
        <v>17</v>
      </c>
      <c r="O708" t="str">
        <f>IF(E708=I708,"COINCIDE","NO COINCIDE")</f>
        <v>NO COINCIDE</v>
      </c>
      <c r="P708" t="str">
        <f>IF(F708&lt;&gt;"null","TIENE DESCUENTO","SIN DESCUENTO")</f>
        <v>TIENE DESCUENTO</v>
      </c>
      <c r="Q708" t="str">
        <f>IF(J708+K708&gt;0,"TIENE AUMENTO"," SIN AUMENTO")</f>
        <v xml:space="preserve"> SIN AUMENTO</v>
      </c>
      <c r="R708" t="str">
        <f>IF(M708="true","ACTIVA","INACTIVA")</f>
        <v>ACTIVA</v>
      </c>
    </row>
    <row r="709" spans="1:18" hidden="1" x14ac:dyDescent="0.25">
      <c r="A709" t="s">
        <v>1934</v>
      </c>
      <c r="B709" t="s">
        <v>14</v>
      </c>
      <c r="C709" t="s">
        <v>3703</v>
      </c>
      <c r="D709" s="1" t="s">
        <v>1018</v>
      </c>
      <c r="E709" s="1">
        <v>199887.6</v>
      </c>
      <c r="F709" t="s">
        <v>16</v>
      </c>
      <c r="G709">
        <v>4</v>
      </c>
      <c r="H709" s="1" t="s">
        <v>1018</v>
      </c>
      <c r="I709" s="1">
        <v>199887.6</v>
      </c>
      <c r="J709">
        <v>52</v>
      </c>
      <c r="K709">
        <v>0</v>
      </c>
      <c r="L709">
        <v>4</v>
      </c>
      <c r="M709" t="s">
        <v>17</v>
      </c>
      <c r="N709" t="s">
        <v>17</v>
      </c>
      <c r="O709" t="str">
        <f>IF(E709=I709,"COINCIDE","NO COINCIDE")</f>
        <v>COINCIDE</v>
      </c>
      <c r="P709" t="str">
        <f>IF(F709&lt;&gt;"null","TIENE DESCUENTO","SIN DESCUENTO")</f>
        <v>SIN DESCUENTO</v>
      </c>
      <c r="Q709" t="str">
        <f>IF(J709+K709&gt;0,"TIENE AUMENTO"," SIN AUMENTO")</f>
        <v>TIENE AUMENTO</v>
      </c>
      <c r="R709" t="str">
        <f>IF(M709="true","ACTIVA","INACTIVA")</f>
        <v>ACTIVA</v>
      </c>
    </row>
    <row r="710" spans="1:18" hidden="1" x14ac:dyDescent="0.25">
      <c r="A710" t="s">
        <v>1935</v>
      </c>
      <c r="B710" t="s">
        <v>19</v>
      </c>
      <c r="C710" t="s">
        <v>3700</v>
      </c>
      <c r="D710" s="1" t="s">
        <v>1936</v>
      </c>
      <c r="E710" s="1">
        <v>37771</v>
      </c>
      <c r="F710" t="s">
        <v>1937</v>
      </c>
      <c r="G710">
        <v>49</v>
      </c>
      <c r="H710" s="1" t="s">
        <v>1936</v>
      </c>
      <c r="I710" s="1">
        <v>37771</v>
      </c>
      <c r="J710">
        <v>0</v>
      </c>
      <c r="K710">
        <v>0</v>
      </c>
      <c r="L710">
        <v>49</v>
      </c>
      <c r="M710" t="s">
        <v>17</v>
      </c>
      <c r="N710" t="s">
        <v>17</v>
      </c>
      <c r="O710" t="str">
        <f>IF(E710=I710,"COINCIDE","NO COINCIDE")</f>
        <v>COINCIDE</v>
      </c>
      <c r="P710" t="str">
        <f>IF(F710&lt;&gt;"null","TIENE DESCUENTO","SIN DESCUENTO")</f>
        <v>TIENE DESCUENTO</v>
      </c>
      <c r="Q710" t="str">
        <f>IF(J710+K710&gt;0,"TIENE AUMENTO"," SIN AUMENTO")</f>
        <v xml:space="preserve"> SIN AUMENTO</v>
      </c>
      <c r="R710" t="str">
        <f>IF(M710="true","ACTIVA","INACTIVA")</f>
        <v>ACTIVA</v>
      </c>
    </row>
    <row r="711" spans="1:18" hidden="1" x14ac:dyDescent="0.25">
      <c r="A711" t="s">
        <v>1938</v>
      </c>
      <c r="B711" t="s">
        <v>19</v>
      </c>
      <c r="C711" t="s">
        <v>3700</v>
      </c>
      <c r="D711" s="1" t="s">
        <v>1939</v>
      </c>
      <c r="E711" s="1">
        <v>44796</v>
      </c>
      <c r="F711" t="s">
        <v>1940</v>
      </c>
      <c r="G711">
        <v>19</v>
      </c>
      <c r="H711" s="1" t="s">
        <v>1939</v>
      </c>
      <c r="I711" s="1">
        <v>44796</v>
      </c>
      <c r="J711">
        <v>0</v>
      </c>
      <c r="K711">
        <v>0</v>
      </c>
      <c r="L711">
        <v>19</v>
      </c>
      <c r="M711" t="s">
        <v>17</v>
      </c>
      <c r="N711" t="s">
        <v>17</v>
      </c>
      <c r="O711" t="str">
        <f>IF(E711=I711,"COINCIDE","NO COINCIDE")</f>
        <v>COINCIDE</v>
      </c>
      <c r="P711" t="str">
        <f>IF(F711&lt;&gt;"null","TIENE DESCUENTO","SIN DESCUENTO")</f>
        <v>TIENE DESCUENTO</v>
      </c>
      <c r="Q711" t="str">
        <f>IF(J711+K711&gt;0,"TIENE AUMENTO"," SIN AUMENTO")</f>
        <v xml:space="preserve"> SIN AUMENTO</v>
      </c>
      <c r="R711" t="str">
        <f>IF(M711="true","ACTIVA","INACTIVA")</f>
        <v>ACTIVA</v>
      </c>
    </row>
    <row r="712" spans="1:18" hidden="1" x14ac:dyDescent="0.25">
      <c r="A712" t="s">
        <v>1941</v>
      </c>
      <c r="B712" t="s">
        <v>19</v>
      </c>
      <c r="C712" t="s">
        <v>3700</v>
      </c>
      <c r="D712" s="1" t="s">
        <v>1942</v>
      </c>
      <c r="E712" s="1">
        <v>59458</v>
      </c>
      <c r="F712" t="s">
        <v>1943</v>
      </c>
      <c r="G712">
        <v>50</v>
      </c>
      <c r="H712" s="1" t="s">
        <v>1942</v>
      </c>
      <c r="I712" s="1">
        <v>59458</v>
      </c>
      <c r="J712">
        <v>0</v>
      </c>
      <c r="K712">
        <v>0</v>
      </c>
      <c r="L712">
        <v>50</v>
      </c>
      <c r="M712" t="s">
        <v>17</v>
      </c>
      <c r="N712" t="s">
        <v>17</v>
      </c>
      <c r="O712" t="str">
        <f>IF(E712=I712,"COINCIDE","NO COINCIDE")</f>
        <v>COINCIDE</v>
      </c>
      <c r="P712" t="str">
        <f>IF(F712&lt;&gt;"null","TIENE DESCUENTO","SIN DESCUENTO")</f>
        <v>TIENE DESCUENTO</v>
      </c>
      <c r="Q712" t="str">
        <f>IF(J712+K712&gt;0,"TIENE AUMENTO"," SIN AUMENTO")</f>
        <v xml:space="preserve"> SIN AUMENTO</v>
      </c>
      <c r="R712" t="str">
        <f>IF(M712="true","ACTIVA","INACTIVA")</f>
        <v>ACTIVA</v>
      </c>
    </row>
    <row r="713" spans="1:18" hidden="1" x14ac:dyDescent="0.25">
      <c r="A713" t="s">
        <v>1944</v>
      </c>
      <c r="B713" t="s">
        <v>19</v>
      </c>
      <c r="C713" t="s">
        <v>3700</v>
      </c>
      <c r="D713" s="1" t="s">
        <v>1945</v>
      </c>
      <c r="E713" s="1">
        <v>68560</v>
      </c>
      <c r="F713">
        <v>61704</v>
      </c>
      <c r="G713">
        <v>11</v>
      </c>
      <c r="H713" s="1" t="s">
        <v>1945</v>
      </c>
      <c r="I713" s="1">
        <v>68560</v>
      </c>
      <c r="J713">
        <v>0</v>
      </c>
      <c r="K713">
        <v>0</v>
      </c>
      <c r="L713">
        <v>11</v>
      </c>
      <c r="M713" t="s">
        <v>17</v>
      </c>
      <c r="N713" t="s">
        <v>17</v>
      </c>
      <c r="O713" t="str">
        <f>IF(E713=I713,"COINCIDE","NO COINCIDE")</f>
        <v>COINCIDE</v>
      </c>
      <c r="P713" t="str">
        <f>IF(F713&lt;&gt;"null","TIENE DESCUENTO","SIN DESCUENTO")</f>
        <v>TIENE DESCUENTO</v>
      </c>
      <c r="Q713" t="str">
        <f>IF(J713+K713&gt;0,"TIENE AUMENTO"," SIN AUMENTO")</f>
        <v xml:space="preserve"> SIN AUMENTO</v>
      </c>
      <c r="R713" t="str">
        <f>IF(M713="true","ACTIVA","INACTIVA")</f>
        <v>ACTIVA</v>
      </c>
    </row>
    <row r="714" spans="1:18" hidden="1" x14ac:dyDescent="0.25">
      <c r="A714" t="s">
        <v>1946</v>
      </c>
      <c r="B714" t="s">
        <v>19</v>
      </c>
      <c r="C714" t="s">
        <v>3700</v>
      </c>
      <c r="D714" s="1" t="s">
        <v>1947</v>
      </c>
      <c r="E714" s="1">
        <v>16771.599999999999</v>
      </c>
      <c r="F714">
        <v>16407</v>
      </c>
      <c r="G714">
        <v>1</v>
      </c>
      <c r="H714" s="1" t="s">
        <v>1947</v>
      </c>
      <c r="I714" s="1">
        <v>18230</v>
      </c>
      <c r="J714">
        <v>0</v>
      </c>
      <c r="K714">
        <v>0</v>
      </c>
      <c r="L714">
        <v>1</v>
      </c>
      <c r="M714" t="s">
        <v>17</v>
      </c>
      <c r="N714" t="s">
        <v>17</v>
      </c>
      <c r="O714" t="str">
        <f>IF(E714=I714,"COINCIDE","NO COINCIDE")</f>
        <v>NO COINCIDE</v>
      </c>
      <c r="P714" t="str">
        <f>IF(F714&lt;&gt;"null","TIENE DESCUENTO","SIN DESCUENTO")</f>
        <v>TIENE DESCUENTO</v>
      </c>
      <c r="Q714" t="str">
        <f>IF(J714+K714&gt;0,"TIENE AUMENTO"," SIN AUMENTO")</f>
        <v xml:space="preserve"> SIN AUMENTO</v>
      </c>
      <c r="R714" t="str">
        <f>IF(M714="true","ACTIVA","INACTIVA")</f>
        <v>ACTIVA</v>
      </c>
    </row>
    <row r="715" spans="1:18" hidden="1" x14ac:dyDescent="0.25">
      <c r="A715" t="s">
        <v>1948</v>
      </c>
      <c r="B715" t="s">
        <v>19</v>
      </c>
      <c r="C715" t="s">
        <v>3700</v>
      </c>
      <c r="D715" s="1" t="s">
        <v>1949</v>
      </c>
      <c r="E715" s="1">
        <v>341905</v>
      </c>
      <c r="F715" t="s">
        <v>1950</v>
      </c>
      <c r="G715">
        <v>4</v>
      </c>
      <c r="H715" s="1" t="s">
        <v>1949</v>
      </c>
      <c r="I715" s="1">
        <v>341905</v>
      </c>
      <c r="J715">
        <v>0</v>
      </c>
      <c r="K715">
        <v>0</v>
      </c>
      <c r="L715">
        <v>4</v>
      </c>
      <c r="M715" t="s">
        <v>17</v>
      </c>
      <c r="N715" t="s">
        <v>17</v>
      </c>
      <c r="O715" t="str">
        <f>IF(E715=I715,"COINCIDE","NO COINCIDE")</f>
        <v>COINCIDE</v>
      </c>
      <c r="P715" t="str">
        <f>IF(F715&lt;&gt;"null","TIENE DESCUENTO","SIN DESCUENTO")</f>
        <v>TIENE DESCUENTO</v>
      </c>
      <c r="Q715" t="str">
        <f>IF(J715+K715&gt;0,"TIENE AUMENTO"," SIN AUMENTO")</f>
        <v xml:space="preserve"> SIN AUMENTO</v>
      </c>
      <c r="R715" t="str">
        <f>IF(M715="true","ACTIVA","INACTIVA")</f>
        <v>ACTIVA</v>
      </c>
    </row>
    <row r="716" spans="1:18" hidden="1" x14ac:dyDescent="0.25">
      <c r="A716" t="s">
        <v>1951</v>
      </c>
      <c r="B716" t="s">
        <v>19</v>
      </c>
      <c r="C716" t="s">
        <v>3700</v>
      </c>
      <c r="D716" s="1" t="s">
        <v>1952</v>
      </c>
      <c r="E716" s="1">
        <v>146531</v>
      </c>
      <c r="F716" t="s">
        <v>1953</v>
      </c>
      <c r="G716">
        <v>1</v>
      </c>
      <c r="H716" s="1" t="s">
        <v>1952</v>
      </c>
      <c r="I716" s="1">
        <v>146531</v>
      </c>
      <c r="J716">
        <v>0</v>
      </c>
      <c r="K716">
        <v>0</v>
      </c>
      <c r="L716">
        <v>1</v>
      </c>
      <c r="M716" t="s">
        <v>17</v>
      </c>
      <c r="N716" t="s">
        <v>17</v>
      </c>
      <c r="O716" t="str">
        <f>IF(E716=I716,"COINCIDE","NO COINCIDE")</f>
        <v>COINCIDE</v>
      </c>
      <c r="P716" t="str">
        <f>IF(F716&lt;&gt;"null","TIENE DESCUENTO","SIN DESCUENTO")</f>
        <v>TIENE DESCUENTO</v>
      </c>
      <c r="Q716" t="str">
        <f>IF(J716+K716&gt;0,"TIENE AUMENTO"," SIN AUMENTO")</f>
        <v xml:space="preserve"> SIN AUMENTO</v>
      </c>
      <c r="R716" t="str">
        <f>IF(M716="true","ACTIVA","INACTIVA")</f>
        <v>ACTIVA</v>
      </c>
    </row>
    <row r="717" spans="1:18" hidden="1" x14ac:dyDescent="0.25">
      <c r="A717" t="s">
        <v>1955</v>
      </c>
      <c r="B717" t="s">
        <v>19</v>
      </c>
      <c r="C717" t="s">
        <v>3700</v>
      </c>
      <c r="D717" s="1" t="s">
        <v>1956</v>
      </c>
      <c r="E717" s="1">
        <v>12817</v>
      </c>
      <c r="F717" t="s">
        <v>1957</v>
      </c>
      <c r="G717">
        <v>8</v>
      </c>
      <c r="H717" s="1" t="s">
        <v>1956</v>
      </c>
      <c r="I717" s="1">
        <v>12817</v>
      </c>
      <c r="J717">
        <v>0</v>
      </c>
      <c r="K717">
        <v>0</v>
      </c>
      <c r="L717">
        <v>8</v>
      </c>
      <c r="M717" t="s">
        <v>17</v>
      </c>
      <c r="N717" t="s">
        <v>17</v>
      </c>
      <c r="O717" t="str">
        <f>IF(E717=I717,"COINCIDE","NO COINCIDE")</f>
        <v>COINCIDE</v>
      </c>
      <c r="P717" t="str">
        <f>IF(F717&lt;&gt;"null","TIENE DESCUENTO","SIN DESCUENTO")</f>
        <v>TIENE DESCUENTO</v>
      </c>
      <c r="Q717" t="str">
        <f>IF(J717+K717&gt;0,"TIENE AUMENTO"," SIN AUMENTO")</f>
        <v xml:space="preserve"> SIN AUMENTO</v>
      </c>
      <c r="R717" t="str">
        <f>IF(M717="true","ACTIVA","INACTIVA")</f>
        <v>ACTIVA</v>
      </c>
    </row>
    <row r="718" spans="1:18" x14ac:dyDescent="0.25">
      <c r="A718" s="2" t="s">
        <v>1958</v>
      </c>
      <c r="B718" t="s">
        <v>19</v>
      </c>
      <c r="C718" t="s">
        <v>3700</v>
      </c>
      <c r="D718" s="1" t="s">
        <v>62</v>
      </c>
      <c r="E718" s="1">
        <v>157489.20000000001</v>
      </c>
      <c r="F718" t="s">
        <v>16</v>
      </c>
      <c r="G718">
        <v>33</v>
      </c>
      <c r="H718" s="1" t="s">
        <v>62</v>
      </c>
      <c r="I718" s="1">
        <v>174988</v>
      </c>
      <c r="J718">
        <v>0</v>
      </c>
      <c r="K718">
        <v>0</v>
      </c>
      <c r="L718">
        <v>33</v>
      </c>
      <c r="M718" t="s">
        <v>17</v>
      </c>
      <c r="N718" t="s">
        <v>17</v>
      </c>
      <c r="O718" t="str">
        <f>IF(E718=I718,"COINCIDE","NO COINCIDE")</f>
        <v>NO COINCIDE</v>
      </c>
      <c r="P718" t="str">
        <f>IF(F718&lt;&gt;"null","TIENE DESCUENTO","SIN DESCUENTO")</f>
        <v>SIN DESCUENTO</v>
      </c>
      <c r="Q718" t="str">
        <f>IF(J718+K718&gt;0,"TIENE AUMENTO"," SIN AUMENTO")</f>
        <v xml:space="preserve"> SIN AUMENTO</v>
      </c>
      <c r="R718" t="str">
        <f>IF(M718="true","ACTIVA","INACTIVA")</f>
        <v>ACTIVA</v>
      </c>
    </row>
    <row r="719" spans="1:18" hidden="1" x14ac:dyDescent="0.25">
      <c r="A719" t="s">
        <v>1960</v>
      </c>
      <c r="B719" t="s">
        <v>19</v>
      </c>
      <c r="C719" t="s">
        <v>3700</v>
      </c>
      <c r="D719" s="1" t="s">
        <v>1961</v>
      </c>
      <c r="E719" s="1">
        <v>80465</v>
      </c>
      <c r="F719" t="s">
        <v>1962</v>
      </c>
      <c r="G719">
        <v>12</v>
      </c>
      <c r="H719" s="1" t="s">
        <v>1961</v>
      </c>
      <c r="I719" s="1">
        <v>80465</v>
      </c>
      <c r="J719">
        <v>0</v>
      </c>
      <c r="K719">
        <v>0</v>
      </c>
      <c r="L719">
        <v>12</v>
      </c>
      <c r="M719" t="s">
        <v>17</v>
      </c>
      <c r="N719" t="s">
        <v>17</v>
      </c>
      <c r="O719" t="str">
        <f>IF(E719=I719,"COINCIDE","NO COINCIDE")</f>
        <v>COINCIDE</v>
      </c>
      <c r="P719" t="str">
        <f>IF(F719&lt;&gt;"null","TIENE DESCUENTO","SIN DESCUENTO")</f>
        <v>TIENE DESCUENTO</v>
      </c>
      <c r="Q719" t="str">
        <f>IF(J719+K719&gt;0,"TIENE AUMENTO"," SIN AUMENTO")</f>
        <v xml:space="preserve"> SIN AUMENTO</v>
      </c>
      <c r="R719" t="str">
        <f>IF(M719="true","ACTIVA","INACTIVA")</f>
        <v>ACTIVA</v>
      </c>
    </row>
    <row r="720" spans="1:18" hidden="1" x14ac:dyDescent="0.25">
      <c r="A720" t="s">
        <v>1963</v>
      </c>
      <c r="B720" t="s">
        <v>19</v>
      </c>
      <c r="C720" t="s">
        <v>3700</v>
      </c>
      <c r="D720" s="1" t="s">
        <v>1964</v>
      </c>
      <c r="E720" s="1">
        <v>21498</v>
      </c>
      <c r="F720" t="s">
        <v>16</v>
      </c>
      <c r="G720">
        <v>2</v>
      </c>
      <c r="H720" s="1" t="s">
        <v>1964</v>
      </c>
      <c r="I720" s="1">
        <v>21498</v>
      </c>
      <c r="J720">
        <v>0</v>
      </c>
      <c r="K720">
        <v>0</v>
      </c>
      <c r="L720">
        <v>2</v>
      </c>
      <c r="M720" t="s">
        <v>17</v>
      </c>
      <c r="N720" t="s">
        <v>17</v>
      </c>
      <c r="O720" t="str">
        <f>IF(E720=I720,"COINCIDE","NO COINCIDE")</f>
        <v>COINCIDE</v>
      </c>
      <c r="P720" t="str">
        <f>IF(F720&lt;&gt;"null","TIENE DESCUENTO","SIN DESCUENTO")</f>
        <v>SIN DESCUENTO</v>
      </c>
      <c r="Q720" t="str">
        <f>IF(J720+K720&gt;0,"TIENE AUMENTO"," SIN AUMENTO")</f>
        <v xml:space="preserve"> SIN AUMENTO</v>
      </c>
      <c r="R720" t="str">
        <f>IF(M720="true","ACTIVA","INACTIVA")</f>
        <v>ACTIVA</v>
      </c>
    </row>
    <row r="721" spans="1:18" hidden="1" x14ac:dyDescent="0.25">
      <c r="A721" t="s">
        <v>1965</v>
      </c>
      <c r="B721" t="s">
        <v>19</v>
      </c>
      <c r="C721" t="s">
        <v>3700</v>
      </c>
      <c r="D721" s="1" t="s">
        <v>1966</v>
      </c>
      <c r="E721" s="1">
        <v>20039</v>
      </c>
      <c r="F721" t="s">
        <v>1967</v>
      </c>
      <c r="G721">
        <v>13</v>
      </c>
      <c r="H721" s="1" t="s">
        <v>1966</v>
      </c>
      <c r="I721" s="1">
        <v>20039</v>
      </c>
      <c r="J721">
        <v>0</v>
      </c>
      <c r="K721">
        <v>0</v>
      </c>
      <c r="L721">
        <v>13</v>
      </c>
      <c r="M721" t="s">
        <v>17</v>
      </c>
      <c r="N721" t="s">
        <v>17</v>
      </c>
      <c r="O721" t="str">
        <f>IF(E721=I721,"COINCIDE","NO COINCIDE")</f>
        <v>COINCIDE</v>
      </c>
      <c r="P721" t="str">
        <f>IF(F721&lt;&gt;"null","TIENE DESCUENTO","SIN DESCUENTO")</f>
        <v>TIENE DESCUENTO</v>
      </c>
      <c r="Q721" t="str">
        <f>IF(J721+K721&gt;0,"TIENE AUMENTO"," SIN AUMENTO")</f>
        <v xml:space="preserve"> SIN AUMENTO</v>
      </c>
      <c r="R721" t="str">
        <f>IF(M721="true","ACTIVA","INACTIVA")</f>
        <v>ACTIVA</v>
      </c>
    </row>
    <row r="722" spans="1:18" hidden="1" x14ac:dyDescent="0.25">
      <c r="A722" t="s">
        <v>1968</v>
      </c>
      <c r="B722" t="s">
        <v>19</v>
      </c>
      <c r="C722" t="s">
        <v>3700</v>
      </c>
      <c r="D722" s="1" t="s">
        <v>1969</v>
      </c>
      <c r="E722" s="1">
        <v>29356.28</v>
      </c>
      <c r="F722" t="s">
        <v>1970</v>
      </c>
      <c r="G722">
        <v>9</v>
      </c>
      <c r="H722" s="1" t="s">
        <v>1969</v>
      </c>
      <c r="I722" s="1">
        <v>31909</v>
      </c>
      <c r="J722">
        <v>0</v>
      </c>
      <c r="K722">
        <v>0</v>
      </c>
      <c r="L722">
        <v>9</v>
      </c>
      <c r="M722" t="s">
        <v>17</v>
      </c>
      <c r="N722" t="s">
        <v>17</v>
      </c>
      <c r="O722" t="str">
        <f>IF(E722=I722,"COINCIDE","NO COINCIDE")</f>
        <v>NO COINCIDE</v>
      </c>
      <c r="P722" t="str">
        <f>IF(F722&lt;&gt;"null","TIENE DESCUENTO","SIN DESCUENTO")</f>
        <v>TIENE DESCUENTO</v>
      </c>
      <c r="Q722" t="str">
        <f>IF(J722+K722&gt;0,"TIENE AUMENTO"," SIN AUMENTO")</f>
        <v xml:space="preserve"> SIN AUMENTO</v>
      </c>
      <c r="R722" t="str">
        <f>IF(M722="true","ACTIVA","INACTIVA")</f>
        <v>ACTIVA</v>
      </c>
    </row>
    <row r="723" spans="1:18" hidden="1" x14ac:dyDescent="0.25">
      <c r="A723" t="s">
        <v>1974</v>
      </c>
      <c r="B723" t="s">
        <v>14</v>
      </c>
      <c r="C723" t="s">
        <v>3700</v>
      </c>
      <c r="D723" s="1" t="s">
        <v>640</v>
      </c>
      <c r="E723" s="1">
        <v>210685</v>
      </c>
      <c r="F723" t="s">
        <v>641</v>
      </c>
      <c r="G723">
        <v>1</v>
      </c>
      <c r="H723" s="1" t="s">
        <v>640</v>
      </c>
      <c r="I723" s="1">
        <v>320241.2</v>
      </c>
      <c r="J723">
        <v>52</v>
      </c>
      <c r="K723">
        <v>0</v>
      </c>
      <c r="L723">
        <v>1</v>
      </c>
      <c r="M723" t="s">
        <v>17</v>
      </c>
      <c r="N723" t="s">
        <v>17</v>
      </c>
      <c r="O723" t="str">
        <f>IF(E723=I723,"COINCIDE","NO COINCIDE")</f>
        <v>NO COINCIDE</v>
      </c>
      <c r="P723" t="str">
        <f>IF(F723&lt;&gt;"null","TIENE DESCUENTO","SIN DESCUENTO")</f>
        <v>TIENE DESCUENTO</v>
      </c>
      <c r="Q723" t="str">
        <f>IF(J723+K723&gt;0,"TIENE AUMENTO"," SIN AUMENTO")</f>
        <v>TIENE AUMENTO</v>
      </c>
      <c r="R723" t="str">
        <f>IF(M723="true","ACTIVA","INACTIVA")</f>
        <v>ACTIVA</v>
      </c>
    </row>
    <row r="724" spans="1:18" hidden="1" x14ac:dyDescent="0.25">
      <c r="A724" t="s">
        <v>1975</v>
      </c>
      <c r="B724" t="s">
        <v>19</v>
      </c>
      <c r="C724" t="s">
        <v>3700</v>
      </c>
      <c r="D724" s="1" t="s">
        <v>1976</v>
      </c>
      <c r="E724" s="1">
        <v>175265</v>
      </c>
      <c r="F724" t="s">
        <v>1977</v>
      </c>
      <c r="G724">
        <v>1</v>
      </c>
      <c r="H724" s="1" t="s">
        <v>1976</v>
      </c>
      <c r="I724" s="1">
        <v>175265</v>
      </c>
      <c r="J724">
        <v>0</v>
      </c>
      <c r="K724">
        <v>0</v>
      </c>
      <c r="L724">
        <v>1</v>
      </c>
      <c r="M724" t="s">
        <v>17</v>
      </c>
      <c r="N724" t="s">
        <v>17</v>
      </c>
      <c r="O724" t="str">
        <f>IF(E724=I724,"COINCIDE","NO COINCIDE")</f>
        <v>COINCIDE</v>
      </c>
      <c r="P724" t="str">
        <f>IF(F724&lt;&gt;"null","TIENE DESCUENTO","SIN DESCUENTO")</f>
        <v>TIENE DESCUENTO</v>
      </c>
      <c r="Q724" t="str">
        <f>IF(J724+K724&gt;0,"TIENE AUMENTO"," SIN AUMENTO")</f>
        <v xml:space="preserve"> SIN AUMENTO</v>
      </c>
      <c r="R724" t="str">
        <f>IF(M724="true","ACTIVA","INACTIVA")</f>
        <v>ACTIVA</v>
      </c>
    </row>
    <row r="725" spans="1:18" hidden="1" x14ac:dyDescent="0.25">
      <c r="A725" t="s">
        <v>1978</v>
      </c>
      <c r="B725" t="s">
        <v>14</v>
      </c>
      <c r="C725" t="s">
        <v>3700</v>
      </c>
      <c r="D725" s="1" t="s">
        <v>447</v>
      </c>
      <c r="E725" s="1">
        <v>171009.12</v>
      </c>
      <c r="F725" t="s">
        <v>16</v>
      </c>
      <c r="G725">
        <v>1</v>
      </c>
      <c r="H725" s="1" t="s">
        <v>447</v>
      </c>
      <c r="I725" s="1">
        <v>171009.12</v>
      </c>
      <c r="J725">
        <v>52</v>
      </c>
      <c r="K725">
        <v>0</v>
      </c>
      <c r="L725">
        <v>1</v>
      </c>
      <c r="M725" t="s">
        <v>17</v>
      </c>
      <c r="N725" t="s">
        <v>17</v>
      </c>
      <c r="O725" t="str">
        <f>IF(E725=I725,"COINCIDE","NO COINCIDE")</f>
        <v>COINCIDE</v>
      </c>
      <c r="P725" t="str">
        <f>IF(F725&lt;&gt;"null","TIENE DESCUENTO","SIN DESCUENTO")</f>
        <v>SIN DESCUENTO</v>
      </c>
      <c r="Q725" t="str">
        <f>IF(J725+K725&gt;0,"TIENE AUMENTO"," SIN AUMENTO")</f>
        <v>TIENE AUMENTO</v>
      </c>
      <c r="R725" t="str">
        <f>IF(M725="true","ACTIVA","INACTIVA")</f>
        <v>ACTIVA</v>
      </c>
    </row>
    <row r="726" spans="1:18" hidden="1" x14ac:dyDescent="0.25">
      <c r="A726" t="s">
        <v>1979</v>
      </c>
      <c r="B726" t="s">
        <v>19</v>
      </c>
      <c r="C726" t="s">
        <v>3700</v>
      </c>
      <c r="D726" s="1" t="s">
        <v>1980</v>
      </c>
      <c r="E726" s="1">
        <v>7898.2</v>
      </c>
      <c r="F726" t="s">
        <v>1981</v>
      </c>
      <c r="G726">
        <v>20</v>
      </c>
      <c r="H726" s="1" t="s">
        <v>1980</v>
      </c>
      <c r="I726" s="1">
        <v>8585</v>
      </c>
      <c r="J726">
        <v>0</v>
      </c>
      <c r="K726">
        <v>0</v>
      </c>
      <c r="L726">
        <v>20</v>
      </c>
      <c r="M726" t="s">
        <v>17</v>
      </c>
      <c r="N726" t="s">
        <v>17</v>
      </c>
      <c r="O726" t="str">
        <f>IF(E726=I726,"COINCIDE","NO COINCIDE")</f>
        <v>NO COINCIDE</v>
      </c>
      <c r="P726" t="str">
        <f>IF(F726&lt;&gt;"null","TIENE DESCUENTO","SIN DESCUENTO")</f>
        <v>TIENE DESCUENTO</v>
      </c>
      <c r="Q726" t="str">
        <f>IF(J726+K726&gt;0,"TIENE AUMENTO"," SIN AUMENTO")</f>
        <v xml:space="preserve"> SIN AUMENTO</v>
      </c>
      <c r="R726" t="str">
        <f>IF(M726="true","ACTIVA","INACTIVA")</f>
        <v>ACTIVA</v>
      </c>
    </row>
    <row r="727" spans="1:18" hidden="1" x14ac:dyDescent="0.25">
      <c r="A727" t="s">
        <v>1982</v>
      </c>
      <c r="B727" t="s">
        <v>19</v>
      </c>
      <c r="C727" t="s">
        <v>3700</v>
      </c>
      <c r="D727" s="1" t="s">
        <v>1983</v>
      </c>
      <c r="E727" s="1">
        <v>5359</v>
      </c>
      <c r="F727" t="s">
        <v>1984</v>
      </c>
      <c r="G727">
        <v>26</v>
      </c>
      <c r="H727" s="1" t="s">
        <v>1983</v>
      </c>
      <c r="I727" s="1">
        <v>5359</v>
      </c>
      <c r="J727">
        <v>0</v>
      </c>
      <c r="K727">
        <v>0</v>
      </c>
      <c r="L727">
        <v>26</v>
      </c>
      <c r="M727" t="s">
        <v>17</v>
      </c>
      <c r="N727" t="s">
        <v>17</v>
      </c>
      <c r="O727" t="str">
        <f>IF(E727=I727,"COINCIDE","NO COINCIDE")</f>
        <v>COINCIDE</v>
      </c>
      <c r="P727" t="str">
        <f>IF(F727&lt;&gt;"null","TIENE DESCUENTO","SIN DESCUENTO")</f>
        <v>TIENE DESCUENTO</v>
      </c>
      <c r="Q727" t="str">
        <f>IF(J727+K727&gt;0,"TIENE AUMENTO"," SIN AUMENTO")</f>
        <v xml:space="preserve"> SIN AUMENTO</v>
      </c>
      <c r="R727" t="str">
        <f>IF(M727="true","ACTIVA","INACTIVA")</f>
        <v>ACTIVA</v>
      </c>
    </row>
    <row r="728" spans="1:18" hidden="1" x14ac:dyDescent="0.25">
      <c r="A728" t="s">
        <v>1986</v>
      </c>
      <c r="B728" t="s">
        <v>19</v>
      </c>
      <c r="C728" t="s">
        <v>3700</v>
      </c>
      <c r="D728" s="1" t="s">
        <v>1987</v>
      </c>
      <c r="E728" s="1">
        <v>160555</v>
      </c>
      <c r="F728" t="s">
        <v>1988</v>
      </c>
      <c r="G728">
        <v>1</v>
      </c>
      <c r="H728" s="1" t="s">
        <v>1987</v>
      </c>
      <c r="I728" s="1">
        <v>160555</v>
      </c>
      <c r="J728">
        <v>0</v>
      </c>
      <c r="K728">
        <v>0</v>
      </c>
      <c r="L728">
        <v>1</v>
      </c>
      <c r="M728" t="s">
        <v>17</v>
      </c>
      <c r="N728" t="s">
        <v>17</v>
      </c>
      <c r="O728" t="str">
        <f>IF(E728=I728,"COINCIDE","NO COINCIDE")</f>
        <v>COINCIDE</v>
      </c>
      <c r="P728" t="str">
        <f>IF(F728&lt;&gt;"null","TIENE DESCUENTO","SIN DESCUENTO")</f>
        <v>TIENE DESCUENTO</v>
      </c>
      <c r="Q728" t="str">
        <f>IF(J728+K728&gt;0,"TIENE AUMENTO"," SIN AUMENTO")</f>
        <v xml:space="preserve"> SIN AUMENTO</v>
      </c>
      <c r="R728" t="str">
        <f>IF(M728="true","ACTIVA","INACTIVA")</f>
        <v>ACTIVA</v>
      </c>
    </row>
    <row r="729" spans="1:18" hidden="1" x14ac:dyDescent="0.25">
      <c r="A729" t="s">
        <v>1989</v>
      </c>
      <c r="B729" t="s">
        <v>19</v>
      </c>
      <c r="C729" t="s">
        <v>3700</v>
      </c>
      <c r="D729" s="1" t="s">
        <v>1990</v>
      </c>
      <c r="E729" s="1">
        <v>215285</v>
      </c>
      <c r="F729" t="s">
        <v>1991</v>
      </c>
      <c r="G729">
        <v>1</v>
      </c>
      <c r="H729" s="1" t="s">
        <v>1990</v>
      </c>
      <c r="I729" s="1">
        <v>215285</v>
      </c>
      <c r="J729">
        <v>0</v>
      </c>
      <c r="K729">
        <v>0</v>
      </c>
      <c r="L729">
        <v>1</v>
      </c>
      <c r="M729" t="s">
        <v>17</v>
      </c>
      <c r="N729" t="s">
        <v>17</v>
      </c>
      <c r="O729" t="str">
        <f>IF(E729=I729,"COINCIDE","NO COINCIDE")</f>
        <v>COINCIDE</v>
      </c>
      <c r="P729" t="str">
        <f>IF(F729&lt;&gt;"null","TIENE DESCUENTO","SIN DESCUENTO")</f>
        <v>TIENE DESCUENTO</v>
      </c>
      <c r="Q729" t="str">
        <f>IF(J729+K729&gt;0,"TIENE AUMENTO"," SIN AUMENTO")</f>
        <v xml:space="preserve"> SIN AUMENTO</v>
      </c>
      <c r="R729" t="str">
        <f>IF(M729="true","ACTIVA","INACTIVA")</f>
        <v>ACTIVA</v>
      </c>
    </row>
    <row r="730" spans="1:18" hidden="1" x14ac:dyDescent="0.25">
      <c r="A730" t="s">
        <v>1992</v>
      </c>
      <c r="B730" t="s">
        <v>19</v>
      </c>
      <c r="C730" t="s">
        <v>3700</v>
      </c>
      <c r="D730" s="1" t="s">
        <v>1993</v>
      </c>
      <c r="E730" s="1">
        <v>291427</v>
      </c>
      <c r="F730" t="s">
        <v>1994</v>
      </c>
      <c r="G730">
        <v>2</v>
      </c>
      <c r="H730" s="1" t="s">
        <v>1993</v>
      </c>
      <c r="I730" s="1">
        <v>291427</v>
      </c>
      <c r="J730">
        <v>0</v>
      </c>
      <c r="K730">
        <v>0</v>
      </c>
      <c r="L730">
        <v>2</v>
      </c>
      <c r="M730" t="s">
        <v>17</v>
      </c>
      <c r="N730" t="s">
        <v>17</v>
      </c>
      <c r="O730" t="str">
        <f>IF(E730=I730,"COINCIDE","NO COINCIDE")</f>
        <v>COINCIDE</v>
      </c>
      <c r="P730" t="str">
        <f>IF(F730&lt;&gt;"null","TIENE DESCUENTO","SIN DESCUENTO")</f>
        <v>TIENE DESCUENTO</v>
      </c>
      <c r="Q730" t="str">
        <f>IF(J730+K730&gt;0,"TIENE AUMENTO"," SIN AUMENTO")</f>
        <v xml:space="preserve"> SIN AUMENTO</v>
      </c>
      <c r="R730" t="str">
        <f>IF(M730="true","ACTIVA","INACTIVA")</f>
        <v>ACTIVA</v>
      </c>
    </row>
    <row r="731" spans="1:18" hidden="1" x14ac:dyDescent="0.25">
      <c r="A731" t="s">
        <v>1995</v>
      </c>
      <c r="B731" t="s">
        <v>19</v>
      </c>
      <c r="C731" t="s">
        <v>3700</v>
      </c>
      <c r="D731" s="1" t="s">
        <v>1996</v>
      </c>
      <c r="E731" s="1">
        <v>18742</v>
      </c>
      <c r="F731" t="s">
        <v>1997</v>
      </c>
      <c r="G731">
        <v>1</v>
      </c>
      <c r="H731" s="1" t="s">
        <v>1996</v>
      </c>
      <c r="I731" s="1">
        <v>18742</v>
      </c>
      <c r="J731">
        <v>0</v>
      </c>
      <c r="K731">
        <v>0</v>
      </c>
      <c r="L731">
        <v>1</v>
      </c>
      <c r="M731" t="s">
        <v>17</v>
      </c>
      <c r="N731" t="s">
        <v>17</v>
      </c>
      <c r="O731" t="str">
        <f>IF(E731=I731,"COINCIDE","NO COINCIDE")</f>
        <v>COINCIDE</v>
      </c>
      <c r="P731" t="str">
        <f>IF(F731&lt;&gt;"null","TIENE DESCUENTO","SIN DESCUENTO")</f>
        <v>TIENE DESCUENTO</v>
      </c>
      <c r="Q731" t="str">
        <f>IF(J731+K731&gt;0,"TIENE AUMENTO"," SIN AUMENTO")</f>
        <v xml:space="preserve"> SIN AUMENTO</v>
      </c>
      <c r="R731" t="str">
        <f>IF(M731="true","ACTIVA","INACTIVA")</f>
        <v>ACTIVA</v>
      </c>
    </row>
    <row r="732" spans="1:18" hidden="1" x14ac:dyDescent="0.25">
      <c r="A732" t="s">
        <v>2000</v>
      </c>
      <c r="B732" t="s">
        <v>19</v>
      </c>
      <c r="C732" t="s">
        <v>3700</v>
      </c>
      <c r="D732" s="1" t="s">
        <v>2001</v>
      </c>
      <c r="E732" s="1">
        <v>9108</v>
      </c>
      <c r="F732">
        <v>8910</v>
      </c>
      <c r="G732">
        <v>1</v>
      </c>
      <c r="H732" s="1" t="s">
        <v>2001</v>
      </c>
      <c r="I732" s="1">
        <v>9900</v>
      </c>
      <c r="J732">
        <v>0</v>
      </c>
      <c r="K732">
        <v>0</v>
      </c>
      <c r="L732">
        <v>1</v>
      </c>
      <c r="M732" t="s">
        <v>17</v>
      </c>
      <c r="N732" t="s">
        <v>17</v>
      </c>
      <c r="O732" t="str">
        <f>IF(E732=I732,"COINCIDE","NO COINCIDE")</f>
        <v>NO COINCIDE</v>
      </c>
      <c r="P732" t="str">
        <f>IF(F732&lt;&gt;"null","TIENE DESCUENTO","SIN DESCUENTO")</f>
        <v>TIENE DESCUENTO</v>
      </c>
      <c r="Q732" t="str">
        <f>IF(J732+K732&gt;0,"TIENE AUMENTO"," SIN AUMENTO")</f>
        <v xml:space="preserve"> SIN AUMENTO</v>
      </c>
      <c r="R732" t="str">
        <f>IF(M732="true","ACTIVA","INACTIVA")</f>
        <v>ACTIVA</v>
      </c>
    </row>
    <row r="733" spans="1:18" hidden="1" x14ac:dyDescent="0.25">
      <c r="A733" t="s">
        <v>2006</v>
      </c>
      <c r="B733" t="s">
        <v>19</v>
      </c>
      <c r="C733" t="s">
        <v>3700</v>
      </c>
      <c r="D733" s="1" t="s">
        <v>2007</v>
      </c>
      <c r="E733" s="1">
        <v>50659</v>
      </c>
      <c r="F733" t="s">
        <v>2008</v>
      </c>
      <c r="G733">
        <v>0</v>
      </c>
      <c r="H733" s="1" t="s">
        <v>2007</v>
      </c>
      <c r="I733" s="1">
        <v>50659</v>
      </c>
      <c r="J733">
        <v>0</v>
      </c>
      <c r="K733">
        <v>0</v>
      </c>
      <c r="L733">
        <v>0</v>
      </c>
      <c r="M733" t="s">
        <v>17</v>
      </c>
      <c r="N733" t="s">
        <v>17</v>
      </c>
      <c r="O733" t="str">
        <f>IF(E733=I733,"COINCIDE","NO COINCIDE")</f>
        <v>COINCIDE</v>
      </c>
      <c r="P733" t="str">
        <f>IF(F733&lt;&gt;"null","TIENE DESCUENTO","SIN DESCUENTO")</f>
        <v>TIENE DESCUENTO</v>
      </c>
      <c r="Q733" t="str">
        <f>IF(J733+K733&gt;0,"TIENE AUMENTO"," SIN AUMENTO")</f>
        <v xml:space="preserve"> SIN AUMENTO</v>
      </c>
      <c r="R733" t="str">
        <f>IF(M733="true","ACTIVA","INACTIVA")</f>
        <v>ACTIVA</v>
      </c>
    </row>
    <row r="734" spans="1:18" hidden="1" x14ac:dyDescent="0.25">
      <c r="A734" t="s">
        <v>2009</v>
      </c>
      <c r="B734" t="s">
        <v>19</v>
      </c>
      <c r="C734" t="s">
        <v>3700</v>
      </c>
      <c r="D734" s="1" t="s">
        <v>2010</v>
      </c>
      <c r="E734" s="1">
        <v>119496</v>
      </c>
      <c r="F734" t="s">
        <v>363</v>
      </c>
      <c r="G734">
        <v>1</v>
      </c>
      <c r="H734" s="1" t="s">
        <v>2010</v>
      </c>
      <c r="I734" s="1">
        <v>119496</v>
      </c>
      <c r="J734">
        <v>0</v>
      </c>
      <c r="K734">
        <v>0</v>
      </c>
      <c r="L734">
        <v>1</v>
      </c>
      <c r="M734" t="s">
        <v>17</v>
      </c>
      <c r="N734" t="s">
        <v>17</v>
      </c>
      <c r="O734" t="str">
        <f>IF(E734=I734,"COINCIDE","NO COINCIDE")</f>
        <v>COINCIDE</v>
      </c>
      <c r="P734" t="str">
        <f>IF(F734&lt;&gt;"null","TIENE DESCUENTO","SIN DESCUENTO")</f>
        <v>TIENE DESCUENTO</v>
      </c>
      <c r="Q734" t="str">
        <f>IF(J734+K734&gt;0,"TIENE AUMENTO"," SIN AUMENTO")</f>
        <v xml:space="preserve"> SIN AUMENTO</v>
      </c>
      <c r="R734" t="str">
        <f>IF(M734="true","ACTIVA","INACTIVA")</f>
        <v>ACTIVA</v>
      </c>
    </row>
    <row r="735" spans="1:18" hidden="1" x14ac:dyDescent="0.25">
      <c r="A735" t="s">
        <v>2011</v>
      </c>
      <c r="B735" t="s">
        <v>19</v>
      </c>
      <c r="C735" t="s">
        <v>3700</v>
      </c>
      <c r="D735" s="1" t="s">
        <v>2012</v>
      </c>
      <c r="E735" s="1">
        <v>141222</v>
      </c>
      <c r="F735" t="s">
        <v>2013</v>
      </c>
      <c r="G735">
        <v>4</v>
      </c>
      <c r="H735" s="1" t="s">
        <v>2012</v>
      </c>
      <c r="I735" s="1">
        <v>141222</v>
      </c>
      <c r="J735">
        <v>0</v>
      </c>
      <c r="K735">
        <v>0</v>
      </c>
      <c r="L735">
        <v>4</v>
      </c>
      <c r="M735" t="s">
        <v>17</v>
      </c>
      <c r="N735" t="s">
        <v>17</v>
      </c>
      <c r="O735" t="str">
        <f>IF(E735=I735,"COINCIDE","NO COINCIDE")</f>
        <v>COINCIDE</v>
      </c>
      <c r="P735" t="str">
        <f>IF(F735&lt;&gt;"null","TIENE DESCUENTO","SIN DESCUENTO")</f>
        <v>TIENE DESCUENTO</v>
      </c>
      <c r="Q735" t="str">
        <f>IF(J735+K735&gt;0,"TIENE AUMENTO"," SIN AUMENTO")</f>
        <v xml:space="preserve"> SIN AUMENTO</v>
      </c>
      <c r="R735" t="str">
        <f>IF(M735="true","ACTIVA","INACTIVA")</f>
        <v>ACTIVA</v>
      </c>
    </row>
    <row r="736" spans="1:18" hidden="1" x14ac:dyDescent="0.25">
      <c r="A736" t="s">
        <v>2015</v>
      </c>
      <c r="B736" t="s">
        <v>19</v>
      </c>
      <c r="C736" t="s">
        <v>3700</v>
      </c>
      <c r="D736" s="1" t="s">
        <v>2016</v>
      </c>
      <c r="E736" s="1">
        <v>34003</v>
      </c>
      <c r="F736" t="s">
        <v>2017</v>
      </c>
      <c r="G736">
        <v>6</v>
      </c>
      <c r="H736" s="1" t="s">
        <v>2016</v>
      </c>
      <c r="I736" s="1">
        <v>34003</v>
      </c>
      <c r="J736">
        <v>0</v>
      </c>
      <c r="K736">
        <v>0</v>
      </c>
      <c r="L736">
        <v>6</v>
      </c>
      <c r="M736" t="s">
        <v>17</v>
      </c>
      <c r="N736" t="s">
        <v>17</v>
      </c>
      <c r="O736" t="str">
        <f>IF(E736=I736,"COINCIDE","NO COINCIDE")</f>
        <v>COINCIDE</v>
      </c>
      <c r="P736" t="str">
        <f>IF(F736&lt;&gt;"null","TIENE DESCUENTO","SIN DESCUENTO")</f>
        <v>TIENE DESCUENTO</v>
      </c>
      <c r="Q736" t="str">
        <f>IF(J736+K736&gt;0,"TIENE AUMENTO"," SIN AUMENTO")</f>
        <v xml:space="preserve"> SIN AUMENTO</v>
      </c>
      <c r="R736" t="str">
        <f>IF(M736="true","ACTIVA","INACTIVA")</f>
        <v>ACTIVA</v>
      </c>
    </row>
    <row r="737" spans="1:18" hidden="1" x14ac:dyDescent="0.25">
      <c r="A737" t="s">
        <v>2018</v>
      </c>
      <c r="B737" t="s">
        <v>19</v>
      </c>
      <c r="C737" t="s">
        <v>3700</v>
      </c>
      <c r="D737" s="1" t="s">
        <v>2019</v>
      </c>
      <c r="E737" s="1">
        <v>34980.239999999998</v>
      </c>
      <c r="F737" t="s">
        <v>2020</v>
      </c>
      <c r="G737">
        <v>4</v>
      </c>
      <c r="H737" s="1" t="s">
        <v>2019</v>
      </c>
      <c r="I737" s="1">
        <v>38022</v>
      </c>
      <c r="J737">
        <v>0</v>
      </c>
      <c r="K737">
        <v>0</v>
      </c>
      <c r="L737">
        <v>4</v>
      </c>
      <c r="M737" t="s">
        <v>17</v>
      </c>
      <c r="N737" t="s">
        <v>17</v>
      </c>
      <c r="O737" t="str">
        <f>IF(E737=I737,"COINCIDE","NO COINCIDE")</f>
        <v>NO COINCIDE</v>
      </c>
      <c r="P737" t="str">
        <f>IF(F737&lt;&gt;"null","TIENE DESCUENTO","SIN DESCUENTO")</f>
        <v>TIENE DESCUENTO</v>
      </c>
      <c r="Q737" t="str">
        <f>IF(J737+K737&gt;0,"TIENE AUMENTO"," SIN AUMENTO")</f>
        <v xml:space="preserve"> SIN AUMENTO</v>
      </c>
      <c r="R737" t="str">
        <f>IF(M737="true","ACTIVA","INACTIVA")</f>
        <v>ACTIVA</v>
      </c>
    </row>
    <row r="738" spans="1:18" hidden="1" x14ac:dyDescent="0.25">
      <c r="A738" t="s">
        <v>2021</v>
      </c>
      <c r="B738" t="s">
        <v>19</v>
      </c>
      <c r="C738" t="s">
        <v>3700</v>
      </c>
      <c r="D738" s="1" t="s">
        <v>2022</v>
      </c>
      <c r="E738" s="1">
        <v>34889.160000000003</v>
      </c>
      <c r="F738" t="s">
        <v>2023</v>
      </c>
      <c r="G738">
        <v>4</v>
      </c>
      <c r="H738" s="1" t="s">
        <v>2022</v>
      </c>
      <c r="I738" s="1">
        <v>37923</v>
      </c>
      <c r="J738">
        <v>0</v>
      </c>
      <c r="K738">
        <v>0</v>
      </c>
      <c r="L738">
        <v>4</v>
      </c>
      <c r="M738" t="s">
        <v>17</v>
      </c>
      <c r="N738" t="s">
        <v>17</v>
      </c>
      <c r="O738" t="str">
        <f>IF(E738=I738,"COINCIDE","NO COINCIDE")</f>
        <v>NO COINCIDE</v>
      </c>
      <c r="P738" t="str">
        <f>IF(F738&lt;&gt;"null","TIENE DESCUENTO","SIN DESCUENTO")</f>
        <v>TIENE DESCUENTO</v>
      </c>
      <c r="Q738" t="str">
        <f>IF(J738+K738&gt;0,"TIENE AUMENTO"," SIN AUMENTO")</f>
        <v xml:space="preserve"> SIN AUMENTO</v>
      </c>
      <c r="R738" t="str">
        <f>IF(M738="true","ACTIVA","INACTIVA")</f>
        <v>ACTIVA</v>
      </c>
    </row>
    <row r="739" spans="1:18" x14ac:dyDescent="0.25">
      <c r="A739" s="2" t="s">
        <v>2024</v>
      </c>
      <c r="B739" t="s">
        <v>19</v>
      </c>
      <c r="C739" t="s">
        <v>3700</v>
      </c>
      <c r="D739" s="1" t="s">
        <v>2025</v>
      </c>
      <c r="E739" s="1">
        <v>10570.5</v>
      </c>
      <c r="F739" t="s">
        <v>16</v>
      </c>
      <c r="G739">
        <v>7</v>
      </c>
      <c r="H739" s="1" t="s">
        <v>2025</v>
      </c>
      <c r="I739" s="1">
        <v>11745</v>
      </c>
      <c r="J739">
        <v>0</v>
      </c>
      <c r="K739">
        <v>0</v>
      </c>
      <c r="L739">
        <v>7</v>
      </c>
      <c r="M739" t="s">
        <v>17</v>
      </c>
      <c r="N739" t="s">
        <v>17</v>
      </c>
      <c r="O739" t="str">
        <f>IF(E739=I739,"COINCIDE","NO COINCIDE")</f>
        <v>NO COINCIDE</v>
      </c>
      <c r="P739" t="str">
        <f>IF(F739&lt;&gt;"null","TIENE DESCUENTO","SIN DESCUENTO")</f>
        <v>SIN DESCUENTO</v>
      </c>
      <c r="Q739" t="str">
        <f>IF(J739+K739&gt;0,"TIENE AUMENTO"," SIN AUMENTO")</f>
        <v xml:space="preserve"> SIN AUMENTO</v>
      </c>
      <c r="R739" t="str">
        <f>IF(M739="true","ACTIVA","INACTIVA")</f>
        <v>ACTIVA</v>
      </c>
    </row>
    <row r="740" spans="1:18" hidden="1" x14ac:dyDescent="0.25">
      <c r="A740" t="s">
        <v>2027</v>
      </c>
      <c r="B740" t="s">
        <v>19</v>
      </c>
      <c r="C740" t="s">
        <v>3700</v>
      </c>
      <c r="D740" s="1" t="s">
        <v>2028</v>
      </c>
      <c r="E740" s="1">
        <v>12447.6</v>
      </c>
      <c r="F740">
        <v>12177</v>
      </c>
      <c r="G740">
        <v>5</v>
      </c>
      <c r="H740" s="1" t="s">
        <v>2028</v>
      </c>
      <c r="I740" s="1">
        <v>13530</v>
      </c>
      <c r="J740">
        <v>0</v>
      </c>
      <c r="K740">
        <v>0</v>
      </c>
      <c r="L740">
        <v>5</v>
      </c>
      <c r="M740" t="s">
        <v>17</v>
      </c>
      <c r="N740" t="s">
        <v>17</v>
      </c>
      <c r="O740" t="str">
        <f>IF(E740=I740,"COINCIDE","NO COINCIDE")</f>
        <v>NO COINCIDE</v>
      </c>
      <c r="P740" t="str">
        <f>IF(F740&lt;&gt;"null","TIENE DESCUENTO","SIN DESCUENTO")</f>
        <v>TIENE DESCUENTO</v>
      </c>
      <c r="Q740" t="str">
        <f>IF(J740+K740&gt;0,"TIENE AUMENTO"," SIN AUMENTO")</f>
        <v xml:space="preserve"> SIN AUMENTO</v>
      </c>
      <c r="R740" t="str">
        <f>IF(M740="true","ACTIVA","INACTIVA")</f>
        <v>ACTIVA</v>
      </c>
    </row>
    <row r="741" spans="1:18" hidden="1" x14ac:dyDescent="0.25">
      <c r="A741" t="s">
        <v>2029</v>
      </c>
      <c r="B741" t="s">
        <v>19</v>
      </c>
      <c r="C741" t="s">
        <v>3700</v>
      </c>
      <c r="D741" s="1" t="s">
        <v>2030</v>
      </c>
      <c r="E741" s="1">
        <v>53636</v>
      </c>
      <c r="F741">
        <v>52470</v>
      </c>
      <c r="G741">
        <v>5</v>
      </c>
      <c r="H741" s="1" t="s">
        <v>2030</v>
      </c>
      <c r="I741" s="1">
        <v>58300</v>
      </c>
      <c r="J741">
        <v>0</v>
      </c>
      <c r="K741">
        <v>0</v>
      </c>
      <c r="L741">
        <v>5</v>
      </c>
      <c r="M741" t="s">
        <v>17</v>
      </c>
      <c r="N741" t="s">
        <v>17</v>
      </c>
      <c r="O741" t="str">
        <f>IF(E741=I741,"COINCIDE","NO COINCIDE")</f>
        <v>NO COINCIDE</v>
      </c>
      <c r="P741" t="str">
        <f>IF(F741&lt;&gt;"null","TIENE DESCUENTO","SIN DESCUENTO")</f>
        <v>TIENE DESCUENTO</v>
      </c>
      <c r="Q741" t="str">
        <f>IF(J741+K741&gt;0,"TIENE AUMENTO"," SIN AUMENTO")</f>
        <v xml:space="preserve"> SIN AUMENTO</v>
      </c>
      <c r="R741" t="str">
        <f>IF(M741="true","ACTIVA","INACTIVA")</f>
        <v>ACTIVA</v>
      </c>
    </row>
    <row r="742" spans="1:18" hidden="1" x14ac:dyDescent="0.25">
      <c r="A742" t="s">
        <v>2031</v>
      </c>
      <c r="B742" t="s">
        <v>19</v>
      </c>
      <c r="C742" t="s">
        <v>3700</v>
      </c>
      <c r="D742" s="1" t="s">
        <v>2032</v>
      </c>
      <c r="E742" s="1">
        <v>65522</v>
      </c>
      <c r="F742" t="s">
        <v>2033</v>
      </c>
      <c r="G742">
        <v>9</v>
      </c>
      <c r="H742" s="1" t="s">
        <v>2032</v>
      </c>
      <c r="I742" s="1">
        <v>65522</v>
      </c>
      <c r="J742">
        <v>0</v>
      </c>
      <c r="K742">
        <v>0</v>
      </c>
      <c r="L742">
        <v>9</v>
      </c>
      <c r="M742" t="s">
        <v>17</v>
      </c>
      <c r="N742" t="s">
        <v>17</v>
      </c>
      <c r="O742" t="str">
        <f>IF(E742=I742,"COINCIDE","NO COINCIDE")</f>
        <v>COINCIDE</v>
      </c>
      <c r="P742" t="str">
        <f>IF(F742&lt;&gt;"null","TIENE DESCUENTO","SIN DESCUENTO")</f>
        <v>TIENE DESCUENTO</v>
      </c>
      <c r="Q742" t="str">
        <f>IF(J742+K742&gt;0,"TIENE AUMENTO"," SIN AUMENTO")</f>
        <v xml:space="preserve"> SIN AUMENTO</v>
      </c>
      <c r="R742" t="str">
        <f>IF(M742="true","ACTIVA","INACTIVA")</f>
        <v>ACTIVA</v>
      </c>
    </row>
    <row r="743" spans="1:18" hidden="1" x14ac:dyDescent="0.25">
      <c r="A743" t="s">
        <v>2034</v>
      </c>
      <c r="B743" t="s">
        <v>19</v>
      </c>
      <c r="C743" t="s">
        <v>3700</v>
      </c>
      <c r="D743" s="1" t="s">
        <v>2035</v>
      </c>
      <c r="E743" s="1">
        <v>58544</v>
      </c>
      <c r="F743" t="s">
        <v>2036</v>
      </c>
      <c r="G743">
        <v>1</v>
      </c>
      <c r="H743" s="1" t="s">
        <v>2035</v>
      </c>
      <c r="I743" s="1">
        <v>58544</v>
      </c>
      <c r="J743">
        <v>0</v>
      </c>
      <c r="K743">
        <v>0</v>
      </c>
      <c r="L743">
        <v>1</v>
      </c>
      <c r="M743" t="s">
        <v>17</v>
      </c>
      <c r="N743" t="s">
        <v>17</v>
      </c>
      <c r="O743" t="str">
        <f>IF(E743=I743,"COINCIDE","NO COINCIDE")</f>
        <v>COINCIDE</v>
      </c>
      <c r="P743" t="str">
        <f>IF(F743&lt;&gt;"null","TIENE DESCUENTO","SIN DESCUENTO")</f>
        <v>TIENE DESCUENTO</v>
      </c>
      <c r="Q743" t="str">
        <f>IF(J743+K743&gt;0,"TIENE AUMENTO"," SIN AUMENTO")</f>
        <v xml:space="preserve"> SIN AUMENTO</v>
      </c>
      <c r="R743" t="str">
        <f>IF(M743="true","ACTIVA","INACTIVA")</f>
        <v>ACTIVA</v>
      </c>
    </row>
    <row r="744" spans="1:18" hidden="1" x14ac:dyDescent="0.25">
      <c r="A744" t="s">
        <v>2037</v>
      </c>
      <c r="B744" t="s">
        <v>19</v>
      </c>
      <c r="C744" t="s">
        <v>3700</v>
      </c>
      <c r="D744" s="1" t="s">
        <v>2038</v>
      </c>
      <c r="E744" s="1">
        <v>58036</v>
      </c>
      <c r="F744" t="s">
        <v>2039</v>
      </c>
      <c r="G744">
        <v>5</v>
      </c>
      <c r="H744" s="1" t="s">
        <v>2038</v>
      </c>
      <c r="I744" s="1">
        <v>58036</v>
      </c>
      <c r="J744">
        <v>0</v>
      </c>
      <c r="K744">
        <v>0</v>
      </c>
      <c r="L744">
        <v>5</v>
      </c>
      <c r="M744" t="s">
        <v>17</v>
      </c>
      <c r="N744" t="s">
        <v>17</v>
      </c>
      <c r="O744" t="str">
        <f>IF(E744=I744,"COINCIDE","NO COINCIDE")</f>
        <v>COINCIDE</v>
      </c>
      <c r="P744" t="str">
        <f>IF(F744&lt;&gt;"null","TIENE DESCUENTO","SIN DESCUENTO")</f>
        <v>TIENE DESCUENTO</v>
      </c>
      <c r="Q744" t="str">
        <f>IF(J744+K744&gt;0,"TIENE AUMENTO"," SIN AUMENTO")</f>
        <v xml:space="preserve"> SIN AUMENTO</v>
      </c>
      <c r="R744" t="str">
        <f>IF(M744="true","ACTIVA","INACTIVA")</f>
        <v>ACTIVA</v>
      </c>
    </row>
    <row r="745" spans="1:18" hidden="1" x14ac:dyDescent="0.25">
      <c r="A745" t="s">
        <v>2040</v>
      </c>
      <c r="B745" t="s">
        <v>14</v>
      </c>
      <c r="C745" t="s">
        <v>3700</v>
      </c>
      <c r="D745" s="1" t="s">
        <v>556</v>
      </c>
      <c r="E745" s="1">
        <v>49830.16</v>
      </c>
      <c r="F745" t="s">
        <v>16</v>
      </c>
      <c r="G745">
        <v>13</v>
      </c>
      <c r="H745" s="1" t="s">
        <v>556</v>
      </c>
      <c r="I745" s="1">
        <v>49830.16</v>
      </c>
      <c r="J745">
        <v>52</v>
      </c>
      <c r="K745">
        <v>0</v>
      </c>
      <c r="L745">
        <v>13</v>
      </c>
      <c r="M745" t="s">
        <v>17</v>
      </c>
      <c r="N745" t="s">
        <v>17</v>
      </c>
      <c r="O745" t="str">
        <f>IF(E745=I745,"COINCIDE","NO COINCIDE")</f>
        <v>COINCIDE</v>
      </c>
      <c r="P745" t="str">
        <f>IF(F745&lt;&gt;"null","TIENE DESCUENTO","SIN DESCUENTO")</f>
        <v>SIN DESCUENTO</v>
      </c>
      <c r="Q745" t="str">
        <f>IF(J745+K745&gt;0,"TIENE AUMENTO"," SIN AUMENTO")</f>
        <v>TIENE AUMENTO</v>
      </c>
      <c r="R745" t="str">
        <f>IF(M745="true","ACTIVA","INACTIVA")</f>
        <v>ACTIVA</v>
      </c>
    </row>
    <row r="746" spans="1:18" hidden="1" x14ac:dyDescent="0.25">
      <c r="A746" t="s">
        <v>2041</v>
      </c>
      <c r="B746" t="s">
        <v>19</v>
      </c>
      <c r="C746" t="s">
        <v>3700</v>
      </c>
      <c r="D746" s="1" t="s">
        <v>2042</v>
      </c>
      <c r="E746" s="1">
        <v>11990</v>
      </c>
      <c r="F746" t="s">
        <v>16</v>
      </c>
      <c r="G746">
        <v>4</v>
      </c>
      <c r="H746" s="1" t="s">
        <v>2042</v>
      </c>
      <c r="I746" s="1">
        <v>11990</v>
      </c>
      <c r="J746">
        <v>0</v>
      </c>
      <c r="K746">
        <v>0</v>
      </c>
      <c r="L746">
        <v>4</v>
      </c>
      <c r="M746" t="s">
        <v>17</v>
      </c>
      <c r="N746" t="s">
        <v>17</v>
      </c>
      <c r="O746" t="str">
        <f>IF(E746=I746,"COINCIDE","NO COINCIDE")</f>
        <v>COINCIDE</v>
      </c>
      <c r="P746" t="str">
        <f>IF(F746&lt;&gt;"null","TIENE DESCUENTO","SIN DESCUENTO")</f>
        <v>SIN DESCUENTO</v>
      </c>
      <c r="Q746" t="str">
        <f>IF(J746+K746&gt;0,"TIENE AUMENTO"," SIN AUMENTO")</f>
        <v xml:space="preserve"> SIN AUMENTO</v>
      </c>
      <c r="R746" t="str">
        <f>IF(M746="true","ACTIVA","INACTIVA")</f>
        <v>ACTIVA</v>
      </c>
    </row>
    <row r="747" spans="1:18" hidden="1" x14ac:dyDescent="0.25">
      <c r="A747" t="s">
        <v>2043</v>
      </c>
      <c r="B747" t="s">
        <v>19</v>
      </c>
      <c r="C747" t="s">
        <v>3700</v>
      </c>
      <c r="D747" s="1" t="s">
        <v>2044</v>
      </c>
      <c r="E747" s="1">
        <v>78101</v>
      </c>
      <c r="F747" t="s">
        <v>2045</v>
      </c>
      <c r="G747">
        <v>10</v>
      </c>
      <c r="H747" s="1" t="s">
        <v>2044</v>
      </c>
      <c r="I747" s="1">
        <v>78101</v>
      </c>
      <c r="J747">
        <v>0</v>
      </c>
      <c r="K747">
        <v>0</v>
      </c>
      <c r="L747">
        <v>10</v>
      </c>
      <c r="M747" t="s">
        <v>17</v>
      </c>
      <c r="N747" t="s">
        <v>17</v>
      </c>
      <c r="O747" t="str">
        <f>IF(E747=I747,"COINCIDE","NO COINCIDE")</f>
        <v>COINCIDE</v>
      </c>
      <c r="P747" t="str">
        <f>IF(F747&lt;&gt;"null","TIENE DESCUENTO","SIN DESCUENTO")</f>
        <v>TIENE DESCUENTO</v>
      </c>
      <c r="Q747" t="str">
        <f>IF(J747+K747&gt;0,"TIENE AUMENTO"," SIN AUMENTO")</f>
        <v xml:space="preserve"> SIN AUMENTO</v>
      </c>
      <c r="R747" t="str">
        <f>IF(M747="true","ACTIVA","INACTIVA")</f>
        <v>ACTIVA</v>
      </c>
    </row>
    <row r="748" spans="1:18" hidden="1" x14ac:dyDescent="0.25">
      <c r="A748" t="s">
        <v>2047</v>
      </c>
      <c r="B748" t="s">
        <v>19</v>
      </c>
      <c r="C748" t="s">
        <v>3700</v>
      </c>
      <c r="D748" s="1" t="s">
        <v>2048</v>
      </c>
      <c r="E748" s="1">
        <v>82904</v>
      </c>
      <c r="F748" t="s">
        <v>2049</v>
      </c>
      <c r="G748">
        <v>5</v>
      </c>
      <c r="H748" s="1" t="s">
        <v>2048</v>
      </c>
      <c r="I748" s="1">
        <v>82904</v>
      </c>
      <c r="J748">
        <v>0</v>
      </c>
      <c r="K748">
        <v>0</v>
      </c>
      <c r="L748">
        <v>5</v>
      </c>
      <c r="M748" t="s">
        <v>17</v>
      </c>
      <c r="N748" t="s">
        <v>17</v>
      </c>
      <c r="O748" t="str">
        <f>IF(E748=I748,"COINCIDE","NO COINCIDE")</f>
        <v>COINCIDE</v>
      </c>
      <c r="P748" t="str">
        <f>IF(F748&lt;&gt;"null","TIENE DESCUENTO","SIN DESCUENTO")</f>
        <v>TIENE DESCUENTO</v>
      </c>
      <c r="Q748" t="str">
        <f>IF(J748+K748&gt;0,"TIENE AUMENTO"," SIN AUMENTO")</f>
        <v xml:space="preserve"> SIN AUMENTO</v>
      </c>
      <c r="R748" t="str">
        <f>IF(M748="true","ACTIVA","INACTIVA")</f>
        <v>ACTIVA</v>
      </c>
    </row>
    <row r="749" spans="1:18" hidden="1" x14ac:dyDescent="0.25">
      <c r="A749" t="s">
        <v>2051</v>
      </c>
      <c r="B749" t="s">
        <v>19</v>
      </c>
      <c r="C749" t="s">
        <v>3700</v>
      </c>
      <c r="D749" s="1" t="s">
        <v>2052</v>
      </c>
      <c r="E749" s="1">
        <v>110042</v>
      </c>
      <c r="F749" t="s">
        <v>2053</v>
      </c>
      <c r="G749">
        <v>1</v>
      </c>
      <c r="H749" s="1" t="s">
        <v>2052</v>
      </c>
      <c r="I749" s="1">
        <v>110042</v>
      </c>
      <c r="J749">
        <v>0</v>
      </c>
      <c r="K749">
        <v>0</v>
      </c>
      <c r="L749">
        <v>1</v>
      </c>
      <c r="M749" t="s">
        <v>17</v>
      </c>
      <c r="N749" t="s">
        <v>17</v>
      </c>
      <c r="O749" t="str">
        <f>IF(E749=I749,"COINCIDE","NO COINCIDE")</f>
        <v>COINCIDE</v>
      </c>
      <c r="P749" t="str">
        <f>IF(F749&lt;&gt;"null","TIENE DESCUENTO","SIN DESCUENTO")</f>
        <v>TIENE DESCUENTO</v>
      </c>
      <c r="Q749" t="str">
        <f>IF(J749+K749&gt;0,"TIENE AUMENTO"," SIN AUMENTO")</f>
        <v xml:space="preserve"> SIN AUMENTO</v>
      </c>
      <c r="R749" t="str">
        <f>IF(M749="true","ACTIVA","INACTIVA")</f>
        <v>ACTIVA</v>
      </c>
    </row>
    <row r="750" spans="1:18" hidden="1" x14ac:dyDescent="0.25">
      <c r="A750" t="s">
        <v>2055</v>
      </c>
      <c r="B750" t="s">
        <v>14</v>
      </c>
      <c r="C750" t="s">
        <v>3700</v>
      </c>
      <c r="D750" s="1" t="s">
        <v>2056</v>
      </c>
      <c r="E750" s="1">
        <v>591392.48</v>
      </c>
      <c r="F750" t="s">
        <v>16</v>
      </c>
      <c r="G750">
        <v>2</v>
      </c>
      <c r="H750" s="1" t="s">
        <v>2056</v>
      </c>
      <c r="I750" s="1">
        <v>591392.48</v>
      </c>
      <c r="J750">
        <v>52</v>
      </c>
      <c r="K750">
        <v>0</v>
      </c>
      <c r="L750">
        <v>2</v>
      </c>
      <c r="M750" t="s">
        <v>17</v>
      </c>
      <c r="N750" t="s">
        <v>17</v>
      </c>
      <c r="O750" t="str">
        <f>IF(E750=I750,"COINCIDE","NO COINCIDE")</f>
        <v>COINCIDE</v>
      </c>
      <c r="P750" t="str">
        <f>IF(F750&lt;&gt;"null","TIENE DESCUENTO","SIN DESCUENTO")</f>
        <v>SIN DESCUENTO</v>
      </c>
      <c r="Q750" t="str">
        <f>IF(J750+K750&gt;0,"TIENE AUMENTO"," SIN AUMENTO")</f>
        <v>TIENE AUMENTO</v>
      </c>
      <c r="R750" t="str">
        <f>IF(M750="true","ACTIVA","INACTIVA")</f>
        <v>ACTIVA</v>
      </c>
    </row>
    <row r="751" spans="1:18" x14ac:dyDescent="0.25">
      <c r="A751" s="2" t="s">
        <v>2057</v>
      </c>
      <c r="B751" t="s">
        <v>19</v>
      </c>
      <c r="C751" t="s">
        <v>3700</v>
      </c>
      <c r="D751" s="1" t="s">
        <v>2058</v>
      </c>
      <c r="E751" s="1">
        <v>11364.3</v>
      </c>
      <c r="F751" t="s">
        <v>16</v>
      </c>
      <c r="G751">
        <v>14</v>
      </c>
      <c r="H751" s="1" t="s">
        <v>2058</v>
      </c>
      <c r="I751" s="1">
        <v>12627</v>
      </c>
      <c r="J751">
        <v>0</v>
      </c>
      <c r="K751">
        <v>0</v>
      </c>
      <c r="L751">
        <v>14</v>
      </c>
      <c r="M751" t="s">
        <v>17</v>
      </c>
      <c r="N751" t="s">
        <v>17</v>
      </c>
      <c r="O751" t="str">
        <f>IF(E751=I751,"COINCIDE","NO COINCIDE")</f>
        <v>NO COINCIDE</v>
      </c>
      <c r="P751" t="str">
        <f>IF(F751&lt;&gt;"null","TIENE DESCUENTO","SIN DESCUENTO")</f>
        <v>SIN DESCUENTO</v>
      </c>
      <c r="Q751" t="str">
        <f>IF(J751+K751&gt;0,"TIENE AUMENTO"," SIN AUMENTO")</f>
        <v xml:space="preserve"> SIN AUMENTO</v>
      </c>
      <c r="R751" t="str">
        <f>IF(M751="true","ACTIVA","INACTIVA")</f>
        <v>ACTIVA</v>
      </c>
    </row>
    <row r="752" spans="1:18" hidden="1" x14ac:dyDescent="0.25">
      <c r="A752" t="s">
        <v>2060</v>
      </c>
      <c r="B752" t="s">
        <v>19</v>
      </c>
      <c r="C752" t="s">
        <v>3700</v>
      </c>
      <c r="D752" s="1" t="s">
        <v>2061</v>
      </c>
      <c r="E752" s="1">
        <v>37306</v>
      </c>
      <c r="F752" t="s">
        <v>16</v>
      </c>
      <c r="G752">
        <v>48</v>
      </c>
      <c r="H752" s="1" t="s">
        <v>2061</v>
      </c>
      <c r="I752" s="1">
        <v>37306</v>
      </c>
      <c r="J752">
        <v>0</v>
      </c>
      <c r="K752">
        <v>0</v>
      </c>
      <c r="L752">
        <v>48</v>
      </c>
      <c r="M752" t="s">
        <v>17</v>
      </c>
      <c r="N752" t="s">
        <v>17</v>
      </c>
      <c r="O752" t="str">
        <f>IF(E752=I752,"COINCIDE","NO COINCIDE")</f>
        <v>COINCIDE</v>
      </c>
      <c r="P752" t="str">
        <f>IF(F752&lt;&gt;"null","TIENE DESCUENTO","SIN DESCUENTO")</f>
        <v>SIN DESCUENTO</v>
      </c>
      <c r="Q752" t="str">
        <f>IF(J752+K752&gt;0,"TIENE AUMENTO"," SIN AUMENTO")</f>
        <v xml:space="preserve"> SIN AUMENTO</v>
      </c>
      <c r="R752" t="str">
        <f>IF(M752="true","ACTIVA","INACTIVA")</f>
        <v>ACTIVA</v>
      </c>
    </row>
    <row r="753" spans="1:18" hidden="1" x14ac:dyDescent="0.25">
      <c r="A753" t="s">
        <v>2062</v>
      </c>
      <c r="B753" t="s">
        <v>19</v>
      </c>
      <c r="C753" t="s">
        <v>3700</v>
      </c>
      <c r="D753" s="1" t="s">
        <v>2063</v>
      </c>
      <c r="E753" s="1">
        <v>127426</v>
      </c>
      <c r="F753" t="s">
        <v>2064</v>
      </c>
      <c r="G753">
        <v>27</v>
      </c>
      <c r="H753" s="1" t="s">
        <v>2063</v>
      </c>
      <c r="I753" s="1">
        <v>127426</v>
      </c>
      <c r="J753">
        <v>0</v>
      </c>
      <c r="K753">
        <v>0</v>
      </c>
      <c r="L753">
        <v>27</v>
      </c>
      <c r="M753" t="s">
        <v>17</v>
      </c>
      <c r="N753" t="s">
        <v>17</v>
      </c>
      <c r="O753" t="str">
        <f>IF(E753=I753,"COINCIDE","NO COINCIDE")</f>
        <v>COINCIDE</v>
      </c>
      <c r="P753" t="str">
        <f>IF(F753&lt;&gt;"null","TIENE DESCUENTO","SIN DESCUENTO")</f>
        <v>TIENE DESCUENTO</v>
      </c>
      <c r="Q753" t="str">
        <f>IF(J753+K753&gt;0,"TIENE AUMENTO"," SIN AUMENTO")</f>
        <v xml:space="preserve"> SIN AUMENTO</v>
      </c>
      <c r="R753" t="str">
        <f>IF(M753="true","ACTIVA","INACTIVA")</f>
        <v>ACTIVA</v>
      </c>
    </row>
    <row r="754" spans="1:18" hidden="1" x14ac:dyDescent="0.25">
      <c r="A754" t="s">
        <v>2065</v>
      </c>
      <c r="B754" t="s">
        <v>19</v>
      </c>
      <c r="C754" t="s">
        <v>3700</v>
      </c>
      <c r="D754" s="1" t="s">
        <v>2066</v>
      </c>
      <c r="E754" s="1">
        <v>39701</v>
      </c>
      <c r="F754" t="s">
        <v>2067</v>
      </c>
      <c r="G754">
        <v>4</v>
      </c>
      <c r="H754" s="1" t="s">
        <v>2066</v>
      </c>
      <c r="I754" s="1">
        <v>39701</v>
      </c>
      <c r="J754">
        <v>0</v>
      </c>
      <c r="K754">
        <v>0</v>
      </c>
      <c r="L754">
        <v>4</v>
      </c>
      <c r="M754" t="s">
        <v>17</v>
      </c>
      <c r="N754" t="s">
        <v>17</v>
      </c>
      <c r="O754" t="str">
        <f>IF(E754=I754,"COINCIDE","NO COINCIDE")</f>
        <v>COINCIDE</v>
      </c>
      <c r="P754" t="str">
        <f>IF(F754&lt;&gt;"null","TIENE DESCUENTO","SIN DESCUENTO")</f>
        <v>TIENE DESCUENTO</v>
      </c>
      <c r="Q754" t="str">
        <f>IF(J754+K754&gt;0,"TIENE AUMENTO"," SIN AUMENTO")</f>
        <v xml:space="preserve"> SIN AUMENTO</v>
      </c>
      <c r="R754" t="str">
        <f>IF(M754="true","ACTIVA","INACTIVA")</f>
        <v>ACTIVA</v>
      </c>
    </row>
    <row r="755" spans="1:18" hidden="1" x14ac:dyDescent="0.25">
      <c r="A755" t="s">
        <v>2068</v>
      </c>
      <c r="B755" t="s">
        <v>19</v>
      </c>
      <c r="C755" t="s">
        <v>3700</v>
      </c>
      <c r="D755" s="1" t="s">
        <v>2069</v>
      </c>
      <c r="E755" s="1">
        <v>10869.8</v>
      </c>
      <c r="F755" t="s">
        <v>2070</v>
      </c>
      <c r="G755">
        <v>4</v>
      </c>
      <c r="H755" s="1" t="s">
        <v>2069</v>
      </c>
      <c r="I755" s="1">
        <v>11815</v>
      </c>
      <c r="J755">
        <v>0</v>
      </c>
      <c r="K755">
        <v>0</v>
      </c>
      <c r="L755">
        <v>4</v>
      </c>
      <c r="M755" t="s">
        <v>17</v>
      </c>
      <c r="N755" t="s">
        <v>17</v>
      </c>
      <c r="O755" t="str">
        <f>IF(E755=I755,"COINCIDE","NO COINCIDE")</f>
        <v>NO COINCIDE</v>
      </c>
      <c r="P755" t="str">
        <f>IF(F755&lt;&gt;"null","TIENE DESCUENTO","SIN DESCUENTO")</f>
        <v>TIENE DESCUENTO</v>
      </c>
      <c r="Q755" t="str">
        <f>IF(J755+K755&gt;0,"TIENE AUMENTO"," SIN AUMENTO")</f>
        <v xml:space="preserve"> SIN AUMENTO</v>
      </c>
      <c r="R755" t="str">
        <f>IF(M755="true","ACTIVA","INACTIVA")</f>
        <v>ACTIVA</v>
      </c>
    </row>
    <row r="756" spans="1:18" hidden="1" x14ac:dyDescent="0.25">
      <c r="A756" t="s">
        <v>2071</v>
      </c>
      <c r="B756" t="s">
        <v>19</v>
      </c>
      <c r="C756" t="s">
        <v>3704</v>
      </c>
      <c r="D756" s="1" t="s">
        <v>2072</v>
      </c>
      <c r="E756" s="1">
        <v>303773</v>
      </c>
      <c r="F756" t="s">
        <v>16</v>
      </c>
      <c r="G756">
        <v>1</v>
      </c>
      <c r="H756" s="1" t="s">
        <v>2072</v>
      </c>
      <c r="I756" s="1">
        <v>303773</v>
      </c>
      <c r="J756">
        <v>0</v>
      </c>
      <c r="K756">
        <v>0</v>
      </c>
      <c r="L756">
        <v>1</v>
      </c>
      <c r="M756" t="s">
        <v>17</v>
      </c>
      <c r="N756" t="s">
        <v>17</v>
      </c>
      <c r="O756" t="str">
        <f>IF(E756=I756,"COINCIDE","NO COINCIDE")</f>
        <v>COINCIDE</v>
      </c>
      <c r="P756" t="str">
        <f>IF(F756&lt;&gt;"null","TIENE DESCUENTO","SIN DESCUENTO")</f>
        <v>SIN DESCUENTO</v>
      </c>
      <c r="Q756" t="str">
        <f>IF(J756+K756&gt;0,"TIENE AUMENTO"," SIN AUMENTO")</f>
        <v xml:space="preserve"> SIN AUMENTO</v>
      </c>
      <c r="R756" t="str">
        <f>IF(M756="true","ACTIVA","INACTIVA")</f>
        <v>ACTIVA</v>
      </c>
    </row>
    <row r="757" spans="1:18" hidden="1" x14ac:dyDescent="0.25">
      <c r="A757" t="s">
        <v>2073</v>
      </c>
      <c r="B757" t="s">
        <v>19</v>
      </c>
      <c r="C757" t="s">
        <v>3700</v>
      </c>
      <c r="D757" s="1" t="s">
        <v>2074</v>
      </c>
      <c r="E757" s="1">
        <v>17564</v>
      </c>
      <c r="F757" t="s">
        <v>16</v>
      </c>
      <c r="G757">
        <v>4</v>
      </c>
      <c r="H757" s="1" t="s">
        <v>2074</v>
      </c>
      <c r="I757" s="1">
        <v>17564</v>
      </c>
      <c r="J757">
        <v>0</v>
      </c>
      <c r="K757">
        <v>0</v>
      </c>
      <c r="L757">
        <v>4</v>
      </c>
      <c r="M757" t="s">
        <v>17</v>
      </c>
      <c r="N757" t="s">
        <v>17</v>
      </c>
      <c r="O757" t="str">
        <f>IF(E757=I757,"COINCIDE","NO COINCIDE")</f>
        <v>COINCIDE</v>
      </c>
      <c r="P757" t="str">
        <f>IF(F757&lt;&gt;"null","TIENE DESCUENTO","SIN DESCUENTO")</f>
        <v>SIN DESCUENTO</v>
      </c>
      <c r="Q757" t="str">
        <f>IF(J757+K757&gt;0,"TIENE AUMENTO"," SIN AUMENTO")</f>
        <v xml:space="preserve"> SIN AUMENTO</v>
      </c>
      <c r="R757" t="str">
        <f>IF(M757="true","ACTIVA","INACTIVA")</f>
        <v>ACTIVA</v>
      </c>
    </row>
    <row r="758" spans="1:18" hidden="1" x14ac:dyDescent="0.25">
      <c r="A758" t="s">
        <v>2076</v>
      </c>
      <c r="B758" t="s">
        <v>19</v>
      </c>
      <c r="C758" t="s">
        <v>3700</v>
      </c>
      <c r="D758" s="1" t="s">
        <v>2077</v>
      </c>
      <c r="E758" s="1">
        <v>17388</v>
      </c>
      <c r="F758">
        <v>17010</v>
      </c>
      <c r="G758">
        <v>3</v>
      </c>
      <c r="H758" s="1" t="s">
        <v>2077</v>
      </c>
      <c r="I758" s="1">
        <v>18900</v>
      </c>
      <c r="J758">
        <v>0</v>
      </c>
      <c r="K758">
        <v>0</v>
      </c>
      <c r="L758">
        <v>3</v>
      </c>
      <c r="M758" t="s">
        <v>17</v>
      </c>
      <c r="N758" t="s">
        <v>17</v>
      </c>
      <c r="O758" t="str">
        <f>IF(E758=I758,"COINCIDE","NO COINCIDE")</f>
        <v>NO COINCIDE</v>
      </c>
      <c r="P758" t="str">
        <f>IF(F758&lt;&gt;"null","TIENE DESCUENTO","SIN DESCUENTO")</f>
        <v>TIENE DESCUENTO</v>
      </c>
      <c r="Q758" t="str">
        <f>IF(J758+K758&gt;0,"TIENE AUMENTO"," SIN AUMENTO")</f>
        <v xml:space="preserve"> SIN AUMENTO</v>
      </c>
      <c r="R758" t="str">
        <f>IF(M758="true","ACTIVA","INACTIVA")</f>
        <v>ACTIVA</v>
      </c>
    </row>
    <row r="759" spans="1:18" hidden="1" x14ac:dyDescent="0.25">
      <c r="A759" t="s">
        <v>2078</v>
      </c>
      <c r="B759" t="s">
        <v>19</v>
      </c>
      <c r="C759" t="s">
        <v>3704</v>
      </c>
      <c r="D759" s="1" t="s">
        <v>2079</v>
      </c>
      <c r="E759" s="1">
        <v>24981</v>
      </c>
      <c r="F759" t="s">
        <v>2080</v>
      </c>
      <c r="G759">
        <v>17</v>
      </c>
      <c r="H759" s="1" t="s">
        <v>2079</v>
      </c>
      <c r="I759" s="1">
        <v>24981</v>
      </c>
      <c r="J759">
        <v>0</v>
      </c>
      <c r="K759">
        <v>0</v>
      </c>
      <c r="L759">
        <v>17</v>
      </c>
      <c r="M759" t="s">
        <v>17</v>
      </c>
      <c r="N759" t="s">
        <v>17</v>
      </c>
      <c r="O759" t="str">
        <f>IF(E759=I759,"COINCIDE","NO COINCIDE")</f>
        <v>COINCIDE</v>
      </c>
      <c r="P759" t="str">
        <f>IF(F759&lt;&gt;"null","TIENE DESCUENTO","SIN DESCUENTO")</f>
        <v>TIENE DESCUENTO</v>
      </c>
      <c r="Q759" t="str">
        <f>IF(J759+K759&gt;0,"TIENE AUMENTO"," SIN AUMENTO")</f>
        <v xml:space="preserve"> SIN AUMENTO</v>
      </c>
      <c r="R759" t="str">
        <f>IF(M759="true","ACTIVA","INACTIVA")</f>
        <v>ACTIVA</v>
      </c>
    </row>
    <row r="760" spans="1:18" hidden="1" x14ac:dyDescent="0.25">
      <c r="A760" t="s">
        <v>2081</v>
      </c>
      <c r="B760" t="s">
        <v>19</v>
      </c>
      <c r="C760" t="s">
        <v>3700</v>
      </c>
      <c r="D760" s="1" t="s">
        <v>2082</v>
      </c>
      <c r="E760" s="1">
        <v>20455</v>
      </c>
      <c r="F760" t="s">
        <v>2083</v>
      </c>
      <c r="G760">
        <v>5</v>
      </c>
      <c r="H760" s="1" t="s">
        <v>2082</v>
      </c>
      <c r="I760" s="1">
        <v>20455</v>
      </c>
      <c r="J760">
        <v>0</v>
      </c>
      <c r="K760">
        <v>0</v>
      </c>
      <c r="L760">
        <v>5</v>
      </c>
      <c r="M760" t="s">
        <v>17</v>
      </c>
      <c r="N760" t="s">
        <v>17</v>
      </c>
      <c r="O760" t="str">
        <f>IF(E760=I760,"COINCIDE","NO COINCIDE")</f>
        <v>COINCIDE</v>
      </c>
      <c r="P760" t="str">
        <f>IF(F760&lt;&gt;"null","TIENE DESCUENTO","SIN DESCUENTO")</f>
        <v>TIENE DESCUENTO</v>
      </c>
      <c r="Q760" t="str">
        <f>IF(J760+K760&gt;0,"TIENE AUMENTO"," SIN AUMENTO")</f>
        <v xml:space="preserve"> SIN AUMENTO</v>
      </c>
      <c r="R760" t="str">
        <f>IF(M760="true","ACTIVA","INACTIVA")</f>
        <v>ACTIVA</v>
      </c>
    </row>
    <row r="761" spans="1:18" hidden="1" x14ac:dyDescent="0.25">
      <c r="A761" t="s">
        <v>2084</v>
      </c>
      <c r="B761" t="s">
        <v>19</v>
      </c>
      <c r="C761" t="s">
        <v>3700</v>
      </c>
      <c r="D761" s="1" t="s">
        <v>2085</v>
      </c>
      <c r="E761" s="1">
        <v>15596</v>
      </c>
      <c r="F761" t="s">
        <v>2086</v>
      </c>
      <c r="G761">
        <v>18</v>
      </c>
      <c r="H761" s="1" t="s">
        <v>2085</v>
      </c>
      <c r="I761" s="1">
        <v>15596</v>
      </c>
      <c r="J761">
        <v>0</v>
      </c>
      <c r="K761">
        <v>0</v>
      </c>
      <c r="L761">
        <v>18</v>
      </c>
      <c r="M761" t="s">
        <v>17</v>
      </c>
      <c r="N761" t="s">
        <v>17</v>
      </c>
      <c r="O761" t="str">
        <f>IF(E761=I761,"COINCIDE","NO COINCIDE")</f>
        <v>COINCIDE</v>
      </c>
      <c r="P761" t="str">
        <f>IF(F761&lt;&gt;"null","TIENE DESCUENTO","SIN DESCUENTO")</f>
        <v>TIENE DESCUENTO</v>
      </c>
      <c r="Q761" t="str">
        <f>IF(J761+K761&gt;0,"TIENE AUMENTO"," SIN AUMENTO")</f>
        <v xml:space="preserve"> SIN AUMENTO</v>
      </c>
      <c r="R761" t="str">
        <f>IF(M761="true","ACTIVA","INACTIVA")</f>
        <v>ACTIVA</v>
      </c>
    </row>
    <row r="762" spans="1:18" hidden="1" x14ac:dyDescent="0.25">
      <c r="A762" t="s">
        <v>2087</v>
      </c>
      <c r="B762" t="s">
        <v>19</v>
      </c>
      <c r="C762" t="s">
        <v>3700</v>
      </c>
      <c r="D762" s="1" t="s">
        <v>2088</v>
      </c>
      <c r="E762" s="1">
        <v>9817</v>
      </c>
      <c r="F762" t="s">
        <v>2089</v>
      </c>
      <c r="G762">
        <v>5</v>
      </c>
      <c r="H762" s="1" t="s">
        <v>2088</v>
      </c>
      <c r="I762" s="1">
        <v>9817</v>
      </c>
      <c r="J762">
        <v>0</v>
      </c>
      <c r="K762">
        <v>0</v>
      </c>
      <c r="L762">
        <v>5</v>
      </c>
      <c r="M762" t="s">
        <v>17</v>
      </c>
      <c r="N762" t="s">
        <v>17</v>
      </c>
      <c r="O762" t="str">
        <f>IF(E762=I762,"COINCIDE","NO COINCIDE")</f>
        <v>COINCIDE</v>
      </c>
      <c r="P762" t="str">
        <f>IF(F762&lt;&gt;"null","TIENE DESCUENTO","SIN DESCUENTO")</f>
        <v>TIENE DESCUENTO</v>
      </c>
      <c r="Q762" t="str">
        <f>IF(J762+K762&gt;0,"TIENE AUMENTO"," SIN AUMENTO")</f>
        <v xml:space="preserve"> SIN AUMENTO</v>
      </c>
      <c r="R762" t="str">
        <f>IF(M762="true","ACTIVA","INACTIVA")</f>
        <v>ACTIVA</v>
      </c>
    </row>
    <row r="763" spans="1:18" hidden="1" x14ac:dyDescent="0.25">
      <c r="A763" t="s">
        <v>2091</v>
      </c>
      <c r="B763" t="s">
        <v>19</v>
      </c>
      <c r="C763" t="s">
        <v>3700</v>
      </c>
      <c r="D763" s="1" t="s">
        <v>2056</v>
      </c>
      <c r="E763" s="1">
        <v>389074</v>
      </c>
      <c r="F763" t="s">
        <v>2092</v>
      </c>
      <c r="G763">
        <v>2</v>
      </c>
      <c r="H763" s="1" t="s">
        <v>2056</v>
      </c>
      <c r="I763" s="1">
        <v>389074</v>
      </c>
      <c r="J763">
        <v>0</v>
      </c>
      <c r="K763">
        <v>0</v>
      </c>
      <c r="L763">
        <v>2</v>
      </c>
      <c r="M763" t="s">
        <v>17</v>
      </c>
      <c r="N763" t="s">
        <v>17</v>
      </c>
      <c r="O763" t="str">
        <f>IF(E763=I763,"COINCIDE","NO COINCIDE")</f>
        <v>COINCIDE</v>
      </c>
      <c r="P763" t="str">
        <f>IF(F763&lt;&gt;"null","TIENE DESCUENTO","SIN DESCUENTO")</f>
        <v>TIENE DESCUENTO</v>
      </c>
      <c r="Q763" t="str">
        <f>IF(J763+K763&gt;0,"TIENE AUMENTO"," SIN AUMENTO")</f>
        <v xml:space="preserve"> SIN AUMENTO</v>
      </c>
      <c r="R763" t="str">
        <f>IF(M763="true","ACTIVA","INACTIVA")</f>
        <v>ACTIVA</v>
      </c>
    </row>
    <row r="764" spans="1:18" hidden="1" x14ac:dyDescent="0.25">
      <c r="A764" t="s">
        <v>2093</v>
      </c>
      <c r="B764" t="s">
        <v>19</v>
      </c>
      <c r="C764" t="s">
        <v>3700</v>
      </c>
      <c r="D764" s="1" t="s">
        <v>2094</v>
      </c>
      <c r="E764" s="1">
        <v>10779.64</v>
      </c>
      <c r="F764" t="s">
        <v>2095</v>
      </c>
      <c r="G764">
        <v>11</v>
      </c>
      <c r="H764" s="1" t="s">
        <v>2094</v>
      </c>
      <c r="I764" s="1">
        <v>11717</v>
      </c>
      <c r="J764">
        <v>0</v>
      </c>
      <c r="K764">
        <v>0</v>
      </c>
      <c r="L764">
        <v>11</v>
      </c>
      <c r="M764" t="s">
        <v>17</v>
      </c>
      <c r="N764" t="s">
        <v>17</v>
      </c>
      <c r="O764" t="str">
        <f>IF(E764=I764,"COINCIDE","NO COINCIDE")</f>
        <v>NO COINCIDE</v>
      </c>
      <c r="P764" t="str">
        <f>IF(F764&lt;&gt;"null","TIENE DESCUENTO","SIN DESCUENTO")</f>
        <v>TIENE DESCUENTO</v>
      </c>
      <c r="Q764" t="str">
        <f>IF(J764+K764&gt;0,"TIENE AUMENTO"," SIN AUMENTO")</f>
        <v xml:space="preserve"> SIN AUMENTO</v>
      </c>
      <c r="R764" t="str">
        <f>IF(M764="true","ACTIVA","INACTIVA")</f>
        <v>ACTIVA</v>
      </c>
    </row>
    <row r="765" spans="1:18" hidden="1" x14ac:dyDescent="0.25">
      <c r="A765" t="s">
        <v>2096</v>
      </c>
      <c r="B765" t="s">
        <v>19</v>
      </c>
      <c r="C765" t="s">
        <v>3700</v>
      </c>
      <c r="D765" s="1" t="s">
        <v>2097</v>
      </c>
      <c r="E765" s="1">
        <v>42576</v>
      </c>
      <c r="F765" t="s">
        <v>2098</v>
      </c>
      <c r="G765">
        <v>9</v>
      </c>
      <c r="H765" s="1" t="s">
        <v>2097</v>
      </c>
      <c r="I765" s="1">
        <v>42576</v>
      </c>
      <c r="J765">
        <v>0</v>
      </c>
      <c r="K765">
        <v>0</v>
      </c>
      <c r="L765">
        <v>9</v>
      </c>
      <c r="M765" t="s">
        <v>17</v>
      </c>
      <c r="N765" t="s">
        <v>17</v>
      </c>
      <c r="O765" t="str">
        <f>IF(E765=I765,"COINCIDE","NO COINCIDE")</f>
        <v>COINCIDE</v>
      </c>
      <c r="P765" t="str">
        <f>IF(F765&lt;&gt;"null","TIENE DESCUENTO","SIN DESCUENTO")</f>
        <v>TIENE DESCUENTO</v>
      </c>
      <c r="Q765" t="str">
        <f>IF(J765+K765&gt;0,"TIENE AUMENTO"," SIN AUMENTO")</f>
        <v xml:space="preserve"> SIN AUMENTO</v>
      </c>
      <c r="R765" t="str">
        <f>IF(M765="true","ACTIVA","INACTIVA")</f>
        <v>ACTIVA</v>
      </c>
    </row>
    <row r="766" spans="1:18" hidden="1" x14ac:dyDescent="0.25">
      <c r="A766" t="s">
        <v>2099</v>
      </c>
      <c r="B766" t="s">
        <v>19</v>
      </c>
      <c r="C766" t="s">
        <v>3700</v>
      </c>
      <c r="D766" s="1" t="s">
        <v>2100</v>
      </c>
      <c r="E766" s="1">
        <v>165758</v>
      </c>
      <c r="F766" t="s">
        <v>2101</v>
      </c>
      <c r="G766">
        <v>2</v>
      </c>
      <c r="H766" s="1" t="s">
        <v>2100</v>
      </c>
      <c r="I766" s="1">
        <v>165758</v>
      </c>
      <c r="J766">
        <v>0</v>
      </c>
      <c r="K766">
        <v>0</v>
      </c>
      <c r="L766">
        <v>2</v>
      </c>
      <c r="M766" t="s">
        <v>17</v>
      </c>
      <c r="N766" t="s">
        <v>17</v>
      </c>
      <c r="O766" t="str">
        <f>IF(E766=I766,"COINCIDE","NO COINCIDE")</f>
        <v>COINCIDE</v>
      </c>
      <c r="P766" t="str">
        <f>IF(F766&lt;&gt;"null","TIENE DESCUENTO","SIN DESCUENTO")</f>
        <v>TIENE DESCUENTO</v>
      </c>
      <c r="Q766" t="str">
        <f>IF(J766+K766&gt;0,"TIENE AUMENTO"," SIN AUMENTO")</f>
        <v xml:space="preserve"> SIN AUMENTO</v>
      </c>
      <c r="R766" t="str">
        <f>IF(M766="true","ACTIVA","INACTIVA")</f>
        <v>ACTIVA</v>
      </c>
    </row>
    <row r="767" spans="1:18" hidden="1" x14ac:dyDescent="0.25">
      <c r="A767" t="s">
        <v>2102</v>
      </c>
      <c r="B767" t="s">
        <v>19</v>
      </c>
      <c r="C767" t="s">
        <v>3700</v>
      </c>
      <c r="D767" s="1" t="s">
        <v>2103</v>
      </c>
      <c r="E767" s="1">
        <v>11748.4</v>
      </c>
      <c r="F767">
        <v>11493</v>
      </c>
      <c r="G767">
        <v>10</v>
      </c>
      <c r="H767" s="1" t="s">
        <v>2103</v>
      </c>
      <c r="I767" s="1">
        <v>12770</v>
      </c>
      <c r="J767">
        <v>0</v>
      </c>
      <c r="K767">
        <v>0</v>
      </c>
      <c r="L767">
        <v>10</v>
      </c>
      <c r="M767" t="s">
        <v>17</v>
      </c>
      <c r="N767" t="s">
        <v>17</v>
      </c>
      <c r="O767" t="str">
        <f>IF(E767=I767,"COINCIDE","NO COINCIDE")</f>
        <v>NO COINCIDE</v>
      </c>
      <c r="P767" t="str">
        <f>IF(F767&lt;&gt;"null","TIENE DESCUENTO","SIN DESCUENTO")</f>
        <v>TIENE DESCUENTO</v>
      </c>
      <c r="Q767" t="str">
        <f>IF(J767+K767&gt;0,"TIENE AUMENTO"," SIN AUMENTO")</f>
        <v xml:space="preserve"> SIN AUMENTO</v>
      </c>
      <c r="R767" t="str">
        <f>IF(M767="true","ACTIVA","INACTIVA")</f>
        <v>ACTIVA</v>
      </c>
    </row>
    <row r="768" spans="1:18" hidden="1" x14ac:dyDescent="0.25">
      <c r="A768" t="s">
        <v>2104</v>
      </c>
      <c r="B768" t="s">
        <v>19</v>
      </c>
      <c r="C768" t="s">
        <v>3700</v>
      </c>
      <c r="D768" s="1" t="s">
        <v>2105</v>
      </c>
      <c r="E768" s="1">
        <v>28542</v>
      </c>
      <c r="F768" t="s">
        <v>2106</v>
      </c>
      <c r="G768">
        <v>36</v>
      </c>
      <c r="H768" s="1" t="s">
        <v>2105</v>
      </c>
      <c r="I768" s="1">
        <v>28542</v>
      </c>
      <c r="J768">
        <v>0</v>
      </c>
      <c r="K768">
        <v>0</v>
      </c>
      <c r="L768">
        <v>36</v>
      </c>
      <c r="M768" t="s">
        <v>17</v>
      </c>
      <c r="N768" t="s">
        <v>17</v>
      </c>
      <c r="O768" t="str">
        <f>IF(E768=I768,"COINCIDE","NO COINCIDE")</f>
        <v>COINCIDE</v>
      </c>
      <c r="P768" t="str">
        <f>IF(F768&lt;&gt;"null","TIENE DESCUENTO","SIN DESCUENTO")</f>
        <v>TIENE DESCUENTO</v>
      </c>
      <c r="Q768" t="str">
        <f>IF(J768+K768&gt;0,"TIENE AUMENTO"," SIN AUMENTO")</f>
        <v xml:space="preserve"> SIN AUMENTO</v>
      </c>
      <c r="R768" t="str">
        <f>IF(M768="true","ACTIVA","INACTIVA")</f>
        <v>ACTIVA</v>
      </c>
    </row>
    <row r="769" spans="1:18" hidden="1" x14ac:dyDescent="0.25">
      <c r="A769" t="s">
        <v>2107</v>
      </c>
      <c r="B769" t="s">
        <v>14</v>
      </c>
      <c r="C769" t="s">
        <v>3700</v>
      </c>
      <c r="D769" s="1" t="s">
        <v>2108</v>
      </c>
      <c r="E769" s="1">
        <v>372395.22</v>
      </c>
      <c r="F769">
        <v>367263</v>
      </c>
      <c r="G769">
        <v>3</v>
      </c>
      <c r="H769" s="1" t="s">
        <v>2108</v>
      </c>
      <c r="I769" s="1">
        <v>620266.4</v>
      </c>
      <c r="J769">
        <v>52</v>
      </c>
      <c r="K769">
        <v>0</v>
      </c>
      <c r="L769">
        <v>3</v>
      </c>
      <c r="M769" t="s">
        <v>17</v>
      </c>
      <c r="N769" t="s">
        <v>17</v>
      </c>
      <c r="O769" t="str">
        <f>IF(E769=I769,"COINCIDE","NO COINCIDE")</f>
        <v>NO COINCIDE</v>
      </c>
      <c r="P769" t="str">
        <f>IF(F769&lt;&gt;"null","TIENE DESCUENTO","SIN DESCUENTO")</f>
        <v>TIENE DESCUENTO</v>
      </c>
      <c r="Q769" t="str">
        <f>IF(J769+K769&gt;0,"TIENE AUMENTO"," SIN AUMENTO")</f>
        <v>TIENE AUMENTO</v>
      </c>
      <c r="R769" t="str">
        <f>IF(M769="true","ACTIVA","INACTIVA")</f>
        <v>ACTIVA</v>
      </c>
    </row>
    <row r="770" spans="1:18" hidden="1" x14ac:dyDescent="0.25">
      <c r="A770" t="s">
        <v>2114</v>
      </c>
      <c r="B770" t="s">
        <v>19</v>
      </c>
      <c r="C770" t="s">
        <v>3700</v>
      </c>
      <c r="D770" s="1" t="s">
        <v>2115</v>
      </c>
      <c r="E770" s="1">
        <v>21158</v>
      </c>
      <c r="F770" t="s">
        <v>2116</v>
      </c>
      <c r="G770">
        <v>4</v>
      </c>
      <c r="H770" s="1" t="s">
        <v>2115</v>
      </c>
      <c r="I770" s="1">
        <v>21158</v>
      </c>
      <c r="J770">
        <v>0</v>
      </c>
      <c r="K770">
        <v>0</v>
      </c>
      <c r="L770">
        <v>4</v>
      </c>
      <c r="M770" t="s">
        <v>17</v>
      </c>
      <c r="N770" t="s">
        <v>17</v>
      </c>
      <c r="O770" t="str">
        <f>IF(E770=I770,"COINCIDE","NO COINCIDE")</f>
        <v>COINCIDE</v>
      </c>
      <c r="P770" t="str">
        <f>IF(F770&lt;&gt;"null","TIENE DESCUENTO","SIN DESCUENTO")</f>
        <v>TIENE DESCUENTO</v>
      </c>
      <c r="Q770" t="str">
        <f>IF(J770+K770&gt;0,"TIENE AUMENTO"," SIN AUMENTO")</f>
        <v xml:space="preserve"> SIN AUMENTO</v>
      </c>
      <c r="R770" t="str">
        <f>IF(M770="true","ACTIVA","INACTIVA")</f>
        <v>ACTIVA</v>
      </c>
    </row>
    <row r="771" spans="1:18" hidden="1" x14ac:dyDescent="0.25">
      <c r="A771" t="s">
        <v>2117</v>
      </c>
      <c r="B771" t="s">
        <v>19</v>
      </c>
      <c r="C771" t="s">
        <v>3700</v>
      </c>
      <c r="D771" s="1" t="s">
        <v>2118</v>
      </c>
      <c r="E771" s="1">
        <v>18804.8</v>
      </c>
      <c r="F771">
        <v>18396</v>
      </c>
      <c r="G771">
        <v>1</v>
      </c>
      <c r="H771" s="1" t="s">
        <v>2118</v>
      </c>
      <c r="I771" s="1">
        <v>20440</v>
      </c>
      <c r="J771">
        <v>0</v>
      </c>
      <c r="K771">
        <v>0</v>
      </c>
      <c r="L771">
        <v>1</v>
      </c>
      <c r="M771" t="s">
        <v>17</v>
      </c>
      <c r="N771" t="s">
        <v>17</v>
      </c>
      <c r="O771" t="str">
        <f>IF(E771=I771,"COINCIDE","NO COINCIDE")</f>
        <v>NO COINCIDE</v>
      </c>
      <c r="P771" t="str">
        <f>IF(F771&lt;&gt;"null","TIENE DESCUENTO","SIN DESCUENTO")</f>
        <v>TIENE DESCUENTO</v>
      </c>
      <c r="Q771" t="str">
        <f>IF(J771+K771&gt;0,"TIENE AUMENTO"," SIN AUMENTO")</f>
        <v xml:space="preserve"> SIN AUMENTO</v>
      </c>
      <c r="R771" t="str">
        <f>IF(M771="true","ACTIVA","INACTIVA")</f>
        <v>ACTIVA</v>
      </c>
    </row>
    <row r="772" spans="1:18" hidden="1" x14ac:dyDescent="0.25">
      <c r="A772" t="s">
        <v>2119</v>
      </c>
      <c r="B772" t="s">
        <v>19</v>
      </c>
      <c r="C772" t="s">
        <v>3700</v>
      </c>
      <c r="D772" s="1" t="s">
        <v>2120</v>
      </c>
      <c r="E772" s="1">
        <v>84729</v>
      </c>
      <c r="F772" t="s">
        <v>2121</v>
      </c>
      <c r="G772">
        <v>7</v>
      </c>
      <c r="H772" s="1" t="s">
        <v>2120</v>
      </c>
      <c r="I772" s="1">
        <v>84729</v>
      </c>
      <c r="J772">
        <v>0</v>
      </c>
      <c r="K772">
        <v>0</v>
      </c>
      <c r="L772">
        <v>7</v>
      </c>
      <c r="M772" t="s">
        <v>17</v>
      </c>
      <c r="N772" t="s">
        <v>17</v>
      </c>
      <c r="O772" t="str">
        <f>IF(E772=I772,"COINCIDE","NO COINCIDE")</f>
        <v>COINCIDE</v>
      </c>
      <c r="P772" t="str">
        <f>IF(F772&lt;&gt;"null","TIENE DESCUENTO","SIN DESCUENTO")</f>
        <v>TIENE DESCUENTO</v>
      </c>
      <c r="Q772" t="str">
        <f>IF(J772+K772&gt;0,"TIENE AUMENTO"," SIN AUMENTO")</f>
        <v xml:space="preserve"> SIN AUMENTO</v>
      </c>
      <c r="R772" t="str">
        <f>IF(M772="true","ACTIVA","INACTIVA")</f>
        <v>ACTIVA</v>
      </c>
    </row>
    <row r="773" spans="1:18" hidden="1" x14ac:dyDescent="0.25">
      <c r="A773" t="s">
        <v>2122</v>
      </c>
      <c r="B773" t="s">
        <v>19</v>
      </c>
      <c r="C773" t="s">
        <v>3700</v>
      </c>
      <c r="D773" s="1" t="s">
        <v>2123</v>
      </c>
      <c r="E773" s="1">
        <v>115015</v>
      </c>
      <c r="F773" t="s">
        <v>2124</v>
      </c>
      <c r="G773">
        <v>6</v>
      </c>
      <c r="H773" s="1" t="s">
        <v>2123</v>
      </c>
      <c r="I773" s="1">
        <v>115015</v>
      </c>
      <c r="J773">
        <v>0</v>
      </c>
      <c r="K773">
        <v>0</v>
      </c>
      <c r="L773">
        <v>6</v>
      </c>
      <c r="M773" t="s">
        <v>17</v>
      </c>
      <c r="N773" t="s">
        <v>17</v>
      </c>
      <c r="O773" t="str">
        <f>IF(E773=I773,"COINCIDE","NO COINCIDE")</f>
        <v>COINCIDE</v>
      </c>
      <c r="P773" t="str">
        <f>IF(F773&lt;&gt;"null","TIENE DESCUENTO","SIN DESCUENTO")</f>
        <v>TIENE DESCUENTO</v>
      </c>
      <c r="Q773" t="str">
        <f>IF(J773+K773&gt;0,"TIENE AUMENTO"," SIN AUMENTO")</f>
        <v xml:space="preserve"> SIN AUMENTO</v>
      </c>
      <c r="R773" t="str">
        <f>IF(M773="true","ACTIVA","INACTIVA")</f>
        <v>ACTIVA</v>
      </c>
    </row>
    <row r="774" spans="1:18" hidden="1" x14ac:dyDescent="0.25">
      <c r="A774" t="s">
        <v>2125</v>
      </c>
      <c r="B774" t="s">
        <v>19</v>
      </c>
      <c r="C774" t="s">
        <v>3700</v>
      </c>
      <c r="D774" s="1" t="s">
        <v>2126</v>
      </c>
      <c r="E774" s="1">
        <v>320195</v>
      </c>
      <c r="F774" t="s">
        <v>2127</v>
      </c>
      <c r="G774">
        <v>4</v>
      </c>
      <c r="H774" s="1" t="s">
        <v>2126</v>
      </c>
      <c r="I774" s="1">
        <v>320195</v>
      </c>
      <c r="J774">
        <v>0</v>
      </c>
      <c r="K774">
        <v>0</v>
      </c>
      <c r="L774">
        <v>4</v>
      </c>
      <c r="M774" t="s">
        <v>17</v>
      </c>
      <c r="N774" t="s">
        <v>17</v>
      </c>
      <c r="O774" t="str">
        <f>IF(E774=I774,"COINCIDE","NO COINCIDE")</f>
        <v>COINCIDE</v>
      </c>
      <c r="P774" t="str">
        <f>IF(F774&lt;&gt;"null","TIENE DESCUENTO","SIN DESCUENTO")</f>
        <v>TIENE DESCUENTO</v>
      </c>
      <c r="Q774" t="str">
        <f>IF(J774+K774&gt;0,"TIENE AUMENTO"," SIN AUMENTO")</f>
        <v xml:space="preserve"> SIN AUMENTO</v>
      </c>
      <c r="R774" t="str">
        <f>IF(M774="true","ACTIVA","INACTIVA")</f>
        <v>ACTIVA</v>
      </c>
    </row>
    <row r="775" spans="1:18" hidden="1" x14ac:dyDescent="0.25">
      <c r="A775" t="s">
        <v>2133</v>
      </c>
      <c r="B775" t="s">
        <v>19</v>
      </c>
      <c r="C775" t="s">
        <v>3700</v>
      </c>
      <c r="D775" s="1" t="s">
        <v>2134</v>
      </c>
      <c r="E775" s="1">
        <v>20755.2</v>
      </c>
      <c r="F775">
        <v>20304</v>
      </c>
      <c r="G775">
        <v>26</v>
      </c>
      <c r="H775" s="1" t="s">
        <v>2134</v>
      </c>
      <c r="I775" s="1">
        <v>22560</v>
      </c>
      <c r="J775">
        <v>0</v>
      </c>
      <c r="K775">
        <v>0</v>
      </c>
      <c r="L775">
        <v>26</v>
      </c>
      <c r="M775" t="s">
        <v>17</v>
      </c>
      <c r="N775" t="s">
        <v>17</v>
      </c>
      <c r="O775" t="str">
        <f>IF(E775=I775,"COINCIDE","NO COINCIDE")</f>
        <v>NO COINCIDE</v>
      </c>
      <c r="P775" t="str">
        <f>IF(F775&lt;&gt;"null","TIENE DESCUENTO","SIN DESCUENTO")</f>
        <v>TIENE DESCUENTO</v>
      </c>
      <c r="Q775" t="str">
        <f>IF(J775+K775&gt;0,"TIENE AUMENTO"," SIN AUMENTO")</f>
        <v xml:space="preserve"> SIN AUMENTO</v>
      </c>
      <c r="R775" t="str">
        <f>IF(M775="true","ACTIVA","INACTIVA")</f>
        <v>ACTIVA</v>
      </c>
    </row>
    <row r="776" spans="1:18" hidden="1" x14ac:dyDescent="0.25">
      <c r="A776" t="s">
        <v>2135</v>
      </c>
      <c r="B776" t="s">
        <v>19</v>
      </c>
      <c r="C776" t="s">
        <v>3700</v>
      </c>
      <c r="D776" s="1" t="s">
        <v>2136</v>
      </c>
      <c r="E776" s="1">
        <v>39011</v>
      </c>
      <c r="F776" t="s">
        <v>2137</v>
      </c>
      <c r="G776">
        <v>8</v>
      </c>
      <c r="H776" s="1" t="s">
        <v>2136</v>
      </c>
      <c r="I776" s="1">
        <v>39011</v>
      </c>
      <c r="J776">
        <v>0</v>
      </c>
      <c r="K776">
        <v>0</v>
      </c>
      <c r="L776">
        <v>8</v>
      </c>
      <c r="M776" t="s">
        <v>17</v>
      </c>
      <c r="N776" t="s">
        <v>17</v>
      </c>
      <c r="O776" t="str">
        <f>IF(E776=I776,"COINCIDE","NO COINCIDE")</f>
        <v>COINCIDE</v>
      </c>
      <c r="P776" t="str">
        <f>IF(F776&lt;&gt;"null","TIENE DESCUENTO","SIN DESCUENTO")</f>
        <v>TIENE DESCUENTO</v>
      </c>
      <c r="Q776" t="str">
        <f>IF(J776+K776&gt;0,"TIENE AUMENTO"," SIN AUMENTO")</f>
        <v xml:space="preserve"> SIN AUMENTO</v>
      </c>
      <c r="R776" t="str">
        <f>IF(M776="true","ACTIVA","INACTIVA")</f>
        <v>ACTIVA</v>
      </c>
    </row>
    <row r="777" spans="1:18" hidden="1" x14ac:dyDescent="0.25">
      <c r="A777" t="s">
        <v>2138</v>
      </c>
      <c r="B777" t="s">
        <v>19</v>
      </c>
      <c r="C777" t="s">
        <v>3700</v>
      </c>
      <c r="D777" s="1" t="s">
        <v>2075</v>
      </c>
      <c r="E777" s="1">
        <v>16158.88</v>
      </c>
      <c r="F777" t="s">
        <v>2139</v>
      </c>
      <c r="G777">
        <v>0</v>
      </c>
      <c r="H777" s="1" t="s">
        <v>2075</v>
      </c>
      <c r="I777" s="1">
        <v>17564</v>
      </c>
      <c r="J777">
        <v>0</v>
      </c>
      <c r="K777">
        <v>0</v>
      </c>
      <c r="L777">
        <v>0</v>
      </c>
      <c r="M777" t="s">
        <v>17</v>
      </c>
      <c r="N777" t="s">
        <v>17</v>
      </c>
      <c r="O777" t="str">
        <f>IF(E777=I777,"COINCIDE","NO COINCIDE")</f>
        <v>NO COINCIDE</v>
      </c>
      <c r="P777" t="str">
        <f>IF(F777&lt;&gt;"null","TIENE DESCUENTO","SIN DESCUENTO")</f>
        <v>TIENE DESCUENTO</v>
      </c>
      <c r="Q777" t="str">
        <f>IF(J777+K777&gt;0,"TIENE AUMENTO"," SIN AUMENTO")</f>
        <v xml:space="preserve"> SIN AUMENTO</v>
      </c>
      <c r="R777" t="str">
        <f>IF(M777="true","ACTIVA","INACTIVA")</f>
        <v>ACTIVA</v>
      </c>
    </row>
    <row r="778" spans="1:18" hidden="1" x14ac:dyDescent="0.25">
      <c r="A778" t="s">
        <v>2140</v>
      </c>
      <c r="B778" t="s">
        <v>19</v>
      </c>
      <c r="C778" t="s">
        <v>3700</v>
      </c>
      <c r="D778" s="1" t="s">
        <v>2141</v>
      </c>
      <c r="E778" s="1">
        <v>51855</v>
      </c>
      <c r="F778" t="s">
        <v>2142</v>
      </c>
      <c r="G778">
        <v>10</v>
      </c>
      <c r="H778" s="1" t="s">
        <v>2141</v>
      </c>
      <c r="I778" s="1">
        <v>51855</v>
      </c>
      <c r="J778">
        <v>0</v>
      </c>
      <c r="K778">
        <v>0</v>
      </c>
      <c r="L778">
        <v>10</v>
      </c>
      <c r="M778" t="s">
        <v>17</v>
      </c>
      <c r="N778" t="s">
        <v>17</v>
      </c>
      <c r="O778" t="str">
        <f>IF(E778=I778,"COINCIDE","NO COINCIDE")</f>
        <v>COINCIDE</v>
      </c>
      <c r="P778" t="str">
        <f>IF(F778&lt;&gt;"null","TIENE DESCUENTO","SIN DESCUENTO")</f>
        <v>TIENE DESCUENTO</v>
      </c>
      <c r="Q778" t="str">
        <f>IF(J778+K778&gt;0,"TIENE AUMENTO"," SIN AUMENTO")</f>
        <v xml:space="preserve"> SIN AUMENTO</v>
      </c>
      <c r="R778" t="str">
        <f>IF(M778="true","ACTIVA","INACTIVA")</f>
        <v>ACTIVA</v>
      </c>
    </row>
    <row r="779" spans="1:18" hidden="1" x14ac:dyDescent="0.25">
      <c r="A779" t="s">
        <v>2143</v>
      </c>
      <c r="B779" t="s">
        <v>19</v>
      </c>
      <c r="C779" t="s">
        <v>3700</v>
      </c>
      <c r="D779" s="1" t="s">
        <v>2144</v>
      </c>
      <c r="E779" s="1">
        <v>413292</v>
      </c>
      <c r="F779" t="s">
        <v>2145</v>
      </c>
      <c r="G779">
        <v>1</v>
      </c>
      <c r="H779" s="1" t="s">
        <v>2144</v>
      </c>
      <c r="I779" s="1">
        <v>413292</v>
      </c>
      <c r="J779">
        <v>0</v>
      </c>
      <c r="K779">
        <v>0</v>
      </c>
      <c r="L779">
        <v>1</v>
      </c>
      <c r="M779" t="s">
        <v>17</v>
      </c>
      <c r="N779" t="s">
        <v>17</v>
      </c>
      <c r="O779" t="str">
        <f>IF(E779=I779,"COINCIDE","NO COINCIDE")</f>
        <v>COINCIDE</v>
      </c>
      <c r="P779" t="str">
        <f>IF(F779&lt;&gt;"null","TIENE DESCUENTO","SIN DESCUENTO")</f>
        <v>TIENE DESCUENTO</v>
      </c>
      <c r="Q779" t="str">
        <f>IF(J779+K779&gt;0,"TIENE AUMENTO"," SIN AUMENTO")</f>
        <v xml:space="preserve"> SIN AUMENTO</v>
      </c>
      <c r="R779" t="str">
        <f>IF(M779="true","ACTIVA","INACTIVA")</f>
        <v>ACTIVA</v>
      </c>
    </row>
    <row r="780" spans="1:18" x14ac:dyDescent="0.25">
      <c r="A780" s="2" t="s">
        <v>2148</v>
      </c>
      <c r="B780" t="s">
        <v>19</v>
      </c>
      <c r="C780" t="s">
        <v>3700</v>
      </c>
      <c r="D780" s="1" t="s">
        <v>2149</v>
      </c>
      <c r="E780" s="1">
        <v>6045.3</v>
      </c>
      <c r="F780" t="s">
        <v>16</v>
      </c>
      <c r="G780">
        <v>518</v>
      </c>
      <c r="H780" s="1" t="s">
        <v>2149</v>
      </c>
      <c r="I780" s="1">
        <v>6717</v>
      </c>
      <c r="J780">
        <v>0</v>
      </c>
      <c r="K780">
        <v>0</v>
      </c>
      <c r="L780">
        <v>518</v>
      </c>
      <c r="M780" t="s">
        <v>17</v>
      </c>
      <c r="N780" t="s">
        <v>17</v>
      </c>
      <c r="O780" t="str">
        <f>IF(E780=I780,"COINCIDE","NO COINCIDE")</f>
        <v>NO COINCIDE</v>
      </c>
      <c r="P780" t="str">
        <f>IF(F780&lt;&gt;"null","TIENE DESCUENTO","SIN DESCUENTO")</f>
        <v>SIN DESCUENTO</v>
      </c>
      <c r="Q780" t="str">
        <f>IF(J780+K780&gt;0,"TIENE AUMENTO"," SIN AUMENTO")</f>
        <v xml:space="preserve"> SIN AUMENTO</v>
      </c>
      <c r="R780" t="str">
        <f>IF(M780="true","ACTIVA","INACTIVA")</f>
        <v>ACTIVA</v>
      </c>
    </row>
    <row r="781" spans="1:18" hidden="1" x14ac:dyDescent="0.25">
      <c r="A781" t="s">
        <v>2151</v>
      </c>
      <c r="B781" t="s">
        <v>19</v>
      </c>
      <c r="C781" t="s">
        <v>3700</v>
      </c>
      <c r="D781" s="1" t="s">
        <v>2152</v>
      </c>
      <c r="E781" s="1">
        <v>14071.4</v>
      </c>
      <c r="F781" t="s">
        <v>2153</v>
      </c>
      <c r="G781">
        <v>9</v>
      </c>
      <c r="H781" s="1" t="s">
        <v>2152</v>
      </c>
      <c r="I781" s="1">
        <v>15295</v>
      </c>
      <c r="J781">
        <v>0</v>
      </c>
      <c r="K781">
        <v>0</v>
      </c>
      <c r="L781">
        <v>9</v>
      </c>
      <c r="M781" t="s">
        <v>17</v>
      </c>
      <c r="N781" t="s">
        <v>17</v>
      </c>
      <c r="O781" t="str">
        <f>IF(E781=I781,"COINCIDE","NO COINCIDE")</f>
        <v>NO COINCIDE</v>
      </c>
      <c r="P781" t="str">
        <f>IF(F781&lt;&gt;"null","TIENE DESCUENTO","SIN DESCUENTO")</f>
        <v>TIENE DESCUENTO</v>
      </c>
      <c r="Q781" t="str">
        <f>IF(J781+K781&gt;0,"TIENE AUMENTO"," SIN AUMENTO")</f>
        <v xml:space="preserve"> SIN AUMENTO</v>
      </c>
      <c r="R781" t="str">
        <f>IF(M781="true","ACTIVA","INACTIVA")</f>
        <v>ACTIVA</v>
      </c>
    </row>
    <row r="782" spans="1:18" hidden="1" x14ac:dyDescent="0.25">
      <c r="A782" t="s">
        <v>2154</v>
      </c>
      <c r="B782" t="s">
        <v>19</v>
      </c>
      <c r="C782" t="s">
        <v>3700</v>
      </c>
      <c r="D782" s="1" t="s">
        <v>2155</v>
      </c>
      <c r="E782" s="1">
        <v>14794</v>
      </c>
      <c r="F782" t="s">
        <v>2156</v>
      </c>
      <c r="G782">
        <v>24</v>
      </c>
      <c r="H782" s="1" t="s">
        <v>2155</v>
      </c>
      <c r="I782" s="1">
        <v>14794</v>
      </c>
      <c r="J782">
        <v>0</v>
      </c>
      <c r="K782">
        <v>0</v>
      </c>
      <c r="L782">
        <v>24</v>
      </c>
      <c r="M782" t="s">
        <v>17</v>
      </c>
      <c r="N782" t="s">
        <v>17</v>
      </c>
      <c r="O782" t="str">
        <f>IF(E782=I782,"COINCIDE","NO COINCIDE")</f>
        <v>COINCIDE</v>
      </c>
      <c r="P782" t="str">
        <f>IF(F782&lt;&gt;"null","TIENE DESCUENTO","SIN DESCUENTO")</f>
        <v>TIENE DESCUENTO</v>
      </c>
      <c r="Q782" t="str">
        <f>IF(J782+K782&gt;0,"TIENE AUMENTO"," SIN AUMENTO")</f>
        <v xml:space="preserve"> SIN AUMENTO</v>
      </c>
      <c r="R782" t="str">
        <f>IF(M782="true","ACTIVA","INACTIVA")</f>
        <v>ACTIVA</v>
      </c>
    </row>
    <row r="783" spans="1:18" hidden="1" x14ac:dyDescent="0.25">
      <c r="A783" t="s">
        <v>2157</v>
      </c>
      <c r="B783" t="s">
        <v>19</v>
      </c>
      <c r="C783" t="s">
        <v>3700</v>
      </c>
      <c r="D783" s="1" t="s">
        <v>2158</v>
      </c>
      <c r="E783" s="1">
        <v>77984</v>
      </c>
      <c r="F783" t="s">
        <v>2159</v>
      </c>
      <c r="G783">
        <v>6</v>
      </c>
      <c r="H783" s="1" t="s">
        <v>2158</v>
      </c>
      <c r="I783" s="1">
        <v>77984</v>
      </c>
      <c r="J783">
        <v>0</v>
      </c>
      <c r="K783">
        <v>0</v>
      </c>
      <c r="L783">
        <v>6</v>
      </c>
      <c r="M783" t="s">
        <v>17</v>
      </c>
      <c r="N783" t="s">
        <v>17</v>
      </c>
      <c r="O783" t="str">
        <f>IF(E783=I783,"COINCIDE","NO COINCIDE")</f>
        <v>COINCIDE</v>
      </c>
      <c r="P783" t="str">
        <f>IF(F783&lt;&gt;"null","TIENE DESCUENTO","SIN DESCUENTO")</f>
        <v>TIENE DESCUENTO</v>
      </c>
      <c r="Q783" t="str">
        <f>IF(J783+K783&gt;0,"TIENE AUMENTO"," SIN AUMENTO")</f>
        <v xml:space="preserve"> SIN AUMENTO</v>
      </c>
      <c r="R783" t="str">
        <f>IF(M783="true","ACTIVA","INACTIVA")</f>
        <v>ACTIVA</v>
      </c>
    </row>
    <row r="784" spans="1:18" hidden="1" x14ac:dyDescent="0.25">
      <c r="A784" t="s">
        <v>2160</v>
      </c>
      <c r="B784" t="s">
        <v>19</v>
      </c>
      <c r="C784" t="s">
        <v>3700</v>
      </c>
      <c r="D784" s="1" t="s">
        <v>2161</v>
      </c>
      <c r="E784" s="1">
        <v>107492</v>
      </c>
      <c r="F784" t="s">
        <v>2162</v>
      </c>
      <c r="G784">
        <v>7</v>
      </c>
      <c r="H784" s="1" t="s">
        <v>2161</v>
      </c>
      <c r="I784" s="1">
        <v>107492</v>
      </c>
      <c r="J784">
        <v>0</v>
      </c>
      <c r="K784">
        <v>0</v>
      </c>
      <c r="L784">
        <v>7</v>
      </c>
      <c r="M784" t="s">
        <v>17</v>
      </c>
      <c r="N784" t="s">
        <v>17</v>
      </c>
      <c r="O784" t="str">
        <f>IF(E784=I784,"COINCIDE","NO COINCIDE")</f>
        <v>COINCIDE</v>
      </c>
      <c r="P784" t="str">
        <f>IF(F784&lt;&gt;"null","TIENE DESCUENTO","SIN DESCUENTO")</f>
        <v>TIENE DESCUENTO</v>
      </c>
      <c r="Q784" t="str">
        <f>IF(J784+K784&gt;0,"TIENE AUMENTO"," SIN AUMENTO")</f>
        <v xml:space="preserve"> SIN AUMENTO</v>
      </c>
      <c r="R784" t="str">
        <f>IF(M784="true","ACTIVA","INACTIVA")</f>
        <v>ACTIVA</v>
      </c>
    </row>
    <row r="785" spans="1:18" hidden="1" x14ac:dyDescent="0.25">
      <c r="A785" t="s">
        <v>2163</v>
      </c>
      <c r="B785" t="s">
        <v>19</v>
      </c>
      <c r="C785" t="s">
        <v>3700</v>
      </c>
      <c r="D785" s="1" t="s">
        <v>2164</v>
      </c>
      <c r="E785" s="1">
        <v>6169.52</v>
      </c>
      <c r="F785" t="s">
        <v>2165</v>
      </c>
      <c r="G785">
        <v>11</v>
      </c>
      <c r="H785" s="1" t="s">
        <v>2164</v>
      </c>
      <c r="I785" s="1">
        <v>6706</v>
      </c>
      <c r="J785">
        <v>0</v>
      </c>
      <c r="K785">
        <v>0</v>
      </c>
      <c r="L785">
        <v>11</v>
      </c>
      <c r="M785" t="s">
        <v>17</v>
      </c>
      <c r="N785" t="s">
        <v>17</v>
      </c>
      <c r="O785" t="str">
        <f>IF(E785=I785,"COINCIDE","NO COINCIDE")</f>
        <v>NO COINCIDE</v>
      </c>
      <c r="P785" t="str">
        <f>IF(F785&lt;&gt;"null","TIENE DESCUENTO","SIN DESCUENTO")</f>
        <v>TIENE DESCUENTO</v>
      </c>
      <c r="Q785" t="str">
        <f>IF(J785+K785&gt;0,"TIENE AUMENTO"," SIN AUMENTO")</f>
        <v xml:space="preserve"> SIN AUMENTO</v>
      </c>
      <c r="R785" t="str">
        <f>IF(M785="true","ACTIVA","INACTIVA")</f>
        <v>ACTIVA</v>
      </c>
    </row>
    <row r="786" spans="1:18" hidden="1" x14ac:dyDescent="0.25">
      <c r="A786" t="s">
        <v>2166</v>
      </c>
      <c r="B786" t="s">
        <v>19</v>
      </c>
      <c r="C786" t="s">
        <v>3700</v>
      </c>
      <c r="D786" s="1" t="s">
        <v>2167</v>
      </c>
      <c r="E786" s="1">
        <v>19066</v>
      </c>
      <c r="F786" t="s">
        <v>2168</v>
      </c>
      <c r="G786">
        <v>8</v>
      </c>
      <c r="H786" s="1" t="s">
        <v>2167</v>
      </c>
      <c r="I786" s="1">
        <v>19066</v>
      </c>
      <c r="J786">
        <v>0</v>
      </c>
      <c r="K786">
        <v>0</v>
      </c>
      <c r="L786">
        <v>8</v>
      </c>
      <c r="M786" t="s">
        <v>17</v>
      </c>
      <c r="N786" t="s">
        <v>17</v>
      </c>
      <c r="O786" t="str">
        <f>IF(E786=I786,"COINCIDE","NO COINCIDE")</f>
        <v>COINCIDE</v>
      </c>
      <c r="P786" t="str">
        <f>IF(F786&lt;&gt;"null","TIENE DESCUENTO","SIN DESCUENTO")</f>
        <v>TIENE DESCUENTO</v>
      </c>
      <c r="Q786" t="str">
        <f>IF(J786+K786&gt;0,"TIENE AUMENTO"," SIN AUMENTO")</f>
        <v xml:space="preserve"> SIN AUMENTO</v>
      </c>
      <c r="R786" t="str">
        <f>IF(M786="true","ACTIVA","INACTIVA")</f>
        <v>ACTIVA</v>
      </c>
    </row>
    <row r="787" spans="1:18" hidden="1" x14ac:dyDescent="0.25">
      <c r="A787" t="s">
        <v>2169</v>
      </c>
      <c r="B787" t="s">
        <v>19</v>
      </c>
      <c r="C787" t="s">
        <v>3700</v>
      </c>
      <c r="D787" s="1" t="s">
        <v>2170</v>
      </c>
      <c r="E787" s="1">
        <v>12565</v>
      </c>
      <c r="F787" t="s">
        <v>1786</v>
      </c>
      <c r="G787">
        <v>4</v>
      </c>
      <c r="H787" s="1" t="s">
        <v>2170</v>
      </c>
      <c r="I787" s="1">
        <v>12565</v>
      </c>
      <c r="J787">
        <v>0</v>
      </c>
      <c r="K787">
        <v>0</v>
      </c>
      <c r="L787">
        <v>4</v>
      </c>
      <c r="M787" t="s">
        <v>17</v>
      </c>
      <c r="N787" t="s">
        <v>17</v>
      </c>
      <c r="O787" t="str">
        <f>IF(E787=I787,"COINCIDE","NO COINCIDE")</f>
        <v>COINCIDE</v>
      </c>
      <c r="P787" t="str">
        <f>IF(F787&lt;&gt;"null","TIENE DESCUENTO","SIN DESCUENTO")</f>
        <v>TIENE DESCUENTO</v>
      </c>
      <c r="Q787" t="str">
        <f>IF(J787+K787&gt;0,"TIENE AUMENTO"," SIN AUMENTO")</f>
        <v xml:space="preserve"> SIN AUMENTO</v>
      </c>
      <c r="R787" t="str">
        <f>IF(M787="true","ACTIVA","INACTIVA")</f>
        <v>ACTIVA</v>
      </c>
    </row>
    <row r="788" spans="1:18" hidden="1" x14ac:dyDescent="0.25">
      <c r="A788" t="s">
        <v>2171</v>
      </c>
      <c r="B788" t="s">
        <v>19</v>
      </c>
      <c r="C788" t="s">
        <v>3700</v>
      </c>
      <c r="D788" s="1" t="s">
        <v>2172</v>
      </c>
      <c r="E788" s="1">
        <v>70760</v>
      </c>
      <c r="F788" t="s">
        <v>2173</v>
      </c>
      <c r="G788">
        <v>8</v>
      </c>
      <c r="H788" s="1" t="s">
        <v>2172</v>
      </c>
      <c r="I788" s="1">
        <v>70760</v>
      </c>
      <c r="J788">
        <v>0</v>
      </c>
      <c r="K788">
        <v>0</v>
      </c>
      <c r="L788">
        <v>8</v>
      </c>
      <c r="M788" t="s">
        <v>17</v>
      </c>
      <c r="N788" t="s">
        <v>17</v>
      </c>
      <c r="O788" t="str">
        <f>IF(E788=I788,"COINCIDE","NO COINCIDE")</f>
        <v>COINCIDE</v>
      </c>
      <c r="P788" t="str">
        <f>IF(F788&lt;&gt;"null","TIENE DESCUENTO","SIN DESCUENTO")</f>
        <v>TIENE DESCUENTO</v>
      </c>
      <c r="Q788" t="str">
        <f>IF(J788+K788&gt;0,"TIENE AUMENTO"," SIN AUMENTO")</f>
        <v xml:space="preserve"> SIN AUMENTO</v>
      </c>
      <c r="R788" t="str">
        <f>IF(M788="true","ACTIVA","INACTIVA")</f>
        <v>ACTIVA</v>
      </c>
    </row>
    <row r="789" spans="1:18" hidden="1" x14ac:dyDescent="0.25">
      <c r="A789" t="s">
        <v>2174</v>
      </c>
      <c r="B789" t="s">
        <v>19</v>
      </c>
      <c r="C789" t="s">
        <v>3700</v>
      </c>
      <c r="D789" s="1" t="s">
        <v>2175</v>
      </c>
      <c r="E789" s="1">
        <v>40145</v>
      </c>
      <c r="F789" t="s">
        <v>2176</v>
      </c>
      <c r="G789">
        <v>9</v>
      </c>
      <c r="H789" s="1" t="s">
        <v>2175</v>
      </c>
      <c r="I789" s="1">
        <v>40145</v>
      </c>
      <c r="J789">
        <v>0</v>
      </c>
      <c r="K789">
        <v>0</v>
      </c>
      <c r="L789">
        <v>9</v>
      </c>
      <c r="M789" t="s">
        <v>17</v>
      </c>
      <c r="N789" t="s">
        <v>17</v>
      </c>
      <c r="O789" t="str">
        <f>IF(E789=I789,"COINCIDE","NO COINCIDE")</f>
        <v>COINCIDE</v>
      </c>
      <c r="P789" t="str">
        <f>IF(F789&lt;&gt;"null","TIENE DESCUENTO","SIN DESCUENTO")</f>
        <v>TIENE DESCUENTO</v>
      </c>
      <c r="Q789" t="str">
        <f>IF(J789+K789&gt;0,"TIENE AUMENTO"," SIN AUMENTO")</f>
        <v xml:space="preserve"> SIN AUMENTO</v>
      </c>
      <c r="R789" t="str">
        <f>IF(M789="true","ACTIVA","INACTIVA")</f>
        <v>ACTIVA</v>
      </c>
    </row>
    <row r="790" spans="1:18" hidden="1" x14ac:dyDescent="0.25">
      <c r="A790" t="s">
        <v>2177</v>
      </c>
      <c r="B790" t="s">
        <v>19</v>
      </c>
      <c r="C790" t="s">
        <v>3700</v>
      </c>
      <c r="D790" s="1" t="s">
        <v>2178</v>
      </c>
      <c r="E790" s="1">
        <v>37516</v>
      </c>
      <c r="F790" t="s">
        <v>2179</v>
      </c>
      <c r="G790">
        <v>19</v>
      </c>
      <c r="H790" s="1" t="s">
        <v>2178</v>
      </c>
      <c r="I790" s="1">
        <v>37516</v>
      </c>
      <c r="J790">
        <v>0</v>
      </c>
      <c r="K790">
        <v>0</v>
      </c>
      <c r="L790">
        <v>19</v>
      </c>
      <c r="M790" t="s">
        <v>17</v>
      </c>
      <c r="N790" t="s">
        <v>17</v>
      </c>
      <c r="O790" t="str">
        <f>IF(E790=I790,"COINCIDE","NO COINCIDE")</f>
        <v>COINCIDE</v>
      </c>
      <c r="P790" t="str">
        <f>IF(F790&lt;&gt;"null","TIENE DESCUENTO","SIN DESCUENTO")</f>
        <v>TIENE DESCUENTO</v>
      </c>
      <c r="Q790" t="str">
        <f>IF(J790+K790&gt;0,"TIENE AUMENTO"," SIN AUMENTO")</f>
        <v xml:space="preserve"> SIN AUMENTO</v>
      </c>
      <c r="R790" t="str">
        <f>IF(M790="true","ACTIVA","INACTIVA")</f>
        <v>ACTIVA</v>
      </c>
    </row>
    <row r="791" spans="1:18" hidden="1" x14ac:dyDescent="0.25">
      <c r="A791" t="s">
        <v>2180</v>
      </c>
      <c r="B791" t="s">
        <v>19</v>
      </c>
      <c r="C791" t="s">
        <v>3700</v>
      </c>
      <c r="D791" s="1" t="s">
        <v>2181</v>
      </c>
      <c r="E791" s="1">
        <v>5703</v>
      </c>
      <c r="F791" t="s">
        <v>2182</v>
      </c>
      <c r="G791">
        <v>4</v>
      </c>
      <c r="H791" s="1" t="s">
        <v>2181</v>
      </c>
      <c r="I791" s="1">
        <v>5703</v>
      </c>
      <c r="J791">
        <v>0</v>
      </c>
      <c r="K791">
        <v>0</v>
      </c>
      <c r="L791">
        <v>4</v>
      </c>
      <c r="M791" t="s">
        <v>17</v>
      </c>
      <c r="N791" t="s">
        <v>17</v>
      </c>
      <c r="O791" t="str">
        <f>IF(E791=I791,"COINCIDE","NO COINCIDE")</f>
        <v>COINCIDE</v>
      </c>
      <c r="P791" t="str">
        <f>IF(F791&lt;&gt;"null","TIENE DESCUENTO","SIN DESCUENTO")</f>
        <v>TIENE DESCUENTO</v>
      </c>
      <c r="Q791" t="str">
        <f>IF(J791+K791&gt;0,"TIENE AUMENTO"," SIN AUMENTO")</f>
        <v xml:space="preserve"> SIN AUMENTO</v>
      </c>
      <c r="R791" t="str">
        <f>IF(M791="true","ACTIVA","INACTIVA")</f>
        <v>ACTIVA</v>
      </c>
    </row>
    <row r="792" spans="1:18" hidden="1" x14ac:dyDescent="0.25">
      <c r="A792" t="s">
        <v>2184</v>
      </c>
      <c r="B792" t="s">
        <v>19</v>
      </c>
      <c r="C792" t="s">
        <v>3700</v>
      </c>
      <c r="D792" s="1" t="s">
        <v>2185</v>
      </c>
      <c r="E792" s="1">
        <v>6423</v>
      </c>
      <c r="F792" t="s">
        <v>1556</v>
      </c>
      <c r="G792">
        <v>40</v>
      </c>
      <c r="H792" s="1" t="s">
        <v>2185</v>
      </c>
      <c r="I792" s="1">
        <v>6423</v>
      </c>
      <c r="J792">
        <v>0</v>
      </c>
      <c r="K792">
        <v>0</v>
      </c>
      <c r="L792">
        <v>40</v>
      </c>
      <c r="M792" t="s">
        <v>17</v>
      </c>
      <c r="N792" t="s">
        <v>17</v>
      </c>
      <c r="O792" t="str">
        <f>IF(E792=I792,"COINCIDE","NO COINCIDE")</f>
        <v>COINCIDE</v>
      </c>
      <c r="P792" t="str">
        <f>IF(F792&lt;&gt;"null","TIENE DESCUENTO","SIN DESCUENTO")</f>
        <v>TIENE DESCUENTO</v>
      </c>
      <c r="Q792" t="str">
        <f>IF(J792+K792&gt;0,"TIENE AUMENTO"," SIN AUMENTO")</f>
        <v xml:space="preserve"> SIN AUMENTO</v>
      </c>
      <c r="R792" t="str">
        <f>IF(M792="true","ACTIVA","INACTIVA")</f>
        <v>ACTIVA</v>
      </c>
    </row>
    <row r="793" spans="1:18" hidden="1" x14ac:dyDescent="0.25">
      <c r="A793" t="s">
        <v>2188</v>
      </c>
      <c r="B793" t="s">
        <v>19</v>
      </c>
      <c r="C793" t="s">
        <v>3700</v>
      </c>
      <c r="D793" s="1" t="s">
        <v>2189</v>
      </c>
      <c r="E793" s="1">
        <v>4563</v>
      </c>
      <c r="F793" t="s">
        <v>16</v>
      </c>
      <c r="G793">
        <v>22</v>
      </c>
      <c r="H793" s="1" t="s">
        <v>2189</v>
      </c>
      <c r="I793" s="1">
        <v>4563</v>
      </c>
      <c r="J793">
        <v>0</v>
      </c>
      <c r="K793">
        <v>0</v>
      </c>
      <c r="L793">
        <v>22</v>
      </c>
      <c r="M793" t="s">
        <v>17</v>
      </c>
      <c r="N793" t="s">
        <v>17</v>
      </c>
      <c r="O793" t="str">
        <f>IF(E793=I793,"COINCIDE","NO COINCIDE")</f>
        <v>COINCIDE</v>
      </c>
      <c r="P793" t="str">
        <f>IF(F793&lt;&gt;"null","TIENE DESCUENTO","SIN DESCUENTO")</f>
        <v>SIN DESCUENTO</v>
      </c>
      <c r="Q793" t="str">
        <f>IF(J793+K793&gt;0,"TIENE AUMENTO"," SIN AUMENTO")</f>
        <v xml:space="preserve"> SIN AUMENTO</v>
      </c>
      <c r="R793" t="str">
        <f>IF(M793="true","ACTIVA","INACTIVA")</f>
        <v>ACTIVA</v>
      </c>
    </row>
    <row r="794" spans="1:18" hidden="1" x14ac:dyDescent="0.25">
      <c r="A794" t="s">
        <v>2190</v>
      </c>
      <c r="B794" t="s">
        <v>19</v>
      </c>
      <c r="C794" t="s">
        <v>3700</v>
      </c>
      <c r="D794" s="1" t="s">
        <v>2191</v>
      </c>
      <c r="E794" s="1">
        <v>21835</v>
      </c>
      <c r="F794" t="s">
        <v>2192</v>
      </c>
      <c r="G794">
        <v>5</v>
      </c>
      <c r="H794" s="1" t="s">
        <v>2191</v>
      </c>
      <c r="I794" s="1">
        <v>21835</v>
      </c>
      <c r="J794">
        <v>0</v>
      </c>
      <c r="K794">
        <v>0</v>
      </c>
      <c r="L794">
        <v>5</v>
      </c>
      <c r="M794" t="s">
        <v>17</v>
      </c>
      <c r="N794" t="s">
        <v>17</v>
      </c>
      <c r="O794" t="str">
        <f>IF(E794=I794,"COINCIDE","NO COINCIDE")</f>
        <v>COINCIDE</v>
      </c>
      <c r="P794" t="str">
        <f>IF(F794&lt;&gt;"null","TIENE DESCUENTO","SIN DESCUENTO")</f>
        <v>TIENE DESCUENTO</v>
      </c>
      <c r="Q794" t="str">
        <f>IF(J794+K794&gt;0,"TIENE AUMENTO"," SIN AUMENTO")</f>
        <v xml:space="preserve"> SIN AUMENTO</v>
      </c>
      <c r="R794" t="str">
        <f>IF(M794="true","ACTIVA","INACTIVA")</f>
        <v>ACTIVA</v>
      </c>
    </row>
    <row r="795" spans="1:18" hidden="1" x14ac:dyDescent="0.25">
      <c r="A795" t="s">
        <v>2193</v>
      </c>
      <c r="B795" t="s">
        <v>19</v>
      </c>
      <c r="C795" t="s">
        <v>3700</v>
      </c>
      <c r="D795" s="1" t="s">
        <v>2194</v>
      </c>
      <c r="E795" s="1">
        <v>70037</v>
      </c>
      <c r="F795" t="s">
        <v>2195</v>
      </c>
      <c r="G795">
        <v>11</v>
      </c>
      <c r="H795" s="1" t="s">
        <v>2194</v>
      </c>
      <c r="I795" s="1">
        <v>70037</v>
      </c>
      <c r="J795">
        <v>0</v>
      </c>
      <c r="K795">
        <v>0</v>
      </c>
      <c r="L795">
        <v>11</v>
      </c>
      <c r="M795" t="s">
        <v>17</v>
      </c>
      <c r="N795" t="s">
        <v>17</v>
      </c>
      <c r="O795" t="str">
        <f>IF(E795=I795,"COINCIDE","NO COINCIDE")</f>
        <v>COINCIDE</v>
      </c>
      <c r="P795" t="str">
        <f>IF(F795&lt;&gt;"null","TIENE DESCUENTO","SIN DESCUENTO")</f>
        <v>TIENE DESCUENTO</v>
      </c>
      <c r="Q795" t="str">
        <f>IF(J795+K795&gt;0,"TIENE AUMENTO"," SIN AUMENTO")</f>
        <v xml:space="preserve"> SIN AUMENTO</v>
      </c>
      <c r="R795" t="str">
        <f>IF(M795="true","ACTIVA","INACTIVA")</f>
        <v>ACTIVA</v>
      </c>
    </row>
    <row r="796" spans="1:18" hidden="1" x14ac:dyDescent="0.25">
      <c r="A796" t="s">
        <v>2196</v>
      </c>
      <c r="B796" t="s">
        <v>19</v>
      </c>
      <c r="C796" t="s">
        <v>3700</v>
      </c>
      <c r="D796" s="1" t="s">
        <v>2197</v>
      </c>
      <c r="E796" s="1">
        <v>61385</v>
      </c>
      <c r="F796" t="s">
        <v>2198</v>
      </c>
      <c r="G796">
        <v>2</v>
      </c>
      <c r="H796" s="1" t="s">
        <v>2197</v>
      </c>
      <c r="I796" s="1">
        <v>61385</v>
      </c>
      <c r="J796">
        <v>0</v>
      </c>
      <c r="K796">
        <v>0</v>
      </c>
      <c r="L796">
        <v>2</v>
      </c>
      <c r="M796" t="s">
        <v>17</v>
      </c>
      <c r="N796" t="s">
        <v>17</v>
      </c>
      <c r="O796" t="str">
        <f>IF(E796=I796,"COINCIDE","NO COINCIDE")</f>
        <v>COINCIDE</v>
      </c>
      <c r="P796" t="str">
        <f>IF(F796&lt;&gt;"null","TIENE DESCUENTO","SIN DESCUENTO")</f>
        <v>TIENE DESCUENTO</v>
      </c>
      <c r="Q796" t="str">
        <f>IF(J796+K796&gt;0,"TIENE AUMENTO"," SIN AUMENTO")</f>
        <v xml:space="preserve"> SIN AUMENTO</v>
      </c>
      <c r="R796" t="str">
        <f>IF(M796="true","ACTIVA","INACTIVA")</f>
        <v>ACTIVA</v>
      </c>
    </row>
    <row r="797" spans="1:18" hidden="1" x14ac:dyDescent="0.25">
      <c r="A797" t="s">
        <v>2206</v>
      </c>
      <c r="B797" t="s">
        <v>19</v>
      </c>
      <c r="C797" t="s">
        <v>3700</v>
      </c>
      <c r="D797" s="1" t="s">
        <v>2207</v>
      </c>
      <c r="E797" s="1">
        <v>21574</v>
      </c>
      <c r="F797" t="s">
        <v>2208</v>
      </c>
      <c r="G797">
        <v>14</v>
      </c>
      <c r="H797" s="1" t="s">
        <v>2207</v>
      </c>
      <c r="I797" s="1">
        <v>21574</v>
      </c>
      <c r="J797">
        <v>0</v>
      </c>
      <c r="K797">
        <v>0</v>
      </c>
      <c r="L797">
        <v>14</v>
      </c>
      <c r="M797" t="s">
        <v>17</v>
      </c>
      <c r="N797" t="s">
        <v>17</v>
      </c>
      <c r="O797" t="str">
        <f>IF(E797=I797,"COINCIDE","NO COINCIDE")</f>
        <v>COINCIDE</v>
      </c>
      <c r="P797" t="str">
        <f>IF(F797&lt;&gt;"null","TIENE DESCUENTO","SIN DESCUENTO")</f>
        <v>TIENE DESCUENTO</v>
      </c>
      <c r="Q797" t="str">
        <f>IF(J797+K797&gt;0,"TIENE AUMENTO"," SIN AUMENTO")</f>
        <v xml:space="preserve"> SIN AUMENTO</v>
      </c>
      <c r="R797" t="str">
        <f>IF(M797="true","ACTIVA","INACTIVA")</f>
        <v>ACTIVA</v>
      </c>
    </row>
    <row r="798" spans="1:18" hidden="1" x14ac:dyDescent="0.25">
      <c r="A798" t="s">
        <v>2209</v>
      </c>
      <c r="B798" t="s">
        <v>19</v>
      </c>
      <c r="C798" t="s">
        <v>3700</v>
      </c>
      <c r="D798" s="1" t="s">
        <v>2210</v>
      </c>
      <c r="E798" s="1">
        <v>6779</v>
      </c>
      <c r="F798" t="s">
        <v>2211</v>
      </c>
      <c r="G798">
        <v>0</v>
      </c>
      <c r="H798" s="1" t="s">
        <v>2210</v>
      </c>
      <c r="I798" s="1">
        <v>6779</v>
      </c>
      <c r="J798">
        <v>0</v>
      </c>
      <c r="K798">
        <v>0</v>
      </c>
      <c r="L798">
        <v>0</v>
      </c>
      <c r="M798" t="s">
        <v>17</v>
      </c>
      <c r="N798" t="s">
        <v>17</v>
      </c>
      <c r="O798" t="str">
        <f>IF(E798=I798,"COINCIDE","NO COINCIDE")</f>
        <v>COINCIDE</v>
      </c>
      <c r="P798" t="str">
        <f>IF(F798&lt;&gt;"null","TIENE DESCUENTO","SIN DESCUENTO")</f>
        <v>TIENE DESCUENTO</v>
      </c>
      <c r="Q798" t="str">
        <f>IF(J798+K798&gt;0,"TIENE AUMENTO"," SIN AUMENTO")</f>
        <v xml:space="preserve"> SIN AUMENTO</v>
      </c>
      <c r="R798" t="str">
        <f>IF(M798="true","ACTIVA","INACTIVA")</f>
        <v>ACTIVA</v>
      </c>
    </row>
    <row r="799" spans="1:18" hidden="1" x14ac:dyDescent="0.25">
      <c r="A799" t="s">
        <v>2213</v>
      </c>
      <c r="B799" t="s">
        <v>19</v>
      </c>
      <c r="C799" t="s">
        <v>3700</v>
      </c>
      <c r="D799" s="1" t="s">
        <v>2214</v>
      </c>
      <c r="E799" s="1">
        <v>566206</v>
      </c>
      <c r="F799" t="s">
        <v>2215</v>
      </c>
      <c r="G799">
        <v>5</v>
      </c>
      <c r="H799" s="1" t="s">
        <v>2214</v>
      </c>
      <c r="I799" s="1">
        <v>566206</v>
      </c>
      <c r="J799">
        <v>0</v>
      </c>
      <c r="K799">
        <v>0</v>
      </c>
      <c r="L799">
        <v>5</v>
      </c>
      <c r="M799" t="s">
        <v>17</v>
      </c>
      <c r="N799" t="s">
        <v>17</v>
      </c>
      <c r="O799" t="str">
        <f>IF(E799=I799,"COINCIDE","NO COINCIDE")</f>
        <v>COINCIDE</v>
      </c>
      <c r="P799" t="str">
        <f>IF(F799&lt;&gt;"null","TIENE DESCUENTO","SIN DESCUENTO")</f>
        <v>TIENE DESCUENTO</v>
      </c>
      <c r="Q799" t="str">
        <f>IF(J799+K799&gt;0,"TIENE AUMENTO"," SIN AUMENTO")</f>
        <v xml:space="preserve"> SIN AUMENTO</v>
      </c>
      <c r="R799" t="str">
        <f>IF(M799="true","ACTIVA","INACTIVA")</f>
        <v>ACTIVA</v>
      </c>
    </row>
    <row r="800" spans="1:18" hidden="1" x14ac:dyDescent="0.25">
      <c r="A800" t="s">
        <v>2217</v>
      </c>
      <c r="B800" t="s">
        <v>19</v>
      </c>
      <c r="C800" t="s">
        <v>3700</v>
      </c>
      <c r="D800" s="1" t="s">
        <v>2218</v>
      </c>
      <c r="E800" s="1">
        <v>7426</v>
      </c>
      <c r="F800" t="s">
        <v>2219</v>
      </c>
      <c r="G800">
        <v>1</v>
      </c>
      <c r="H800" s="1" t="s">
        <v>2218</v>
      </c>
      <c r="I800" s="1">
        <v>7426</v>
      </c>
      <c r="J800">
        <v>0</v>
      </c>
      <c r="K800">
        <v>0</v>
      </c>
      <c r="L800">
        <v>1</v>
      </c>
      <c r="M800" t="s">
        <v>17</v>
      </c>
      <c r="N800" t="s">
        <v>17</v>
      </c>
      <c r="O800" t="str">
        <f>IF(E800=I800,"COINCIDE","NO COINCIDE")</f>
        <v>COINCIDE</v>
      </c>
      <c r="P800" t="str">
        <f>IF(F800&lt;&gt;"null","TIENE DESCUENTO","SIN DESCUENTO")</f>
        <v>TIENE DESCUENTO</v>
      </c>
      <c r="Q800" t="str">
        <f>IF(J800+K800&gt;0,"TIENE AUMENTO"," SIN AUMENTO")</f>
        <v xml:space="preserve"> SIN AUMENTO</v>
      </c>
      <c r="R800" t="str">
        <f>IF(M800="true","ACTIVA","INACTIVA")</f>
        <v>ACTIVA</v>
      </c>
    </row>
    <row r="801" spans="1:18" hidden="1" x14ac:dyDescent="0.25">
      <c r="A801" t="s">
        <v>2220</v>
      </c>
      <c r="B801" t="s">
        <v>19</v>
      </c>
      <c r="C801" t="s">
        <v>3700</v>
      </c>
      <c r="D801" s="1" t="s">
        <v>2221</v>
      </c>
      <c r="E801" s="1">
        <v>6021</v>
      </c>
      <c r="F801" t="s">
        <v>2222</v>
      </c>
      <c r="G801">
        <v>15</v>
      </c>
      <c r="H801" s="1" t="s">
        <v>2221</v>
      </c>
      <c r="I801" s="1">
        <v>6021</v>
      </c>
      <c r="J801">
        <v>0</v>
      </c>
      <c r="K801">
        <v>0</v>
      </c>
      <c r="L801">
        <v>15</v>
      </c>
      <c r="M801" t="s">
        <v>17</v>
      </c>
      <c r="N801" t="s">
        <v>17</v>
      </c>
      <c r="O801" t="str">
        <f>IF(E801=I801,"COINCIDE","NO COINCIDE")</f>
        <v>COINCIDE</v>
      </c>
      <c r="P801" t="str">
        <f>IF(F801&lt;&gt;"null","TIENE DESCUENTO","SIN DESCUENTO")</f>
        <v>TIENE DESCUENTO</v>
      </c>
      <c r="Q801" t="str">
        <f>IF(J801+K801&gt;0,"TIENE AUMENTO"," SIN AUMENTO")</f>
        <v xml:space="preserve"> SIN AUMENTO</v>
      </c>
      <c r="R801" t="str">
        <f>IF(M801="true","ACTIVA","INACTIVA")</f>
        <v>ACTIVA</v>
      </c>
    </row>
    <row r="802" spans="1:18" hidden="1" x14ac:dyDescent="0.25">
      <c r="A802" t="s">
        <v>2223</v>
      </c>
      <c r="B802" t="s">
        <v>19</v>
      </c>
      <c r="C802" t="s">
        <v>3700</v>
      </c>
      <c r="D802" s="1" t="s">
        <v>2224</v>
      </c>
      <c r="E802" s="1">
        <v>21867</v>
      </c>
      <c r="F802" t="s">
        <v>2225</v>
      </c>
      <c r="G802">
        <v>8</v>
      </c>
      <c r="H802" s="1" t="s">
        <v>2224</v>
      </c>
      <c r="I802" s="1">
        <v>21867</v>
      </c>
      <c r="J802">
        <v>0</v>
      </c>
      <c r="K802">
        <v>0</v>
      </c>
      <c r="L802">
        <v>8</v>
      </c>
      <c r="M802" t="s">
        <v>17</v>
      </c>
      <c r="N802" t="s">
        <v>17</v>
      </c>
      <c r="O802" t="str">
        <f>IF(E802=I802,"COINCIDE","NO COINCIDE")</f>
        <v>COINCIDE</v>
      </c>
      <c r="P802" t="str">
        <f>IF(F802&lt;&gt;"null","TIENE DESCUENTO","SIN DESCUENTO")</f>
        <v>TIENE DESCUENTO</v>
      </c>
      <c r="Q802" t="str">
        <f>IF(J802+K802&gt;0,"TIENE AUMENTO"," SIN AUMENTO")</f>
        <v xml:space="preserve"> SIN AUMENTO</v>
      </c>
      <c r="R802" t="str">
        <f>IF(M802="true","ACTIVA","INACTIVA")</f>
        <v>ACTIVA</v>
      </c>
    </row>
    <row r="803" spans="1:18" hidden="1" x14ac:dyDescent="0.25">
      <c r="A803" t="s">
        <v>2226</v>
      </c>
      <c r="B803" t="s">
        <v>19</v>
      </c>
      <c r="C803" t="s">
        <v>3700</v>
      </c>
      <c r="D803" s="1" t="s">
        <v>2227</v>
      </c>
      <c r="E803" s="1">
        <v>24700</v>
      </c>
      <c r="F803">
        <v>22230</v>
      </c>
      <c r="G803">
        <v>12</v>
      </c>
      <c r="H803" s="1" t="s">
        <v>2227</v>
      </c>
      <c r="I803" s="1">
        <v>24700</v>
      </c>
      <c r="J803">
        <v>0</v>
      </c>
      <c r="K803">
        <v>0</v>
      </c>
      <c r="L803">
        <v>12</v>
      </c>
      <c r="M803" t="s">
        <v>17</v>
      </c>
      <c r="N803" t="s">
        <v>17</v>
      </c>
      <c r="O803" t="str">
        <f>IF(E803=I803,"COINCIDE","NO COINCIDE")</f>
        <v>COINCIDE</v>
      </c>
      <c r="P803" t="str">
        <f>IF(F803&lt;&gt;"null","TIENE DESCUENTO","SIN DESCUENTO")</f>
        <v>TIENE DESCUENTO</v>
      </c>
      <c r="Q803" t="str">
        <f>IF(J803+K803&gt;0,"TIENE AUMENTO"," SIN AUMENTO")</f>
        <v xml:space="preserve"> SIN AUMENTO</v>
      </c>
      <c r="R803" t="str">
        <f>IF(M803="true","ACTIVA","INACTIVA")</f>
        <v>ACTIVA</v>
      </c>
    </row>
    <row r="804" spans="1:18" hidden="1" x14ac:dyDescent="0.25">
      <c r="A804" t="s">
        <v>2228</v>
      </c>
      <c r="B804" t="s">
        <v>19</v>
      </c>
      <c r="C804" t="s">
        <v>3700</v>
      </c>
      <c r="D804" s="1" t="s">
        <v>2229</v>
      </c>
      <c r="E804" s="1">
        <v>307174</v>
      </c>
      <c r="F804" t="s">
        <v>2230</v>
      </c>
      <c r="G804">
        <v>1</v>
      </c>
      <c r="H804" s="1" t="s">
        <v>2229</v>
      </c>
      <c r="I804" s="1">
        <v>307174</v>
      </c>
      <c r="J804">
        <v>0</v>
      </c>
      <c r="K804">
        <v>0</v>
      </c>
      <c r="L804">
        <v>1</v>
      </c>
      <c r="M804" t="s">
        <v>17</v>
      </c>
      <c r="N804" t="s">
        <v>17</v>
      </c>
      <c r="O804" t="str">
        <f>IF(E804=I804,"COINCIDE","NO COINCIDE")</f>
        <v>COINCIDE</v>
      </c>
      <c r="P804" t="str">
        <f>IF(F804&lt;&gt;"null","TIENE DESCUENTO","SIN DESCUENTO")</f>
        <v>TIENE DESCUENTO</v>
      </c>
      <c r="Q804" t="str">
        <f>IF(J804+K804&gt;0,"TIENE AUMENTO"," SIN AUMENTO")</f>
        <v xml:space="preserve"> SIN AUMENTO</v>
      </c>
      <c r="R804" t="str">
        <f>IF(M804="true","ACTIVA","INACTIVA")</f>
        <v>ACTIVA</v>
      </c>
    </row>
    <row r="805" spans="1:18" hidden="1" x14ac:dyDescent="0.25">
      <c r="A805" t="s">
        <v>2231</v>
      </c>
      <c r="B805" t="s">
        <v>19</v>
      </c>
      <c r="C805" t="s">
        <v>3700</v>
      </c>
      <c r="D805" s="1" t="s">
        <v>2232</v>
      </c>
      <c r="E805" s="1">
        <v>33724.44</v>
      </c>
      <c r="F805" t="s">
        <v>2233</v>
      </c>
      <c r="G805">
        <v>13</v>
      </c>
      <c r="H805" s="1" t="s">
        <v>2232</v>
      </c>
      <c r="I805" s="1">
        <v>36657</v>
      </c>
      <c r="J805">
        <v>0</v>
      </c>
      <c r="K805">
        <v>0</v>
      </c>
      <c r="L805">
        <v>13</v>
      </c>
      <c r="M805" t="s">
        <v>17</v>
      </c>
      <c r="N805" t="s">
        <v>17</v>
      </c>
      <c r="O805" t="str">
        <f>IF(E805=I805,"COINCIDE","NO COINCIDE")</f>
        <v>NO COINCIDE</v>
      </c>
      <c r="P805" t="str">
        <f>IF(F805&lt;&gt;"null","TIENE DESCUENTO","SIN DESCUENTO")</f>
        <v>TIENE DESCUENTO</v>
      </c>
      <c r="Q805" t="str">
        <f>IF(J805+K805&gt;0,"TIENE AUMENTO"," SIN AUMENTO")</f>
        <v xml:space="preserve"> SIN AUMENTO</v>
      </c>
      <c r="R805" t="str">
        <f>IF(M805="true","ACTIVA","INACTIVA")</f>
        <v>ACTIVA</v>
      </c>
    </row>
    <row r="806" spans="1:18" hidden="1" x14ac:dyDescent="0.25">
      <c r="A806" t="s">
        <v>2234</v>
      </c>
      <c r="B806" t="s">
        <v>19</v>
      </c>
      <c r="C806" t="s">
        <v>3700</v>
      </c>
      <c r="D806" s="1" t="s">
        <v>2235</v>
      </c>
      <c r="E806" s="1">
        <v>83651</v>
      </c>
      <c r="F806" t="s">
        <v>2236</v>
      </c>
      <c r="G806">
        <v>0</v>
      </c>
      <c r="H806" s="1" t="s">
        <v>2235</v>
      </c>
      <c r="I806" s="1">
        <v>83651</v>
      </c>
      <c r="J806">
        <v>0</v>
      </c>
      <c r="K806">
        <v>0</v>
      </c>
      <c r="L806">
        <v>0</v>
      </c>
      <c r="M806" t="s">
        <v>17</v>
      </c>
      <c r="N806" t="s">
        <v>17</v>
      </c>
      <c r="O806" t="str">
        <f>IF(E806=I806,"COINCIDE","NO COINCIDE")</f>
        <v>COINCIDE</v>
      </c>
      <c r="P806" t="str">
        <f>IF(F806&lt;&gt;"null","TIENE DESCUENTO","SIN DESCUENTO")</f>
        <v>TIENE DESCUENTO</v>
      </c>
      <c r="Q806" t="str">
        <f>IF(J806+K806&gt;0,"TIENE AUMENTO"," SIN AUMENTO")</f>
        <v xml:space="preserve"> SIN AUMENTO</v>
      </c>
      <c r="R806" t="str">
        <f>IF(M806="true","ACTIVA","INACTIVA")</f>
        <v>ACTIVA</v>
      </c>
    </row>
    <row r="807" spans="1:18" hidden="1" x14ac:dyDescent="0.25">
      <c r="A807" t="s">
        <v>2237</v>
      </c>
      <c r="B807" t="s">
        <v>19</v>
      </c>
      <c r="C807" t="s">
        <v>3700</v>
      </c>
      <c r="D807" s="1" t="s">
        <v>2238</v>
      </c>
      <c r="E807" s="1">
        <v>41712</v>
      </c>
      <c r="F807" t="s">
        <v>2239</v>
      </c>
      <c r="G807">
        <v>27</v>
      </c>
      <c r="H807" s="1" t="s">
        <v>2238</v>
      </c>
      <c r="I807" s="1">
        <v>41712</v>
      </c>
      <c r="J807">
        <v>0</v>
      </c>
      <c r="K807">
        <v>0</v>
      </c>
      <c r="L807">
        <v>27</v>
      </c>
      <c r="M807" t="s">
        <v>17</v>
      </c>
      <c r="N807" t="s">
        <v>17</v>
      </c>
      <c r="O807" t="str">
        <f>IF(E807=I807,"COINCIDE","NO COINCIDE")</f>
        <v>COINCIDE</v>
      </c>
      <c r="P807" t="str">
        <f>IF(F807&lt;&gt;"null","TIENE DESCUENTO","SIN DESCUENTO")</f>
        <v>TIENE DESCUENTO</v>
      </c>
      <c r="Q807" t="str">
        <f>IF(J807+K807&gt;0,"TIENE AUMENTO"," SIN AUMENTO")</f>
        <v xml:space="preserve"> SIN AUMENTO</v>
      </c>
      <c r="R807" t="str">
        <f>IF(M807="true","ACTIVA","INACTIVA")</f>
        <v>ACTIVA</v>
      </c>
    </row>
    <row r="808" spans="1:18" hidden="1" x14ac:dyDescent="0.25">
      <c r="A808" t="s">
        <v>2240</v>
      </c>
      <c r="B808" t="s">
        <v>19</v>
      </c>
      <c r="C808" t="s">
        <v>3700</v>
      </c>
      <c r="D808" s="1" t="s">
        <v>2241</v>
      </c>
      <c r="E808" s="1">
        <v>106941</v>
      </c>
      <c r="F808" t="s">
        <v>2242</v>
      </c>
      <c r="G808">
        <v>15</v>
      </c>
      <c r="H808" s="1" t="s">
        <v>2241</v>
      </c>
      <c r="I808" s="1">
        <v>106941</v>
      </c>
      <c r="J808">
        <v>0</v>
      </c>
      <c r="K808">
        <v>0</v>
      </c>
      <c r="L808">
        <v>15</v>
      </c>
      <c r="M808" t="s">
        <v>17</v>
      </c>
      <c r="N808" t="s">
        <v>17</v>
      </c>
      <c r="O808" t="str">
        <f>IF(E808=I808,"COINCIDE","NO COINCIDE")</f>
        <v>COINCIDE</v>
      </c>
      <c r="P808" t="str">
        <f>IF(F808&lt;&gt;"null","TIENE DESCUENTO","SIN DESCUENTO")</f>
        <v>TIENE DESCUENTO</v>
      </c>
      <c r="Q808" t="str">
        <f>IF(J808+K808&gt;0,"TIENE AUMENTO"," SIN AUMENTO")</f>
        <v xml:space="preserve"> SIN AUMENTO</v>
      </c>
      <c r="R808" t="str">
        <f>IF(M808="true","ACTIVA","INACTIVA")</f>
        <v>ACTIVA</v>
      </c>
    </row>
    <row r="809" spans="1:18" hidden="1" x14ac:dyDescent="0.25">
      <c r="A809" t="s">
        <v>2243</v>
      </c>
      <c r="B809" t="s">
        <v>19</v>
      </c>
      <c r="C809" t="s">
        <v>3700</v>
      </c>
      <c r="D809" s="1" t="s">
        <v>2244</v>
      </c>
      <c r="E809" s="1">
        <v>88278</v>
      </c>
      <c r="F809" t="s">
        <v>2245</v>
      </c>
      <c r="G809">
        <v>3</v>
      </c>
      <c r="H809" s="1" t="s">
        <v>2244</v>
      </c>
      <c r="I809" s="1">
        <v>88278</v>
      </c>
      <c r="J809">
        <v>0</v>
      </c>
      <c r="K809">
        <v>0</v>
      </c>
      <c r="L809">
        <v>3</v>
      </c>
      <c r="M809" t="s">
        <v>17</v>
      </c>
      <c r="N809" t="s">
        <v>17</v>
      </c>
      <c r="O809" t="str">
        <f>IF(E809=I809,"COINCIDE","NO COINCIDE")</f>
        <v>COINCIDE</v>
      </c>
      <c r="P809" t="str">
        <f>IF(F809&lt;&gt;"null","TIENE DESCUENTO","SIN DESCUENTO")</f>
        <v>TIENE DESCUENTO</v>
      </c>
      <c r="Q809" t="str">
        <f>IF(J809+K809&gt;0,"TIENE AUMENTO"," SIN AUMENTO")</f>
        <v xml:space="preserve"> SIN AUMENTO</v>
      </c>
      <c r="R809" t="str">
        <f>IF(M809="true","ACTIVA","INACTIVA")</f>
        <v>ACTIVA</v>
      </c>
    </row>
    <row r="810" spans="1:18" hidden="1" x14ac:dyDescent="0.25">
      <c r="A810" t="s">
        <v>2246</v>
      </c>
      <c r="B810" t="s">
        <v>19</v>
      </c>
      <c r="C810" t="s">
        <v>3700</v>
      </c>
      <c r="D810" s="1" t="s">
        <v>2247</v>
      </c>
      <c r="E810" s="1">
        <v>23969</v>
      </c>
      <c r="F810" t="s">
        <v>2248</v>
      </c>
      <c r="G810">
        <v>61</v>
      </c>
      <c r="H810" s="1" t="s">
        <v>2247</v>
      </c>
      <c r="I810" s="1">
        <v>23969</v>
      </c>
      <c r="J810">
        <v>0</v>
      </c>
      <c r="K810">
        <v>0</v>
      </c>
      <c r="L810">
        <v>61</v>
      </c>
      <c r="M810" t="s">
        <v>17</v>
      </c>
      <c r="N810" t="s">
        <v>17</v>
      </c>
      <c r="O810" t="str">
        <f>IF(E810=I810,"COINCIDE","NO COINCIDE")</f>
        <v>COINCIDE</v>
      </c>
      <c r="P810" t="str">
        <f>IF(F810&lt;&gt;"null","TIENE DESCUENTO","SIN DESCUENTO")</f>
        <v>TIENE DESCUENTO</v>
      </c>
      <c r="Q810" t="str">
        <f>IF(J810+K810&gt;0,"TIENE AUMENTO"," SIN AUMENTO")</f>
        <v xml:space="preserve"> SIN AUMENTO</v>
      </c>
      <c r="R810" t="str">
        <f>IF(M810="true","ACTIVA","INACTIVA")</f>
        <v>ACTIVA</v>
      </c>
    </row>
    <row r="811" spans="1:18" hidden="1" x14ac:dyDescent="0.25">
      <c r="A811" t="s">
        <v>2249</v>
      </c>
      <c r="B811" t="s">
        <v>19</v>
      </c>
      <c r="C811" t="s">
        <v>3700</v>
      </c>
      <c r="D811" s="1" t="s">
        <v>2250</v>
      </c>
      <c r="E811" s="1">
        <v>26987</v>
      </c>
      <c r="F811" t="s">
        <v>2251</v>
      </c>
      <c r="G811">
        <v>10</v>
      </c>
      <c r="H811" s="1" t="s">
        <v>2250</v>
      </c>
      <c r="I811" s="1">
        <v>26987</v>
      </c>
      <c r="J811">
        <v>0</v>
      </c>
      <c r="K811">
        <v>0</v>
      </c>
      <c r="L811">
        <v>10</v>
      </c>
      <c r="M811" t="s">
        <v>17</v>
      </c>
      <c r="N811" t="s">
        <v>17</v>
      </c>
      <c r="O811" t="str">
        <f>IF(E811=I811,"COINCIDE","NO COINCIDE")</f>
        <v>COINCIDE</v>
      </c>
      <c r="P811" t="str">
        <f>IF(F811&lt;&gt;"null","TIENE DESCUENTO","SIN DESCUENTO")</f>
        <v>TIENE DESCUENTO</v>
      </c>
      <c r="Q811" t="str">
        <f>IF(J811+K811&gt;0,"TIENE AUMENTO"," SIN AUMENTO")</f>
        <v xml:space="preserve"> SIN AUMENTO</v>
      </c>
      <c r="R811" t="str">
        <f>IF(M811="true","ACTIVA","INACTIVA")</f>
        <v>ACTIVA</v>
      </c>
    </row>
    <row r="812" spans="1:18" hidden="1" x14ac:dyDescent="0.25">
      <c r="A812" t="s">
        <v>2252</v>
      </c>
      <c r="B812" t="s">
        <v>19</v>
      </c>
      <c r="C812" t="s">
        <v>3700</v>
      </c>
      <c r="D812" s="1" t="s">
        <v>2253</v>
      </c>
      <c r="E812" s="1">
        <v>36636</v>
      </c>
      <c r="F812" t="s">
        <v>2254</v>
      </c>
      <c r="G812">
        <v>5</v>
      </c>
      <c r="H812" s="1" t="s">
        <v>2253</v>
      </c>
      <c r="I812" s="1">
        <v>36636</v>
      </c>
      <c r="J812">
        <v>0</v>
      </c>
      <c r="K812">
        <v>0</v>
      </c>
      <c r="L812">
        <v>5</v>
      </c>
      <c r="M812" t="s">
        <v>17</v>
      </c>
      <c r="N812" t="s">
        <v>17</v>
      </c>
      <c r="O812" t="str">
        <f>IF(E812=I812,"COINCIDE","NO COINCIDE")</f>
        <v>COINCIDE</v>
      </c>
      <c r="P812" t="str">
        <f>IF(F812&lt;&gt;"null","TIENE DESCUENTO","SIN DESCUENTO")</f>
        <v>TIENE DESCUENTO</v>
      </c>
      <c r="Q812" t="str">
        <f>IF(J812+K812&gt;0,"TIENE AUMENTO"," SIN AUMENTO")</f>
        <v xml:space="preserve"> SIN AUMENTO</v>
      </c>
      <c r="R812" t="str">
        <f>IF(M812="true","ACTIVA","INACTIVA")</f>
        <v>ACTIVA</v>
      </c>
    </row>
    <row r="813" spans="1:18" hidden="1" x14ac:dyDescent="0.25">
      <c r="A813" t="s">
        <v>2255</v>
      </c>
      <c r="B813" t="s">
        <v>19</v>
      </c>
      <c r="C813" t="s">
        <v>3700</v>
      </c>
      <c r="D813" s="1" t="s">
        <v>2256</v>
      </c>
      <c r="E813" s="1">
        <v>30396</v>
      </c>
      <c r="F813" t="s">
        <v>2257</v>
      </c>
      <c r="G813">
        <v>1</v>
      </c>
      <c r="H813" s="1" t="s">
        <v>2256</v>
      </c>
      <c r="I813" s="1">
        <v>30396</v>
      </c>
      <c r="J813">
        <v>0</v>
      </c>
      <c r="K813">
        <v>0</v>
      </c>
      <c r="L813">
        <v>1</v>
      </c>
      <c r="M813" t="s">
        <v>17</v>
      </c>
      <c r="N813" t="s">
        <v>17</v>
      </c>
      <c r="O813" t="str">
        <f>IF(E813=I813,"COINCIDE","NO COINCIDE")</f>
        <v>COINCIDE</v>
      </c>
      <c r="P813" t="str">
        <f>IF(F813&lt;&gt;"null","TIENE DESCUENTO","SIN DESCUENTO")</f>
        <v>TIENE DESCUENTO</v>
      </c>
      <c r="Q813" t="str">
        <f>IF(J813+K813&gt;0,"TIENE AUMENTO"," SIN AUMENTO")</f>
        <v xml:space="preserve"> SIN AUMENTO</v>
      </c>
      <c r="R813" t="str">
        <f>IF(M813="true","ACTIVA","INACTIVA")</f>
        <v>ACTIVA</v>
      </c>
    </row>
    <row r="814" spans="1:18" hidden="1" x14ac:dyDescent="0.25">
      <c r="A814" t="s">
        <v>2260</v>
      </c>
      <c r="B814" t="s">
        <v>19</v>
      </c>
      <c r="C814" t="s">
        <v>3700</v>
      </c>
      <c r="D814" s="1" t="s">
        <v>2261</v>
      </c>
      <c r="E814" s="1">
        <v>13580.54</v>
      </c>
      <c r="F814" t="s">
        <v>2262</v>
      </c>
      <c r="G814">
        <v>30</v>
      </c>
      <c r="H814" s="1" t="s">
        <v>2261</v>
      </c>
      <c r="I814" s="1">
        <v>20023</v>
      </c>
      <c r="J814">
        <v>0</v>
      </c>
      <c r="K814">
        <v>0</v>
      </c>
      <c r="L814">
        <v>30</v>
      </c>
      <c r="M814" t="s">
        <v>17</v>
      </c>
      <c r="N814" t="s">
        <v>17</v>
      </c>
      <c r="O814" t="str">
        <f>IF(E814=I814,"COINCIDE","NO COINCIDE")</f>
        <v>NO COINCIDE</v>
      </c>
      <c r="P814" t="str">
        <f>IF(F814&lt;&gt;"null","TIENE DESCUENTO","SIN DESCUENTO")</f>
        <v>TIENE DESCUENTO</v>
      </c>
      <c r="Q814" t="str">
        <f>IF(J814+K814&gt;0,"TIENE AUMENTO"," SIN AUMENTO")</f>
        <v xml:space="preserve"> SIN AUMENTO</v>
      </c>
      <c r="R814" t="str">
        <f>IF(M814="true","ACTIVA","INACTIVA")</f>
        <v>ACTIVA</v>
      </c>
    </row>
    <row r="815" spans="1:18" hidden="1" x14ac:dyDescent="0.25">
      <c r="A815" t="s">
        <v>2265</v>
      </c>
      <c r="B815" t="s">
        <v>19</v>
      </c>
      <c r="C815" t="s">
        <v>3700</v>
      </c>
      <c r="D815" s="1" t="s">
        <v>2266</v>
      </c>
      <c r="E815" s="1">
        <v>72756</v>
      </c>
      <c r="F815" t="s">
        <v>2267</v>
      </c>
      <c r="G815">
        <v>4</v>
      </c>
      <c r="H815" s="1" t="s">
        <v>2266</v>
      </c>
      <c r="I815" s="1">
        <v>72756</v>
      </c>
      <c r="J815">
        <v>0</v>
      </c>
      <c r="K815">
        <v>0</v>
      </c>
      <c r="L815">
        <v>4</v>
      </c>
      <c r="M815" t="s">
        <v>17</v>
      </c>
      <c r="N815" t="s">
        <v>17</v>
      </c>
      <c r="O815" t="str">
        <f>IF(E815=I815,"COINCIDE","NO COINCIDE")</f>
        <v>COINCIDE</v>
      </c>
      <c r="P815" t="str">
        <f>IF(F815&lt;&gt;"null","TIENE DESCUENTO","SIN DESCUENTO")</f>
        <v>TIENE DESCUENTO</v>
      </c>
      <c r="Q815" t="str">
        <f>IF(J815+K815&gt;0,"TIENE AUMENTO"," SIN AUMENTO")</f>
        <v xml:space="preserve"> SIN AUMENTO</v>
      </c>
      <c r="R815" t="str">
        <f>IF(M815="true","ACTIVA","INACTIVA")</f>
        <v>ACTIVA</v>
      </c>
    </row>
    <row r="816" spans="1:18" hidden="1" x14ac:dyDescent="0.25">
      <c r="A816" t="s">
        <v>2268</v>
      </c>
      <c r="B816" t="s">
        <v>19</v>
      </c>
      <c r="C816" t="s">
        <v>3700</v>
      </c>
      <c r="D816" s="1" t="s">
        <v>2269</v>
      </c>
      <c r="E816" s="1">
        <v>20003</v>
      </c>
      <c r="F816">
        <v>12406</v>
      </c>
      <c r="G816">
        <v>16</v>
      </c>
      <c r="H816" s="1" t="s">
        <v>2269</v>
      </c>
      <c r="I816" s="1">
        <v>20003</v>
      </c>
      <c r="J816">
        <v>0</v>
      </c>
      <c r="K816">
        <v>0</v>
      </c>
      <c r="L816">
        <v>16</v>
      </c>
      <c r="M816" t="s">
        <v>17</v>
      </c>
      <c r="N816" t="s">
        <v>17</v>
      </c>
      <c r="O816" t="str">
        <f>IF(E816=I816,"COINCIDE","NO COINCIDE")</f>
        <v>COINCIDE</v>
      </c>
      <c r="P816" t="str">
        <f>IF(F816&lt;&gt;"null","TIENE DESCUENTO","SIN DESCUENTO")</f>
        <v>TIENE DESCUENTO</v>
      </c>
      <c r="Q816" t="str">
        <f>IF(J816+K816&gt;0,"TIENE AUMENTO"," SIN AUMENTO")</f>
        <v xml:space="preserve"> SIN AUMENTO</v>
      </c>
      <c r="R816" t="str">
        <f>IF(M816="true","ACTIVA","INACTIVA")</f>
        <v>ACTIVA</v>
      </c>
    </row>
    <row r="817" spans="1:18" hidden="1" x14ac:dyDescent="0.25">
      <c r="A817" t="s">
        <v>2273</v>
      </c>
      <c r="B817" t="s">
        <v>19</v>
      </c>
      <c r="C817" t="s">
        <v>3700</v>
      </c>
      <c r="D817" s="1" t="s">
        <v>2274</v>
      </c>
      <c r="E817" s="1">
        <v>5977</v>
      </c>
      <c r="F817" t="s">
        <v>2275</v>
      </c>
      <c r="G817">
        <v>0</v>
      </c>
      <c r="H817" s="1" t="s">
        <v>2274</v>
      </c>
      <c r="I817" s="1">
        <v>5977</v>
      </c>
      <c r="J817">
        <v>0</v>
      </c>
      <c r="K817">
        <v>0</v>
      </c>
      <c r="L817">
        <v>0</v>
      </c>
      <c r="M817" t="s">
        <v>17</v>
      </c>
      <c r="N817" t="s">
        <v>17</v>
      </c>
      <c r="O817" t="str">
        <f>IF(E817=I817,"COINCIDE","NO COINCIDE")</f>
        <v>COINCIDE</v>
      </c>
      <c r="P817" t="str">
        <f>IF(F817&lt;&gt;"null","TIENE DESCUENTO","SIN DESCUENTO")</f>
        <v>TIENE DESCUENTO</v>
      </c>
      <c r="Q817" t="str">
        <f>IF(J817+K817&gt;0,"TIENE AUMENTO"," SIN AUMENTO")</f>
        <v xml:space="preserve"> SIN AUMENTO</v>
      </c>
      <c r="R817" t="str">
        <f>IF(M817="true","ACTIVA","INACTIVA")</f>
        <v>ACTIVA</v>
      </c>
    </row>
    <row r="818" spans="1:18" hidden="1" x14ac:dyDescent="0.25">
      <c r="A818" t="s">
        <v>2276</v>
      </c>
      <c r="B818" t="s">
        <v>19</v>
      </c>
      <c r="C818" t="s">
        <v>3700</v>
      </c>
      <c r="D818" s="1" t="s">
        <v>2277</v>
      </c>
      <c r="E818" s="1">
        <v>10971</v>
      </c>
      <c r="F818" t="s">
        <v>2278</v>
      </c>
      <c r="G818">
        <v>23</v>
      </c>
      <c r="H818" s="1" t="s">
        <v>2277</v>
      </c>
      <c r="I818" s="1">
        <v>10971</v>
      </c>
      <c r="J818">
        <v>0</v>
      </c>
      <c r="K818">
        <v>0</v>
      </c>
      <c r="L818">
        <v>23</v>
      </c>
      <c r="M818" t="s">
        <v>17</v>
      </c>
      <c r="N818" t="s">
        <v>17</v>
      </c>
      <c r="O818" t="str">
        <f>IF(E818=I818,"COINCIDE","NO COINCIDE")</f>
        <v>COINCIDE</v>
      </c>
      <c r="P818" t="str">
        <f>IF(F818&lt;&gt;"null","TIENE DESCUENTO","SIN DESCUENTO")</f>
        <v>TIENE DESCUENTO</v>
      </c>
      <c r="Q818" t="str">
        <f>IF(J818+K818&gt;0,"TIENE AUMENTO"," SIN AUMENTO")</f>
        <v xml:space="preserve"> SIN AUMENTO</v>
      </c>
      <c r="R818" t="str">
        <f>IF(M818="true","ACTIVA","INACTIVA")</f>
        <v>ACTIVA</v>
      </c>
    </row>
    <row r="819" spans="1:18" hidden="1" x14ac:dyDescent="0.25">
      <c r="A819" t="s">
        <v>2279</v>
      </c>
      <c r="B819" t="s">
        <v>19</v>
      </c>
      <c r="C819" t="s">
        <v>3700</v>
      </c>
      <c r="D819" s="1" t="s">
        <v>2280</v>
      </c>
      <c r="E819" s="1">
        <v>335485</v>
      </c>
      <c r="F819" t="s">
        <v>2281</v>
      </c>
      <c r="G819">
        <v>0</v>
      </c>
      <c r="H819" s="1" t="s">
        <v>2280</v>
      </c>
      <c r="I819" s="1">
        <v>335485</v>
      </c>
      <c r="J819">
        <v>0</v>
      </c>
      <c r="K819">
        <v>0</v>
      </c>
      <c r="L819">
        <v>0</v>
      </c>
      <c r="M819" t="s">
        <v>17</v>
      </c>
      <c r="N819" t="s">
        <v>17</v>
      </c>
      <c r="O819" t="str">
        <f>IF(E819=I819,"COINCIDE","NO COINCIDE")</f>
        <v>COINCIDE</v>
      </c>
      <c r="P819" t="str">
        <f>IF(F819&lt;&gt;"null","TIENE DESCUENTO","SIN DESCUENTO")</f>
        <v>TIENE DESCUENTO</v>
      </c>
      <c r="Q819" t="str">
        <f>IF(J819+K819&gt;0,"TIENE AUMENTO"," SIN AUMENTO")</f>
        <v xml:space="preserve"> SIN AUMENTO</v>
      </c>
      <c r="R819" t="str">
        <f>IF(M819="true","ACTIVA","INACTIVA")</f>
        <v>ACTIVA</v>
      </c>
    </row>
    <row r="820" spans="1:18" hidden="1" x14ac:dyDescent="0.25">
      <c r="A820" t="s">
        <v>2283</v>
      </c>
      <c r="B820" t="s">
        <v>19</v>
      </c>
      <c r="C820" t="s">
        <v>3700</v>
      </c>
      <c r="D820" s="1" t="s">
        <v>2284</v>
      </c>
      <c r="E820" s="1">
        <v>56368.4</v>
      </c>
      <c r="F820">
        <v>55143</v>
      </c>
      <c r="G820">
        <v>9</v>
      </c>
      <c r="H820" s="1" t="s">
        <v>2284</v>
      </c>
      <c r="I820" s="1">
        <v>61270</v>
      </c>
      <c r="J820">
        <v>0</v>
      </c>
      <c r="K820">
        <v>0</v>
      </c>
      <c r="L820">
        <v>9</v>
      </c>
      <c r="M820" t="s">
        <v>17</v>
      </c>
      <c r="N820" t="s">
        <v>17</v>
      </c>
      <c r="O820" t="str">
        <f>IF(E820=I820,"COINCIDE","NO COINCIDE")</f>
        <v>NO COINCIDE</v>
      </c>
      <c r="P820" t="str">
        <f>IF(F820&lt;&gt;"null","TIENE DESCUENTO","SIN DESCUENTO")</f>
        <v>TIENE DESCUENTO</v>
      </c>
      <c r="Q820" t="str">
        <f>IF(J820+K820&gt;0,"TIENE AUMENTO"," SIN AUMENTO")</f>
        <v xml:space="preserve"> SIN AUMENTO</v>
      </c>
      <c r="R820" t="str">
        <f>IF(M820="true","ACTIVA","INACTIVA")</f>
        <v>ACTIVA</v>
      </c>
    </row>
    <row r="821" spans="1:18" hidden="1" x14ac:dyDescent="0.25">
      <c r="A821" t="s">
        <v>2285</v>
      </c>
      <c r="B821" t="s">
        <v>19</v>
      </c>
      <c r="C821" t="s">
        <v>3700</v>
      </c>
      <c r="D821" s="1" t="s">
        <v>2286</v>
      </c>
      <c r="E821" s="1">
        <v>135111</v>
      </c>
      <c r="F821" t="s">
        <v>2287</v>
      </c>
      <c r="G821">
        <v>2</v>
      </c>
      <c r="H821" s="1" t="s">
        <v>2286</v>
      </c>
      <c r="I821" s="1">
        <v>135111</v>
      </c>
      <c r="J821">
        <v>0</v>
      </c>
      <c r="K821">
        <v>0</v>
      </c>
      <c r="L821">
        <v>2</v>
      </c>
      <c r="M821" t="s">
        <v>17</v>
      </c>
      <c r="N821" t="s">
        <v>17</v>
      </c>
      <c r="O821" t="str">
        <f>IF(E821=I821,"COINCIDE","NO COINCIDE")</f>
        <v>COINCIDE</v>
      </c>
      <c r="P821" t="str">
        <f>IF(F821&lt;&gt;"null","TIENE DESCUENTO","SIN DESCUENTO")</f>
        <v>TIENE DESCUENTO</v>
      </c>
      <c r="Q821" t="str">
        <f>IF(J821+K821&gt;0,"TIENE AUMENTO"," SIN AUMENTO")</f>
        <v xml:space="preserve"> SIN AUMENTO</v>
      </c>
      <c r="R821" t="str">
        <f>IF(M821="true","ACTIVA","INACTIVA")</f>
        <v>ACTIVA</v>
      </c>
    </row>
    <row r="822" spans="1:18" hidden="1" x14ac:dyDescent="0.25">
      <c r="A822" t="s">
        <v>2288</v>
      </c>
      <c r="B822" t="s">
        <v>19</v>
      </c>
      <c r="C822" t="s">
        <v>3700</v>
      </c>
      <c r="D822" s="1" t="s">
        <v>2289</v>
      </c>
      <c r="E822" s="1">
        <v>319623</v>
      </c>
      <c r="F822" t="s">
        <v>2290</v>
      </c>
      <c r="G822">
        <v>2</v>
      </c>
      <c r="H822" s="1" t="s">
        <v>2289</v>
      </c>
      <c r="I822" s="1">
        <v>319623</v>
      </c>
      <c r="J822">
        <v>0</v>
      </c>
      <c r="K822">
        <v>0</v>
      </c>
      <c r="L822">
        <v>2</v>
      </c>
      <c r="M822" t="s">
        <v>17</v>
      </c>
      <c r="N822" t="s">
        <v>17</v>
      </c>
      <c r="O822" t="str">
        <f>IF(E822=I822,"COINCIDE","NO COINCIDE")</f>
        <v>COINCIDE</v>
      </c>
      <c r="P822" t="str">
        <f>IF(F822&lt;&gt;"null","TIENE DESCUENTO","SIN DESCUENTO")</f>
        <v>TIENE DESCUENTO</v>
      </c>
      <c r="Q822" t="str">
        <f>IF(J822+K822&gt;0,"TIENE AUMENTO"," SIN AUMENTO")</f>
        <v xml:space="preserve"> SIN AUMENTO</v>
      </c>
      <c r="R822" t="str">
        <f>IF(M822="true","ACTIVA","INACTIVA")</f>
        <v>ACTIVA</v>
      </c>
    </row>
    <row r="823" spans="1:18" hidden="1" x14ac:dyDescent="0.25">
      <c r="A823" t="s">
        <v>2291</v>
      </c>
      <c r="B823" t="s">
        <v>19</v>
      </c>
      <c r="C823" t="s">
        <v>3700</v>
      </c>
      <c r="D823" s="1" t="s">
        <v>2292</v>
      </c>
      <c r="E823" s="1">
        <v>55814</v>
      </c>
      <c r="F823" t="s">
        <v>2293</v>
      </c>
      <c r="G823">
        <v>7</v>
      </c>
      <c r="H823" s="1" t="s">
        <v>2292</v>
      </c>
      <c r="I823" s="1">
        <v>55814</v>
      </c>
      <c r="J823">
        <v>0</v>
      </c>
      <c r="K823">
        <v>0</v>
      </c>
      <c r="L823">
        <v>7</v>
      </c>
      <c r="M823" t="s">
        <v>17</v>
      </c>
      <c r="N823" t="s">
        <v>17</v>
      </c>
      <c r="O823" t="str">
        <f>IF(E823=I823,"COINCIDE","NO COINCIDE")</f>
        <v>COINCIDE</v>
      </c>
      <c r="P823" t="str">
        <f>IF(F823&lt;&gt;"null","TIENE DESCUENTO","SIN DESCUENTO")</f>
        <v>TIENE DESCUENTO</v>
      </c>
      <c r="Q823" t="str">
        <f>IF(J823+K823&gt;0,"TIENE AUMENTO"," SIN AUMENTO")</f>
        <v xml:space="preserve"> SIN AUMENTO</v>
      </c>
      <c r="R823" t="str">
        <f>IF(M823="true","ACTIVA","INACTIVA")</f>
        <v>ACTIVA</v>
      </c>
    </row>
    <row r="824" spans="1:18" hidden="1" x14ac:dyDescent="0.25">
      <c r="A824" t="s">
        <v>2294</v>
      </c>
      <c r="B824" t="s">
        <v>19</v>
      </c>
      <c r="C824" t="s">
        <v>3700</v>
      </c>
      <c r="D824" s="1" t="s">
        <v>2295</v>
      </c>
      <c r="E824" s="1">
        <v>60507</v>
      </c>
      <c r="F824" t="s">
        <v>2296</v>
      </c>
      <c r="G824">
        <v>2</v>
      </c>
      <c r="H824" s="1" t="s">
        <v>2295</v>
      </c>
      <c r="I824" s="1">
        <v>60507</v>
      </c>
      <c r="J824">
        <v>0</v>
      </c>
      <c r="K824">
        <v>0</v>
      </c>
      <c r="L824">
        <v>2</v>
      </c>
      <c r="M824" t="s">
        <v>17</v>
      </c>
      <c r="N824" t="s">
        <v>17</v>
      </c>
      <c r="O824" t="str">
        <f>IF(E824=I824,"COINCIDE","NO COINCIDE")</f>
        <v>COINCIDE</v>
      </c>
      <c r="P824" t="str">
        <f>IF(F824&lt;&gt;"null","TIENE DESCUENTO","SIN DESCUENTO")</f>
        <v>TIENE DESCUENTO</v>
      </c>
      <c r="Q824" t="str">
        <f>IF(J824+K824&gt;0,"TIENE AUMENTO"," SIN AUMENTO")</f>
        <v xml:space="preserve"> SIN AUMENTO</v>
      </c>
      <c r="R824" t="str">
        <f>IF(M824="true","ACTIVA","INACTIVA")</f>
        <v>ACTIVA</v>
      </c>
    </row>
    <row r="825" spans="1:18" hidden="1" x14ac:dyDescent="0.25">
      <c r="A825" t="s">
        <v>2299</v>
      </c>
      <c r="B825" t="s">
        <v>19</v>
      </c>
      <c r="C825" t="s">
        <v>3700</v>
      </c>
      <c r="D825" s="1" t="s">
        <v>2300</v>
      </c>
      <c r="E825" s="1">
        <v>89762</v>
      </c>
      <c r="F825" t="s">
        <v>2301</v>
      </c>
      <c r="G825">
        <v>4</v>
      </c>
      <c r="H825" s="1" t="s">
        <v>2300</v>
      </c>
      <c r="I825" s="1">
        <v>89762</v>
      </c>
      <c r="J825">
        <v>0</v>
      </c>
      <c r="K825">
        <v>0</v>
      </c>
      <c r="L825">
        <v>4</v>
      </c>
      <c r="M825" t="s">
        <v>17</v>
      </c>
      <c r="N825" t="s">
        <v>17</v>
      </c>
      <c r="O825" t="str">
        <f>IF(E825=I825,"COINCIDE","NO COINCIDE")</f>
        <v>COINCIDE</v>
      </c>
      <c r="P825" t="str">
        <f>IF(F825&lt;&gt;"null","TIENE DESCUENTO","SIN DESCUENTO")</f>
        <v>TIENE DESCUENTO</v>
      </c>
      <c r="Q825" t="str">
        <f>IF(J825+K825&gt;0,"TIENE AUMENTO"," SIN AUMENTO")</f>
        <v xml:space="preserve"> SIN AUMENTO</v>
      </c>
      <c r="R825" t="str">
        <f>IF(M825="true","ACTIVA","INACTIVA")</f>
        <v>ACTIVA</v>
      </c>
    </row>
    <row r="826" spans="1:18" hidden="1" x14ac:dyDescent="0.25">
      <c r="A826" t="s">
        <v>2302</v>
      </c>
      <c r="B826" t="s">
        <v>19</v>
      </c>
      <c r="C826" t="s">
        <v>3704</v>
      </c>
      <c r="D826" s="1" t="s">
        <v>1842</v>
      </c>
      <c r="E826" s="1">
        <v>461116</v>
      </c>
      <c r="F826" t="s">
        <v>16</v>
      </c>
      <c r="G826">
        <v>1</v>
      </c>
      <c r="H826" s="1" t="s">
        <v>1842</v>
      </c>
      <c r="I826" s="1">
        <v>461116</v>
      </c>
      <c r="J826">
        <v>0</v>
      </c>
      <c r="K826">
        <v>0</v>
      </c>
      <c r="L826">
        <v>1</v>
      </c>
      <c r="M826" t="s">
        <v>17</v>
      </c>
      <c r="N826" t="s">
        <v>17</v>
      </c>
      <c r="O826" t="str">
        <f>IF(E826=I826,"COINCIDE","NO COINCIDE")</f>
        <v>COINCIDE</v>
      </c>
      <c r="P826" t="str">
        <f>IF(F826&lt;&gt;"null","TIENE DESCUENTO","SIN DESCUENTO")</f>
        <v>SIN DESCUENTO</v>
      </c>
      <c r="Q826" t="str">
        <f>IF(J826+K826&gt;0,"TIENE AUMENTO"," SIN AUMENTO")</f>
        <v xml:space="preserve"> SIN AUMENTO</v>
      </c>
      <c r="R826" t="str">
        <f>IF(M826="true","ACTIVA","INACTIVA")</f>
        <v>ACTIVA</v>
      </c>
    </row>
    <row r="827" spans="1:18" hidden="1" x14ac:dyDescent="0.25">
      <c r="A827" t="s">
        <v>2303</v>
      </c>
      <c r="B827" t="s">
        <v>19</v>
      </c>
      <c r="C827" t="s">
        <v>3704</v>
      </c>
      <c r="D827" s="1" t="s">
        <v>1840</v>
      </c>
      <c r="E827" s="1">
        <v>197122</v>
      </c>
      <c r="F827" t="s">
        <v>16</v>
      </c>
      <c r="G827">
        <v>1</v>
      </c>
      <c r="H827" s="1" t="s">
        <v>1840</v>
      </c>
      <c r="I827" s="1">
        <v>197122</v>
      </c>
      <c r="J827">
        <v>0</v>
      </c>
      <c r="K827">
        <v>0</v>
      </c>
      <c r="L827">
        <v>1</v>
      </c>
      <c r="M827" t="s">
        <v>17</v>
      </c>
      <c r="N827" t="s">
        <v>17</v>
      </c>
      <c r="O827" t="str">
        <f>IF(E827=I827,"COINCIDE","NO COINCIDE")</f>
        <v>COINCIDE</v>
      </c>
      <c r="P827" t="str">
        <f>IF(F827&lt;&gt;"null","TIENE DESCUENTO","SIN DESCUENTO")</f>
        <v>SIN DESCUENTO</v>
      </c>
      <c r="Q827" t="str">
        <f>IF(J827+K827&gt;0,"TIENE AUMENTO"," SIN AUMENTO")</f>
        <v xml:space="preserve"> SIN AUMENTO</v>
      </c>
      <c r="R827" t="str">
        <f>IF(M827="true","ACTIVA","INACTIVA")</f>
        <v>ACTIVA</v>
      </c>
    </row>
    <row r="828" spans="1:18" hidden="1" x14ac:dyDescent="0.25">
      <c r="A828" t="s">
        <v>2305</v>
      </c>
      <c r="B828" t="s">
        <v>19</v>
      </c>
      <c r="C828" t="s">
        <v>3700</v>
      </c>
      <c r="D828" s="1" t="s">
        <v>2306</v>
      </c>
      <c r="E828" s="1">
        <v>212123.99</v>
      </c>
      <c r="F828" t="s">
        <v>2307</v>
      </c>
      <c r="G828">
        <v>2</v>
      </c>
      <c r="H828" s="1" t="s">
        <v>2306</v>
      </c>
      <c r="I828" s="1">
        <v>212123.99</v>
      </c>
      <c r="J828">
        <v>0</v>
      </c>
      <c r="K828">
        <v>0</v>
      </c>
      <c r="L828">
        <v>2</v>
      </c>
      <c r="M828" t="s">
        <v>17</v>
      </c>
      <c r="N828" t="s">
        <v>17</v>
      </c>
      <c r="O828" t="str">
        <f>IF(E828=I828,"COINCIDE","NO COINCIDE")</f>
        <v>COINCIDE</v>
      </c>
      <c r="P828" t="str">
        <f>IF(F828&lt;&gt;"null","TIENE DESCUENTO","SIN DESCUENTO")</f>
        <v>TIENE DESCUENTO</v>
      </c>
      <c r="Q828" t="str">
        <f>IF(J828+K828&gt;0,"TIENE AUMENTO"," SIN AUMENTO")</f>
        <v xml:space="preserve"> SIN AUMENTO</v>
      </c>
      <c r="R828" t="str">
        <f>IF(M828="true","ACTIVA","INACTIVA")</f>
        <v>ACTIVA</v>
      </c>
    </row>
    <row r="829" spans="1:18" hidden="1" x14ac:dyDescent="0.25">
      <c r="A829" t="s">
        <v>2308</v>
      </c>
      <c r="B829" t="s">
        <v>19</v>
      </c>
      <c r="C829" t="s">
        <v>3700</v>
      </c>
      <c r="D829" s="1" t="s">
        <v>2309</v>
      </c>
      <c r="E829" s="1">
        <v>42850.84</v>
      </c>
      <c r="F829" t="s">
        <v>2310</v>
      </c>
      <c r="G829">
        <v>1</v>
      </c>
      <c r="H829" s="1" t="s">
        <v>2309</v>
      </c>
      <c r="I829" s="1">
        <v>46577</v>
      </c>
      <c r="J829">
        <v>0</v>
      </c>
      <c r="K829">
        <v>0</v>
      </c>
      <c r="L829">
        <v>1</v>
      </c>
      <c r="M829" t="s">
        <v>17</v>
      </c>
      <c r="N829" t="s">
        <v>17</v>
      </c>
      <c r="O829" t="str">
        <f>IF(E829=I829,"COINCIDE","NO COINCIDE")</f>
        <v>NO COINCIDE</v>
      </c>
      <c r="P829" t="str">
        <f>IF(F829&lt;&gt;"null","TIENE DESCUENTO","SIN DESCUENTO")</f>
        <v>TIENE DESCUENTO</v>
      </c>
      <c r="Q829" t="str">
        <f>IF(J829+K829&gt;0,"TIENE AUMENTO"," SIN AUMENTO")</f>
        <v xml:space="preserve"> SIN AUMENTO</v>
      </c>
      <c r="R829" t="str">
        <f>IF(M829="true","ACTIVA","INACTIVA")</f>
        <v>ACTIVA</v>
      </c>
    </row>
    <row r="830" spans="1:18" hidden="1" x14ac:dyDescent="0.25">
      <c r="A830" t="s">
        <v>2311</v>
      </c>
      <c r="B830" t="s">
        <v>19</v>
      </c>
      <c r="C830" t="s">
        <v>3700</v>
      </c>
      <c r="D830" s="1" t="s">
        <v>2312</v>
      </c>
      <c r="E830" s="1">
        <v>6262</v>
      </c>
      <c r="F830" t="s">
        <v>2313</v>
      </c>
      <c r="G830">
        <v>34</v>
      </c>
      <c r="H830" s="1" t="s">
        <v>2312</v>
      </c>
      <c r="I830" s="1">
        <v>6262</v>
      </c>
      <c r="J830">
        <v>0</v>
      </c>
      <c r="K830">
        <v>0</v>
      </c>
      <c r="L830">
        <v>34</v>
      </c>
      <c r="M830" t="s">
        <v>17</v>
      </c>
      <c r="N830" t="s">
        <v>17</v>
      </c>
      <c r="O830" t="str">
        <f>IF(E830=I830,"COINCIDE","NO COINCIDE")</f>
        <v>COINCIDE</v>
      </c>
      <c r="P830" t="str">
        <f>IF(F830&lt;&gt;"null","TIENE DESCUENTO","SIN DESCUENTO")</f>
        <v>TIENE DESCUENTO</v>
      </c>
      <c r="Q830" t="str">
        <f>IF(J830+K830&gt;0,"TIENE AUMENTO"," SIN AUMENTO")</f>
        <v xml:space="preserve"> SIN AUMENTO</v>
      </c>
      <c r="R830" t="str">
        <f>IF(M830="true","ACTIVA","INACTIVA")</f>
        <v>ACTIVA</v>
      </c>
    </row>
    <row r="831" spans="1:18" hidden="1" x14ac:dyDescent="0.25">
      <c r="A831" t="s">
        <v>2314</v>
      </c>
      <c r="B831" t="s">
        <v>19</v>
      </c>
      <c r="C831" t="s">
        <v>3700</v>
      </c>
      <c r="D831" s="1" t="s">
        <v>2315</v>
      </c>
      <c r="E831" s="1">
        <v>56640</v>
      </c>
      <c r="F831">
        <v>50976</v>
      </c>
      <c r="G831">
        <v>3</v>
      </c>
      <c r="H831" s="1" t="s">
        <v>2315</v>
      </c>
      <c r="I831" s="1">
        <v>56640</v>
      </c>
      <c r="J831">
        <v>0</v>
      </c>
      <c r="K831">
        <v>0</v>
      </c>
      <c r="L831">
        <v>3</v>
      </c>
      <c r="M831" t="s">
        <v>17</v>
      </c>
      <c r="N831" t="s">
        <v>17</v>
      </c>
      <c r="O831" t="str">
        <f>IF(E831=I831,"COINCIDE","NO COINCIDE")</f>
        <v>COINCIDE</v>
      </c>
      <c r="P831" t="str">
        <f>IF(F831&lt;&gt;"null","TIENE DESCUENTO","SIN DESCUENTO")</f>
        <v>TIENE DESCUENTO</v>
      </c>
      <c r="Q831" t="str">
        <f>IF(J831+K831&gt;0,"TIENE AUMENTO"," SIN AUMENTO")</f>
        <v xml:space="preserve"> SIN AUMENTO</v>
      </c>
      <c r="R831" t="str">
        <f>IF(M831="true","ACTIVA","INACTIVA")</f>
        <v>ACTIVA</v>
      </c>
    </row>
    <row r="832" spans="1:18" hidden="1" x14ac:dyDescent="0.25">
      <c r="A832" t="s">
        <v>2316</v>
      </c>
      <c r="B832" t="s">
        <v>19</v>
      </c>
      <c r="C832" t="s">
        <v>3700</v>
      </c>
      <c r="D832" s="1" t="s">
        <v>2317</v>
      </c>
      <c r="E832" s="1">
        <v>63308</v>
      </c>
      <c r="F832" t="s">
        <v>2318</v>
      </c>
      <c r="G832">
        <v>3</v>
      </c>
      <c r="H832" s="1" t="s">
        <v>2317</v>
      </c>
      <c r="I832" s="1">
        <v>63308</v>
      </c>
      <c r="J832">
        <v>0</v>
      </c>
      <c r="K832">
        <v>0</v>
      </c>
      <c r="L832">
        <v>3</v>
      </c>
      <c r="M832" t="s">
        <v>17</v>
      </c>
      <c r="N832" t="s">
        <v>17</v>
      </c>
      <c r="O832" t="str">
        <f>IF(E832=I832,"COINCIDE","NO COINCIDE")</f>
        <v>COINCIDE</v>
      </c>
      <c r="P832" t="str">
        <f>IF(F832&lt;&gt;"null","TIENE DESCUENTO","SIN DESCUENTO")</f>
        <v>TIENE DESCUENTO</v>
      </c>
      <c r="Q832" t="str">
        <f>IF(J832+K832&gt;0,"TIENE AUMENTO"," SIN AUMENTO")</f>
        <v xml:space="preserve"> SIN AUMENTO</v>
      </c>
      <c r="R832" t="str">
        <f>IF(M832="true","ACTIVA","INACTIVA")</f>
        <v>ACTIVA</v>
      </c>
    </row>
    <row r="833" spans="1:18" hidden="1" x14ac:dyDescent="0.25">
      <c r="A833" t="s">
        <v>2319</v>
      </c>
      <c r="B833" t="s">
        <v>19</v>
      </c>
      <c r="C833" t="s">
        <v>3700</v>
      </c>
      <c r="D833" s="1" t="s">
        <v>2320</v>
      </c>
      <c r="E833" s="1">
        <v>19025.599999999999</v>
      </c>
      <c r="F833">
        <v>18612</v>
      </c>
      <c r="G833">
        <v>5</v>
      </c>
      <c r="H833" s="1" t="s">
        <v>2320</v>
      </c>
      <c r="I833" s="1">
        <v>20680</v>
      </c>
      <c r="J833">
        <v>0</v>
      </c>
      <c r="K833">
        <v>0</v>
      </c>
      <c r="L833">
        <v>5</v>
      </c>
      <c r="M833" t="s">
        <v>17</v>
      </c>
      <c r="N833" t="s">
        <v>17</v>
      </c>
      <c r="O833" t="str">
        <f>IF(E833=I833,"COINCIDE","NO COINCIDE")</f>
        <v>NO COINCIDE</v>
      </c>
      <c r="P833" t="str">
        <f>IF(F833&lt;&gt;"null","TIENE DESCUENTO","SIN DESCUENTO")</f>
        <v>TIENE DESCUENTO</v>
      </c>
      <c r="Q833" t="str">
        <f>IF(J833+K833&gt;0,"TIENE AUMENTO"," SIN AUMENTO")</f>
        <v xml:space="preserve"> SIN AUMENTO</v>
      </c>
      <c r="R833" t="str">
        <f>IF(M833="true","ACTIVA","INACTIVA")</f>
        <v>ACTIVA</v>
      </c>
    </row>
    <row r="834" spans="1:18" hidden="1" x14ac:dyDescent="0.25">
      <c r="A834" t="s">
        <v>2322</v>
      </c>
      <c r="B834" t="s">
        <v>19</v>
      </c>
      <c r="C834" t="s">
        <v>3700</v>
      </c>
      <c r="D834" s="1" t="s">
        <v>2323</v>
      </c>
      <c r="E834" s="1">
        <v>177248</v>
      </c>
      <c r="F834" t="s">
        <v>2324</v>
      </c>
      <c r="G834">
        <v>10</v>
      </c>
      <c r="H834" s="1" t="s">
        <v>2323</v>
      </c>
      <c r="I834" s="1">
        <v>177248</v>
      </c>
      <c r="J834">
        <v>0</v>
      </c>
      <c r="K834">
        <v>0</v>
      </c>
      <c r="L834">
        <v>10</v>
      </c>
      <c r="M834" t="s">
        <v>17</v>
      </c>
      <c r="N834" t="s">
        <v>17</v>
      </c>
      <c r="O834" t="str">
        <f>IF(E834=I834,"COINCIDE","NO COINCIDE")</f>
        <v>COINCIDE</v>
      </c>
      <c r="P834" t="str">
        <f>IF(F834&lt;&gt;"null","TIENE DESCUENTO","SIN DESCUENTO")</f>
        <v>TIENE DESCUENTO</v>
      </c>
      <c r="Q834" t="str">
        <f>IF(J834+K834&gt;0,"TIENE AUMENTO"," SIN AUMENTO")</f>
        <v xml:space="preserve"> SIN AUMENTO</v>
      </c>
      <c r="R834" t="str">
        <f>IF(M834="true","ACTIVA","INACTIVA")</f>
        <v>ACTIVA</v>
      </c>
    </row>
    <row r="835" spans="1:18" hidden="1" x14ac:dyDescent="0.25">
      <c r="A835" t="s">
        <v>2326</v>
      </c>
      <c r="B835" t="s">
        <v>19</v>
      </c>
      <c r="C835" t="s">
        <v>3700</v>
      </c>
      <c r="D835" s="1" t="s">
        <v>2327</v>
      </c>
      <c r="E835" s="1">
        <v>171263</v>
      </c>
      <c r="F835" t="s">
        <v>2328</v>
      </c>
      <c r="G835">
        <v>8</v>
      </c>
      <c r="H835" s="1" t="s">
        <v>2327</v>
      </c>
      <c r="I835" s="1">
        <v>171263</v>
      </c>
      <c r="J835">
        <v>0</v>
      </c>
      <c r="K835">
        <v>0</v>
      </c>
      <c r="L835">
        <v>8</v>
      </c>
      <c r="M835" t="s">
        <v>17</v>
      </c>
      <c r="N835" t="s">
        <v>17</v>
      </c>
      <c r="O835" t="str">
        <f>IF(E835=I835,"COINCIDE","NO COINCIDE")</f>
        <v>COINCIDE</v>
      </c>
      <c r="P835" t="str">
        <f>IF(F835&lt;&gt;"null","TIENE DESCUENTO","SIN DESCUENTO")</f>
        <v>TIENE DESCUENTO</v>
      </c>
      <c r="Q835" t="str">
        <f>IF(J835+K835&gt;0,"TIENE AUMENTO"," SIN AUMENTO")</f>
        <v xml:space="preserve"> SIN AUMENTO</v>
      </c>
      <c r="R835" t="str">
        <f>IF(M835="true","ACTIVA","INACTIVA")</f>
        <v>ACTIVA</v>
      </c>
    </row>
    <row r="836" spans="1:18" hidden="1" x14ac:dyDescent="0.25">
      <c r="A836" t="s">
        <v>2335</v>
      </c>
      <c r="B836" t="s">
        <v>19</v>
      </c>
      <c r="C836" t="s">
        <v>3700</v>
      </c>
      <c r="D836" s="1" t="s">
        <v>2336</v>
      </c>
      <c r="E836" s="1">
        <v>19176.48</v>
      </c>
      <c r="F836" t="s">
        <v>2337</v>
      </c>
      <c r="G836">
        <v>8</v>
      </c>
      <c r="H836" s="1" t="s">
        <v>2336</v>
      </c>
      <c r="I836" s="1">
        <v>20844</v>
      </c>
      <c r="J836">
        <v>0</v>
      </c>
      <c r="K836">
        <v>0</v>
      </c>
      <c r="L836">
        <v>8</v>
      </c>
      <c r="M836" t="s">
        <v>17</v>
      </c>
      <c r="N836" t="s">
        <v>17</v>
      </c>
      <c r="O836" t="str">
        <f>IF(E836=I836,"COINCIDE","NO COINCIDE")</f>
        <v>NO COINCIDE</v>
      </c>
      <c r="P836" t="str">
        <f>IF(F836&lt;&gt;"null","TIENE DESCUENTO","SIN DESCUENTO")</f>
        <v>TIENE DESCUENTO</v>
      </c>
      <c r="Q836" t="str">
        <f>IF(J836+K836&gt;0,"TIENE AUMENTO"," SIN AUMENTO")</f>
        <v xml:space="preserve"> SIN AUMENTO</v>
      </c>
      <c r="R836" t="str">
        <f>IF(M836="true","ACTIVA","INACTIVA")</f>
        <v>ACTIVA</v>
      </c>
    </row>
    <row r="837" spans="1:18" hidden="1" x14ac:dyDescent="0.25">
      <c r="A837" t="s">
        <v>2338</v>
      </c>
      <c r="B837" t="s">
        <v>19</v>
      </c>
      <c r="C837" t="s">
        <v>3700</v>
      </c>
      <c r="D837" s="1" t="s">
        <v>2339</v>
      </c>
      <c r="E837" s="1">
        <v>12822.96</v>
      </c>
      <c r="F837" t="s">
        <v>2340</v>
      </c>
      <c r="G837">
        <v>3</v>
      </c>
      <c r="H837" s="1" t="s">
        <v>2339</v>
      </c>
      <c r="I837" s="1">
        <v>13938</v>
      </c>
      <c r="J837">
        <v>0</v>
      </c>
      <c r="K837">
        <v>0</v>
      </c>
      <c r="L837">
        <v>3</v>
      </c>
      <c r="M837" t="s">
        <v>17</v>
      </c>
      <c r="N837" t="s">
        <v>17</v>
      </c>
      <c r="O837" t="str">
        <f>IF(E837=I837,"COINCIDE","NO COINCIDE")</f>
        <v>NO COINCIDE</v>
      </c>
      <c r="P837" t="str">
        <f>IF(F837&lt;&gt;"null","TIENE DESCUENTO","SIN DESCUENTO")</f>
        <v>TIENE DESCUENTO</v>
      </c>
      <c r="Q837" t="str">
        <f>IF(J837+K837&gt;0,"TIENE AUMENTO"," SIN AUMENTO")</f>
        <v xml:space="preserve"> SIN AUMENTO</v>
      </c>
      <c r="R837" t="str">
        <f>IF(M837="true","ACTIVA","INACTIVA")</f>
        <v>ACTIVA</v>
      </c>
    </row>
    <row r="838" spans="1:18" hidden="1" x14ac:dyDescent="0.25">
      <c r="A838" t="s">
        <v>2341</v>
      </c>
      <c r="B838" t="s">
        <v>19</v>
      </c>
      <c r="C838" t="s">
        <v>3700</v>
      </c>
      <c r="D838" s="1" t="s">
        <v>2342</v>
      </c>
      <c r="E838" s="1">
        <v>68770</v>
      </c>
      <c r="F838">
        <v>61893</v>
      </c>
      <c r="G838">
        <v>5</v>
      </c>
      <c r="H838" s="1" t="s">
        <v>2342</v>
      </c>
      <c r="I838" s="1">
        <v>68770</v>
      </c>
      <c r="J838">
        <v>0</v>
      </c>
      <c r="K838">
        <v>0</v>
      </c>
      <c r="L838">
        <v>5</v>
      </c>
      <c r="M838" t="s">
        <v>17</v>
      </c>
      <c r="N838" t="s">
        <v>17</v>
      </c>
      <c r="O838" t="str">
        <f>IF(E838=I838,"COINCIDE","NO COINCIDE")</f>
        <v>COINCIDE</v>
      </c>
      <c r="P838" t="str">
        <f>IF(F838&lt;&gt;"null","TIENE DESCUENTO","SIN DESCUENTO")</f>
        <v>TIENE DESCUENTO</v>
      </c>
      <c r="Q838" t="str">
        <f>IF(J838+K838&gt;0,"TIENE AUMENTO"," SIN AUMENTO")</f>
        <v xml:space="preserve"> SIN AUMENTO</v>
      </c>
      <c r="R838" t="str">
        <f>IF(M838="true","ACTIVA","INACTIVA")</f>
        <v>ACTIVA</v>
      </c>
    </row>
    <row r="839" spans="1:18" hidden="1" x14ac:dyDescent="0.25">
      <c r="A839" t="s">
        <v>2343</v>
      </c>
      <c r="B839" t="s">
        <v>19</v>
      </c>
      <c r="C839" t="s">
        <v>3700</v>
      </c>
      <c r="D839" s="1" t="s">
        <v>2344</v>
      </c>
      <c r="E839" s="1">
        <v>120233</v>
      </c>
      <c r="F839" t="s">
        <v>2345</v>
      </c>
      <c r="G839">
        <v>2</v>
      </c>
      <c r="H839" s="1" t="s">
        <v>2344</v>
      </c>
      <c r="I839" s="1">
        <v>120233</v>
      </c>
      <c r="J839">
        <v>0</v>
      </c>
      <c r="K839">
        <v>0</v>
      </c>
      <c r="L839">
        <v>2</v>
      </c>
      <c r="M839" t="s">
        <v>17</v>
      </c>
      <c r="N839" t="s">
        <v>17</v>
      </c>
      <c r="O839" t="str">
        <f>IF(E839=I839,"COINCIDE","NO COINCIDE")</f>
        <v>COINCIDE</v>
      </c>
      <c r="P839" t="str">
        <f>IF(F839&lt;&gt;"null","TIENE DESCUENTO","SIN DESCUENTO")</f>
        <v>TIENE DESCUENTO</v>
      </c>
      <c r="Q839" t="str">
        <f>IF(J839+K839&gt;0,"TIENE AUMENTO"," SIN AUMENTO")</f>
        <v xml:space="preserve"> SIN AUMENTO</v>
      </c>
      <c r="R839" t="str">
        <f>IF(M839="true","ACTIVA","INACTIVA")</f>
        <v>ACTIVA</v>
      </c>
    </row>
    <row r="840" spans="1:18" hidden="1" x14ac:dyDescent="0.25">
      <c r="A840" t="s">
        <v>2346</v>
      </c>
      <c r="B840" t="s">
        <v>19</v>
      </c>
      <c r="C840" t="s">
        <v>3700</v>
      </c>
      <c r="D840" s="1" t="s">
        <v>2347</v>
      </c>
      <c r="E840" s="1">
        <v>71321</v>
      </c>
      <c r="F840" t="s">
        <v>2348</v>
      </c>
      <c r="G840">
        <v>1</v>
      </c>
      <c r="H840" s="1" t="s">
        <v>2347</v>
      </c>
      <c r="I840" s="1">
        <v>71321</v>
      </c>
      <c r="J840">
        <v>0</v>
      </c>
      <c r="K840">
        <v>0</v>
      </c>
      <c r="L840">
        <v>1</v>
      </c>
      <c r="M840" t="s">
        <v>17</v>
      </c>
      <c r="N840" t="s">
        <v>17</v>
      </c>
      <c r="O840" t="str">
        <f>IF(E840=I840,"COINCIDE","NO COINCIDE")</f>
        <v>COINCIDE</v>
      </c>
      <c r="P840" t="str">
        <f>IF(F840&lt;&gt;"null","TIENE DESCUENTO","SIN DESCUENTO")</f>
        <v>TIENE DESCUENTO</v>
      </c>
      <c r="Q840" t="str">
        <f>IF(J840+K840&gt;0,"TIENE AUMENTO"," SIN AUMENTO")</f>
        <v xml:space="preserve"> SIN AUMENTO</v>
      </c>
      <c r="R840" t="str">
        <f>IF(M840="true","ACTIVA","INACTIVA")</f>
        <v>ACTIVA</v>
      </c>
    </row>
    <row r="841" spans="1:18" hidden="1" x14ac:dyDescent="0.25">
      <c r="A841" t="s">
        <v>2350</v>
      </c>
      <c r="B841" t="s">
        <v>19</v>
      </c>
      <c r="C841" t="s">
        <v>3700</v>
      </c>
      <c r="D841" s="1" t="s">
        <v>2351</v>
      </c>
      <c r="E841" s="1">
        <v>29246.799999999999</v>
      </c>
      <c r="F841">
        <v>28611</v>
      </c>
      <c r="G841">
        <v>29</v>
      </c>
      <c r="H841" s="1" t="s">
        <v>2351</v>
      </c>
      <c r="I841" s="1">
        <v>31790</v>
      </c>
      <c r="J841">
        <v>0</v>
      </c>
      <c r="K841">
        <v>0</v>
      </c>
      <c r="L841">
        <v>29</v>
      </c>
      <c r="M841" t="s">
        <v>17</v>
      </c>
      <c r="N841" t="s">
        <v>17</v>
      </c>
      <c r="O841" t="str">
        <f>IF(E841=I841,"COINCIDE","NO COINCIDE")</f>
        <v>NO COINCIDE</v>
      </c>
      <c r="P841" t="str">
        <f>IF(F841&lt;&gt;"null","TIENE DESCUENTO","SIN DESCUENTO")</f>
        <v>TIENE DESCUENTO</v>
      </c>
      <c r="Q841" t="str">
        <f>IF(J841+K841&gt;0,"TIENE AUMENTO"," SIN AUMENTO")</f>
        <v xml:space="preserve"> SIN AUMENTO</v>
      </c>
      <c r="R841" t="str">
        <f>IF(M841="true","ACTIVA","INACTIVA")</f>
        <v>ACTIVA</v>
      </c>
    </row>
    <row r="842" spans="1:18" hidden="1" x14ac:dyDescent="0.25">
      <c r="A842" t="s">
        <v>2355</v>
      </c>
      <c r="B842" t="s">
        <v>19</v>
      </c>
      <c r="C842" t="s">
        <v>3700</v>
      </c>
      <c r="D842" s="1" t="s">
        <v>2356</v>
      </c>
      <c r="E842" s="1">
        <v>27658</v>
      </c>
      <c r="F842" t="s">
        <v>2357</v>
      </c>
      <c r="G842">
        <v>10</v>
      </c>
      <c r="H842" s="1" t="s">
        <v>2356</v>
      </c>
      <c r="I842" s="1">
        <v>27658</v>
      </c>
      <c r="J842">
        <v>0</v>
      </c>
      <c r="K842">
        <v>0</v>
      </c>
      <c r="L842">
        <v>10</v>
      </c>
      <c r="M842" t="s">
        <v>17</v>
      </c>
      <c r="N842" t="s">
        <v>17</v>
      </c>
      <c r="O842" t="str">
        <f>IF(E842=I842,"COINCIDE","NO COINCIDE")</f>
        <v>COINCIDE</v>
      </c>
      <c r="P842" t="str">
        <f>IF(F842&lt;&gt;"null","TIENE DESCUENTO","SIN DESCUENTO")</f>
        <v>TIENE DESCUENTO</v>
      </c>
      <c r="Q842" t="str">
        <f>IF(J842+K842&gt;0,"TIENE AUMENTO"," SIN AUMENTO")</f>
        <v xml:space="preserve"> SIN AUMENTO</v>
      </c>
      <c r="R842" t="str">
        <f>IF(M842="true","ACTIVA","INACTIVA")</f>
        <v>ACTIVA</v>
      </c>
    </row>
    <row r="843" spans="1:18" hidden="1" x14ac:dyDescent="0.25">
      <c r="A843" t="s">
        <v>2358</v>
      </c>
      <c r="B843" t="s">
        <v>19</v>
      </c>
      <c r="C843" t="s">
        <v>3700</v>
      </c>
      <c r="D843" s="1" t="s">
        <v>2359</v>
      </c>
      <c r="E843" s="1">
        <v>17351</v>
      </c>
      <c r="F843" t="s">
        <v>16</v>
      </c>
      <c r="G843">
        <v>8</v>
      </c>
      <c r="H843" s="1" t="s">
        <v>2359</v>
      </c>
      <c r="I843" s="1">
        <v>17351</v>
      </c>
      <c r="J843">
        <v>0</v>
      </c>
      <c r="K843">
        <v>0</v>
      </c>
      <c r="L843">
        <v>8</v>
      </c>
      <c r="M843" t="s">
        <v>17</v>
      </c>
      <c r="N843" t="s">
        <v>17</v>
      </c>
      <c r="O843" t="str">
        <f>IF(E843=I843,"COINCIDE","NO COINCIDE")</f>
        <v>COINCIDE</v>
      </c>
      <c r="P843" t="str">
        <f>IF(F843&lt;&gt;"null","TIENE DESCUENTO","SIN DESCUENTO")</f>
        <v>SIN DESCUENTO</v>
      </c>
      <c r="Q843" t="str">
        <f>IF(J843+K843&gt;0,"TIENE AUMENTO"," SIN AUMENTO")</f>
        <v xml:space="preserve"> SIN AUMENTO</v>
      </c>
      <c r="R843" t="str">
        <f>IF(M843="true","ACTIVA","INACTIVA")</f>
        <v>ACTIVA</v>
      </c>
    </row>
    <row r="844" spans="1:18" hidden="1" x14ac:dyDescent="0.25">
      <c r="A844" t="s">
        <v>2360</v>
      </c>
      <c r="B844" t="s">
        <v>19</v>
      </c>
      <c r="C844" t="s">
        <v>3700</v>
      </c>
      <c r="D844" s="1" t="s">
        <v>2361</v>
      </c>
      <c r="E844" s="1">
        <v>22632</v>
      </c>
      <c r="F844" t="s">
        <v>16</v>
      </c>
      <c r="G844">
        <v>10</v>
      </c>
      <c r="H844" s="1" t="s">
        <v>2361</v>
      </c>
      <c r="I844" s="1">
        <v>22632</v>
      </c>
      <c r="J844">
        <v>0</v>
      </c>
      <c r="K844">
        <v>0</v>
      </c>
      <c r="L844">
        <v>10</v>
      </c>
      <c r="M844" t="s">
        <v>17</v>
      </c>
      <c r="N844" t="s">
        <v>17</v>
      </c>
      <c r="O844" t="str">
        <f>IF(E844=I844,"COINCIDE","NO COINCIDE")</f>
        <v>COINCIDE</v>
      </c>
      <c r="P844" t="str">
        <f>IF(F844&lt;&gt;"null","TIENE DESCUENTO","SIN DESCUENTO")</f>
        <v>SIN DESCUENTO</v>
      </c>
      <c r="Q844" t="str">
        <f>IF(J844+K844&gt;0,"TIENE AUMENTO"," SIN AUMENTO")</f>
        <v xml:space="preserve"> SIN AUMENTO</v>
      </c>
      <c r="R844" t="str">
        <f>IF(M844="true","ACTIVA","INACTIVA")</f>
        <v>ACTIVA</v>
      </c>
    </row>
    <row r="845" spans="1:18" hidden="1" x14ac:dyDescent="0.25">
      <c r="A845" t="s">
        <v>2362</v>
      </c>
      <c r="B845" t="s">
        <v>19</v>
      </c>
      <c r="C845" t="s">
        <v>3700</v>
      </c>
      <c r="D845" s="1" t="s">
        <v>2363</v>
      </c>
      <c r="E845" s="1">
        <v>6478</v>
      </c>
      <c r="F845" t="s">
        <v>16</v>
      </c>
      <c r="G845">
        <v>12</v>
      </c>
      <c r="H845" s="1" t="s">
        <v>2363</v>
      </c>
      <c r="I845" s="1">
        <v>6478</v>
      </c>
      <c r="J845">
        <v>0</v>
      </c>
      <c r="K845">
        <v>0</v>
      </c>
      <c r="L845">
        <v>12</v>
      </c>
      <c r="M845" t="s">
        <v>17</v>
      </c>
      <c r="N845" t="s">
        <v>17</v>
      </c>
      <c r="O845" t="str">
        <f>IF(E845=I845,"COINCIDE","NO COINCIDE")</f>
        <v>COINCIDE</v>
      </c>
      <c r="P845" t="str">
        <f>IF(F845&lt;&gt;"null","TIENE DESCUENTO","SIN DESCUENTO")</f>
        <v>SIN DESCUENTO</v>
      </c>
      <c r="Q845" t="str">
        <f>IF(J845+K845&gt;0,"TIENE AUMENTO"," SIN AUMENTO")</f>
        <v xml:space="preserve"> SIN AUMENTO</v>
      </c>
      <c r="R845" t="str">
        <f>IF(M845="true","ACTIVA","INACTIVA")</f>
        <v>ACTIVA</v>
      </c>
    </row>
    <row r="846" spans="1:18" hidden="1" x14ac:dyDescent="0.25">
      <c r="A846" t="s">
        <v>2364</v>
      </c>
      <c r="B846" t="s">
        <v>19</v>
      </c>
      <c r="C846" t="s">
        <v>3700</v>
      </c>
      <c r="D846" s="1" t="s">
        <v>2365</v>
      </c>
      <c r="E846" s="1">
        <v>7884</v>
      </c>
      <c r="F846" t="s">
        <v>2366</v>
      </c>
      <c r="G846">
        <v>12</v>
      </c>
      <c r="H846" s="1" t="s">
        <v>2365</v>
      </c>
      <c r="I846" s="1">
        <v>7884</v>
      </c>
      <c r="J846">
        <v>0</v>
      </c>
      <c r="K846">
        <v>0</v>
      </c>
      <c r="L846">
        <v>12</v>
      </c>
      <c r="M846" t="s">
        <v>17</v>
      </c>
      <c r="N846" t="s">
        <v>17</v>
      </c>
      <c r="O846" t="str">
        <f>IF(E846=I846,"COINCIDE","NO COINCIDE")</f>
        <v>COINCIDE</v>
      </c>
      <c r="P846" t="str">
        <f>IF(F846&lt;&gt;"null","TIENE DESCUENTO","SIN DESCUENTO")</f>
        <v>TIENE DESCUENTO</v>
      </c>
      <c r="Q846" t="str">
        <f>IF(J846+K846&gt;0,"TIENE AUMENTO"," SIN AUMENTO")</f>
        <v xml:space="preserve"> SIN AUMENTO</v>
      </c>
      <c r="R846" t="str">
        <f>IF(M846="true","ACTIVA","INACTIVA")</f>
        <v>ACTIVA</v>
      </c>
    </row>
    <row r="847" spans="1:18" hidden="1" x14ac:dyDescent="0.25">
      <c r="A847" t="s">
        <v>2367</v>
      </c>
      <c r="B847" t="s">
        <v>19</v>
      </c>
      <c r="C847" t="s">
        <v>3700</v>
      </c>
      <c r="D847" s="1" t="s">
        <v>2368</v>
      </c>
      <c r="E847" s="1">
        <v>2430</v>
      </c>
      <c r="F847" t="s">
        <v>16</v>
      </c>
      <c r="G847">
        <v>6</v>
      </c>
      <c r="H847" s="1" t="s">
        <v>2368</v>
      </c>
      <c r="I847" s="1">
        <v>2430</v>
      </c>
      <c r="J847">
        <v>0</v>
      </c>
      <c r="K847">
        <v>0</v>
      </c>
      <c r="L847">
        <v>6</v>
      </c>
      <c r="M847" t="s">
        <v>17</v>
      </c>
      <c r="N847" t="s">
        <v>17</v>
      </c>
      <c r="O847" t="str">
        <f>IF(E847=I847,"COINCIDE","NO COINCIDE")</f>
        <v>COINCIDE</v>
      </c>
      <c r="P847" t="str">
        <f>IF(F847&lt;&gt;"null","TIENE DESCUENTO","SIN DESCUENTO")</f>
        <v>SIN DESCUENTO</v>
      </c>
      <c r="Q847" t="str">
        <f>IF(J847+K847&gt;0,"TIENE AUMENTO"," SIN AUMENTO")</f>
        <v xml:space="preserve"> SIN AUMENTO</v>
      </c>
      <c r="R847" t="str">
        <f>IF(M847="true","ACTIVA","INACTIVA")</f>
        <v>ACTIVA</v>
      </c>
    </row>
    <row r="848" spans="1:18" hidden="1" x14ac:dyDescent="0.25">
      <c r="A848" t="s">
        <v>2369</v>
      </c>
      <c r="B848" t="s">
        <v>19</v>
      </c>
      <c r="C848" t="s">
        <v>3700</v>
      </c>
      <c r="D848" s="1" t="s">
        <v>2370</v>
      </c>
      <c r="E848" s="1">
        <v>33440</v>
      </c>
      <c r="F848" t="s">
        <v>16</v>
      </c>
      <c r="G848">
        <v>7</v>
      </c>
      <c r="H848" s="1" t="s">
        <v>2370</v>
      </c>
      <c r="I848" s="1">
        <v>33440</v>
      </c>
      <c r="J848">
        <v>0</v>
      </c>
      <c r="K848">
        <v>0</v>
      </c>
      <c r="L848">
        <v>7</v>
      </c>
      <c r="M848" t="s">
        <v>17</v>
      </c>
      <c r="N848" t="s">
        <v>17</v>
      </c>
      <c r="O848" t="str">
        <f>IF(E848=I848,"COINCIDE","NO COINCIDE")</f>
        <v>COINCIDE</v>
      </c>
      <c r="P848" t="str">
        <f>IF(F848&lt;&gt;"null","TIENE DESCUENTO","SIN DESCUENTO")</f>
        <v>SIN DESCUENTO</v>
      </c>
      <c r="Q848" t="str">
        <f>IF(J848+K848&gt;0,"TIENE AUMENTO"," SIN AUMENTO")</f>
        <v xml:space="preserve"> SIN AUMENTO</v>
      </c>
      <c r="R848" t="str">
        <f>IF(M848="true","ACTIVA","INACTIVA")</f>
        <v>ACTIVA</v>
      </c>
    </row>
    <row r="849" spans="1:18" hidden="1" x14ac:dyDescent="0.25">
      <c r="A849" t="s">
        <v>2371</v>
      </c>
      <c r="B849" t="s">
        <v>19</v>
      </c>
      <c r="C849" t="s">
        <v>3700</v>
      </c>
      <c r="D849" s="1" t="s">
        <v>2372</v>
      </c>
      <c r="E849" s="1">
        <v>20570</v>
      </c>
      <c r="F849">
        <v>16489</v>
      </c>
      <c r="G849">
        <v>19</v>
      </c>
      <c r="H849" s="1" t="s">
        <v>2372</v>
      </c>
      <c r="I849" s="1">
        <v>20570</v>
      </c>
      <c r="J849">
        <v>0</v>
      </c>
      <c r="K849">
        <v>0</v>
      </c>
      <c r="L849">
        <v>19</v>
      </c>
      <c r="M849" t="s">
        <v>17</v>
      </c>
      <c r="N849" t="s">
        <v>17</v>
      </c>
      <c r="O849" t="str">
        <f>IF(E849=I849,"COINCIDE","NO COINCIDE")</f>
        <v>COINCIDE</v>
      </c>
      <c r="P849" t="str">
        <f>IF(F849&lt;&gt;"null","TIENE DESCUENTO","SIN DESCUENTO")</f>
        <v>TIENE DESCUENTO</v>
      </c>
      <c r="Q849" t="str">
        <f>IF(J849+K849&gt;0,"TIENE AUMENTO"," SIN AUMENTO")</f>
        <v xml:space="preserve"> SIN AUMENTO</v>
      </c>
      <c r="R849" t="str">
        <f>IF(M849="true","ACTIVA","INACTIVA")</f>
        <v>ACTIVA</v>
      </c>
    </row>
    <row r="850" spans="1:18" hidden="1" x14ac:dyDescent="0.25">
      <c r="A850" t="s">
        <v>2373</v>
      </c>
      <c r="B850" t="s">
        <v>19</v>
      </c>
      <c r="C850" t="s">
        <v>3700</v>
      </c>
      <c r="D850" s="1" t="s">
        <v>2374</v>
      </c>
      <c r="E850" s="1">
        <v>20095</v>
      </c>
      <c r="F850" t="s">
        <v>2375</v>
      </c>
      <c r="G850">
        <v>6</v>
      </c>
      <c r="H850" s="1" t="s">
        <v>2374</v>
      </c>
      <c r="I850" s="1">
        <v>20095</v>
      </c>
      <c r="J850">
        <v>0</v>
      </c>
      <c r="K850">
        <v>0</v>
      </c>
      <c r="L850">
        <v>6</v>
      </c>
      <c r="M850" t="s">
        <v>17</v>
      </c>
      <c r="N850" t="s">
        <v>17</v>
      </c>
      <c r="O850" t="str">
        <f>IF(E850=I850,"COINCIDE","NO COINCIDE")</f>
        <v>COINCIDE</v>
      </c>
      <c r="P850" t="str">
        <f>IF(F850&lt;&gt;"null","TIENE DESCUENTO","SIN DESCUENTO")</f>
        <v>TIENE DESCUENTO</v>
      </c>
      <c r="Q850" t="str">
        <f>IF(J850+K850&gt;0,"TIENE AUMENTO"," SIN AUMENTO")</f>
        <v xml:space="preserve"> SIN AUMENTO</v>
      </c>
      <c r="R850" t="str">
        <f>IF(M850="true","ACTIVA","INACTIVA")</f>
        <v>ACTIVA</v>
      </c>
    </row>
    <row r="851" spans="1:18" hidden="1" x14ac:dyDescent="0.25">
      <c r="A851" t="s">
        <v>2376</v>
      </c>
      <c r="B851" t="s">
        <v>19</v>
      </c>
      <c r="C851" t="s">
        <v>3700</v>
      </c>
      <c r="D851" s="1" t="s">
        <v>2377</v>
      </c>
      <c r="E851" s="1">
        <v>18537</v>
      </c>
      <c r="F851" t="s">
        <v>16</v>
      </c>
      <c r="G851">
        <v>17</v>
      </c>
      <c r="H851" s="1" t="s">
        <v>2377</v>
      </c>
      <c r="I851" s="1">
        <v>18537</v>
      </c>
      <c r="J851">
        <v>0</v>
      </c>
      <c r="K851">
        <v>0</v>
      </c>
      <c r="L851">
        <v>17</v>
      </c>
      <c r="M851" t="s">
        <v>17</v>
      </c>
      <c r="N851" t="s">
        <v>17</v>
      </c>
      <c r="O851" t="str">
        <f>IF(E851=I851,"COINCIDE","NO COINCIDE")</f>
        <v>COINCIDE</v>
      </c>
      <c r="P851" t="str">
        <f>IF(F851&lt;&gt;"null","TIENE DESCUENTO","SIN DESCUENTO")</f>
        <v>SIN DESCUENTO</v>
      </c>
      <c r="Q851" t="str">
        <f>IF(J851+K851&gt;0,"TIENE AUMENTO"," SIN AUMENTO")</f>
        <v xml:space="preserve"> SIN AUMENTO</v>
      </c>
      <c r="R851" t="str">
        <f>IF(M851="true","ACTIVA","INACTIVA")</f>
        <v>ACTIVA</v>
      </c>
    </row>
    <row r="852" spans="1:18" hidden="1" x14ac:dyDescent="0.25">
      <c r="A852" t="s">
        <v>2378</v>
      </c>
      <c r="B852" t="s">
        <v>19</v>
      </c>
      <c r="C852" t="s">
        <v>3700</v>
      </c>
      <c r="D852" s="1" t="s">
        <v>2379</v>
      </c>
      <c r="E852" s="1">
        <v>11366.61</v>
      </c>
      <c r="F852" t="s">
        <v>2380</v>
      </c>
      <c r="G852">
        <v>19</v>
      </c>
      <c r="H852" s="1" t="s">
        <v>2379</v>
      </c>
      <c r="I852" s="1">
        <v>12475</v>
      </c>
      <c r="J852">
        <v>0</v>
      </c>
      <c r="K852">
        <v>0</v>
      </c>
      <c r="L852">
        <v>19</v>
      </c>
      <c r="M852" t="s">
        <v>17</v>
      </c>
      <c r="N852" t="s">
        <v>17</v>
      </c>
      <c r="O852" t="str">
        <f>IF(E852=I852,"COINCIDE","NO COINCIDE")</f>
        <v>NO COINCIDE</v>
      </c>
      <c r="P852" t="str">
        <f>IF(F852&lt;&gt;"null","TIENE DESCUENTO","SIN DESCUENTO")</f>
        <v>TIENE DESCUENTO</v>
      </c>
      <c r="Q852" t="str">
        <f>IF(J852+K852&gt;0,"TIENE AUMENTO"," SIN AUMENTO")</f>
        <v xml:space="preserve"> SIN AUMENTO</v>
      </c>
      <c r="R852" t="str">
        <f>IF(M852="true","ACTIVA","INACTIVA")</f>
        <v>ACTIVA</v>
      </c>
    </row>
    <row r="853" spans="1:18" hidden="1" x14ac:dyDescent="0.25">
      <c r="A853" t="s">
        <v>2381</v>
      </c>
      <c r="B853" t="s">
        <v>19</v>
      </c>
      <c r="C853" t="s">
        <v>3700</v>
      </c>
      <c r="D853" s="1" t="s">
        <v>2382</v>
      </c>
      <c r="E853" s="1">
        <v>58036</v>
      </c>
      <c r="F853" t="s">
        <v>16</v>
      </c>
      <c r="G853">
        <v>11</v>
      </c>
      <c r="H853" s="1" t="s">
        <v>2382</v>
      </c>
      <c r="I853" s="1">
        <v>58036</v>
      </c>
      <c r="J853">
        <v>0</v>
      </c>
      <c r="K853">
        <v>0</v>
      </c>
      <c r="L853">
        <v>11</v>
      </c>
      <c r="M853" t="s">
        <v>17</v>
      </c>
      <c r="N853" t="s">
        <v>17</v>
      </c>
      <c r="O853" t="str">
        <f>IF(E853=I853,"COINCIDE","NO COINCIDE")</f>
        <v>COINCIDE</v>
      </c>
      <c r="P853" t="str">
        <f>IF(F853&lt;&gt;"null","TIENE DESCUENTO","SIN DESCUENTO")</f>
        <v>SIN DESCUENTO</v>
      </c>
      <c r="Q853" t="str">
        <f>IF(J853+K853&gt;0,"TIENE AUMENTO"," SIN AUMENTO")</f>
        <v xml:space="preserve"> SIN AUMENTO</v>
      </c>
      <c r="R853" t="str">
        <f>IF(M853="true","ACTIVA","INACTIVA")</f>
        <v>ACTIVA</v>
      </c>
    </row>
    <row r="854" spans="1:18" hidden="1" x14ac:dyDescent="0.25">
      <c r="A854" t="s">
        <v>2383</v>
      </c>
      <c r="B854" t="s">
        <v>19</v>
      </c>
      <c r="C854" t="s">
        <v>3700</v>
      </c>
      <c r="D854" s="1" t="s">
        <v>2384</v>
      </c>
      <c r="E854" s="1">
        <v>62373</v>
      </c>
      <c r="F854" t="s">
        <v>16</v>
      </c>
      <c r="G854">
        <v>9</v>
      </c>
      <c r="H854" s="1" t="s">
        <v>2384</v>
      </c>
      <c r="I854" s="1">
        <v>62373</v>
      </c>
      <c r="J854">
        <v>0</v>
      </c>
      <c r="K854">
        <v>0</v>
      </c>
      <c r="L854">
        <v>9</v>
      </c>
      <c r="M854" t="s">
        <v>17</v>
      </c>
      <c r="N854" t="s">
        <v>17</v>
      </c>
      <c r="O854" t="str">
        <f>IF(E854=I854,"COINCIDE","NO COINCIDE")</f>
        <v>COINCIDE</v>
      </c>
      <c r="P854" t="str">
        <f>IF(F854&lt;&gt;"null","TIENE DESCUENTO","SIN DESCUENTO")</f>
        <v>SIN DESCUENTO</v>
      </c>
      <c r="Q854" t="str">
        <f>IF(J854+K854&gt;0,"TIENE AUMENTO"," SIN AUMENTO")</f>
        <v xml:space="preserve"> SIN AUMENTO</v>
      </c>
      <c r="R854" t="str">
        <f>IF(M854="true","ACTIVA","INACTIVA")</f>
        <v>ACTIVA</v>
      </c>
    </row>
    <row r="855" spans="1:18" hidden="1" x14ac:dyDescent="0.25">
      <c r="A855" t="s">
        <v>2385</v>
      </c>
      <c r="B855" t="s">
        <v>19</v>
      </c>
      <c r="C855" t="s">
        <v>3700</v>
      </c>
      <c r="D855" s="1" t="s">
        <v>2386</v>
      </c>
      <c r="E855" s="1">
        <v>32135</v>
      </c>
      <c r="F855" t="s">
        <v>16</v>
      </c>
      <c r="G855">
        <v>1</v>
      </c>
      <c r="H855" s="1" t="s">
        <v>2386</v>
      </c>
      <c r="I855" s="1">
        <v>32135</v>
      </c>
      <c r="J855">
        <v>0</v>
      </c>
      <c r="K855">
        <v>0</v>
      </c>
      <c r="L855">
        <v>1</v>
      </c>
      <c r="M855" t="s">
        <v>17</v>
      </c>
      <c r="N855" t="s">
        <v>17</v>
      </c>
      <c r="O855" t="str">
        <f>IF(E855=I855,"COINCIDE","NO COINCIDE")</f>
        <v>COINCIDE</v>
      </c>
      <c r="P855" t="str">
        <f>IF(F855&lt;&gt;"null","TIENE DESCUENTO","SIN DESCUENTO")</f>
        <v>SIN DESCUENTO</v>
      </c>
      <c r="Q855" t="str">
        <f>IF(J855+K855&gt;0,"TIENE AUMENTO"," SIN AUMENTO")</f>
        <v xml:space="preserve"> SIN AUMENTO</v>
      </c>
      <c r="R855" t="str">
        <f>IF(M855="true","ACTIVA","INACTIVA")</f>
        <v>ACTIVA</v>
      </c>
    </row>
    <row r="856" spans="1:18" hidden="1" x14ac:dyDescent="0.25">
      <c r="A856" t="s">
        <v>2387</v>
      </c>
      <c r="B856" t="s">
        <v>19</v>
      </c>
      <c r="C856" t="s">
        <v>3700</v>
      </c>
      <c r="D856" s="1" t="s">
        <v>2388</v>
      </c>
      <c r="E856" s="1">
        <v>12966</v>
      </c>
      <c r="F856" t="s">
        <v>2389</v>
      </c>
      <c r="G856">
        <v>11</v>
      </c>
      <c r="H856" s="1" t="s">
        <v>2388</v>
      </c>
      <c r="I856" s="1">
        <v>12966</v>
      </c>
      <c r="J856">
        <v>0</v>
      </c>
      <c r="K856">
        <v>0</v>
      </c>
      <c r="L856">
        <v>11</v>
      </c>
      <c r="M856" t="s">
        <v>17</v>
      </c>
      <c r="N856" t="s">
        <v>17</v>
      </c>
      <c r="O856" t="str">
        <f>IF(E856=I856,"COINCIDE","NO COINCIDE")</f>
        <v>COINCIDE</v>
      </c>
      <c r="P856" t="str">
        <f>IF(F856&lt;&gt;"null","TIENE DESCUENTO","SIN DESCUENTO")</f>
        <v>TIENE DESCUENTO</v>
      </c>
      <c r="Q856" t="str">
        <f>IF(J856+K856&gt;0,"TIENE AUMENTO"," SIN AUMENTO")</f>
        <v xml:space="preserve"> SIN AUMENTO</v>
      </c>
      <c r="R856" t="str">
        <f>IF(M856="true","ACTIVA","INACTIVA")</f>
        <v>ACTIVA</v>
      </c>
    </row>
    <row r="857" spans="1:18" hidden="1" x14ac:dyDescent="0.25">
      <c r="A857" t="s">
        <v>2390</v>
      </c>
      <c r="B857" t="s">
        <v>19</v>
      </c>
      <c r="C857" t="s">
        <v>3700</v>
      </c>
      <c r="D857" s="1" t="s">
        <v>2391</v>
      </c>
      <c r="E857" s="1">
        <v>9070</v>
      </c>
      <c r="F857" t="s">
        <v>16</v>
      </c>
      <c r="G857">
        <v>7</v>
      </c>
      <c r="H857" s="1" t="s">
        <v>2391</v>
      </c>
      <c r="I857" s="1">
        <v>9070</v>
      </c>
      <c r="J857">
        <v>0</v>
      </c>
      <c r="K857">
        <v>0</v>
      </c>
      <c r="L857">
        <v>7</v>
      </c>
      <c r="M857" t="s">
        <v>17</v>
      </c>
      <c r="N857" t="s">
        <v>17</v>
      </c>
      <c r="O857" t="str">
        <f>IF(E857=I857,"COINCIDE","NO COINCIDE")</f>
        <v>COINCIDE</v>
      </c>
      <c r="P857" t="str">
        <f>IF(F857&lt;&gt;"null","TIENE DESCUENTO","SIN DESCUENTO")</f>
        <v>SIN DESCUENTO</v>
      </c>
      <c r="Q857" t="str">
        <f>IF(J857+K857&gt;0,"TIENE AUMENTO"," SIN AUMENTO")</f>
        <v xml:space="preserve"> SIN AUMENTO</v>
      </c>
      <c r="R857" t="str">
        <f>IF(M857="true","ACTIVA","INACTIVA")</f>
        <v>ACTIVA</v>
      </c>
    </row>
    <row r="858" spans="1:18" hidden="1" x14ac:dyDescent="0.25">
      <c r="A858" t="s">
        <v>2392</v>
      </c>
      <c r="B858" t="s">
        <v>19</v>
      </c>
      <c r="C858" t="s">
        <v>3700</v>
      </c>
      <c r="D858" s="1" t="s">
        <v>2393</v>
      </c>
      <c r="E858" s="1">
        <v>9968</v>
      </c>
      <c r="F858" t="s">
        <v>16</v>
      </c>
      <c r="G858">
        <v>14</v>
      </c>
      <c r="H858" s="1" t="s">
        <v>2393</v>
      </c>
      <c r="I858" s="1">
        <v>9968</v>
      </c>
      <c r="J858">
        <v>0</v>
      </c>
      <c r="K858">
        <v>0</v>
      </c>
      <c r="L858">
        <v>14</v>
      </c>
      <c r="M858" t="s">
        <v>17</v>
      </c>
      <c r="N858" t="s">
        <v>17</v>
      </c>
      <c r="O858" t="str">
        <f>IF(E858=I858,"COINCIDE","NO COINCIDE")</f>
        <v>COINCIDE</v>
      </c>
      <c r="P858" t="str">
        <f>IF(F858&lt;&gt;"null","TIENE DESCUENTO","SIN DESCUENTO")</f>
        <v>SIN DESCUENTO</v>
      </c>
      <c r="Q858" t="str">
        <f>IF(J858+K858&gt;0,"TIENE AUMENTO"," SIN AUMENTO")</f>
        <v xml:space="preserve"> SIN AUMENTO</v>
      </c>
      <c r="R858" t="str">
        <f>IF(M858="true","ACTIVA","INACTIVA")</f>
        <v>ACTIVA</v>
      </c>
    </row>
    <row r="859" spans="1:18" hidden="1" x14ac:dyDescent="0.25">
      <c r="A859" t="s">
        <v>2394</v>
      </c>
      <c r="B859" t="s">
        <v>19</v>
      </c>
      <c r="C859" t="s">
        <v>3700</v>
      </c>
      <c r="D859" s="1" t="s">
        <v>2395</v>
      </c>
      <c r="E859" s="1">
        <v>3751</v>
      </c>
      <c r="F859" t="s">
        <v>16</v>
      </c>
      <c r="G859">
        <v>22</v>
      </c>
      <c r="H859" s="1" t="s">
        <v>2395</v>
      </c>
      <c r="I859" s="1">
        <v>3751</v>
      </c>
      <c r="J859">
        <v>0</v>
      </c>
      <c r="K859">
        <v>0</v>
      </c>
      <c r="L859">
        <v>22</v>
      </c>
      <c r="M859" t="s">
        <v>17</v>
      </c>
      <c r="N859" t="s">
        <v>17</v>
      </c>
      <c r="O859" t="str">
        <f>IF(E859=I859,"COINCIDE","NO COINCIDE")</f>
        <v>COINCIDE</v>
      </c>
      <c r="P859" t="str">
        <f>IF(F859&lt;&gt;"null","TIENE DESCUENTO","SIN DESCUENTO")</f>
        <v>SIN DESCUENTO</v>
      </c>
      <c r="Q859" t="str">
        <f>IF(J859+K859&gt;0,"TIENE AUMENTO"," SIN AUMENTO")</f>
        <v xml:space="preserve"> SIN AUMENTO</v>
      </c>
      <c r="R859" t="str">
        <f>IF(M859="true","ACTIVA","INACTIVA")</f>
        <v>ACTIVA</v>
      </c>
    </row>
    <row r="860" spans="1:18" hidden="1" x14ac:dyDescent="0.25">
      <c r="A860" t="s">
        <v>2396</v>
      </c>
      <c r="B860" t="s">
        <v>19</v>
      </c>
      <c r="C860" t="s">
        <v>3700</v>
      </c>
      <c r="D860" s="1" t="s">
        <v>2397</v>
      </c>
      <c r="E860" s="1">
        <v>3751</v>
      </c>
      <c r="F860" t="s">
        <v>16</v>
      </c>
      <c r="G860">
        <v>7</v>
      </c>
      <c r="H860" s="1" t="s">
        <v>2397</v>
      </c>
      <c r="I860" s="1">
        <v>3751</v>
      </c>
      <c r="J860">
        <v>0</v>
      </c>
      <c r="K860">
        <v>0</v>
      </c>
      <c r="L860">
        <v>7</v>
      </c>
      <c r="M860" t="s">
        <v>17</v>
      </c>
      <c r="N860" t="s">
        <v>17</v>
      </c>
      <c r="O860" t="str">
        <f>IF(E860=I860,"COINCIDE","NO COINCIDE")</f>
        <v>COINCIDE</v>
      </c>
      <c r="P860" t="str">
        <f>IF(F860&lt;&gt;"null","TIENE DESCUENTO","SIN DESCUENTO")</f>
        <v>SIN DESCUENTO</v>
      </c>
      <c r="Q860" t="str">
        <f>IF(J860+K860&gt;0,"TIENE AUMENTO"," SIN AUMENTO")</f>
        <v xml:space="preserve"> SIN AUMENTO</v>
      </c>
      <c r="R860" t="str">
        <f>IF(M860="true","ACTIVA","INACTIVA")</f>
        <v>ACTIVA</v>
      </c>
    </row>
    <row r="861" spans="1:18" hidden="1" x14ac:dyDescent="0.25">
      <c r="A861" t="s">
        <v>2398</v>
      </c>
      <c r="B861" t="s">
        <v>19</v>
      </c>
      <c r="C861" t="s">
        <v>3700</v>
      </c>
      <c r="D861" s="1" t="s">
        <v>2399</v>
      </c>
      <c r="E861" s="1">
        <v>4632</v>
      </c>
      <c r="F861" t="s">
        <v>16</v>
      </c>
      <c r="G861">
        <v>9</v>
      </c>
      <c r="H861" s="1" t="s">
        <v>2399</v>
      </c>
      <c r="I861" s="1">
        <v>4632</v>
      </c>
      <c r="J861">
        <v>0</v>
      </c>
      <c r="K861">
        <v>0</v>
      </c>
      <c r="L861">
        <v>9</v>
      </c>
      <c r="M861" t="s">
        <v>17</v>
      </c>
      <c r="N861" t="s">
        <v>17</v>
      </c>
      <c r="O861" t="str">
        <f>IF(E861=I861,"COINCIDE","NO COINCIDE")</f>
        <v>COINCIDE</v>
      </c>
      <c r="P861" t="str">
        <f>IF(F861&lt;&gt;"null","TIENE DESCUENTO","SIN DESCUENTO")</f>
        <v>SIN DESCUENTO</v>
      </c>
      <c r="Q861" t="str">
        <f>IF(J861+K861&gt;0,"TIENE AUMENTO"," SIN AUMENTO")</f>
        <v xml:space="preserve"> SIN AUMENTO</v>
      </c>
      <c r="R861" t="str">
        <f>IF(M861="true","ACTIVA","INACTIVA")</f>
        <v>ACTIVA</v>
      </c>
    </row>
    <row r="862" spans="1:18" hidden="1" x14ac:dyDescent="0.25">
      <c r="A862" t="s">
        <v>2400</v>
      </c>
      <c r="B862" t="s">
        <v>19</v>
      </c>
      <c r="C862" t="s">
        <v>3700</v>
      </c>
      <c r="D862" s="1" t="s">
        <v>2401</v>
      </c>
      <c r="E862" s="1">
        <v>45954</v>
      </c>
      <c r="F862">
        <v>44955</v>
      </c>
      <c r="G862">
        <v>21</v>
      </c>
      <c r="H862" s="1" t="s">
        <v>2401</v>
      </c>
      <c r="I862" s="1">
        <v>49950</v>
      </c>
      <c r="J862">
        <v>0</v>
      </c>
      <c r="K862">
        <v>0</v>
      </c>
      <c r="L862">
        <v>21</v>
      </c>
      <c r="M862" t="s">
        <v>17</v>
      </c>
      <c r="N862" t="s">
        <v>17</v>
      </c>
      <c r="O862" t="str">
        <f>IF(E862=I862,"COINCIDE","NO COINCIDE")</f>
        <v>NO COINCIDE</v>
      </c>
      <c r="P862" t="str">
        <f>IF(F862&lt;&gt;"null","TIENE DESCUENTO","SIN DESCUENTO")</f>
        <v>TIENE DESCUENTO</v>
      </c>
      <c r="Q862" t="str">
        <f>IF(J862+K862&gt;0,"TIENE AUMENTO"," SIN AUMENTO")</f>
        <v xml:space="preserve"> SIN AUMENTO</v>
      </c>
      <c r="R862" t="str">
        <f>IF(M862="true","ACTIVA","INACTIVA")</f>
        <v>ACTIVA</v>
      </c>
    </row>
    <row r="863" spans="1:18" hidden="1" x14ac:dyDescent="0.25">
      <c r="A863" t="s">
        <v>2402</v>
      </c>
      <c r="B863" t="s">
        <v>19</v>
      </c>
      <c r="C863" t="s">
        <v>3700</v>
      </c>
      <c r="D863" s="1" t="s">
        <v>2403</v>
      </c>
      <c r="E863" s="1">
        <v>4073</v>
      </c>
      <c r="F863" t="s">
        <v>2404</v>
      </c>
      <c r="G863">
        <v>39</v>
      </c>
      <c r="H863" s="1" t="s">
        <v>2403</v>
      </c>
      <c r="I863" s="1">
        <v>4073</v>
      </c>
      <c r="J863">
        <v>0</v>
      </c>
      <c r="K863">
        <v>0</v>
      </c>
      <c r="L863">
        <v>39</v>
      </c>
      <c r="M863" t="s">
        <v>17</v>
      </c>
      <c r="N863" t="s">
        <v>17</v>
      </c>
      <c r="O863" t="str">
        <f>IF(E863=I863,"COINCIDE","NO COINCIDE")</f>
        <v>COINCIDE</v>
      </c>
      <c r="P863" t="str">
        <f>IF(F863&lt;&gt;"null","TIENE DESCUENTO","SIN DESCUENTO")</f>
        <v>TIENE DESCUENTO</v>
      </c>
      <c r="Q863" t="str">
        <f>IF(J863+K863&gt;0,"TIENE AUMENTO"," SIN AUMENTO")</f>
        <v xml:space="preserve"> SIN AUMENTO</v>
      </c>
      <c r="R863" t="str">
        <f>IF(M863="true","ACTIVA","INACTIVA")</f>
        <v>ACTIVA</v>
      </c>
    </row>
    <row r="864" spans="1:18" hidden="1" x14ac:dyDescent="0.25">
      <c r="A864" t="s">
        <v>2405</v>
      </c>
      <c r="B864" t="s">
        <v>19</v>
      </c>
      <c r="C864" t="s">
        <v>3700</v>
      </c>
      <c r="D864" s="1" t="s">
        <v>2406</v>
      </c>
      <c r="E864" s="1">
        <v>12475</v>
      </c>
      <c r="F864" t="s">
        <v>2380</v>
      </c>
      <c r="G864">
        <v>27</v>
      </c>
      <c r="H864" s="1" t="s">
        <v>2406</v>
      </c>
      <c r="I864" s="1">
        <v>12475</v>
      </c>
      <c r="J864">
        <v>0</v>
      </c>
      <c r="K864">
        <v>0</v>
      </c>
      <c r="L864">
        <v>27</v>
      </c>
      <c r="M864" t="s">
        <v>17</v>
      </c>
      <c r="N864" t="s">
        <v>17</v>
      </c>
      <c r="O864" t="str">
        <f>IF(E864=I864,"COINCIDE","NO COINCIDE")</f>
        <v>COINCIDE</v>
      </c>
      <c r="P864" t="str">
        <f>IF(F864&lt;&gt;"null","TIENE DESCUENTO","SIN DESCUENTO")</f>
        <v>TIENE DESCUENTO</v>
      </c>
      <c r="Q864" t="str">
        <f>IF(J864+K864&gt;0,"TIENE AUMENTO"," SIN AUMENTO")</f>
        <v xml:space="preserve"> SIN AUMENTO</v>
      </c>
      <c r="R864" t="str">
        <f>IF(M864="true","ACTIVA","INACTIVA")</f>
        <v>ACTIVA</v>
      </c>
    </row>
    <row r="865" spans="1:18" hidden="1" x14ac:dyDescent="0.25">
      <c r="A865" t="s">
        <v>2407</v>
      </c>
      <c r="B865" t="s">
        <v>19</v>
      </c>
      <c r="C865" t="s">
        <v>3700</v>
      </c>
      <c r="D865" s="1" t="s">
        <v>2408</v>
      </c>
      <c r="E865" s="1">
        <v>4547</v>
      </c>
      <c r="F865" t="s">
        <v>16</v>
      </c>
      <c r="G865">
        <v>43</v>
      </c>
      <c r="H865" s="1" t="s">
        <v>2408</v>
      </c>
      <c r="I865" s="1">
        <v>4547</v>
      </c>
      <c r="J865">
        <v>0</v>
      </c>
      <c r="K865">
        <v>0</v>
      </c>
      <c r="L865">
        <v>43</v>
      </c>
      <c r="M865" t="s">
        <v>17</v>
      </c>
      <c r="N865" t="s">
        <v>17</v>
      </c>
      <c r="O865" t="str">
        <f>IF(E865=I865,"COINCIDE","NO COINCIDE")</f>
        <v>COINCIDE</v>
      </c>
      <c r="P865" t="str">
        <f>IF(F865&lt;&gt;"null","TIENE DESCUENTO","SIN DESCUENTO")</f>
        <v>SIN DESCUENTO</v>
      </c>
      <c r="Q865" t="str">
        <f>IF(J865+K865&gt;0,"TIENE AUMENTO"," SIN AUMENTO")</f>
        <v xml:space="preserve"> SIN AUMENTO</v>
      </c>
      <c r="R865" t="str">
        <f>IF(M865="true","ACTIVA","INACTIVA")</f>
        <v>ACTIVA</v>
      </c>
    </row>
    <row r="866" spans="1:18" hidden="1" x14ac:dyDescent="0.25">
      <c r="A866" t="s">
        <v>2409</v>
      </c>
      <c r="B866" t="s">
        <v>19</v>
      </c>
      <c r="C866" t="s">
        <v>3700</v>
      </c>
      <c r="D866" s="1" t="s">
        <v>2410</v>
      </c>
      <c r="E866" s="1">
        <v>11712.52</v>
      </c>
      <c r="F866" t="s">
        <v>2411</v>
      </c>
      <c r="G866">
        <v>16</v>
      </c>
      <c r="H866" s="1" t="s">
        <v>2410</v>
      </c>
      <c r="I866" s="1">
        <v>12731</v>
      </c>
      <c r="J866">
        <v>0</v>
      </c>
      <c r="K866">
        <v>0</v>
      </c>
      <c r="L866">
        <v>16</v>
      </c>
      <c r="M866" t="s">
        <v>17</v>
      </c>
      <c r="N866" t="s">
        <v>17</v>
      </c>
      <c r="O866" t="str">
        <f>IF(E866=I866,"COINCIDE","NO COINCIDE")</f>
        <v>NO COINCIDE</v>
      </c>
      <c r="P866" t="str">
        <f>IF(F866&lt;&gt;"null","TIENE DESCUENTO","SIN DESCUENTO")</f>
        <v>TIENE DESCUENTO</v>
      </c>
      <c r="Q866" t="str">
        <f>IF(J866+K866&gt;0,"TIENE AUMENTO"," SIN AUMENTO")</f>
        <v xml:space="preserve"> SIN AUMENTO</v>
      </c>
      <c r="R866" t="str">
        <f>IF(M866="true","ACTIVA","INACTIVA")</f>
        <v>ACTIVA</v>
      </c>
    </row>
    <row r="867" spans="1:18" hidden="1" x14ac:dyDescent="0.25">
      <c r="A867" t="s">
        <v>2414</v>
      </c>
      <c r="B867" t="s">
        <v>19</v>
      </c>
      <c r="C867" t="s">
        <v>3700</v>
      </c>
      <c r="D867" s="1" t="s">
        <v>2415</v>
      </c>
      <c r="E867" s="1">
        <v>7549</v>
      </c>
      <c r="F867" t="s">
        <v>2416</v>
      </c>
      <c r="G867">
        <v>12</v>
      </c>
      <c r="H867" s="1" t="s">
        <v>2415</v>
      </c>
      <c r="I867" s="1">
        <v>7549</v>
      </c>
      <c r="J867">
        <v>0</v>
      </c>
      <c r="K867">
        <v>0</v>
      </c>
      <c r="L867">
        <v>12</v>
      </c>
      <c r="M867" t="s">
        <v>17</v>
      </c>
      <c r="N867" t="s">
        <v>17</v>
      </c>
      <c r="O867" t="str">
        <f>IF(E867=I867,"COINCIDE","NO COINCIDE")</f>
        <v>COINCIDE</v>
      </c>
      <c r="P867" t="str">
        <f>IF(F867&lt;&gt;"null","TIENE DESCUENTO","SIN DESCUENTO")</f>
        <v>TIENE DESCUENTO</v>
      </c>
      <c r="Q867" t="str">
        <f>IF(J867+K867&gt;0,"TIENE AUMENTO"," SIN AUMENTO")</f>
        <v xml:space="preserve"> SIN AUMENTO</v>
      </c>
      <c r="R867" t="str">
        <f>IF(M867="true","ACTIVA","INACTIVA")</f>
        <v>ACTIVA</v>
      </c>
    </row>
    <row r="868" spans="1:18" hidden="1" x14ac:dyDescent="0.25">
      <c r="A868" t="s">
        <v>2417</v>
      </c>
      <c r="B868" t="s">
        <v>19</v>
      </c>
      <c r="C868" t="s">
        <v>3700</v>
      </c>
      <c r="D868" s="1" t="s">
        <v>2418</v>
      </c>
      <c r="E868" s="1">
        <v>77548</v>
      </c>
      <c r="F868" t="s">
        <v>2419</v>
      </c>
      <c r="G868">
        <v>1</v>
      </c>
      <c r="H868" s="1" t="s">
        <v>2418</v>
      </c>
      <c r="I868" s="1">
        <v>77548</v>
      </c>
      <c r="J868">
        <v>0</v>
      </c>
      <c r="K868">
        <v>0</v>
      </c>
      <c r="L868">
        <v>1</v>
      </c>
      <c r="M868" t="s">
        <v>17</v>
      </c>
      <c r="N868" t="s">
        <v>17</v>
      </c>
      <c r="O868" t="str">
        <f>IF(E868=I868,"COINCIDE","NO COINCIDE")</f>
        <v>COINCIDE</v>
      </c>
      <c r="P868" t="str">
        <f>IF(F868&lt;&gt;"null","TIENE DESCUENTO","SIN DESCUENTO")</f>
        <v>TIENE DESCUENTO</v>
      </c>
      <c r="Q868" t="str">
        <f>IF(J868+K868&gt;0,"TIENE AUMENTO"," SIN AUMENTO")</f>
        <v xml:space="preserve"> SIN AUMENTO</v>
      </c>
      <c r="R868" t="str">
        <f>IF(M868="true","ACTIVA","INACTIVA")</f>
        <v>ACTIVA</v>
      </c>
    </row>
    <row r="869" spans="1:18" hidden="1" x14ac:dyDescent="0.25">
      <c r="A869" t="s">
        <v>2420</v>
      </c>
      <c r="B869" t="s">
        <v>19</v>
      </c>
      <c r="C869" t="s">
        <v>3700</v>
      </c>
      <c r="D869" s="1" t="s">
        <v>2421</v>
      </c>
      <c r="E869" s="1">
        <v>106947</v>
      </c>
      <c r="F869" t="s">
        <v>2422</v>
      </c>
      <c r="G869">
        <v>3</v>
      </c>
      <c r="H869" s="1" t="s">
        <v>2421</v>
      </c>
      <c r="I869" s="1">
        <v>106947</v>
      </c>
      <c r="J869">
        <v>0</v>
      </c>
      <c r="K869">
        <v>0</v>
      </c>
      <c r="L869">
        <v>3</v>
      </c>
      <c r="M869" t="s">
        <v>17</v>
      </c>
      <c r="N869" t="s">
        <v>17</v>
      </c>
      <c r="O869" t="str">
        <f>IF(E869=I869,"COINCIDE","NO COINCIDE")</f>
        <v>COINCIDE</v>
      </c>
      <c r="P869" t="str">
        <f>IF(F869&lt;&gt;"null","TIENE DESCUENTO","SIN DESCUENTO")</f>
        <v>TIENE DESCUENTO</v>
      </c>
      <c r="Q869" t="str">
        <f>IF(J869+K869&gt;0,"TIENE AUMENTO"," SIN AUMENTO")</f>
        <v xml:space="preserve"> SIN AUMENTO</v>
      </c>
      <c r="R869" t="str">
        <f>IF(M869="true","ACTIVA","INACTIVA")</f>
        <v>ACTIVA</v>
      </c>
    </row>
    <row r="870" spans="1:18" hidden="1" x14ac:dyDescent="0.25">
      <c r="A870" t="s">
        <v>2424</v>
      </c>
      <c r="B870" t="s">
        <v>19</v>
      </c>
      <c r="C870" t="s">
        <v>3700</v>
      </c>
      <c r="D870" s="1" t="s">
        <v>2425</v>
      </c>
      <c r="E870" s="1">
        <v>12475</v>
      </c>
      <c r="F870" t="s">
        <v>2380</v>
      </c>
      <c r="G870">
        <v>25</v>
      </c>
      <c r="H870" s="1" t="s">
        <v>2425</v>
      </c>
      <c r="I870" s="1">
        <v>12475</v>
      </c>
      <c r="J870">
        <v>0</v>
      </c>
      <c r="K870">
        <v>0</v>
      </c>
      <c r="L870">
        <v>25</v>
      </c>
      <c r="M870" t="s">
        <v>17</v>
      </c>
      <c r="N870" t="s">
        <v>17</v>
      </c>
      <c r="O870" t="str">
        <f>IF(E870=I870,"COINCIDE","NO COINCIDE")</f>
        <v>COINCIDE</v>
      </c>
      <c r="P870" t="str">
        <f>IF(F870&lt;&gt;"null","TIENE DESCUENTO","SIN DESCUENTO")</f>
        <v>TIENE DESCUENTO</v>
      </c>
      <c r="Q870" t="str">
        <f>IF(J870+K870&gt;0,"TIENE AUMENTO"," SIN AUMENTO")</f>
        <v xml:space="preserve"> SIN AUMENTO</v>
      </c>
      <c r="R870" t="str">
        <f>IF(M870="true","ACTIVA","INACTIVA")</f>
        <v>ACTIVA</v>
      </c>
    </row>
    <row r="871" spans="1:18" hidden="1" x14ac:dyDescent="0.25">
      <c r="A871" t="s">
        <v>2426</v>
      </c>
      <c r="B871" t="s">
        <v>19</v>
      </c>
      <c r="C871" t="s">
        <v>3700</v>
      </c>
      <c r="D871" s="1" t="s">
        <v>2427</v>
      </c>
      <c r="E871" s="1">
        <v>10900</v>
      </c>
      <c r="F871" t="s">
        <v>16</v>
      </c>
      <c r="G871">
        <v>29</v>
      </c>
      <c r="H871" s="1" t="s">
        <v>2427</v>
      </c>
      <c r="I871" s="1">
        <v>10900</v>
      </c>
      <c r="J871">
        <v>0</v>
      </c>
      <c r="K871">
        <v>0</v>
      </c>
      <c r="L871">
        <v>29</v>
      </c>
      <c r="M871" t="s">
        <v>17</v>
      </c>
      <c r="N871" t="s">
        <v>17</v>
      </c>
      <c r="O871" t="str">
        <f>IF(E871=I871,"COINCIDE","NO COINCIDE")</f>
        <v>COINCIDE</v>
      </c>
      <c r="P871" t="str">
        <f>IF(F871&lt;&gt;"null","TIENE DESCUENTO","SIN DESCUENTO")</f>
        <v>SIN DESCUENTO</v>
      </c>
      <c r="Q871" t="str">
        <f>IF(J871+K871&gt;0,"TIENE AUMENTO"," SIN AUMENTO")</f>
        <v xml:space="preserve"> SIN AUMENTO</v>
      </c>
      <c r="R871" t="str">
        <f>IF(M871="true","ACTIVA","INACTIVA")</f>
        <v>ACTIVA</v>
      </c>
    </row>
    <row r="872" spans="1:18" hidden="1" x14ac:dyDescent="0.25">
      <c r="A872" t="s">
        <v>2429</v>
      </c>
      <c r="B872" t="s">
        <v>19</v>
      </c>
      <c r="C872" t="s">
        <v>3700</v>
      </c>
      <c r="D872" s="1" t="s">
        <v>2430</v>
      </c>
      <c r="E872" s="1">
        <v>2616</v>
      </c>
      <c r="F872" t="s">
        <v>16</v>
      </c>
      <c r="G872">
        <v>8</v>
      </c>
      <c r="H872" s="1" t="s">
        <v>2430</v>
      </c>
      <c r="I872" s="1">
        <v>2616</v>
      </c>
      <c r="J872">
        <v>0</v>
      </c>
      <c r="K872">
        <v>0</v>
      </c>
      <c r="L872">
        <v>8</v>
      </c>
      <c r="M872" t="s">
        <v>17</v>
      </c>
      <c r="N872" t="s">
        <v>17</v>
      </c>
      <c r="O872" t="str">
        <f>IF(E872=I872,"COINCIDE","NO COINCIDE")</f>
        <v>COINCIDE</v>
      </c>
      <c r="P872" t="str">
        <f>IF(F872&lt;&gt;"null","TIENE DESCUENTO","SIN DESCUENTO")</f>
        <v>SIN DESCUENTO</v>
      </c>
      <c r="Q872" t="str">
        <f>IF(J872+K872&gt;0,"TIENE AUMENTO"," SIN AUMENTO")</f>
        <v xml:space="preserve"> SIN AUMENTO</v>
      </c>
      <c r="R872" t="str">
        <f>IF(M872="true","ACTIVA","INACTIVA")</f>
        <v>ACTIVA</v>
      </c>
    </row>
    <row r="873" spans="1:18" hidden="1" x14ac:dyDescent="0.25">
      <c r="A873" t="s">
        <v>2431</v>
      </c>
      <c r="B873" t="s">
        <v>19</v>
      </c>
      <c r="C873" t="s">
        <v>3700</v>
      </c>
      <c r="D873" s="1" t="s">
        <v>2432</v>
      </c>
      <c r="E873" s="1">
        <v>2650</v>
      </c>
      <c r="F873" t="s">
        <v>16</v>
      </c>
      <c r="G873">
        <v>17</v>
      </c>
      <c r="H873" s="1" t="s">
        <v>2432</v>
      </c>
      <c r="I873" s="1">
        <v>2650</v>
      </c>
      <c r="J873">
        <v>0</v>
      </c>
      <c r="K873">
        <v>0</v>
      </c>
      <c r="L873">
        <v>17</v>
      </c>
      <c r="M873" t="s">
        <v>17</v>
      </c>
      <c r="N873" t="s">
        <v>17</v>
      </c>
      <c r="O873" t="str">
        <f>IF(E873=I873,"COINCIDE","NO COINCIDE")</f>
        <v>COINCIDE</v>
      </c>
      <c r="P873" t="str">
        <f>IF(F873&lt;&gt;"null","TIENE DESCUENTO","SIN DESCUENTO")</f>
        <v>SIN DESCUENTO</v>
      </c>
      <c r="Q873" t="str">
        <f>IF(J873+K873&gt;0,"TIENE AUMENTO"," SIN AUMENTO")</f>
        <v xml:space="preserve"> SIN AUMENTO</v>
      </c>
      <c r="R873" t="str">
        <f>IF(M873="true","ACTIVA","INACTIVA")</f>
        <v>ACTIVA</v>
      </c>
    </row>
    <row r="874" spans="1:18" hidden="1" x14ac:dyDescent="0.25">
      <c r="A874" t="s">
        <v>2433</v>
      </c>
      <c r="B874" t="s">
        <v>19</v>
      </c>
      <c r="C874" t="s">
        <v>3700</v>
      </c>
      <c r="D874" s="1" t="s">
        <v>2434</v>
      </c>
      <c r="E874" s="1">
        <v>1685.4</v>
      </c>
      <c r="F874">
        <v>1590</v>
      </c>
      <c r="G874">
        <v>65</v>
      </c>
      <c r="H874" s="1" t="s">
        <v>2434</v>
      </c>
      <c r="I874" s="1">
        <v>2650</v>
      </c>
      <c r="J874">
        <v>0</v>
      </c>
      <c r="K874">
        <v>0</v>
      </c>
      <c r="L874">
        <v>65</v>
      </c>
      <c r="M874" t="s">
        <v>17</v>
      </c>
      <c r="N874" t="s">
        <v>17</v>
      </c>
      <c r="O874" t="str">
        <f>IF(E874=I874,"COINCIDE","NO COINCIDE")</f>
        <v>NO COINCIDE</v>
      </c>
      <c r="P874" t="str">
        <f>IF(F874&lt;&gt;"null","TIENE DESCUENTO","SIN DESCUENTO")</f>
        <v>TIENE DESCUENTO</v>
      </c>
      <c r="Q874" t="str">
        <f>IF(J874+K874&gt;0,"TIENE AUMENTO"," SIN AUMENTO")</f>
        <v xml:space="preserve"> SIN AUMENTO</v>
      </c>
      <c r="R874" t="str">
        <f>IF(M874="true","ACTIVA","INACTIVA")</f>
        <v>ACTIVA</v>
      </c>
    </row>
    <row r="875" spans="1:18" hidden="1" x14ac:dyDescent="0.25">
      <c r="A875" t="s">
        <v>2435</v>
      </c>
      <c r="B875" t="s">
        <v>19</v>
      </c>
      <c r="C875" t="s">
        <v>3700</v>
      </c>
      <c r="D875" s="1" t="s">
        <v>2436</v>
      </c>
      <c r="E875" s="1">
        <v>29548</v>
      </c>
      <c r="F875" t="s">
        <v>2437</v>
      </c>
      <c r="G875">
        <v>11</v>
      </c>
      <c r="H875" s="1" t="s">
        <v>2436</v>
      </c>
      <c r="I875" s="1">
        <v>29548</v>
      </c>
      <c r="J875">
        <v>0</v>
      </c>
      <c r="K875">
        <v>0</v>
      </c>
      <c r="L875">
        <v>11</v>
      </c>
      <c r="M875" t="s">
        <v>17</v>
      </c>
      <c r="N875" t="s">
        <v>17</v>
      </c>
      <c r="O875" t="str">
        <f>IF(E875=I875,"COINCIDE","NO COINCIDE")</f>
        <v>COINCIDE</v>
      </c>
      <c r="P875" t="str">
        <f>IF(F875&lt;&gt;"null","TIENE DESCUENTO","SIN DESCUENTO")</f>
        <v>TIENE DESCUENTO</v>
      </c>
      <c r="Q875" t="str">
        <f>IF(J875+K875&gt;0,"TIENE AUMENTO"," SIN AUMENTO")</f>
        <v xml:space="preserve"> SIN AUMENTO</v>
      </c>
      <c r="R875" t="str">
        <f>IF(M875="true","ACTIVA","INACTIVA")</f>
        <v>ACTIVA</v>
      </c>
    </row>
    <row r="876" spans="1:18" hidden="1" x14ac:dyDescent="0.25">
      <c r="A876" t="s">
        <v>2438</v>
      </c>
      <c r="B876" t="s">
        <v>19</v>
      </c>
      <c r="C876" t="s">
        <v>3700</v>
      </c>
      <c r="D876" s="1" t="s">
        <v>2439</v>
      </c>
      <c r="E876" s="1">
        <v>35732</v>
      </c>
      <c r="F876">
        <v>35200</v>
      </c>
      <c r="G876">
        <v>13</v>
      </c>
      <c r="H876" s="1" t="s">
        <v>2439</v>
      </c>
      <c r="I876" s="1">
        <v>40520</v>
      </c>
      <c r="J876">
        <v>0</v>
      </c>
      <c r="K876">
        <v>0</v>
      </c>
      <c r="L876">
        <v>13</v>
      </c>
      <c r="M876" t="s">
        <v>17</v>
      </c>
      <c r="N876" t="s">
        <v>17</v>
      </c>
      <c r="O876" t="str">
        <f>IF(E876=I876,"COINCIDE","NO COINCIDE")</f>
        <v>NO COINCIDE</v>
      </c>
      <c r="P876" t="str">
        <f>IF(F876&lt;&gt;"null","TIENE DESCUENTO","SIN DESCUENTO")</f>
        <v>TIENE DESCUENTO</v>
      </c>
      <c r="Q876" t="str">
        <f>IF(J876+K876&gt;0,"TIENE AUMENTO"," SIN AUMENTO")</f>
        <v xml:space="preserve"> SIN AUMENTO</v>
      </c>
      <c r="R876" t="str">
        <f>IF(M876="true","ACTIVA","INACTIVA")</f>
        <v>ACTIVA</v>
      </c>
    </row>
    <row r="877" spans="1:18" hidden="1" x14ac:dyDescent="0.25">
      <c r="A877" t="s">
        <v>2440</v>
      </c>
      <c r="B877" t="s">
        <v>19</v>
      </c>
      <c r="C877" t="s">
        <v>3700</v>
      </c>
      <c r="D877" s="1" t="s">
        <v>2441</v>
      </c>
      <c r="E877" s="1">
        <v>57257</v>
      </c>
      <c r="F877" t="s">
        <v>2442</v>
      </c>
      <c r="G877">
        <v>3</v>
      </c>
      <c r="H877" s="1" t="s">
        <v>2441</v>
      </c>
      <c r="I877" s="1">
        <v>57257</v>
      </c>
      <c r="J877">
        <v>0</v>
      </c>
      <c r="K877">
        <v>0</v>
      </c>
      <c r="L877">
        <v>3</v>
      </c>
      <c r="M877" t="s">
        <v>17</v>
      </c>
      <c r="N877" t="s">
        <v>17</v>
      </c>
      <c r="O877" t="str">
        <f>IF(E877=I877,"COINCIDE","NO COINCIDE")</f>
        <v>COINCIDE</v>
      </c>
      <c r="P877" t="str">
        <f>IF(F877&lt;&gt;"null","TIENE DESCUENTO","SIN DESCUENTO")</f>
        <v>TIENE DESCUENTO</v>
      </c>
      <c r="Q877" t="str">
        <f>IF(J877+K877&gt;0,"TIENE AUMENTO"," SIN AUMENTO")</f>
        <v xml:space="preserve"> SIN AUMENTO</v>
      </c>
      <c r="R877" t="str">
        <f>IF(M877="true","ACTIVA","INACTIVA")</f>
        <v>ACTIVA</v>
      </c>
    </row>
    <row r="878" spans="1:18" hidden="1" x14ac:dyDescent="0.25">
      <c r="A878" t="s">
        <v>2443</v>
      </c>
      <c r="B878" t="s">
        <v>19</v>
      </c>
      <c r="C878" t="s">
        <v>3700</v>
      </c>
      <c r="D878" s="1" t="s">
        <v>2444</v>
      </c>
      <c r="E878" s="1">
        <v>1803</v>
      </c>
      <c r="F878" t="s">
        <v>2445</v>
      </c>
      <c r="G878">
        <v>17</v>
      </c>
      <c r="H878" s="1" t="s">
        <v>2444</v>
      </c>
      <c r="I878" s="1">
        <v>1803</v>
      </c>
      <c r="J878">
        <v>0</v>
      </c>
      <c r="K878">
        <v>0</v>
      </c>
      <c r="L878">
        <v>17</v>
      </c>
      <c r="M878" t="s">
        <v>17</v>
      </c>
      <c r="N878" t="s">
        <v>17</v>
      </c>
      <c r="O878" t="str">
        <f>IF(E878=I878,"COINCIDE","NO COINCIDE")</f>
        <v>COINCIDE</v>
      </c>
      <c r="P878" t="str">
        <f>IF(F878&lt;&gt;"null","TIENE DESCUENTO","SIN DESCUENTO")</f>
        <v>TIENE DESCUENTO</v>
      </c>
      <c r="Q878" t="str">
        <f>IF(J878+K878&gt;0,"TIENE AUMENTO"," SIN AUMENTO")</f>
        <v xml:space="preserve"> SIN AUMENTO</v>
      </c>
      <c r="R878" t="str">
        <f>IF(M878="true","ACTIVA","INACTIVA")</f>
        <v>ACTIVA</v>
      </c>
    </row>
    <row r="879" spans="1:18" hidden="1" x14ac:dyDescent="0.25">
      <c r="A879" t="s">
        <v>2446</v>
      </c>
      <c r="B879" t="s">
        <v>19</v>
      </c>
      <c r="C879" t="s">
        <v>3700</v>
      </c>
      <c r="D879" s="1" t="s">
        <v>2447</v>
      </c>
      <c r="E879" s="1">
        <v>1611.84</v>
      </c>
      <c r="F879" t="s">
        <v>2448</v>
      </c>
      <c r="G879">
        <v>55</v>
      </c>
      <c r="H879" s="1" t="s">
        <v>2447</v>
      </c>
      <c r="I879" s="1">
        <v>1752</v>
      </c>
      <c r="J879">
        <v>0</v>
      </c>
      <c r="K879">
        <v>0</v>
      </c>
      <c r="L879">
        <v>55</v>
      </c>
      <c r="M879" t="s">
        <v>17</v>
      </c>
      <c r="N879" t="s">
        <v>17</v>
      </c>
      <c r="O879" t="str">
        <f>IF(E879=I879,"COINCIDE","NO COINCIDE")</f>
        <v>NO COINCIDE</v>
      </c>
      <c r="P879" t="str">
        <f>IF(F879&lt;&gt;"null","TIENE DESCUENTO","SIN DESCUENTO")</f>
        <v>TIENE DESCUENTO</v>
      </c>
      <c r="Q879" t="str">
        <f>IF(J879+K879&gt;0,"TIENE AUMENTO"," SIN AUMENTO")</f>
        <v xml:space="preserve"> SIN AUMENTO</v>
      </c>
      <c r="R879" t="str">
        <f>IF(M879="true","ACTIVA","INACTIVA")</f>
        <v>ACTIVA</v>
      </c>
    </row>
    <row r="880" spans="1:18" hidden="1" x14ac:dyDescent="0.25">
      <c r="A880" t="s">
        <v>2449</v>
      </c>
      <c r="B880" t="s">
        <v>19</v>
      </c>
      <c r="C880" t="s">
        <v>3700</v>
      </c>
      <c r="D880" s="1" t="s">
        <v>2450</v>
      </c>
      <c r="E880" s="1">
        <v>19931</v>
      </c>
      <c r="F880" t="s">
        <v>2451</v>
      </c>
      <c r="G880">
        <v>7</v>
      </c>
      <c r="H880" s="1" t="s">
        <v>2450</v>
      </c>
      <c r="I880" s="1">
        <v>19931</v>
      </c>
      <c r="J880">
        <v>0</v>
      </c>
      <c r="K880">
        <v>0</v>
      </c>
      <c r="L880">
        <v>7</v>
      </c>
      <c r="M880" t="s">
        <v>17</v>
      </c>
      <c r="N880" t="s">
        <v>17</v>
      </c>
      <c r="O880" t="str">
        <f>IF(E880=I880,"COINCIDE","NO COINCIDE")</f>
        <v>COINCIDE</v>
      </c>
      <c r="P880" t="str">
        <f>IF(F880&lt;&gt;"null","TIENE DESCUENTO","SIN DESCUENTO")</f>
        <v>TIENE DESCUENTO</v>
      </c>
      <c r="Q880" t="str">
        <f>IF(J880+K880&gt;0,"TIENE AUMENTO"," SIN AUMENTO")</f>
        <v xml:space="preserve"> SIN AUMENTO</v>
      </c>
      <c r="R880" t="str">
        <f>IF(M880="true","ACTIVA","INACTIVA")</f>
        <v>ACTIVA</v>
      </c>
    </row>
    <row r="881" spans="1:18" hidden="1" x14ac:dyDescent="0.25">
      <c r="A881" t="s">
        <v>2452</v>
      </c>
      <c r="B881" t="s">
        <v>19</v>
      </c>
      <c r="C881" t="s">
        <v>3700</v>
      </c>
      <c r="D881" s="1" t="s">
        <v>2453</v>
      </c>
      <c r="E881" s="1">
        <v>6726</v>
      </c>
      <c r="F881" t="s">
        <v>2454</v>
      </c>
      <c r="G881">
        <v>16</v>
      </c>
      <c r="H881" s="1" t="s">
        <v>2453</v>
      </c>
      <c r="I881" s="1">
        <v>6726</v>
      </c>
      <c r="J881">
        <v>0</v>
      </c>
      <c r="K881">
        <v>0</v>
      </c>
      <c r="L881">
        <v>16</v>
      </c>
      <c r="M881" t="s">
        <v>17</v>
      </c>
      <c r="N881" t="s">
        <v>17</v>
      </c>
      <c r="O881" t="str">
        <f>IF(E881=I881,"COINCIDE","NO COINCIDE")</f>
        <v>COINCIDE</v>
      </c>
      <c r="P881" t="str">
        <f>IF(F881&lt;&gt;"null","TIENE DESCUENTO","SIN DESCUENTO")</f>
        <v>TIENE DESCUENTO</v>
      </c>
      <c r="Q881" t="str">
        <f>IF(J881+K881&gt;0,"TIENE AUMENTO"," SIN AUMENTO")</f>
        <v xml:space="preserve"> SIN AUMENTO</v>
      </c>
      <c r="R881" t="str">
        <f>IF(M881="true","ACTIVA","INACTIVA")</f>
        <v>ACTIVA</v>
      </c>
    </row>
    <row r="882" spans="1:18" hidden="1" x14ac:dyDescent="0.25">
      <c r="A882" t="s">
        <v>2455</v>
      </c>
      <c r="B882" t="s">
        <v>19</v>
      </c>
      <c r="C882" t="s">
        <v>3700</v>
      </c>
      <c r="D882" s="1" t="s">
        <v>2456</v>
      </c>
      <c r="E882" s="1">
        <v>50380</v>
      </c>
      <c r="F882">
        <v>45342</v>
      </c>
      <c r="G882">
        <v>12</v>
      </c>
      <c r="H882" s="1" t="s">
        <v>2456</v>
      </c>
      <c r="I882" s="1">
        <v>50380</v>
      </c>
      <c r="J882">
        <v>0</v>
      </c>
      <c r="K882">
        <v>0</v>
      </c>
      <c r="L882">
        <v>12</v>
      </c>
      <c r="M882" t="s">
        <v>17</v>
      </c>
      <c r="N882" t="s">
        <v>17</v>
      </c>
      <c r="O882" t="str">
        <f>IF(E882=I882,"COINCIDE","NO COINCIDE")</f>
        <v>COINCIDE</v>
      </c>
      <c r="P882" t="str">
        <f>IF(F882&lt;&gt;"null","TIENE DESCUENTO","SIN DESCUENTO")</f>
        <v>TIENE DESCUENTO</v>
      </c>
      <c r="Q882" t="str">
        <f>IF(J882+K882&gt;0,"TIENE AUMENTO"," SIN AUMENTO")</f>
        <v xml:space="preserve"> SIN AUMENTO</v>
      </c>
      <c r="R882" t="str">
        <f>IF(M882="true","ACTIVA","INACTIVA")</f>
        <v>ACTIVA</v>
      </c>
    </row>
    <row r="883" spans="1:18" hidden="1" x14ac:dyDescent="0.25">
      <c r="A883" t="s">
        <v>2457</v>
      </c>
      <c r="B883" t="s">
        <v>19</v>
      </c>
      <c r="C883" t="s">
        <v>3700</v>
      </c>
      <c r="D883" s="1" t="s">
        <v>2458</v>
      </c>
      <c r="E883" s="1">
        <v>44417</v>
      </c>
      <c r="F883" t="s">
        <v>2459</v>
      </c>
      <c r="G883">
        <v>29</v>
      </c>
      <c r="H883" s="1" t="s">
        <v>2458</v>
      </c>
      <c r="I883" s="1">
        <v>44417</v>
      </c>
      <c r="J883">
        <v>0</v>
      </c>
      <c r="K883">
        <v>0</v>
      </c>
      <c r="L883">
        <v>29</v>
      </c>
      <c r="M883" t="s">
        <v>17</v>
      </c>
      <c r="N883" t="s">
        <v>17</v>
      </c>
      <c r="O883" t="str">
        <f>IF(E883=I883,"COINCIDE","NO COINCIDE")</f>
        <v>COINCIDE</v>
      </c>
      <c r="P883" t="str">
        <f>IF(F883&lt;&gt;"null","TIENE DESCUENTO","SIN DESCUENTO")</f>
        <v>TIENE DESCUENTO</v>
      </c>
      <c r="Q883" t="str">
        <f>IF(J883+K883&gt;0,"TIENE AUMENTO"," SIN AUMENTO")</f>
        <v xml:space="preserve"> SIN AUMENTO</v>
      </c>
      <c r="R883" t="str">
        <f>IF(M883="true","ACTIVA","INACTIVA")</f>
        <v>ACTIVA</v>
      </c>
    </row>
    <row r="884" spans="1:18" hidden="1" x14ac:dyDescent="0.25">
      <c r="A884" t="s">
        <v>2460</v>
      </c>
      <c r="B884" t="s">
        <v>19</v>
      </c>
      <c r="C884" t="s">
        <v>3700</v>
      </c>
      <c r="D884" s="1" t="s">
        <v>2461</v>
      </c>
      <c r="E884" s="1">
        <v>38589</v>
      </c>
      <c r="F884" t="s">
        <v>2462</v>
      </c>
      <c r="G884">
        <v>12</v>
      </c>
      <c r="H884" s="1" t="s">
        <v>2461</v>
      </c>
      <c r="I884" s="1">
        <v>38589</v>
      </c>
      <c r="J884">
        <v>0</v>
      </c>
      <c r="K884">
        <v>0</v>
      </c>
      <c r="L884">
        <v>12</v>
      </c>
      <c r="M884" t="s">
        <v>17</v>
      </c>
      <c r="N884" t="s">
        <v>17</v>
      </c>
      <c r="O884" t="str">
        <f>IF(E884=I884,"COINCIDE","NO COINCIDE")</f>
        <v>COINCIDE</v>
      </c>
      <c r="P884" t="str">
        <f>IF(F884&lt;&gt;"null","TIENE DESCUENTO","SIN DESCUENTO")</f>
        <v>TIENE DESCUENTO</v>
      </c>
      <c r="Q884" t="str">
        <f>IF(J884+K884&gt;0,"TIENE AUMENTO"," SIN AUMENTO")</f>
        <v xml:space="preserve"> SIN AUMENTO</v>
      </c>
      <c r="R884" t="str">
        <f>IF(M884="true","ACTIVA","INACTIVA")</f>
        <v>ACTIVA</v>
      </c>
    </row>
    <row r="885" spans="1:18" hidden="1" x14ac:dyDescent="0.25">
      <c r="A885" t="s">
        <v>2463</v>
      </c>
      <c r="B885" t="s">
        <v>19</v>
      </c>
      <c r="C885" t="s">
        <v>3700</v>
      </c>
      <c r="D885" s="1" t="s">
        <v>2464</v>
      </c>
      <c r="E885" s="1">
        <v>31915</v>
      </c>
      <c r="F885" t="s">
        <v>2465</v>
      </c>
      <c r="G885">
        <v>8</v>
      </c>
      <c r="H885" s="1" t="s">
        <v>2464</v>
      </c>
      <c r="I885" s="1">
        <v>31915</v>
      </c>
      <c r="J885">
        <v>0</v>
      </c>
      <c r="K885">
        <v>0</v>
      </c>
      <c r="L885">
        <v>8</v>
      </c>
      <c r="M885" t="s">
        <v>17</v>
      </c>
      <c r="N885" t="s">
        <v>17</v>
      </c>
      <c r="O885" t="str">
        <f>IF(E885=I885,"COINCIDE","NO COINCIDE")</f>
        <v>COINCIDE</v>
      </c>
      <c r="P885" t="str">
        <f>IF(F885&lt;&gt;"null","TIENE DESCUENTO","SIN DESCUENTO")</f>
        <v>TIENE DESCUENTO</v>
      </c>
      <c r="Q885" t="str">
        <f>IF(J885+K885&gt;0,"TIENE AUMENTO"," SIN AUMENTO")</f>
        <v xml:space="preserve"> SIN AUMENTO</v>
      </c>
      <c r="R885" t="str">
        <f>IF(M885="true","ACTIVA","INACTIVA")</f>
        <v>ACTIVA</v>
      </c>
    </row>
    <row r="886" spans="1:18" hidden="1" x14ac:dyDescent="0.25">
      <c r="A886" t="s">
        <v>2466</v>
      </c>
      <c r="B886" t="s">
        <v>19</v>
      </c>
      <c r="C886" t="s">
        <v>3700</v>
      </c>
      <c r="D886" s="1" t="s">
        <v>2467</v>
      </c>
      <c r="E886" s="1">
        <v>174448</v>
      </c>
      <c r="F886" t="s">
        <v>2468</v>
      </c>
      <c r="G886">
        <v>7</v>
      </c>
      <c r="H886" s="1" t="s">
        <v>2467</v>
      </c>
      <c r="I886" s="1">
        <v>174448</v>
      </c>
      <c r="J886">
        <v>0</v>
      </c>
      <c r="K886">
        <v>0</v>
      </c>
      <c r="L886">
        <v>7</v>
      </c>
      <c r="M886" t="s">
        <v>17</v>
      </c>
      <c r="N886" t="s">
        <v>17</v>
      </c>
      <c r="O886" t="str">
        <f>IF(E886=I886,"COINCIDE","NO COINCIDE")</f>
        <v>COINCIDE</v>
      </c>
      <c r="P886" t="str">
        <f>IF(F886&lt;&gt;"null","TIENE DESCUENTO","SIN DESCUENTO")</f>
        <v>TIENE DESCUENTO</v>
      </c>
      <c r="Q886" t="str">
        <f>IF(J886+K886&gt;0,"TIENE AUMENTO"," SIN AUMENTO")</f>
        <v xml:space="preserve"> SIN AUMENTO</v>
      </c>
      <c r="R886" t="str">
        <f>IF(M886="true","ACTIVA","INACTIVA")</f>
        <v>ACTIVA</v>
      </c>
    </row>
    <row r="887" spans="1:18" hidden="1" x14ac:dyDescent="0.25">
      <c r="A887" t="s">
        <v>2469</v>
      </c>
      <c r="B887" t="s">
        <v>19</v>
      </c>
      <c r="C887" t="s">
        <v>3700</v>
      </c>
      <c r="D887" s="1" t="s">
        <v>2470</v>
      </c>
      <c r="E887" s="1">
        <v>35611.360000000001</v>
      </c>
      <c r="F887" t="s">
        <v>2471</v>
      </c>
      <c r="G887">
        <v>5</v>
      </c>
      <c r="H887" s="1" t="s">
        <v>2470</v>
      </c>
      <c r="I887" s="1">
        <v>38708</v>
      </c>
      <c r="J887">
        <v>0</v>
      </c>
      <c r="K887">
        <v>0</v>
      </c>
      <c r="L887">
        <v>5</v>
      </c>
      <c r="M887" t="s">
        <v>17</v>
      </c>
      <c r="N887" t="s">
        <v>17</v>
      </c>
      <c r="O887" t="str">
        <f>IF(E887=I887,"COINCIDE","NO COINCIDE")</f>
        <v>NO COINCIDE</v>
      </c>
      <c r="P887" t="str">
        <f>IF(F887&lt;&gt;"null","TIENE DESCUENTO","SIN DESCUENTO")</f>
        <v>TIENE DESCUENTO</v>
      </c>
      <c r="Q887" t="str">
        <f>IF(J887+K887&gt;0,"TIENE AUMENTO"," SIN AUMENTO")</f>
        <v xml:space="preserve"> SIN AUMENTO</v>
      </c>
      <c r="R887" t="str">
        <f>IF(M887="true","ACTIVA","INACTIVA")</f>
        <v>ACTIVA</v>
      </c>
    </row>
    <row r="888" spans="1:18" hidden="1" x14ac:dyDescent="0.25">
      <c r="A888" t="s">
        <v>2472</v>
      </c>
      <c r="B888" t="s">
        <v>19</v>
      </c>
      <c r="C888" t="s">
        <v>3700</v>
      </c>
      <c r="D888" s="1" t="s">
        <v>2473</v>
      </c>
      <c r="E888" s="1">
        <v>6004</v>
      </c>
      <c r="F888" t="s">
        <v>2474</v>
      </c>
      <c r="G888">
        <v>24</v>
      </c>
      <c r="H888" s="1" t="s">
        <v>2473</v>
      </c>
      <c r="I888" s="1">
        <v>6004</v>
      </c>
      <c r="J888">
        <v>0</v>
      </c>
      <c r="K888">
        <v>0</v>
      </c>
      <c r="L888">
        <v>24</v>
      </c>
      <c r="M888" t="s">
        <v>17</v>
      </c>
      <c r="N888" t="s">
        <v>17</v>
      </c>
      <c r="O888" t="str">
        <f>IF(E888=I888,"COINCIDE","NO COINCIDE")</f>
        <v>COINCIDE</v>
      </c>
      <c r="P888" t="str">
        <f>IF(F888&lt;&gt;"null","TIENE DESCUENTO","SIN DESCUENTO")</f>
        <v>TIENE DESCUENTO</v>
      </c>
      <c r="Q888" t="str">
        <f>IF(J888+K888&gt;0,"TIENE AUMENTO"," SIN AUMENTO")</f>
        <v xml:space="preserve"> SIN AUMENTO</v>
      </c>
      <c r="R888" t="str">
        <f>IF(M888="true","ACTIVA","INACTIVA")</f>
        <v>ACTIVA</v>
      </c>
    </row>
    <row r="889" spans="1:18" hidden="1" x14ac:dyDescent="0.25">
      <c r="A889" t="s">
        <v>2475</v>
      </c>
      <c r="B889" t="s">
        <v>19</v>
      </c>
      <c r="C889" t="s">
        <v>3700</v>
      </c>
      <c r="D889" s="1" t="s">
        <v>2476</v>
      </c>
      <c r="E889" s="1">
        <v>22629.24</v>
      </c>
      <c r="F889" t="s">
        <v>2477</v>
      </c>
      <c r="G889">
        <v>7</v>
      </c>
      <c r="H889" s="1" t="s">
        <v>2476</v>
      </c>
      <c r="I889" s="1">
        <v>24597</v>
      </c>
      <c r="J889">
        <v>0</v>
      </c>
      <c r="K889">
        <v>0</v>
      </c>
      <c r="L889">
        <v>7</v>
      </c>
      <c r="M889" t="s">
        <v>17</v>
      </c>
      <c r="N889" t="s">
        <v>17</v>
      </c>
      <c r="O889" t="str">
        <f>IF(E889=I889,"COINCIDE","NO COINCIDE")</f>
        <v>NO COINCIDE</v>
      </c>
      <c r="P889" t="str">
        <f>IF(F889&lt;&gt;"null","TIENE DESCUENTO","SIN DESCUENTO")</f>
        <v>TIENE DESCUENTO</v>
      </c>
      <c r="Q889" t="str">
        <f>IF(J889+K889&gt;0,"TIENE AUMENTO"," SIN AUMENTO")</f>
        <v xml:space="preserve"> SIN AUMENTO</v>
      </c>
      <c r="R889" t="str">
        <f>IF(M889="true","ACTIVA","INACTIVA")</f>
        <v>ACTIVA</v>
      </c>
    </row>
    <row r="890" spans="1:18" hidden="1" x14ac:dyDescent="0.25">
      <c r="A890" t="s">
        <v>2479</v>
      </c>
      <c r="B890" t="s">
        <v>19</v>
      </c>
      <c r="C890" t="s">
        <v>3700</v>
      </c>
      <c r="D890" s="1" t="s">
        <v>2480</v>
      </c>
      <c r="E890" s="1">
        <v>19214</v>
      </c>
      <c r="F890" t="s">
        <v>2481</v>
      </c>
      <c r="G890">
        <v>13</v>
      </c>
      <c r="H890" s="1" t="s">
        <v>2480</v>
      </c>
      <c r="I890" s="1">
        <v>19214</v>
      </c>
      <c r="J890">
        <v>0</v>
      </c>
      <c r="K890">
        <v>0</v>
      </c>
      <c r="L890">
        <v>13</v>
      </c>
      <c r="M890" t="s">
        <v>17</v>
      </c>
      <c r="N890" t="s">
        <v>17</v>
      </c>
      <c r="O890" t="str">
        <f>IF(E890=I890,"COINCIDE","NO COINCIDE")</f>
        <v>COINCIDE</v>
      </c>
      <c r="P890" t="str">
        <f>IF(F890&lt;&gt;"null","TIENE DESCUENTO","SIN DESCUENTO")</f>
        <v>TIENE DESCUENTO</v>
      </c>
      <c r="Q890" t="str">
        <f>IF(J890+K890&gt;0,"TIENE AUMENTO"," SIN AUMENTO")</f>
        <v xml:space="preserve"> SIN AUMENTO</v>
      </c>
      <c r="R890" t="str">
        <f>IF(M890="true","ACTIVA","INACTIVA")</f>
        <v>ACTIVA</v>
      </c>
    </row>
    <row r="891" spans="1:18" hidden="1" x14ac:dyDescent="0.25">
      <c r="A891" t="s">
        <v>2483</v>
      </c>
      <c r="B891" t="s">
        <v>19</v>
      </c>
      <c r="C891" t="s">
        <v>3700</v>
      </c>
      <c r="D891" s="1" t="s">
        <v>2484</v>
      </c>
      <c r="E891" s="1">
        <v>52258</v>
      </c>
      <c r="F891" t="s">
        <v>2485</v>
      </c>
      <c r="G891">
        <v>14</v>
      </c>
      <c r="H891" s="1" t="s">
        <v>2484</v>
      </c>
      <c r="I891" s="1">
        <v>52258</v>
      </c>
      <c r="J891">
        <v>0</v>
      </c>
      <c r="K891">
        <v>0</v>
      </c>
      <c r="L891">
        <v>14</v>
      </c>
      <c r="M891" t="s">
        <v>17</v>
      </c>
      <c r="N891" t="s">
        <v>17</v>
      </c>
      <c r="O891" t="str">
        <f>IF(E891=I891,"COINCIDE","NO COINCIDE")</f>
        <v>COINCIDE</v>
      </c>
      <c r="P891" t="str">
        <f>IF(F891&lt;&gt;"null","TIENE DESCUENTO","SIN DESCUENTO")</f>
        <v>TIENE DESCUENTO</v>
      </c>
      <c r="Q891" t="str">
        <f>IF(J891+K891&gt;0,"TIENE AUMENTO"," SIN AUMENTO")</f>
        <v xml:space="preserve"> SIN AUMENTO</v>
      </c>
      <c r="R891" t="str">
        <f>IF(M891="true","ACTIVA","INACTIVA")</f>
        <v>ACTIVA</v>
      </c>
    </row>
    <row r="892" spans="1:18" hidden="1" x14ac:dyDescent="0.25">
      <c r="A892" t="s">
        <v>2486</v>
      </c>
      <c r="B892" t="s">
        <v>19</v>
      </c>
      <c r="C892" t="s">
        <v>3700</v>
      </c>
      <c r="D892" s="1" t="s">
        <v>2487</v>
      </c>
      <c r="E892" s="1">
        <v>4073</v>
      </c>
      <c r="F892">
        <v>3264</v>
      </c>
      <c r="G892">
        <v>21</v>
      </c>
      <c r="H892" s="1" t="s">
        <v>2487</v>
      </c>
      <c r="I892" s="1">
        <v>4073</v>
      </c>
      <c r="J892">
        <v>0</v>
      </c>
      <c r="K892">
        <v>0</v>
      </c>
      <c r="L892">
        <v>21</v>
      </c>
      <c r="M892" t="s">
        <v>17</v>
      </c>
      <c r="N892" t="s">
        <v>17</v>
      </c>
      <c r="O892" t="str">
        <f>IF(E892=I892,"COINCIDE","NO COINCIDE")</f>
        <v>COINCIDE</v>
      </c>
      <c r="P892" t="str">
        <f>IF(F892&lt;&gt;"null","TIENE DESCUENTO","SIN DESCUENTO")</f>
        <v>TIENE DESCUENTO</v>
      </c>
      <c r="Q892" t="str">
        <f>IF(J892+K892&gt;0,"TIENE AUMENTO"," SIN AUMENTO")</f>
        <v xml:space="preserve"> SIN AUMENTO</v>
      </c>
      <c r="R892" t="str">
        <f>IF(M892="true","ACTIVA","INACTIVA")</f>
        <v>ACTIVA</v>
      </c>
    </row>
    <row r="893" spans="1:18" hidden="1" x14ac:dyDescent="0.25">
      <c r="A893" t="s">
        <v>2488</v>
      </c>
      <c r="B893" t="s">
        <v>19</v>
      </c>
      <c r="C893" t="s">
        <v>3700</v>
      </c>
      <c r="D893" s="1" t="s">
        <v>2489</v>
      </c>
      <c r="E893" s="1">
        <v>17475.7</v>
      </c>
      <c r="F893" t="s">
        <v>2490</v>
      </c>
      <c r="G893">
        <v>15</v>
      </c>
      <c r="H893" s="1" t="s">
        <v>2489</v>
      </c>
      <c r="I893" s="1">
        <v>20250</v>
      </c>
      <c r="J893">
        <v>0</v>
      </c>
      <c r="K893">
        <v>0</v>
      </c>
      <c r="L893">
        <v>15</v>
      </c>
      <c r="M893" t="s">
        <v>17</v>
      </c>
      <c r="N893" t="s">
        <v>17</v>
      </c>
      <c r="O893" t="str">
        <f>IF(E893=I893,"COINCIDE","NO COINCIDE")</f>
        <v>NO COINCIDE</v>
      </c>
      <c r="P893" t="str">
        <f>IF(F893&lt;&gt;"null","TIENE DESCUENTO","SIN DESCUENTO")</f>
        <v>TIENE DESCUENTO</v>
      </c>
      <c r="Q893" t="str">
        <f>IF(J893+K893&gt;0,"TIENE AUMENTO"," SIN AUMENTO")</f>
        <v xml:space="preserve"> SIN AUMENTO</v>
      </c>
      <c r="R893" t="str">
        <f>IF(M893="true","ACTIVA","INACTIVA")</f>
        <v>ACTIVA</v>
      </c>
    </row>
    <row r="894" spans="1:18" hidden="1" x14ac:dyDescent="0.25">
      <c r="A894" t="s">
        <v>2491</v>
      </c>
      <c r="B894" t="s">
        <v>19</v>
      </c>
      <c r="C894" t="s">
        <v>3700</v>
      </c>
      <c r="D894" s="1" t="s">
        <v>2492</v>
      </c>
      <c r="E894" s="1">
        <v>7159</v>
      </c>
      <c r="F894" t="s">
        <v>2493</v>
      </c>
      <c r="G894">
        <v>8</v>
      </c>
      <c r="H894" s="1" t="s">
        <v>2492</v>
      </c>
      <c r="I894" s="1">
        <v>7159</v>
      </c>
      <c r="J894">
        <v>0</v>
      </c>
      <c r="K894">
        <v>0</v>
      </c>
      <c r="L894">
        <v>8</v>
      </c>
      <c r="M894" t="s">
        <v>17</v>
      </c>
      <c r="N894" t="s">
        <v>17</v>
      </c>
      <c r="O894" t="str">
        <f>IF(E894=I894,"COINCIDE","NO COINCIDE")</f>
        <v>COINCIDE</v>
      </c>
      <c r="P894" t="str">
        <f>IF(F894&lt;&gt;"null","TIENE DESCUENTO","SIN DESCUENTO")</f>
        <v>TIENE DESCUENTO</v>
      </c>
      <c r="Q894" t="str">
        <f>IF(J894+K894&gt;0,"TIENE AUMENTO"," SIN AUMENTO")</f>
        <v xml:space="preserve"> SIN AUMENTO</v>
      </c>
      <c r="R894" t="str">
        <f>IF(M894="true","ACTIVA","INACTIVA")</f>
        <v>ACTIVA</v>
      </c>
    </row>
    <row r="895" spans="1:18" hidden="1" x14ac:dyDescent="0.25">
      <c r="A895" t="s">
        <v>2495</v>
      </c>
      <c r="B895" t="s">
        <v>19</v>
      </c>
      <c r="C895" t="s">
        <v>3700</v>
      </c>
      <c r="D895" s="1" t="s">
        <v>2496</v>
      </c>
      <c r="E895" s="1">
        <v>5614</v>
      </c>
      <c r="F895" t="s">
        <v>2497</v>
      </c>
      <c r="G895">
        <v>11</v>
      </c>
      <c r="H895" s="1" t="s">
        <v>2496</v>
      </c>
      <c r="I895" s="1">
        <v>5614</v>
      </c>
      <c r="J895">
        <v>0</v>
      </c>
      <c r="K895">
        <v>0</v>
      </c>
      <c r="L895">
        <v>11</v>
      </c>
      <c r="M895" t="s">
        <v>17</v>
      </c>
      <c r="N895" t="s">
        <v>17</v>
      </c>
      <c r="O895" t="str">
        <f>IF(E895=I895,"COINCIDE","NO COINCIDE")</f>
        <v>COINCIDE</v>
      </c>
      <c r="P895" t="str">
        <f>IF(F895&lt;&gt;"null","TIENE DESCUENTO","SIN DESCUENTO")</f>
        <v>TIENE DESCUENTO</v>
      </c>
      <c r="Q895" t="str">
        <f>IF(J895+K895&gt;0,"TIENE AUMENTO"," SIN AUMENTO")</f>
        <v xml:space="preserve"> SIN AUMENTO</v>
      </c>
      <c r="R895" t="str">
        <f>IF(M895="true","ACTIVA","INACTIVA")</f>
        <v>ACTIVA</v>
      </c>
    </row>
    <row r="896" spans="1:18" hidden="1" x14ac:dyDescent="0.25">
      <c r="A896" t="s">
        <v>2501</v>
      </c>
      <c r="B896" t="s">
        <v>19</v>
      </c>
      <c r="C896" t="s">
        <v>3700</v>
      </c>
      <c r="D896" s="1" t="s">
        <v>2502</v>
      </c>
      <c r="E896" s="1">
        <v>10423</v>
      </c>
      <c r="F896" t="s">
        <v>2503</v>
      </c>
      <c r="G896">
        <v>12</v>
      </c>
      <c r="H896" s="1" t="s">
        <v>2502</v>
      </c>
      <c r="I896" s="1">
        <v>10423</v>
      </c>
      <c r="J896">
        <v>0</v>
      </c>
      <c r="K896">
        <v>0</v>
      </c>
      <c r="L896">
        <v>12</v>
      </c>
      <c r="M896" t="s">
        <v>17</v>
      </c>
      <c r="N896" t="s">
        <v>17</v>
      </c>
      <c r="O896" t="str">
        <f>IF(E896=I896,"COINCIDE","NO COINCIDE")</f>
        <v>COINCIDE</v>
      </c>
      <c r="P896" t="str">
        <f>IF(F896&lt;&gt;"null","TIENE DESCUENTO","SIN DESCUENTO")</f>
        <v>TIENE DESCUENTO</v>
      </c>
      <c r="Q896" t="str">
        <f>IF(J896+K896&gt;0,"TIENE AUMENTO"," SIN AUMENTO")</f>
        <v xml:space="preserve"> SIN AUMENTO</v>
      </c>
      <c r="R896" t="str">
        <f>IF(M896="true","ACTIVA","INACTIVA")</f>
        <v>ACTIVA</v>
      </c>
    </row>
    <row r="897" spans="1:18" hidden="1" x14ac:dyDescent="0.25">
      <c r="A897" t="s">
        <v>2504</v>
      </c>
      <c r="B897" t="s">
        <v>19</v>
      </c>
      <c r="C897" t="s">
        <v>3700</v>
      </c>
      <c r="D897" s="1" t="s">
        <v>2505</v>
      </c>
      <c r="E897" s="1">
        <v>4503</v>
      </c>
      <c r="F897" t="s">
        <v>2506</v>
      </c>
      <c r="G897">
        <v>40</v>
      </c>
      <c r="H897" s="1" t="s">
        <v>2505</v>
      </c>
      <c r="I897" s="1">
        <v>4503</v>
      </c>
      <c r="J897">
        <v>0</v>
      </c>
      <c r="K897">
        <v>0</v>
      </c>
      <c r="L897">
        <v>40</v>
      </c>
      <c r="M897" t="s">
        <v>17</v>
      </c>
      <c r="N897" t="s">
        <v>17</v>
      </c>
      <c r="O897" t="str">
        <f>IF(E897=I897,"COINCIDE","NO COINCIDE")</f>
        <v>COINCIDE</v>
      </c>
      <c r="P897" t="str">
        <f>IF(F897&lt;&gt;"null","TIENE DESCUENTO","SIN DESCUENTO")</f>
        <v>TIENE DESCUENTO</v>
      </c>
      <c r="Q897" t="str">
        <f>IF(J897+K897&gt;0,"TIENE AUMENTO"," SIN AUMENTO")</f>
        <v xml:space="preserve"> SIN AUMENTO</v>
      </c>
      <c r="R897" t="str">
        <f>IF(M897="true","ACTIVA","INACTIVA")</f>
        <v>ACTIVA</v>
      </c>
    </row>
    <row r="898" spans="1:18" hidden="1" x14ac:dyDescent="0.25">
      <c r="A898" t="s">
        <v>2507</v>
      </c>
      <c r="B898" t="s">
        <v>19</v>
      </c>
      <c r="C898" t="s">
        <v>3700</v>
      </c>
      <c r="D898" s="1" t="s">
        <v>2508</v>
      </c>
      <c r="E898" s="1">
        <v>69653.2</v>
      </c>
      <c r="F898">
        <v>68139</v>
      </c>
      <c r="G898">
        <v>2</v>
      </c>
      <c r="H898" s="1" t="s">
        <v>2508</v>
      </c>
      <c r="I898" s="1">
        <v>75710</v>
      </c>
      <c r="J898">
        <v>0</v>
      </c>
      <c r="K898">
        <v>0</v>
      </c>
      <c r="L898">
        <v>2</v>
      </c>
      <c r="M898" t="s">
        <v>17</v>
      </c>
      <c r="N898" t="s">
        <v>17</v>
      </c>
      <c r="O898" t="str">
        <f>IF(E898=I898,"COINCIDE","NO COINCIDE")</f>
        <v>NO COINCIDE</v>
      </c>
      <c r="P898" t="str">
        <f>IF(F898&lt;&gt;"null","TIENE DESCUENTO","SIN DESCUENTO")</f>
        <v>TIENE DESCUENTO</v>
      </c>
      <c r="Q898" t="str">
        <f>IF(J898+K898&gt;0,"TIENE AUMENTO"," SIN AUMENTO")</f>
        <v xml:space="preserve"> SIN AUMENTO</v>
      </c>
      <c r="R898" t="str">
        <f>IF(M898="true","ACTIVA","INACTIVA")</f>
        <v>ACTIVA</v>
      </c>
    </row>
    <row r="899" spans="1:18" hidden="1" x14ac:dyDescent="0.25">
      <c r="A899" t="s">
        <v>2509</v>
      </c>
      <c r="B899" t="s">
        <v>19</v>
      </c>
      <c r="C899" t="s">
        <v>3700</v>
      </c>
      <c r="D899" s="1" t="s">
        <v>2510</v>
      </c>
      <c r="E899" s="1">
        <v>2243</v>
      </c>
      <c r="F899" t="s">
        <v>16</v>
      </c>
      <c r="G899">
        <v>9</v>
      </c>
      <c r="H899" s="1" t="s">
        <v>2510</v>
      </c>
      <c r="I899" s="1">
        <v>2243</v>
      </c>
      <c r="J899">
        <v>0</v>
      </c>
      <c r="K899">
        <v>0</v>
      </c>
      <c r="L899">
        <v>9</v>
      </c>
      <c r="M899" t="s">
        <v>17</v>
      </c>
      <c r="N899" t="s">
        <v>17</v>
      </c>
      <c r="O899" t="str">
        <f>IF(E899=I899,"COINCIDE","NO COINCIDE")</f>
        <v>COINCIDE</v>
      </c>
      <c r="P899" t="str">
        <f>IF(F899&lt;&gt;"null","TIENE DESCUENTO","SIN DESCUENTO")</f>
        <v>SIN DESCUENTO</v>
      </c>
      <c r="Q899" t="str">
        <f>IF(J899+K899&gt;0,"TIENE AUMENTO"," SIN AUMENTO")</f>
        <v xml:space="preserve"> SIN AUMENTO</v>
      </c>
      <c r="R899" t="str">
        <f>IF(M899="true","ACTIVA","INACTIVA")</f>
        <v>ACTIVA</v>
      </c>
    </row>
    <row r="900" spans="1:18" hidden="1" x14ac:dyDescent="0.25">
      <c r="A900" t="s">
        <v>2511</v>
      </c>
      <c r="B900" t="s">
        <v>19</v>
      </c>
      <c r="C900" t="s">
        <v>3700</v>
      </c>
      <c r="D900" s="1" t="s">
        <v>2512</v>
      </c>
      <c r="E900" s="1">
        <v>8206</v>
      </c>
      <c r="F900" t="s">
        <v>16</v>
      </c>
      <c r="G900">
        <v>19</v>
      </c>
      <c r="H900" s="1" t="s">
        <v>2512</v>
      </c>
      <c r="I900" s="1">
        <v>8206</v>
      </c>
      <c r="J900">
        <v>0</v>
      </c>
      <c r="K900">
        <v>0</v>
      </c>
      <c r="L900">
        <v>19</v>
      </c>
      <c r="M900" t="s">
        <v>17</v>
      </c>
      <c r="N900" t="s">
        <v>17</v>
      </c>
      <c r="O900" t="str">
        <f>IF(E900=I900,"COINCIDE","NO COINCIDE")</f>
        <v>COINCIDE</v>
      </c>
      <c r="P900" t="str">
        <f>IF(F900&lt;&gt;"null","TIENE DESCUENTO","SIN DESCUENTO")</f>
        <v>SIN DESCUENTO</v>
      </c>
      <c r="Q900" t="str">
        <f>IF(J900+K900&gt;0,"TIENE AUMENTO"," SIN AUMENTO")</f>
        <v xml:space="preserve"> SIN AUMENTO</v>
      </c>
      <c r="R900" t="str">
        <f>IF(M900="true","ACTIVA","INACTIVA")</f>
        <v>ACTIVA</v>
      </c>
    </row>
    <row r="901" spans="1:18" hidden="1" x14ac:dyDescent="0.25">
      <c r="A901" t="s">
        <v>2513</v>
      </c>
      <c r="B901" t="s">
        <v>19</v>
      </c>
      <c r="C901" t="s">
        <v>3700</v>
      </c>
      <c r="D901" s="1" t="s">
        <v>2514</v>
      </c>
      <c r="E901" s="1">
        <v>7651</v>
      </c>
      <c r="F901" t="s">
        <v>2515</v>
      </c>
      <c r="G901">
        <v>72</v>
      </c>
      <c r="H901" s="1" t="s">
        <v>2514</v>
      </c>
      <c r="I901" s="1">
        <v>7651</v>
      </c>
      <c r="J901">
        <v>0</v>
      </c>
      <c r="K901">
        <v>0</v>
      </c>
      <c r="L901">
        <v>72</v>
      </c>
      <c r="M901" t="s">
        <v>17</v>
      </c>
      <c r="N901" t="s">
        <v>17</v>
      </c>
      <c r="O901" t="str">
        <f>IF(E901=I901,"COINCIDE","NO COINCIDE")</f>
        <v>COINCIDE</v>
      </c>
      <c r="P901" t="str">
        <f>IF(F901&lt;&gt;"null","TIENE DESCUENTO","SIN DESCUENTO")</f>
        <v>TIENE DESCUENTO</v>
      </c>
      <c r="Q901" t="str">
        <f>IF(J901+K901&gt;0,"TIENE AUMENTO"," SIN AUMENTO")</f>
        <v xml:space="preserve"> SIN AUMENTO</v>
      </c>
      <c r="R901" t="str">
        <f>IF(M901="true","ACTIVA","INACTIVA")</f>
        <v>ACTIVA</v>
      </c>
    </row>
    <row r="902" spans="1:18" hidden="1" x14ac:dyDescent="0.25">
      <c r="A902" t="s">
        <v>2516</v>
      </c>
      <c r="B902" t="s">
        <v>19</v>
      </c>
      <c r="C902" t="s">
        <v>3700</v>
      </c>
      <c r="D902" s="1" t="s">
        <v>2517</v>
      </c>
      <c r="E902" s="1">
        <v>19114.84</v>
      </c>
      <c r="F902" t="s">
        <v>2518</v>
      </c>
      <c r="G902">
        <v>7</v>
      </c>
      <c r="H902" s="1" t="s">
        <v>2517</v>
      </c>
      <c r="I902" s="1">
        <v>20777</v>
      </c>
      <c r="J902">
        <v>0</v>
      </c>
      <c r="K902">
        <v>0</v>
      </c>
      <c r="L902">
        <v>7</v>
      </c>
      <c r="M902" t="s">
        <v>17</v>
      </c>
      <c r="N902" t="s">
        <v>17</v>
      </c>
      <c r="O902" t="str">
        <f>IF(E902=I902,"COINCIDE","NO COINCIDE")</f>
        <v>NO COINCIDE</v>
      </c>
      <c r="P902" t="str">
        <f>IF(F902&lt;&gt;"null","TIENE DESCUENTO","SIN DESCUENTO")</f>
        <v>TIENE DESCUENTO</v>
      </c>
      <c r="Q902" t="str">
        <f>IF(J902+K902&gt;0,"TIENE AUMENTO"," SIN AUMENTO")</f>
        <v xml:space="preserve"> SIN AUMENTO</v>
      </c>
      <c r="R902" t="str">
        <f>IF(M902="true","ACTIVA","INACTIVA")</f>
        <v>ACTIVA</v>
      </c>
    </row>
    <row r="903" spans="1:18" hidden="1" x14ac:dyDescent="0.25">
      <c r="A903" t="s">
        <v>2519</v>
      </c>
      <c r="B903" t="s">
        <v>19</v>
      </c>
      <c r="C903" t="s">
        <v>3700</v>
      </c>
      <c r="D903" s="1" t="s">
        <v>2520</v>
      </c>
      <c r="E903" s="1">
        <v>97899</v>
      </c>
      <c r="F903" t="s">
        <v>2521</v>
      </c>
      <c r="G903">
        <v>1</v>
      </c>
      <c r="H903" s="1" t="s">
        <v>2520</v>
      </c>
      <c r="I903" s="1">
        <v>97899</v>
      </c>
      <c r="J903">
        <v>0</v>
      </c>
      <c r="K903">
        <v>0</v>
      </c>
      <c r="L903">
        <v>1</v>
      </c>
      <c r="M903" t="s">
        <v>17</v>
      </c>
      <c r="N903" t="s">
        <v>17</v>
      </c>
      <c r="O903" t="str">
        <f>IF(E903=I903,"COINCIDE","NO COINCIDE")</f>
        <v>COINCIDE</v>
      </c>
      <c r="P903" t="str">
        <f>IF(F903&lt;&gt;"null","TIENE DESCUENTO","SIN DESCUENTO")</f>
        <v>TIENE DESCUENTO</v>
      </c>
      <c r="Q903" t="str">
        <f>IF(J903+K903&gt;0,"TIENE AUMENTO"," SIN AUMENTO")</f>
        <v xml:space="preserve"> SIN AUMENTO</v>
      </c>
      <c r="R903" t="str">
        <f>IF(M903="true","ACTIVA","INACTIVA")</f>
        <v>ACTIVA</v>
      </c>
    </row>
    <row r="904" spans="1:18" hidden="1" x14ac:dyDescent="0.25">
      <c r="A904" t="s">
        <v>2522</v>
      </c>
      <c r="B904" t="s">
        <v>19</v>
      </c>
      <c r="C904" t="s">
        <v>3700</v>
      </c>
      <c r="D904" s="1" t="s">
        <v>2523</v>
      </c>
      <c r="E904" s="1">
        <v>8067.48</v>
      </c>
      <c r="F904" t="s">
        <v>2524</v>
      </c>
      <c r="G904">
        <v>7</v>
      </c>
      <c r="H904" s="1" t="s">
        <v>2523</v>
      </c>
      <c r="I904" s="1">
        <v>8769</v>
      </c>
      <c r="J904">
        <v>0</v>
      </c>
      <c r="K904">
        <v>0</v>
      </c>
      <c r="L904">
        <v>7</v>
      </c>
      <c r="M904" t="s">
        <v>17</v>
      </c>
      <c r="N904" t="s">
        <v>17</v>
      </c>
      <c r="O904" t="str">
        <f>IF(E904=I904,"COINCIDE","NO COINCIDE")</f>
        <v>NO COINCIDE</v>
      </c>
      <c r="P904" t="str">
        <f>IF(F904&lt;&gt;"null","TIENE DESCUENTO","SIN DESCUENTO")</f>
        <v>TIENE DESCUENTO</v>
      </c>
      <c r="Q904" t="str">
        <f>IF(J904+K904&gt;0,"TIENE AUMENTO"," SIN AUMENTO")</f>
        <v xml:space="preserve"> SIN AUMENTO</v>
      </c>
      <c r="R904" t="str">
        <f>IF(M904="true","ACTIVA","INACTIVA")</f>
        <v>ACTIVA</v>
      </c>
    </row>
    <row r="905" spans="1:18" hidden="1" x14ac:dyDescent="0.25">
      <c r="A905" t="s">
        <v>2526</v>
      </c>
      <c r="B905" t="s">
        <v>19</v>
      </c>
      <c r="C905" t="s">
        <v>3700</v>
      </c>
      <c r="D905" s="1" t="s">
        <v>2527</v>
      </c>
      <c r="E905" s="1">
        <v>59174.400000000001</v>
      </c>
      <c r="F905">
        <v>57888</v>
      </c>
      <c r="G905">
        <v>4</v>
      </c>
      <c r="H905" s="1" t="s">
        <v>2527</v>
      </c>
      <c r="I905" s="1">
        <v>64320</v>
      </c>
      <c r="J905">
        <v>0</v>
      </c>
      <c r="K905">
        <v>0</v>
      </c>
      <c r="L905">
        <v>4</v>
      </c>
      <c r="M905" t="s">
        <v>17</v>
      </c>
      <c r="N905" t="s">
        <v>17</v>
      </c>
      <c r="O905" t="str">
        <f>IF(E905=I905,"COINCIDE","NO COINCIDE")</f>
        <v>NO COINCIDE</v>
      </c>
      <c r="P905" t="str">
        <f>IF(F905&lt;&gt;"null","TIENE DESCUENTO","SIN DESCUENTO")</f>
        <v>TIENE DESCUENTO</v>
      </c>
      <c r="Q905" t="str">
        <f>IF(J905+K905&gt;0,"TIENE AUMENTO"," SIN AUMENTO")</f>
        <v xml:space="preserve"> SIN AUMENTO</v>
      </c>
      <c r="R905" t="str">
        <f>IF(M905="true","ACTIVA","INACTIVA")</f>
        <v>ACTIVA</v>
      </c>
    </row>
    <row r="906" spans="1:18" hidden="1" x14ac:dyDescent="0.25">
      <c r="A906" t="s">
        <v>2528</v>
      </c>
      <c r="B906" t="s">
        <v>19</v>
      </c>
      <c r="C906" t="s">
        <v>3700</v>
      </c>
      <c r="D906" s="1" t="s">
        <v>2529</v>
      </c>
      <c r="E906" s="1">
        <v>14223</v>
      </c>
      <c r="F906" t="s">
        <v>2530</v>
      </c>
      <c r="G906">
        <v>4</v>
      </c>
      <c r="H906" s="1" t="s">
        <v>2529</v>
      </c>
      <c r="I906" s="1">
        <v>14223</v>
      </c>
      <c r="J906">
        <v>0</v>
      </c>
      <c r="K906">
        <v>0</v>
      </c>
      <c r="L906">
        <v>4</v>
      </c>
      <c r="M906" t="s">
        <v>17</v>
      </c>
      <c r="N906" t="s">
        <v>17</v>
      </c>
      <c r="O906" t="str">
        <f>IF(E906=I906,"COINCIDE","NO COINCIDE")</f>
        <v>COINCIDE</v>
      </c>
      <c r="P906" t="str">
        <f>IF(F906&lt;&gt;"null","TIENE DESCUENTO","SIN DESCUENTO")</f>
        <v>TIENE DESCUENTO</v>
      </c>
      <c r="Q906" t="str">
        <f>IF(J906+K906&gt;0,"TIENE AUMENTO"," SIN AUMENTO")</f>
        <v xml:space="preserve"> SIN AUMENTO</v>
      </c>
      <c r="R906" t="str">
        <f>IF(M906="true","ACTIVA","INACTIVA")</f>
        <v>ACTIVA</v>
      </c>
    </row>
    <row r="907" spans="1:18" hidden="1" x14ac:dyDescent="0.25">
      <c r="A907" t="s">
        <v>2531</v>
      </c>
      <c r="B907" t="s">
        <v>19</v>
      </c>
      <c r="C907" t="s">
        <v>3700</v>
      </c>
      <c r="D907" s="1" t="s">
        <v>2532</v>
      </c>
      <c r="E907" s="1">
        <v>7433</v>
      </c>
      <c r="F907" t="s">
        <v>16</v>
      </c>
      <c r="G907">
        <v>2</v>
      </c>
      <c r="H907" s="1" t="s">
        <v>2532</v>
      </c>
      <c r="I907" s="1">
        <v>7433</v>
      </c>
      <c r="J907">
        <v>0</v>
      </c>
      <c r="K907">
        <v>0</v>
      </c>
      <c r="L907">
        <v>2</v>
      </c>
      <c r="M907" t="s">
        <v>17</v>
      </c>
      <c r="N907" t="s">
        <v>17</v>
      </c>
      <c r="O907" t="str">
        <f>IF(E907=I907,"COINCIDE","NO COINCIDE")</f>
        <v>COINCIDE</v>
      </c>
      <c r="P907" t="str">
        <f>IF(F907&lt;&gt;"null","TIENE DESCUENTO","SIN DESCUENTO")</f>
        <v>SIN DESCUENTO</v>
      </c>
      <c r="Q907" t="str">
        <f>IF(J907+K907&gt;0,"TIENE AUMENTO"," SIN AUMENTO")</f>
        <v xml:space="preserve"> SIN AUMENTO</v>
      </c>
      <c r="R907" t="str">
        <f>IF(M907="true","ACTIVA","INACTIVA")</f>
        <v>ACTIVA</v>
      </c>
    </row>
    <row r="908" spans="1:18" hidden="1" x14ac:dyDescent="0.25">
      <c r="A908" t="s">
        <v>2533</v>
      </c>
      <c r="B908" t="s">
        <v>19</v>
      </c>
      <c r="C908" t="s">
        <v>3700</v>
      </c>
      <c r="D908" s="1" t="s">
        <v>2534</v>
      </c>
      <c r="E908" s="1">
        <v>7881</v>
      </c>
      <c r="F908" t="s">
        <v>2535</v>
      </c>
      <c r="G908">
        <v>10</v>
      </c>
      <c r="H908" s="1" t="s">
        <v>2534</v>
      </c>
      <c r="I908" s="1">
        <v>7881</v>
      </c>
      <c r="J908">
        <v>0</v>
      </c>
      <c r="K908">
        <v>0</v>
      </c>
      <c r="L908">
        <v>10</v>
      </c>
      <c r="M908" t="s">
        <v>17</v>
      </c>
      <c r="N908" t="s">
        <v>17</v>
      </c>
      <c r="O908" t="str">
        <f>IF(E908=I908,"COINCIDE","NO COINCIDE")</f>
        <v>COINCIDE</v>
      </c>
      <c r="P908" t="str">
        <f>IF(F908&lt;&gt;"null","TIENE DESCUENTO","SIN DESCUENTO")</f>
        <v>TIENE DESCUENTO</v>
      </c>
      <c r="Q908" t="str">
        <f>IF(J908+K908&gt;0,"TIENE AUMENTO"," SIN AUMENTO")</f>
        <v xml:space="preserve"> SIN AUMENTO</v>
      </c>
      <c r="R908" t="str">
        <f>IF(M908="true","ACTIVA","INACTIVA")</f>
        <v>ACTIVA</v>
      </c>
    </row>
    <row r="909" spans="1:18" x14ac:dyDescent="0.25">
      <c r="A909" s="2" t="s">
        <v>2537</v>
      </c>
      <c r="B909" t="s">
        <v>19</v>
      </c>
      <c r="C909" t="s">
        <v>3700</v>
      </c>
      <c r="D909" s="1" t="s">
        <v>2538</v>
      </c>
      <c r="E909" s="1">
        <v>67697.100000000006</v>
      </c>
      <c r="F909" t="s">
        <v>16</v>
      </c>
      <c r="G909">
        <v>19</v>
      </c>
      <c r="H909" s="1" t="s">
        <v>2538</v>
      </c>
      <c r="I909" s="1">
        <v>75219</v>
      </c>
      <c r="J909">
        <v>0</v>
      </c>
      <c r="K909">
        <v>0</v>
      </c>
      <c r="L909">
        <v>19</v>
      </c>
      <c r="M909" t="s">
        <v>17</v>
      </c>
      <c r="N909" t="s">
        <v>17</v>
      </c>
      <c r="O909" t="str">
        <f>IF(E909=I909,"COINCIDE","NO COINCIDE")</f>
        <v>NO COINCIDE</v>
      </c>
      <c r="P909" t="str">
        <f>IF(F909&lt;&gt;"null","TIENE DESCUENTO","SIN DESCUENTO")</f>
        <v>SIN DESCUENTO</v>
      </c>
      <c r="Q909" t="str">
        <f>IF(J909+K909&gt;0,"TIENE AUMENTO"," SIN AUMENTO")</f>
        <v xml:space="preserve"> SIN AUMENTO</v>
      </c>
      <c r="R909" t="str">
        <f>IF(M909="true","ACTIVA","INACTIVA")</f>
        <v>ACTIVA</v>
      </c>
    </row>
    <row r="910" spans="1:18" hidden="1" x14ac:dyDescent="0.25">
      <c r="A910" t="s">
        <v>2540</v>
      </c>
      <c r="B910" t="s">
        <v>14</v>
      </c>
      <c r="C910" t="s">
        <v>3700</v>
      </c>
      <c r="D910" s="1" t="s">
        <v>2538</v>
      </c>
      <c r="E910" s="1">
        <v>114332.88</v>
      </c>
      <c r="F910" t="s">
        <v>16</v>
      </c>
      <c r="G910">
        <v>19</v>
      </c>
      <c r="H910" s="1" t="s">
        <v>2538</v>
      </c>
      <c r="I910" s="1">
        <v>114332.88</v>
      </c>
      <c r="J910">
        <v>52</v>
      </c>
      <c r="K910">
        <v>0</v>
      </c>
      <c r="L910">
        <v>19</v>
      </c>
      <c r="M910" t="s">
        <v>17</v>
      </c>
      <c r="N910" t="s">
        <v>17</v>
      </c>
      <c r="O910" t="str">
        <f>IF(E910=I910,"COINCIDE","NO COINCIDE")</f>
        <v>COINCIDE</v>
      </c>
      <c r="P910" t="str">
        <f>IF(F910&lt;&gt;"null","TIENE DESCUENTO","SIN DESCUENTO")</f>
        <v>SIN DESCUENTO</v>
      </c>
      <c r="Q910" t="str">
        <f>IF(J910+K910&gt;0,"TIENE AUMENTO"," SIN AUMENTO")</f>
        <v>TIENE AUMENTO</v>
      </c>
      <c r="R910" t="str">
        <f>IF(M910="true","ACTIVA","INACTIVA")</f>
        <v>ACTIVA</v>
      </c>
    </row>
    <row r="911" spans="1:18" x14ac:dyDescent="0.25">
      <c r="A911" s="2" t="s">
        <v>2541</v>
      </c>
      <c r="B911" t="s">
        <v>19</v>
      </c>
      <c r="C911" t="s">
        <v>3700</v>
      </c>
      <c r="D911" s="1" t="s">
        <v>2538</v>
      </c>
      <c r="E911" s="1">
        <v>67697.100000000006</v>
      </c>
      <c r="F911" t="s">
        <v>16</v>
      </c>
      <c r="G911">
        <v>19</v>
      </c>
      <c r="H911" s="1" t="s">
        <v>2538</v>
      </c>
      <c r="I911" s="1">
        <v>75219</v>
      </c>
      <c r="J911">
        <v>0</v>
      </c>
      <c r="K911">
        <v>0</v>
      </c>
      <c r="L911">
        <v>19</v>
      </c>
      <c r="M911" t="s">
        <v>17</v>
      </c>
      <c r="N911" t="s">
        <v>17</v>
      </c>
      <c r="O911" t="str">
        <f>IF(E911=I911,"COINCIDE","NO COINCIDE")</f>
        <v>NO COINCIDE</v>
      </c>
      <c r="P911" t="str">
        <f>IF(F911&lt;&gt;"null","TIENE DESCUENTO","SIN DESCUENTO")</f>
        <v>SIN DESCUENTO</v>
      </c>
      <c r="Q911" t="str">
        <f>IF(J911+K911&gt;0,"TIENE AUMENTO"," SIN AUMENTO")</f>
        <v xml:space="preserve"> SIN AUMENTO</v>
      </c>
      <c r="R911" t="str">
        <f>IF(M911="true","ACTIVA","INACTIVA")</f>
        <v>ACTIVA</v>
      </c>
    </row>
    <row r="912" spans="1:18" hidden="1" x14ac:dyDescent="0.25">
      <c r="A912" t="s">
        <v>2542</v>
      </c>
      <c r="B912" t="s">
        <v>19</v>
      </c>
      <c r="C912" t="s">
        <v>3700</v>
      </c>
      <c r="D912" s="1" t="s">
        <v>2543</v>
      </c>
      <c r="E912" s="1">
        <v>335282</v>
      </c>
      <c r="F912" t="s">
        <v>16</v>
      </c>
      <c r="G912">
        <v>5</v>
      </c>
      <c r="H912" s="1" t="s">
        <v>2543</v>
      </c>
      <c r="I912" s="1">
        <v>335282</v>
      </c>
      <c r="J912">
        <v>0</v>
      </c>
      <c r="K912">
        <v>0</v>
      </c>
      <c r="L912">
        <v>5</v>
      </c>
      <c r="M912" t="s">
        <v>17</v>
      </c>
      <c r="N912" t="s">
        <v>17</v>
      </c>
      <c r="O912" t="str">
        <f>IF(E912=I912,"COINCIDE","NO COINCIDE")</f>
        <v>COINCIDE</v>
      </c>
      <c r="P912" t="str">
        <f>IF(F912&lt;&gt;"null","TIENE DESCUENTO","SIN DESCUENTO")</f>
        <v>SIN DESCUENTO</v>
      </c>
      <c r="Q912" t="str">
        <f>IF(J912+K912&gt;0,"TIENE AUMENTO"," SIN AUMENTO")</f>
        <v xml:space="preserve"> SIN AUMENTO</v>
      </c>
      <c r="R912" t="str">
        <f>IF(M912="true","ACTIVA","INACTIVA")</f>
        <v>ACTIVA</v>
      </c>
    </row>
    <row r="913" spans="1:18" hidden="1" x14ac:dyDescent="0.25">
      <c r="A913" t="s">
        <v>2544</v>
      </c>
      <c r="B913" t="s">
        <v>19</v>
      </c>
      <c r="C913" t="s">
        <v>3700</v>
      </c>
      <c r="D913" s="1" t="s">
        <v>2545</v>
      </c>
      <c r="E913" s="1">
        <v>264553</v>
      </c>
      <c r="F913" t="s">
        <v>2546</v>
      </c>
      <c r="G913">
        <v>1</v>
      </c>
      <c r="H913" s="1" t="s">
        <v>2545</v>
      </c>
      <c r="I913" s="1">
        <v>264553</v>
      </c>
      <c r="J913">
        <v>0</v>
      </c>
      <c r="K913">
        <v>0</v>
      </c>
      <c r="L913">
        <v>1</v>
      </c>
      <c r="M913" t="s">
        <v>17</v>
      </c>
      <c r="N913" t="s">
        <v>17</v>
      </c>
      <c r="O913" t="str">
        <f>IF(E913=I913,"COINCIDE","NO COINCIDE")</f>
        <v>COINCIDE</v>
      </c>
      <c r="P913" t="str">
        <f>IF(F913&lt;&gt;"null","TIENE DESCUENTO","SIN DESCUENTO")</f>
        <v>TIENE DESCUENTO</v>
      </c>
      <c r="Q913" t="str">
        <f>IF(J913+K913&gt;0,"TIENE AUMENTO"," SIN AUMENTO")</f>
        <v xml:space="preserve"> SIN AUMENTO</v>
      </c>
      <c r="R913" t="str">
        <f>IF(M913="true","ACTIVA","INACTIVA")</f>
        <v>ACTIVA</v>
      </c>
    </row>
    <row r="914" spans="1:18" hidden="1" x14ac:dyDescent="0.25">
      <c r="A914" t="s">
        <v>2547</v>
      </c>
      <c r="B914" t="s">
        <v>19</v>
      </c>
      <c r="C914" t="s">
        <v>3700</v>
      </c>
      <c r="D914" s="1" t="s">
        <v>2548</v>
      </c>
      <c r="E914" s="1">
        <v>184812</v>
      </c>
      <c r="F914" t="s">
        <v>2549</v>
      </c>
      <c r="G914">
        <v>1</v>
      </c>
      <c r="H914" s="1" t="s">
        <v>2548</v>
      </c>
      <c r="I914" s="1">
        <v>184812</v>
      </c>
      <c r="J914">
        <v>0</v>
      </c>
      <c r="K914">
        <v>0</v>
      </c>
      <c r="L914">
        <v>1</v>
      </c>
      <c r="M914" t="s">
        <v>17</v>
      </c>
      <c r="N914" t="s">
        <v>17</v>
      </c>
      <c r="O914" t="str">
        <f>IF(E914=I914,"COINCIDE","NO COINCIDE")</f>
        <v>COINCIDE</v>
      </c>
      <c r="P914" t="str">
        <f>IF(F914&lt;&gt;"null","TIENE DESCUENTO","SIN DESCUENTO")</f>
        <v>TIENE DESCUENTO</v>
      </c>
      <c r="Q914" t="str">
        <f>IF(J914+K914&gt;0,"TIENE AUMENTO"," SIN AUMENTO")</f>
        <v xml:space="preserve"> SIN AUMENTO</v>
      </c>
      <c r="R914" t="str">
        <f>IF(M914="true","ACTIVA","INACTIVA")</f>
        <v>ACTIVA</v>
      </c>
    </row>
    <row r="915" spans="1:18" x14ac:dyDescent="0.25">
      <c r="A915" s="2" t="s">
        <v>2550</v>
      </c>
      <c r="B915" t="s">
        <v>19</v>
      </c>
      <c r="C915" t="s">
        <v>3700</v>
      </c>
      <c r="D915" s="1" t="s">
        <v>2551</v>
      </c>
      <c r="E915" s="1">
        <v>195066.9</v>
      </c>
      <c r="F915" t="s">
        <v>16</v>
      </c>
      <c r="G915">
        <v>6</v>
      </c>
      <c r="H915" s="1" t="s">
        <v>2551</v>
      </c>
      <c r="I915" s="1">
        <v>216741</v>
      </c>
      <c r="J915">
        <v>0</v>
      </c>
      <c r="K915">
        <v>0</v>
      </c>
      <c r="L915">
        <v>6</v>
      </c>
      <c r="M915" t="s">
        <v>17</v>
      </c>
      <c r="N915" t="s">
        <v>17</v>
      </c>
      <c r="O915" t="str">
        <f>IF(E915=I915,"COINCIDE","NO COINCIDE")</f>
        <v>NO COINCIDE</v>
      </c>
      <c r="P915" t="str">
        <f>IF(F915&lt;&gt;"null","TIENE DESCUENTO","SIN DESCUENTO")</f>
        <v>SIN DESCUENTO</v>
      </c>
      <c r="Q915" t="str">
        <f>IF(J915+K915&gt;0,"TIENE AUMENTO"," SIN AUMENTO")</f>
        <v xml:space="preserve"> SIN AUMENTO</v>
      </c>
      <c r="R915" t="str">
        <f>IF(M915="true","ACTIVA","INACTIVA")</f>
        <v>ACTIVA</v>
      </c>
    </row>
    <row r="916" spans="1:18" hidden="1" x14ac:dyDescent="0.25">
      <c r="A916" t="s">
        <v>2553</v>
      </c>
      <c r="B916" t="s">
        <v>19</v>
      </c>
      <c r="C916" t="s">
        <v>3700</v>
      </c>
      <c r="D916" s="1" t="s">
        <v>2554</v>
      </c>
      <c r="E916" s="1">
        <v>318722</v>
      </c>
      <c r="F916" t="s">
        <v>2555</v>
      </c>
      <c r="G916">
        <v>4</v>
      </c>
      <c r="H916" s="1" t="s">
        <v>2554</v>
      </c>
      <c r="I916" s="1">
        <v>318722</v>
      </c>
      <c r="J916">
        <v>0</v>
      </c>
      <c r="K916">
        <v>0</v>
      </c>
      <c r="L916">
        <v>4</v>
      </c>
      <c r="M916" t="s">
        <v>17</v>
      </c>
      <c r="N916" t="s">
        <v>17</v>
      </c>
      <c r="O916" t="str">
        <f>IF(E916=I916,"COINCIDE","NO COINCIDE")</f>
        <v>COINCIDE</v>
      </c>
      <c r="P916" t="str">
        <f>IF(F916&lt;&gt;"null","TIENE DESCUENTO","SIN DESCUENTO")</f>
        <v>TIENE DESCUENTO</v>
      </c>
      <c r="Q916" t="str">
        <f>IF(J916+K916&gt;0,"TIENE AUMENTO"," SIN AUMENTO")</f>
        <v xml:space="preserve"> SIN AUMENTO</v>
      </c>
      <c r="R916" t="str">
        <f>IF(M916="true","ACTIVA","INACTIVA")</f>
        <v>ACTIVA</v>
      </c>
    </row>
    <row r="917" spans="1:18" hidden="1" x14ac:dyDescent="0.25">
      <c r="A917" t="s">
        <v>2556</v>
      </c>
      <c r="B917" t="s">
        <v>19</v>
      </c>
      <c r="C917" t="s">
        <v>3700</v>
      </c>
      <c r="D917" s="1" t="s">
        <v>2557</v>
      </c>
      <c r="E917" s="1">
        <v>34851</v>
      </c>
      <c r="F917" t="s">
        <v>2558</v>
      </c>
      <c r="G917">
        <v>2</v>
      </c>
      <c r="H917" s="1" t="s">
        <v>2557</v>
      </c>
      <c r="I917" s="1">
        <v>34851</v>
      </c>
      <c r="J917">
        <v>0</v>
      </c>
      <c r="K917">
        <v>0</v>
      </c>
      <c r="L917">
        <v>2</v>
      </c>
      <c r="M917" t="s">
        <v>17</v>
      </c>
      <c r="N917" t="s">
        <v>17</v>
      </c>
      <c r="O917" t="str">
        <f>IF(E917=I917,"COINCIDE","NO COINCIDE")</f>
        <v>COINCIDE</v>
      </c>
      <c r="P917" t="str">
        <f>IF(F917&lt;&gt;"null","TIENE DESCUENTO","SIN DESCUENTO")</f>
        <v>TIENE DESCUENTO</v>
      </c>
      <c r="Q917" t="str">
        <f>IF(J917+K917&gt;0,"TIENE AUMENTO"," SIN AUMENTO")</f>
        <v xml:space="preserve"> SIN AUMENTO</v>
      </c>
      <c r="R917" t="str">
        <f>IF(M917="true","ACTIVA","INACTIVA")</f>
        <v>ACTIVA</v>
      </c>
    </row>
    <row r="918" spans="1:18" hidden="1" x14ac:dyDescent="0.25">
      <c r="A918" t="s">
        <v>2559</v>
      </c>
      <c r="B918" t="s">
        <v>19</v>
      </c>
      <c r="C918" t="s">
        <v>3700</v>
      </c>
      <c r="D918" s="1" t="s">
        <v>2560</v>
      </c>
      <c r="E918" s="1">
        <v>63038</v>
      </c>
      <c r="F918" t="s">
        <v>2561</v>
      </c>
      <c r="G918">
        <v>17</v>
      </c>
      <c r="H918" s="1" t="s">
        <v>2560</v>
      </c>
      <c r="I918" s="1">
        <v>63038</v>
      </c>
      <c r="J918">
        <v>0</v>
      </c>
      <c r="K918">
        <v>0</v>
      </c>
      <c r="L918">
        <v>17</v>
      </c>
      <c r="M918" t="s">
        <v>17</v>
      </c>
      <c r="N918" t="s">
        <v>17</v>
      </c>
      <c r="O918" t="str">
        <f>IF(E918=I918,"COINCIDE","NO COINCIDE")</f>
        <v>COINCIDE</v>
      </c>
      <c r="P918" t="str">
        <f>IF(F918&lt;&gt;"null","TIENE DESCUENTO","SIN DESCUENTO")</f>
        <v>TIENE DESCUENTO</v>
      </c>
      <c r="Q918" t="str">
        <f>IF(J918+K918&gt;0,"TIENE AUMENTO"," SIN AUMENTO")</f>
        <v xml:space="preserve"> SIN AUMENTO</v>
      </c>
      <c r="R918" t="str">
        <f>IF(M918="true","ACTIVA","INACTIVA")</f>
        <v>ACTIVA</v>
      </c>
    </row>
    <row r="919" spans="1:18" hidden="1" x14ac:dyDescent="0.25">
      <c r="A919" t="s">
        <v>2563</v>
      </c>
      <c r="B919" t="s">
        <v>19</v>
      </c>
      <c r="C919" t="s">
        <v>3700</v>
      </c>
      <c r="D919" s="1" t="s">
        <v>2564</v>
      </c>
      <c r="E919" s="1">
        <v>17521.400000000001</v>
      </c>
      <c r="F919" t="s">
        <v>2565</v>
      </c>
      <c r="G919">
        <v>4</v>
      </c>
      <c r="H919" s="1" t="s">
        <v>2564</v>
      </c>
      <c r="I919" s="1">
        <v>19045</v>
      </c>
      <c r="J919">
        <v>0</v>
      </c>
      <c r="K919">
        <v>0</v>
      </c>
      <c r="L919">
        <v>4</v>
      </c>
      <c r="M919" t="s">
        <v>17</v>
      </c>
      <c r="N919" t="s">
        <v>17</v>
      </c>
      <c r="O919" t="str">
        <f>IF(E919=I919,"COINCIDE","NO COINCIDE")</f>
        <v>NO COINCIDE</v>
      </c>
      <c r="P919" t="str">
        <f>IF(F919&lt;&gt;"null","TIENE DESCUENTO","SIN DESCUENTO")</f>
        <v>TIENE DESCUENTO</v>
      </c>
      <c r="Q919" t="str">
        <f>IF(J919+K919&gt;0,"TIENE AUMENTO"," SIN AUMENTO")</f>
        <v xml:space="preserve"> SIN AUMENTO</v>
      </c>
      <c r="R919" t="str">
        <f>IF(M919="true","ACTIVA","INACTIVA")</f>
        <v>ACTIVA</v>
      </c>
    </row>
    <row r="920" spans="1:18" hidden="1" x14ac:dyDescent="0.25">
      <c r="A920" t="s">
        <v>2567</v>
      </c>
      <c r="B920" t="s">
        <v>19</v>
      </c>
      <c r="C920" t="s">
        <v>3700</v>
      </c>
      <c r="D920" s="1" t="s">
        <v>2568</v>
      </c>
      <c r="E920" s="1">
        <v>37801</v>
      </c>
      <c r="F920" t="s">
        <v>2569</v>
      </c>
      <c r="G920">
        <v>1</v>
      </c>
      <c r="H920" s="1" t="s">
        <v>2568</v>
      </c>
      <c r="I920" s="1">
        <v>37801</v>
      </c>
      <c r="J920">
        <v>0</v>
      </c>
      <c r="K920">
        <v>0</v>
      </c>
      <c r="L920">
        <v>1</v>
      </c>
      <c r="M920" t="s">
        <v>17</v>
      </c>
      <c r="N920" t="s">
        <v>17</v>
      </c>
      <c r="O920" t="str">
        <f>IF(E920=I920,"COINCIDE","NO COINCIDE")</f>
        <v>COINCIDE</v>
      </c>
      <c r="P920" t="str">
        <f>IF(F920&lt;&gt;"null","TIENE DESCUENTO","SIN DESCUENTO")</f>
        <v>TIENE DESCUENTO</v>
      </c>
      <c r="Q920" t="str">
        <f>IF(J920+K920&gt;0,"TIENE AUMENTO"," SIN AUMENTO")</f>
        <v xml:space="preserve"> SIN AUMENTO</v>
      </c>
      <c r="R920" t="str">
        <f>IF(M920="true","ACTIVA","INACTIVA")</f>
        <v>ACTIVA</v>
      </c>
    </row>
    <row r="921" spans="1:18" hidden="1" x14ac:dyDescent="0.25">
      <c r="A921" t="s">
        <v>2570</v>
      </c>
      <c r="B921" t="s">
        <v>19</v>
      </c>
      <c r="C921" t="s">
        <v>3700</v>
      </c>
      <c r="D921" s="1" t="s">
        <v>2571</v>
      </c>
      <c r="E921" s="1">
        <v>165136</v>
      </c>
      <c r="F921" t="s">
        <v>2572</v>
      </c>
      <c r="G921">
        <v>3</v>
      </c>
      <c r="H921" s="1" t="s">
        <v>2571</v>
      </c>
      <c r="I921" s="1">
        <v>165136</v>
      </c>
      <c r="J921">
        <v>0</v>
      </c>
      <c r="K921">
        <v>0</v>
      </c>
      <c r="L921">
        <v>3</v>
      </c>
      <c r="M921" t="s">
        <v>17</v>
      </c>
      <c r="N921" t="s">
        <v>17</v>
      </c>
      <c r="O921" t="str">
        <f>IF(E921=I921,"COINCIDE","NO COINCIDE")</f>
        <v>COINCIDE</v>
      </c>
      <c r="P921" t="str">
        <f>IF(F921&lt;&gt;"null","TIENE DESCUENTO","SIN DESCUENTO")</f>
        <v>TIENE DESCUENTO</v>
      </c>
      <c r="Q921" t="str">
        <f>IF(J921+K921&gt;0,"TIENE AUMENTO"," SIN AUMENTO")</f>
        <v xml:space="preserve"> SIN AUMENTO</v>
      </c>
      <c r="R921" t="str">
        <f>IF(M921="true","ACTIVA","INACTIVA")</f>
        <v>ACTIVA</v>
      </c>
    </row>
    <row r="922" spans="1:18" hidden="1" x14ac:dyDescent="0.25">
      <c r="A922" t="s">
        <v>2573</v>
      </c>
      <c r="B922" t="s">
        <v>14</v>
      </c>
      <c r="C922" t="s">
        <v>3700</v>
      </c>
      <c r="D922" s="1" t="s">
        <v>2574</v>
      </c>
      <c r="E922" s="1">
        <v>71858</v>
      </c>
      <c r="F922" t="s">
        <v>16</v>
      </c>
      <c r="G922">
        <v>18</v>
      </c>
      <c r="H922" s="1" t="s">
        <v>2574</v>
      </c>
      <c r="I922" s="1">
        <v>71858</v>
      </c>
      <c r="J922">
        <v>52</v>
      </c>
      <c r="K922">
        <v>0</v>
      </c>
      <c r="L922">
        <v>18</v>
      </c>
      <c r="M922" t="s">
        <v>17</v>
      </c>
      <c r="N922" t="s">
        <v>17</v>
      </c>
      <c r="O922" t="str">
        <f>IF(E922=I922,"COINCIDE","NO COINCIDE")</f>
        <v>COINCIDE</v>
      </c>
      <c r="P922" t="str">
        <f>IF(F922&lt;&gt;"null","TIENE DESCUENTO","SIN DESCUENTO")</f>
        <v>SIN DESCUENTO</v>
      </c>
      <c r="Q922" t="str">
        <f>IF(J922+K922&gt;0,"TIENE AUMENTO"," SIN AUMENTO")</f>
        <v>TIENE AUMENTO</v>
      </c>
      <c r="R922" t="str">
        <f>IF(M922="true","ACTIVA","INACTIVA")</f>
        <v>ACTIVA</v>
      </c>
    </row>
    <row r="923" spans="1:18" hidden="1" x14ac:dyDescent="0.25">
      <c r="A923" t="s">
        <v>2576</v>
      </c>
      <c r="B923" t="s">
        <v>19</v>
      </c>
      <c r="C923" t="s">
        <v>3700</v>
      </c>
      <c r="D923" s="1" t="s">
        <v>2577</v>
      </c>
      <c r="E923" s="1">
        <v>62707.199999999997</v>
      </c>
      <c r="F923">
        <v>61344</v>
      </c>
      <c r="G923">
        <v>22</v>
      </c>
      <c r="H923" s="1" t="s">
        <v>2577</v>
      </c>
      <c r="I923" s="1">
        <v>68160</v>
      </c>
      <c r="J923">
        <v>0</v>
      </c>
      <c r="K923">
        <v>0</v>
      </c>
      <c r="L923">
        <v>22</v>
      </c>
      <c r="M923" t="s">
        <v>17</v>
      </c>
      <c r="N923" t="s">
        <v>17</v>
      </c>
      <c r="O923" t="str">
        <f>IF(E923=I923,"COINCIDE","NO COINCIDE")</f>
        <v>NO COINCIDE</v>
      </c>
      <c r="P923" t="str">
        <f>IF(F923&lt;&gt;"null","TIENE DESCUENTO","SIN DESCUENTO")</f>
        <v>TIENE DESCUENTO</v>
      </c>
      <c r="Q923" t="str">
        <f>IF(J923+K923&gt;0,"TIENE AUMENTO"," SIN AUMENTO")</f>
        <v xml:space="preserve"> SIN AUMENTO</v>
      </c>
      <c r="R923" t="str">
        <f>IF(M923="true","ACTIVA","INACTIVA")</f>
        <v>ACTIVA</v>
      </c>
    </row>
    <row r="924" spans="1:18" hidden="1" x14ac:dyDescent="0.25">
      <c r="A924" t="s">
        <v>2578</v>
      </c>
      <c r="B924" t="s">
        <v>19</v>
      </c>
      <c r="C924" t="s">
        <v>3700</v>
      </c>
      <c r="D924" s="1" t="s">
        <v>2579</v>
      </c>
      <c r="E924" s="1">
        <v>30411</v>
      </c>
      <c r="F924" t="s">
        <v>2580</v>
      </c>
      <c r="G924">
        <v>2</v>
      </c>
      <c r="H924" s="1" t="s">
        <v>2579</v>
      </c>
      <c r="I924" s="1">
        <v>30411</v>
      </c>
      <c r="J924">
        <v>0</v>
      </c>
      <c r="K924">
        <v>0</v>
      </c>
      <c r="L924">
        <v>2</v>
      </c>
      <c r="M924" t="s">
        <v>17</v>
      </c>
      <c r="N924" t="s">
        <v>17</v>
      </c>
      <c r="O924" t="str">
        <f>IF(E924=I924,"COINCIDE","NO COINCIDE")</f>
        <v>COINCIDE</v>
      </c>
      <c r="P924" t="str">
        <f>IF(F924&lt;&gt;"null","TIENE DESCUENTO","SIN DESCUENTO")</f>
        <v>TIENE DESCUENTO</v>
      </c>
      <c r="Q924" t="str">
        <f>IF(J924+K924&gt;0,"TIENE AUMENTO"," SIN AUMENTO")</f>
        <v xml:space="preserve"> SIN AUMENTO</v>
      </c>
      <c r="R924" t="str">
        <f>IF(M924="true","ACTIVA","INACTIVA")</f>
        <v>ACTIVA</v>
      </c>
    </row>
    <row r="925" spans="1:18" hidden="1" x14ac:dyDescent="0.25">
      <c r="A925" t="s">
        <v>2583</v>
      </c>
      <c r="B925" t="s">
        <v>19</v>
      </c>
      <c r="C925" t="s">
        <v>3700</v>
      </c>
      <c r="D925" s="1" t="s">
        <v>2584</v>
      </c>
      <c r="E925" s="1">
        <v>34423</v>
      </c>
      <c r="F925" t="s">
        <v>2585</v>
      </c>
      <c r="G925">
        <v>7</v>
      </c>
      <c r="H925" s="1" t="s">
        <v>2584</v>
      </c>
      <c r="I925" s="1">
        <v>34423</v>
      </c>
      <c r="J925">
        <v>0</v>
      </c>
      <c r="K925">
        <v>0</v>
      </c>
      <c r="L925">
        <v>7</v>
      </c>
      <c r="M925" t="s">
        <v>17</v>
      </c>
      <c r="N925" t="s">
        <v>17</v>
      </c>
      <c r="O925" t="str">
        <f>IF(E925=I925,"COINCIDE","NO COINCIDE")</f>
        <v>COINCIDE</v>
      </c>
      <c r="P925" t="str">
        <f>IF(F925&lt;&gt;"null","TIENE DESCUENTO","SIN DESCUENTO")</f>
        <v>TIENE DESCUENTO</v>
      </c>
      <c r="Q925" t="str">
        <f>IF(J925+K925&gt;0,"TIENE AUMENTO"," SIN AUMENTO")</f>
        <v xml:space="preserve"> SIN AUMENTO</v>
      </c>
      <c r="R925" t="str">
        <f>IF(M925="true","ACTIVA","INACTIVA")</f>
        <v>ACTIVA</v>
      </c>
    </row>
    <row r="926" spans="1:18" hidden="1" x14ac:dyDescent="0.25">
      <c r="A926" t="s">
        <v>2586</v>
      </c>
      <c r="B926" t="s">
        <v>19</v>
      </c>
      <c r="C926" t="s">
        <v>3700</v>
      </c>
      <c r="D926" s="1" t="s">
        <v>2587</v>
      </c>
      <c r="E926" s="1">
        <v>68634</v>
      </c>
      <c r="F926" t="s">
        <v>2588</v>
      </c>
      <c r="G926">
        <v>5</v>
      </c>
      <c r="H926" s="1" t="s">
        <v>2587</v>
      </c>
      <c r="I926" s="1">
        <v>68634</v>
      </c>
      <c r="J926">
        <v>0</v>
      </c>
      <c r="K926">
        <v>0</v>
      </c>
      <c r="L926">
        <v>5</v>
      </c>
      <c r="M926" t="s">
        <v>17</v>
      </c>
      <c r="N926" t="s">
        <v>17</v>
      </c>
      <c r="O926" t="str">
        <f>IF(E926=I926,"COINCIDE","NO COINCIDE")</f>
        <v>COINCIDE</v>
      </c>
      <c r="P926" t="str">
        <f>IF(F926&lt;&gt;"null","TIENE DESCUENTO","SIN DESCUENTO")</f>
        <v>TIENE DESCUENTO</v>
      </c>
      <c r="Q926" t="str">
        <f>IF(J926+K926&gt;0,"TIENE AUMENTO"," SIN AUMENTO")</f>
        <v xml:space="preserve"> SIN AUMENTO</v>
      </c>
      <c r="R926" t="str">
        <f>IF(M926="true","ACTIVA","INACTIVA")</f>
        <v>ACTIVA</v>
      </c>
    </row>
    <row r="927" spans="1:18" hidden="1" x14ac:dyDescent="0.25">
      <c r="A927" t="s">
        <v>2590</v>
      </c>
      <c r="B927" t="s">
        <v>19</v>
      </c>
      <c r="C927" t="s">
        <v>3700</v>
      </c>
      <c r="D927" s="1" t="s">
        <v>2591</v>
      </c>
      <c r="E927" s="1">
        <v>49240</v>
      </c>
      <c r="F927" t="s">
        <v>16</v>
      </c>
      <c r="G927">
        <v>6</v>
      </c>
      <c r="H927" s="1" t="s">
        <v>2591</v>
      </c>
      <c r="I927" s="1">
        <v>49240</v>
      </c>
      <c r="J927">
        <v>0</v>
      </c>
      <c r="K927">
        <v>0</v>
      </c>
      <c r="L927">
        <v>6</v>
      </c>
      <c r="M927" t="s">
        <v>17</v>
      </c>
      <c r="N927" t="s">
        <v>17</v>
      </c>
      <c r="O927" t="str">
        <f>IF(E927=I927,"COINCIDE","NO COINCIDE")</f>
        <v>COINCIDE</v>
      </c>
      <c r="P927" t="str">
        <f>IF(F927&lt;&gt;"null","TIENE DESCUENTO","SIN DESCUENTO")</f>
        <v>SIN DESCUENTO</v>
      </c>
      <c r="Q927" t="str">
        <f>IF(J927+K927&gt;0,"TIENE AUMENTO"," SIN AUMENTO")</f>
        <v xml:space="preserve"> SIN AUMENTO</v>
      </c>
      <c r="R927" t="str">
        <f>IF(M927="true","ACTIVA","INACTIVA")</f>
        <v>ACTIVA</v>
      </c>
    </row>
    <row r="928" spans="1:18" hidden="1" x14ac:dyDescent="0.25">
      <c r="A928" t="s">
        <v>2593</v>
      </c>
      <c r="B928" t="s">
        <v>19</v>
      </c>
      <c r="C928" t="s">
        <v>3700</v>
      </c>
      <c r="D928" s="1" t="s">
        <v>2594</v>
      </c>
      <c r="E928" s="1">
        <v>198165</v>
      </c>
      <c r="F928" t="s">
        <v>2595</v>
      </c>
      <c r="G928">
        <v>1</v>
      </c>
      <c r="H928" s="1" t="s">
        <v>2594</v>
      </c>
      <c r="I928" s="1">
        <v>198165</v>
      </c>
      <c r="J928">
        <v>0</v>
      </c>
      <c r="K928">
        <v>0</v>
      </c>
      <c r="L928">
        <v>1</v>
      </c>
      <c r="M928" t="s">
        <v>17</v>
      </c>
      <c r="N928" t="s">
        <v>17</v>
      </c>
      <c r="O928" t="str">
        <f>IF(E928=I928,"COINCIDE","NO COINCIDE")</f>
        <v>COINCIDE</v>
      </c>
      <c r="P928" t="str">
        <f>IF(F928&lt;&gt;"null","TIENE DESCUENTO","SIN DESCUENTO")</f>
        <v>TIENE DESCUENTO</v>
      </c>
      <c r="Q928" t="str">
        <f>IF(J928+K928&gt;0,"TIENE AUMENTO"," SIN AUMENTO")</f>
        <v xml:space="preserve"> SIN AUMENTO</v>
      </c>
      <c r="R928" t="str">
        <f>IF(M928="true","ACTIVA","INACTIVA")</f>
        <v>ACTIVA</v>
      </c>
    </row>
    <row r="929" spans="1:18" hidden="1" x14ac:dyDescent="0.25">
      <c r="A929" t="s">
        <v>2596</v>
      </c>
      <c r="B929" t="s">
        <v>19</v>
      </c>
      <c r="C929" t="s">
        <v>3702</v>
      </c>
      <c r="D929" s="1" t="s">
        <v>426</v>
      </c>
      <c r="E929" s="1">
        <v>83619</v>
      </c>
      <c r="F929" t="s">
        <v>427</v>
      </c>
      <c r="G929">
        <v>31</v>
      </c>
      <c r="H929" s="1" t="s">
        <v>426</v>
      </c>
      <c r="I929" s="1">
        <v>83619</v>
      </c>
      <c r="J929">
        <v>0</v>
      </c>
      <c r="K929">
        <v>0</v>
      </c>
      <c r="L929">
        <v>31</v>
      </c>
      <c r="M929" t="s">
        <v>17</v>
      </c>
      <c r="N929" t="s">
        <v>17</v>
      </c>
      <c r="O929" t="str">
        <f>IF(E929=I929,"COINCIDE","NO COINCIDE")</f>
        <v>COINCIDE</v>
      </c>
      <c r="P929" t="str">
        <f>IF(F929&lt;&gt;"null","TIENE DESCUENTO","SIN DESCUENTO")</f>
        <v>TIENE DESCUENTO</v>
      </c>
      <c r="Q929" t="str">
        <f>IF(J929+K929&gt;0,"TIENE AUMENTO"," SIN AUMENTO")</f>
        <v xml:space="preserve"> SIN AUMENTO</v>
      </c>
      <c r="R929" t="str">
        <f>IF(M929="true","ACTIVA","INACTIVA")</f>
        <v>ACTIVA</v>
      </c>
    </row>
    <row r="930" spans="1:18" hidden="1" x14ac:dyDescent="0.25">
      <c r="A930" t="s">
        <v>2597</v>
      </c>
      <c r="B930" t="s">
        <v>19</v>
      </c>
      <c r="C930" t="s">
        <v>3702</v>
      </c>
      <c r="D930" s="1" t="s">
        <v>438</v>
      </c>
      <c r="E930" s="1">
        <v>100324</v>
      </c>
      <c r="F930" t="s">
        <v>439</v>
      </c>
      <c r="G930">
        <v>14</v>
      </c>
      <c r="H930" s="1" t="s">
        <v>438</v>
      </c>
      <c r="I930" s="1">
        <v>100324</v>
      </c>
      <c r="J930">
        <v>0</v>
      </c>
      <c r="K930">
        <v>0</v>
      </c>
      <c r="L930">
        <v>11</v>
      </c>
      <c r="M930" t="s">
        <v>17</v>
      </c>
      <c r="N930" t="s">
        <v>17</v>
      </c>
      <c r="O930" t="str">
        <f>IF(E930=I930,"COINCIDE","NO COINCIDE")</f>
        <v>COINCIDE</v>
      </c>
      <c r="P930" t="str">
        <f>IF(F930&lt;&gt;"null","TIENE DESCUENTO","SIN DESCUENTO")</f>
        <v>TIENE DESCUENTO</v>
      </c>
      <c r="Q930" t="str">
        <f>IF(J930+K930&gt;0,"TIENE AUMENTO"," SIN AUMENTO")</f>
        <v xml:space="preserve"> SIN AUMENTO</v>
      </c>
      <c r="R930" t="str">
        <f>IF(M930="true","ACTIVA","INACTIVA")</f>
        <v>ACTIVA</v>
      </c>
    </row>
    <row r="931" spans="1:18" hidden="1" x14ac:dyDescent="0.25">
      <c r="A931" t="s">
        <v>2598</v>
      </c>
      <c r="B931" t="s">
        <v>19</v>
      </c>
      <c r="C931" t="s">
        <v>3701</v>
      </c>
      <c r="D931" s="1" t="s">
        <v>423</v>
      </c>
      <c r="E931" s="1">
        <v>66239</v>
      </c>
      <c r="F931" t="s">
        <v>424</v>
      </c>
      <c r="G931">
        <v>28</v>
      </c>
      <c r="H931" s="1" t="s">
        <v>423</v>
      </c>
      <c r="I931" s="1">
        <v>66239</v>
      </c>
      <c r="J931">
        <v>0</v>
      </c>
      <c r="K931">
        <v>0</v>
      </c>
      <c r="L931">
        <v>28</v>
      </c>
      <c r="M931" t="s">
        <v>17</v>
      </c>
      <c r="N931" t="s">
        <v>17</v>
      </c>
      <c r="O931" t="str">
        <f>IF(E931=I931,"COINCIDE","NO COINCIDE")</f>
        <v>COINCIDE</v>
      </c>
      <c r="P931" t="str">
        <f>IF(F931&lt;&gt;"null","TIENE DESCUENTO","SIN DESCUENTO")</f>
        <v>TIENE DESCUENTO</v>
      </c>
      <c r="Q931" t="str">
        <f>IF(J931+K931&gt;0,"TIENE AUMENTO"," SIN AUMENTO")</f>
        <v xml:space="preserve"> SIN AUMENTO</v>
      </c>
      <c r="R931" t="str">
        <f>IF(M931="true","ACTIVA","INACTIVA")</f>
        <v>ACTIVA</v>
      </c>
    </row>
    <row r="932" spans="1:18" hidden="1" x14ac:dyDescent="0.25">
      <c r="A932" t="s">
        <v>2599</v>
      </c>
      <c r="B932" t="s">
        <v>19</v>
      </c>
      <c r="C932" t="s">
        <v>3701</v>
      </c>
      <c r="D932" s="1" t="s">
        <v>441</v>
      </c>
      <c r="E932" s="1">
        <v>48730</v>
      </c>
      <c r="F932" t="s">
        <v>442</v>
      </c>
      <c r="G932">
        <v>27</v>
      </c>
      <c r="H932" s="1" t="s">
        <v>441</v>
      </c>
      <c r="I932" s="1">
        <v>48730</v>
      </c>
      <c r="J932">
        <v>0</v>
      </c>
      <c r="K932">
        <v>0</v>
      </c>
      <c r="L932">
        <v>27</v>
      </c>
      <c r="M932" t="s">
        <v>17</v>
      </c>
      <c r="N932" t="s">
        <v>17</v>
      </c>
      <c r="O932" t="str">
        <f>IF(E932=I932,"COINCIDE","NO COINCIDE")</f>
        <v>COINCIDE</v>
      </c>
      <c r="P932" t="str">
        <f>IF(F932&lt;&gt;"null","TIENE DESCUENTO","SIN DESCUENTO")</f>
        <v>TIENE DESCUENTO</v>
      </c>
      <c r="Q932" t="str">
        <f>IF(J932+K932&gt;0,"TIENE AUMENTO"," SIN AUMENTO")</f>
        <v xml:space="preserve"> SIN AUMENTO</v>
      </c>
      <c r="R932" t="str">
        <f>IF(M932="true","ACTIVA","INACTIVA")</f>
        <v>ACTIVA</v>
      </c>
    </row>
    <row r="933" spans="1:18" hidden="1" x14ac:dyDescent="0.25">
      <c r="A933" t="s">
        <v>2600</v>
      </c>
      <c r="B933" t="s">
        <v>19</v>
      </c>
      <c r="C933" t="s">
        <v>3701</v>
      </c>
      <c r="D933" s="1" t="s">
        <v>1075</v>
      </c>
      <c r="E933" s="1">
        <v>48295</v>
      </c>
      <c r="F933" t="s">
        <v>1076</v>
      </c>
      <c r="G933">
        <v>18</v>
      </c>
      <c r="H933" s="1" t="s">
        <v>1075</v>
      </c>
      <c r="I933" s="1">
        <v>48295</v>
      </c>
      <c r="J933">
        <v>0</v>
      </c>
      <c r="K933">
        <v>0</v>
      </c>
      <c r="L933">
        <v>18</v>
      </c>
      <c r="M933" t="s">
        <v>17</v>
      </c>
      <c r="N933" t="s">
        <v>17</v>
      </c>
      <c r="O933" t="str">
        <f>IF(E933=I933,"COINCIDE","NO COINCIDE")</f>
        <v>COINCIDE</v>
      </c>
      <c r="P933" t="str">
        <f>IF(F933&lt;&gt;"null","TIENE DESCUENTO","SIN DESCUENTO")</f>
        <v>TIENE DESCUENTO</v>
      </c>
      <c r="Q933" t="str">
        <f>IF(J933+K933&gt;0,"TIENE AUMENTO"," SIN AUMENTO")</f>
        <v xml:space="preserve"> SIN AUMENTO</v>
      </c>
      <c r="R933" t="str">
        <f>IF(M933="true","ACTIVA","INACTIVA")</f>
        <v>ACTIVA</v>
      </c>
    </row>
    <row r="934" spans="1:18" hidden="1" x14ac:dyDescent="0.25">
      <c r="A934" t="s">
        <v>2601</v>
      </c>
      <c r="B934" t="s">
        <v>19</v>
      </c>
      <c r="C934" t="s">
        <v>3700</v>
      </c>
      <c r="D934" s="1" t="s">
        <v>618</v>
      </c>
      <c r="E934" s="1">
        <v>91811</v>
      </c>
      <c r="F934" t="s">
        <v>619</v>
      </c>
      <c r="G934">
        <v>1</v>
      </c>
      <c r="H934" s="1" t="s">
        <v>618</v>
      </c>
      <c r="I934" s="1">
        <v>91811</v>
      </c>
      <c r="J934">
        <v>0</v>
      </c>
      <c r="K934">
        <v>0</v>
      </c>
      <c r="L934">
        <v>1</v>
      </c>
      <c r="M934" t="s">
        <v>17</v>
      </c>
      <c r="N934" t="s">
        <v>17</v>
      </c>
      <c r="O934" t="str">
        <f>IF(E934=I934,"COINCIDE","NO COINCIDE")</f>
        <v>COINCIDE</v>
      </c>
      <c r="P934" t="str">
        <f>IF(F934&lt;&gt;"null","TIENE DESCUENTO","SIN DESCUENTO")</f>
        <v>TIENE DESCUENTO</v>
      </c>
      <c r="Q934" t="str">
        <f>IF(J934+K934&gt;0,"TIENE AUMENTO"," SIN AUMENTO")</f>
        <v xml:space="preserve"> SIN AUMENTO</v>
      </c>
      <c r="R934" t="str">
        <f>IF(M934="true","ACTIVA","INACTIVA")</f>
        <v>ACTIVA</v>
      </c>
    </row>
    <row r="935" spans="1:18" hidden="1" x14ac:dyDescent="0.25">
      <c r="A935" t="s">
        <v>2602</v>
      </c>
      <c r="B935" t="s">
        <v>19</v>
      </c>
      <c r="C935" t="s">
        <v>3702</v>
      </c>
      <c r="D935" s="1" t="s">
        <v>434</v>
      </c>
      <c r="E935" s="1">
        <v>41633</v>
      </c>
      <c r="F935" t="s">
        <v>435</v>
      </c>
      <c r="G935">
        <v>7</v>
      </c>
      <c r="H935" s="1" t="s">
        <v>434</v>
      </c>
      <c r="I935" s="1">
        <v>41633</v>
      </c>
      <c r="J935">
        <v>0</v>
      </c>
      <c r="K935">
        <v>0</v>
      </c>
      <c r="L935">
        <v>8</v>
      </c>
      <c r="M935" t="s">
        <v>17</v>
      </c>
      <c r="N935" t="s">
        <v>17</v>
      </c>
      <c r="O935" t="str">
        <f>IF(E935=I935,"COINCIDE","NO COINCIDE")</f>
        <v>COINCIDE</v>
      </c>
      <c r="P935" t="str">
        <f>IF(F935&lt;&gt;"null","TIENE DESCUENTO","SIN DESCUENTO")</f>
        <v>TIENE DESCUENTO</v>
      </c>
      <c r="Q935" t="str">
        <f>IF(J935+K935&gt;0,"TIENE AUMENTO"," SIN AUMENTO")</f>
        <v xml:space="preserve"> SIN AUMENTO</v>
      </c>
      <c r="R935" t="str">
        <f>IF(M935="true","ACTIVA","INACTIVA")</f>
        <v>ACTIVA</v>
      </c>
    </row>
    <row r="936" spans="1:18" hidden="1" x14ac:dyDescent="0.25">
      <c r="A936" t="s">
        <v>2603</v>
      </c>
      <c r="B936" t="s">
        <v>19</v>
      </c>
      <c r="C936" t="s">
        <v>3701</v>
      </c>
      <c r="D936" s="1" t="s">
        <v>432</v>
      </c>
      <c r="E936" s="1">
        <v>98427.12</v>
      </c>
      <c r="F936" t="s">
        <v>253</v>
      </c>
      <c r="G936">
        <v>3</v>
      </c>
      <c r="H936" s="1" t="s">
        <v>432</v>
      </c>
      <c r="I936" s="1">
        <v>106986</v>
      </c>
      <c r="J936">
        <v>0</v>
      </c>
      <c r="K936">
        <v>0</v>
      </c>
      <c r="L936">
        <v>3</v>
      </c>
      <c r="M936" t="s">
        <v>17</v>
      </c>
      <c r="N936" t="s">
        <v>17</v>
      </c>
      <c r="O936" t="str">
        <f>IF(E936=I936,"COINCIDE","NO COINCIDE")</f>
        <v>NO COINCIDE</v>
      </c>
      <c r="P936" t="str">
        <f>IF(F936&lt;&gt;"null","TIENE DESCUENTO","SIN DESCUENTO")</f>
        <v>TIENE DESCUENTO</v>
      </c>
      <c r="Q936" t="str">
        <f>IF(J936+K936&gt;0,"TIENE AUMENTO"," SIN AUMENTO")</f>
        <v xml:space="preserve"> SIN AUMENTO</v>
      </c>
      <c r="R936" t="str">
        <f>IF(M936="true","ACTIVA","INACTIVA")</f>
        <v>ACTIVA</v>
      </c>
    </row>
    <row r="937" spans="1:18" x14ac:dyDescent="0.25">
      <c r="A937" s="2" t="s">
        <v>2604</v>
      </c>
      <c r="B937" t="s">
        <v>19</v>
      </c>
      <c r="C937" t="s">
        <v>3700</v>
      </c>
      <c r="D937" s="1" t="s">
        <v>851</v>
      </c>
      <c r="E937" s="1">
        <v>102400.2</v>
      </c>
      <c r="F937" t="s">
        <v>16</v>
      </c>
      <c r="G937">
        <v>42</v>
      </c>
      <c r="H937" s="1" t="s">
        <v>851</v>
      </c>
      <c r="I937" s="1">
        <v>113778</v>
      </c>
      <c r="J937">
        <v>0</v>
      </c>
      <c r="K937">
        <v>0</v>
      </c>
      <c r="L937">
        <v>42</v>
      </c>
      <c r="M937" t="s">
        <v>17</v>
      </c>
      <c r="N937" t="s">
        <v>17</v>
      </c>
      <c r="O937" t="str">
        <f>IF(E937=I937,"COINCIDE","NO COINCIDE")</f>
        <v>NO COINCIDE</v>
      </c>
      <c r="P937" t="str">
        <f>IF(F937&lt;&gt;"null","TIENE DESCUENTO","SIN DESCUENTO")</f>
        <v>SIN DESCUENTO</v>
      </c>
      <c r="Q937" t="str">
        <f>IF(J937+K937&gt;0,"TIENE AUMENTO"," SIN AUMENTO")</f>
        <v xml:space="preserve"> SIN AUMENTO</v>
      </c>
      <c r="R937" t="str">
        <f>IF(M937="true","ACTIVA","INACTIVA")</f>
        <v>ACTIVA</v>
      </c>
    </row>
    <row r="938" spans="1:18" hidden="1" x14ac:dyDescent="0.25">
      <c r="A938" t="s">
        <v>2605</v>
      </c>
      <c r="B938" t="s">
        <v>19</v>
      </c>
      <c r="C938" t="s">
        <v>3700</v>
      </c>
      <c r="D938" s="1" t="s">
        <v>615</v>
      </c>
      <c r="E938" s="1">
        <v>80352</v>
      </c>
      <c r="F938" t="s">
        <v>616</v>
      </c>
      <c r="G938">
        <v>10</v>
      </c>
      <c r="H938" s="1" t="s">
        <v>615</v>
      </c>
      <c r="I938" s="1">
        <v>80352</v>
      </c>
      <c r="J938">
        <v>0</v>
      </c>
      <c r="K938">
        <v>0</v>
      </c>
      <c r="L938">
        <v>10</v>
      </c>
      <c r="M938" t="s">
        <v>17</v>
      </c>
      <c r="N938" t="s">
        <v>17</v>
      </c>
      <c r="O938" t="str">
        <f>IF(E938=I938,"COINCIDE","NO COINCIDE")</f>
        <v>COINCIDE</v>
      </c>
      <c r="P938" t="str">
        <f>IF(F938&lt;&gt;"null","TIENE DESCUENTO","SIN DESCUENTO")</f>
        <v>TIENE DESCUENTO</v>
      </c>
      <c r="Q938" t="str">
        <f>IF(J938+K938&gt;0,"TIENE AUMENTO"," SIN AUMENTO")</f>
        <v xml:space="preserve"> SIN AUMENTO</v>
      </c>
      <c r="R938" t="str">
        <f>IF(M938="true","ACTIVA","INACTIVA")</f>
        <v>ACTIVA</v>
      </c>
    </row>
    <row r="939" spans="1:18" hidden="1" x14ac:dyDescent="0.25">
      <c r="A939" t="s">
        <v>2606</v>
      </c>
      <c r="B939" t="s">
        <v>19</v>
      </c>
      <c r="C939" t="s">
        <v>3700</v>
      </c>
      <c r="D939" s="1" t="s">
        <v>447</v>
      </c>
      <c r="E939" s="1">
        <v>112506</v>
      </c>
      <c r="F939" t="s">
        <v>448</v>
      </c>
      <c r="G939">
        <v>1</v>
      </c>
      <c r="H939" s="1" t="s">
        <v>447</v>
      </c>
      <c r="I939" s="1">
        <v>112506</v>
      </c>
      <c r="J939">
        <v>0</v>
      </c>
      <c r="K939">
        <v>0</v>
      </c>
      <c r="L939">
        <v>1</v>
      </c>
      <c r="M939" t="s">
        <v>17</v>
      </c>
      <c r="N939" t="s">
        <v>17</v>
      </c>
      <c r="O939" t="str">
        <f>IF(E939=I939,"COINCIDE","NO COINCIDE")</f>
        <v>COINCIDE</v>
      </c>
      <c r="P939" t="str">
        <f>IF(F939&lt;&gt;"null","TIENE DESCUENTO","SIN DESCUENTO")</f>
        <v>TIENE DESCUENTO</v>
      </c>
      <c r="Q939" t="str">
        <f>IF(J939+K939&gt;0,"TIENE AUMENTO"," SIN AUMENTO")</f>
        <v xml:space="preserve"> SIN AUMENTO</v>
      </c>
      <c r="R939" t="str">
        <f>IF(M939="true","ACTIVA","INACTIVA")</f>
        <v>ACTIVA</v>
      </c>
    </row>
    <row r="940" spans="1:18" hidden="1" x14ac:dyDescent="0.25">
      <c r="A940" t="s">
        <v>2607</v>
      </c>
      <c r="B940" t="s">
        <v>19</v>
      </c>
      <c r="C940" t="s">
        <v>3700</v>
      </c>
      <c r="D940" s="1" t="s">
        <v>444</v>
      </c>
      <c r="E940" s="1">
        <v>74607</v>
      </c>
      <c r="F940" t="s">
        <v>445</v>
      </c>
      <c r="G940">
        <v>5</v>
      </c>
      <c r="H940" s="1" t="s">
        <v>444</v>
      </c>
      <c r="I940" s="1">
        <v>74607</v>
      </c>
      <c r="J940">
        <v>0</v>
      </c>
      <c r="K940">
        <v>0</v>
      </c>
      <c r="L940">
        <v>5</v>
      </c>
      <c r="M940" t="s">
        <v>17</v>
      </c>
      <c r="N940" t="s">
        <v>17</v>
      </c>
      <c r="O940" t="str">
        <f>IF(E940=I940,"COINCIDE","NO COINCIDE")</f>
        <v>COINCIDE</v>
      </c>
      <c r="P940" t="str">
        <f>IF(F940&lt;&gt;"null","TIENE DESCUENTO","SIN DESCUENTO")</f>
        <v>TIENE DESCUENTO</v>
      </c>
      <c r="Q940" t="str">
        <f>IF(J940+K940&gt;0,"TIENE AUMENTO"," SIN AUMENTO")</f>
        <v xml:space="preserve"> SIN AUMENTO</v>
      </c>
      <c r="R940" t="str">
        <f>IF(M940="true","ACTIVA","INACTIVA")</f>
        <v>ACTIVA</v>
      </c>
    </row>
    <row r="941" spans="1:18" hidden="1" x14ac:dyDescent="0.25">
      <c r="A941" t="s">
        <v>2608</v>
      </c>
      <c r="B941" t="s">
        <v>19</v>
      </c>
      <c r="C941" t="s">
        <v>3700</v>
      </c>
      <c r="D941" s="1" t="s">
        <v>1942</v>
      </c>
      <c r="E941" s="1">
        <v>59458</v>
      </c>
      <c r="F941" t="s">
        <v>1943</v>
      </c>
      <c r="G941">
        <v>50</v>
      </c>
      <c r="H941" s="1" t="s">
        <v>1942</v>
      </c>
      <c r="I941" s="1">
        <v>59458</v>
      </c>
      <c r="J941">
        <v>0</v>
      </c>
      <c r="K941">
        <v>0</v>
      </c>
      <c r="L941">
        <v>50</v>
      </c>
      <c r="M941" t="s">
        <v>17</v>
      </c>
      <c r="N941" t="s">
        <v>17</v>
      </c>
      <c r="O941" t="str">
        <f>IF(E941=I941,"COINCIDE","NO COINCIDE")</f>
        <v>COINCIDE</v>
      </c>
      <c r="P941" t="str">
        <f>IF(F941&lt;&gt;"null","TIENE DESCUENTO","SIN DESCUENTO")</f>
        <v>TIENE DESCUENTO</v>
      </c>
      <c r="Q941" t="str">
        <f>IF(J941+K941&gt;0,"TIENE AUMENTO"," SIN AUMENTO")</f>
        <v xml:space="preserve"> SIN AUMENTO</v>
      </c>
      <c r="R941" t="str">
        <f>IF(M941="true","ACTIVA","INACTIVA")</f>
        <v>ACTIVA</v>
      </c>
    </row>
    <row r="942" spans="1:18" hidden="1" x14ac:dyDescent="0.25">
      <c r="A942" t="s">
        <v>2609</v>
      </c>
      <c r="B942" t="s">
        <v>19</v>
      </c>
      <c r="C942" t="s">
        <v>3700</v>
      </c>
      <c r="D942" s="1" t="s">
        <v>2610</v>
      </c>
      <c r="E942" s="1">
        <v>18337</v>
      </c>
      <c r="F942" t="s">
        <v>2611</v>
      </c>
      <c r="G942">
        <v>15</v>
      </c>
      <c r="H942" s="1" t="s">
        <v>2610</v>
      </c>
      <c r="I942" s="1">
        <v>18337</v>
      </c>
      <c r="J942">
        <v>0</v>
      </c>
      <c r="K942">
        <v>0</v>
      </c>
      <c r="L942">
        <v>15</v>
      </c>
      <c r="M942" t="s">
        <v>17</v>
      </c>
      <c r="N942" t="s">
        <v>17</v>
      </c>
      <c r="O942" t="str">
        <f>IF(E942=I942,"COINCIDE","NO COINCIDE")</f>
        <v>COINCIDE</v>
      </c>
      <c r="P942" t="str">
        <f>IF(F942&lt;&gt;"null","TIENE DESCUENTO","SIN DESCUENTO")</f>
        <v>TIENE DESCUENTO</v>
      </c>
      <c r="Q942" t="str">
        <f>IF(J942+K942&gt;0,"TIENE AUMENTO"," SIN AUMENTO")</f>
        <v xml:space="preserve"> SIN AUMENTO</v>
      </c>
      <c r="R942" t="str">
        <f>IF(M942="true","ACTIVA","INACTIVA")</f>
        <v>ACTIVA</v>
      </c>
    </row>
    <row r="943" spans="1:18" hidden="1" x14ac:dyDescent="0.25">
      <c r="A943" t="s">
        <v>2612</v>
      </c>
      <c r="B943" t="s">
        <v>19</v>
      </c>
      <c r="C943" t="s">
        <v>3700</v>
      </c>
      <c r="D943" s="1" t="s">
        <v>2613</v>
      </c>
      <c r="E943" s="1">
        <v>68846</v>
      </c>
      <c r="F943" t="s">
        <v>2614</v>
      </c>
      <c r="G943">
        <v>2</v>
      </c>
      <c r="H943" s="1" t="s">
        <v>2613</v>
      </c>
      <c r="I943" s="1">
        <v>68846</v>
      </c>
      <c r="J943">
        <v>0</v>
      </c>
      <c r="K943">
        <v>0</v>
      </c>
      <c r="L943">
        <v>2</v>
      </c>
      <c r="M943" t="s">
        <v>17</v>
      </c>
      <c r="N943" t="s">
        <v>17</v>
      </c>
      <c r="O943" t="str">
        <f>IF(E943=I943,"COINCIDE","NO COINCIDE")</f>
        <v>COINCIDE</v>
      </c>
      <c r="P943" t="str">
        <f>IF(F943&lt;&gt;"null","TIENE DESCUENTO","SIN DESCUENTO")</f>
        <v>TIENE DESCUENTO</v>
      </c>
      <c r="Q943" t="str">
        <f>IF(J943+K943&gt;0,"TIENE AUMENTO"," SIN AUMENTO")</f>
        <v xml:space="preserve"> SIN AUMENTO</v>
      </c>
      <c r="R943" t="str">
        <f>IF(M943="true","ACTIVA","INACTIVA")</f>
        <v>ACTIVA</v>
      </c>
    </row>
    <row r="944" spans="1:18" hidden="1" x14ac:dyDescent="0.25">
      <c r="A944" t="s">
        <v>2615</v>
      </c>
      <c r="B944" t="s">
        <v>19</v>
      </c>
      <c r="C944" t="s">
        <v>3700</v>
      </c>
      <c r="D944" s="1" t="s">
        <v>2616</v>
      </c>
      <c r="E944" s="1">
        <v>50726</v>
      </c>
      <c r="F944" t="s">
        <v>16</v>
      </c>
      <c r="G944">
        <v>1</v>
      </c>
      <c r="H944" s="1" t="s">
        <v>2616</v>
      </c>
      <c r="I944" s="1">
        <v>50726</v>
      </c>
      <c r="J944">
        <v>0</v>
      </c>
      <c r="K944">
        <v>0</v>
      </c>
      <c r="L944">
        <v>1</v>
      </c>
      <c r="M944" t="s">
        <v>17</v>
      </c>
      <c r="N944" t="s">
        <v>17</v>
      </c>
      <c r="O944" t="str">
        <f>IF(E944=I944,"COINCIDE","NO COINCIDE")</f>
        <v>COINCIDE</v>
      </c>
      <c r="P944" t="str">
        <f>IF(F944&lt;&gt;"null","TIENE DESCUENTO","SIN DESCUENTO")</f>
        <v>SIN DESCUENTO</v>
      </c>
      <c r="Q944" t="str">
        <f>IF(J944+K944&gt;0,"TIENE AUMENTO"," SIN AUMENTO")</f>
        <v xml:space="preserve"> SIN AUMENTO</v>
      </c>
      <c r="R944" t="str">
        <f>IF(M944="true","ACTIVA","INACTIVA")</f>
        <v>ACTIVA</v>
      </c>
    </row>
    <row r="945" spans="1:18" hidden="1" x14ac:dyDescent="0.25">
      <c r="A945" t="s">
        <v>2619</v>
      </c>
      <c r="B945" t="s">
        <v>19</v>
      </c>
      <c r="C945" t="s">
        <v>3700</v>
      </c>
      <c r="D945" s="1" t="s">
        <v>2620</v>
      </c>
      <c r="E945" s="1">
        <v>4608</v>
      </c>
      <c r="F945" t="s">
        <v>2621</v>
      </c>
      <c r="G945">
        <v>41</v>
      </c>
      <c r="H945" s="1" t="s">
        <v>2620</v>
      </c>
      <c r="I945" s="1">
        <v>4608</v>
      </c>
      <c r="J945">
        <v>0</v>
      </c>
      <c r="K945">
        <v>0</v>
      </c>
      <c r="L945">
        <v>41</v>
      </c>
      <c r="M945" t="s">
        <v>17</v>
      </c>
      <c r="N945" t="s">
        <v>17</v>
      </c>
      <c r="O945" t="str">
        <f>IF(E945=I945,"COINCIDE","NO COINCIDE")</f>
        <v>COINCIDE</v>
      </c>
      <c r="P945" t="str">
        <f>IF(F945&lt;&gt;"null","TIENE DESCUENTO","SIN DESCUENTO")</f>
        <v>TIENE DESCUENTO</v>
      </c>
      <c r="Q945" t="str">
        <f>IF(J945+K945&gt;0,"TIENE AUMENTO"," SIN AUMENTO")</f>
        <v xml:space="preserve"> SIN AUMENTO</v>
      </c>
      <c r="R945" t="str">
        <f>IF(M945="true","ACTIVA","INACTIVA")</f>
        <v>ACTIVA</v>
      </c>
    </row>
    <row r="946" spans="1:18" hidden="1" x14ac:dyDescent="0.25">
      <c r="A946" t="s">
        <v>2623</v>
      </c>
      <c r="B946" t="s">
        <v>19</v>
      </c>
      <c r="C946" t="s">
        <v>3700</v>
      </c>
      <c r="D946" s="1" t="s">
        <v>2624</v>
      </c>
      <c r="E946" s="1">
        <v>142569</v>
      </c>
      <c r="F946" t="s">
        <v>2625</v>
      </c>
      <c r="G946">
        <v>1</v>
      </c>
      <c r="H946" s="1" t="s">
        <v>2624</v>
      </c>
      <c r="I946" s="1">
        <v>142569</v>
      </c>
      <c r="J946">
        <v>0</v>
      </c>
      <c r="K946">
        <v>0</v>
      </c>
      <c r="L946">
        <v>1</v>
      </c>
      <c r="M946" t="s">
        <v>17</v>
      </c>
      <c r="N946" t="s">
        <v>17</v>
      </c>
      <c r="O946" t="str">
        <f>IF(E946=I946,"COINCIDE","NO COINCIDE")</f>
        <v>COINCIDE</v>
      </c>
      <c r="P946" t="str">
        <f>IF(F946&lt;&gt;"null","TIENE DESCUENTO","SIN DESCUENTO")</f>
        <v>TIENE DESCUENTO</v>
      </c>
      <c r="Q946" t="str">
        <f>IF(J946+K946&gt;0,"TIENE AUMENTO"," SIN AUMENTO")</f>
        <v xml:space="preserve"> SIN AUMENTO</v>
      </c>
      <c r="R946" t="str">
        <f>IF(M946="true","ACTIVA","INACTIVA")</f>
        <v>ACTIVA</v>
      </c>
    </row>
    <row r="947" spans="1:18" hidden="1" x14ac:dyDescent="0.25">
      <c r="A947" t="s">
        <v>2626</v>
      </c>
      <c r="B947" t="s">
        <v>19</v>
      </c>
      <c r="C947" t="s">
        <v>3700</v>
      </c>
      <c r="D947" s="1" t="s">
        <v>2627</v>
      </c>
      <c r="E947" s="1">
        <v>192884</v>
      </c>
      <c r="F947" t="s">
        <v>2628</v>
      </c>
      <c r="G947">
        <v>1</v>
      </c>
      <c r="H947" s="1" t="s">
        <v>2627</v>
      </c>
      <c r="I947" s="1">
        <v>192884</v>
      </c>
      <c r="J947">
        <v>0</v>
      </c>
      <c r="K947">
        <v>0</v>
      </c>
      <c r="L947">
        <v>1</v>
      </c>
      <c r="M947" t="s">
        <v>17</v>
      </c>
      <c r="N947" t="s">
        <v>17</v>
      </c>
      <c r="O947" t="str">
        <f>IF(E947=I947,"COINCIDE","NO COINCIDE")</f>
        <v>COINCIDE</v>
      </c>
      <c r="P947" t="str">
        <f>IF(F947&lt;&gt;"null","TIENE DESCUENTO","SIN DESCUENTO")</f>
        <v>TIENE DESCUENTO</v>
      </c>
      <c r="Q947" t="str">
        <f>IF(J947+K947&gt;0,"TIENE AUMENTO"," SIN AUMENTO")</f>
        <v xml:space="preserve"> SIN AUMENTO</v>
      </c>
      <c r="R947" t="str">
        <f>IF(M947="true","ACTIVA","INACTIVA")</f>
        <v>ACTIVA</v>
      </c>
    </row>
    <row r="948" spans="1:18" hidden="1" x14ac:dyDescent="0.25">
      <c r="A948" t="s">
        <v>2629</v>
      </c>
      <c r="B948" t="s">
        <v>19</v>
      </c>
      <c r="C948" t="s">
        <v>3700</v>
      </c>
      <c r="D948" s="1" t="s">
        <v>2630</v>
      </c>
      <c r="E948" s="1">
        <v>82665</v>
      </c>
      <c r="F948" t="s">
        <v>2631</v>
      </c>
      <c r="G948">
        <v>1</v>
      </c>
      <c r="H948" s="1" t="s">
        <v>2630</v>
      </c>
      <c r="I948" s="1">
        <v>82665</v>
      </c>
      <c r="J948">
        <v>0</v>
      </c>
      <c r="K948">
        <v>0</v>
      </c>
      <c r="L948">
        <v>1</v>
      </c>
      <c r="M948" t="s">
        <v>17</v>
      </c>
      <c r="N948" t="s">
        <v>17</v>
      </c>
      <c r="O948" t="str">
        <f>IF(E948=I948,"COINCIDE","NO COINCIDE")</f>
        <v>COINCIDE</v>
      </c>
      <c r="P948" t="str">
        <f>IF(F948&lt;&gt;"null","TIENE DESCUENTO","SIN DESCUENTO")</f>
        <v>TIENE DESCUENTO</v>
      </c>
      <c r="Q948" t="str">
        <f>IF(J948+K948&gt;0,"TIENE AUMENTO"," SIN AUMENTO")</f>
        <v xml:space="preserve"> SIN AUMENTO</v>
      </c>
      <c r="R948" t="str">
        <f>IF(M948="true","ACTIVA","INACTIVA")</f>
        <v>ACTIVA</v>
      </c>
    </row>
    <row r="949" spans="1:18" hidden="1" x14ac:dyDescent="0.25">
      <c r="A949" t="s">
        <v>2635</v>
      </c>
      <c r="B949" t="s">
        <v>19</v>
      </c>
      <c r="C949" t="s">
        <v>3700</v>
      </c>
      <c r="D949" s="1" t="s">
        <v>2636</v>
      </c>
      <c r="E949" s="1">
        <v>8502</v>
      </c>
      <c r="F949" t="s">
        <v>2637</v>
      </c>
      <c r="G949">
        <v>3</v>
      </c>
      <c r="H949" s="1" t="s">
        <v>2636</v>
      </c>
      <c r="I949" s="1">
        <v>8502</v>
      </c>
      <c r="J949">
        <v>0</v>
      </c>
      <c r="K949">
        <v>0</v>
      </c>
      <c r="L949">
        <v>3</v>
      </c>
      <c r="M949" t="s">
        <v>17</v>
      </c>
      <c r="N949" t="s">
        <v>17</v>
      </c>
      <c r="O949" t="str">
        <f>IF(E949=I949,"COINCIDE","NO COINCIDE")</f>
        <v>COINCIDE</v>
      </c>
      <c r="P949" t="str">
        <f>IF(F949&lt;&gt;"null","TIENE DESCUENTO","SIN DESCUENTO")</f>
        <v>TIENE DESCUENTO</v>
      </c>
      <c r="Q949" t="str">
        <f>IF(J949+K949&gt;0,"TIENE AUMENTO"," SIN AUMENTO")</f>
        <v xml:space="preserve"> SIN AUMENTO</v>
      </c>
      <c r="R949" t="str">
        <f>IF(M949="true","ACTIVA","INACTIVA")</f>
        <v>ACTIVA</v>
      </c>
    </row>
    <row r="950" spans="1:18" hidden="1" x14ac:dyDescent="0.25">
      <c r="A950" t="s">
        <v>2640</v>
      </c>
      <c r="B950" t="s">
        <v>19</v>
      </c>
      <c r="C950" t="s">
        <v>3700</v>
      </c>
      <c r="D950" s="1" t="s">
        <v>2641</v>
      </c>
      <c r="E950" s="1">
        <v>44281</v>
      </c>
      <c r="F950" t="s">
        <v>16</v>
      </c>
      <c r="G950">
        <v>13</v>
      </c>
      <c r="H950" s="1" t="s">
        <v>2641</v>
      </c>
      <c r="I950" s="1">
        <v>44281</v>
      </c>
      <c r="J950">
        <v>0</v>
      </c>
      <c r="K950">
        <v>0</v>
      </c>
      <c r="L950">
        <v>13</v>
      </c>
      <c r="M950" t="s">
        <v>17</v>
      </c>
      <c r="N950" t="s">
        <v>17</v>
      </c>
      <c r="O950" t="str">
        <f>IF(E950=I950,"COINCIDE","NO COINCIDE")</f>
        <v>COINCIDE</v>
      </c>
      <c r="P950" t="str">
        <f>IF(F950&lt;&gt;"null","TIENE DESCUENTO","SIN DESCUENTO")</f>
        <v>SIN DESCUENTO</v>
      </c>
      <c r="Q950" t="str">
        <f>IF(J950+K950&gt;0,"TIENE AUMENTO"," SIN AUMENTO")</f>
        <v xml:space="preserve"> SIN AUMENTO</v>
      </c>
      <c r="R950" t="str">
        <f>IF(M950="true","ACTIVA","INACTIVA")</f>
        <v>ACTIVA</v>
      </c>
    </row>
    <row r="951" spans="1:18" hidden="1" x14ac:dyDescent="0.25">
      <c r="A951" t="s">
        <v>2642</v>
      </c>
      <c r="B951" t="s">
        <v>19</v>
      </c>
      <c r="C951" t="s">
        <v>3700</v>
      </c>
      <c r="D951" s="1" t="s">
        <v>2643</v>
      </c>
      <c r="E951" s="1">
        <v>4003</v>
      </c>
      <c r="F951" t="s">
        <v>2644</v>
      </c>
      <c r="G951">
        <v>6</v>
      </c>
      <c r="H951" s="1" t="s">
        <v>2643</v>
      </c>
      <c r="I951" s="1">
        <v>4003</v>
      </c>
      <c r="J951">
        <v>0</v>
      </c>
      <c r="K951">
        <v>0</v>
      </c>
      <c r="L951">
        <v>6</v>
      </c>
      <c r="M951" t="s">
        <v>17</v>
      </c>
      <c r="N951" t="s">
        <v>17</v>
      </c>
      <c r="O951" t="str">
        <f>IF(E951=I951,"COINCIDE","NO COINCIDE")</f>
        <v>COINCIDE</v>
      </c>
      <c r="P951" t="str">
        <f>IF(F951&lt;&gt;"null","TIENE DESCUENTO","SIN DESCUENTO")</f>
        <v>TIENE DESCUENTO</v>
      </c>
      <c r="Q951" t="str">
        <f>IF(J951+K951&gt;0,"TIENE AUMENTO"," SIN AUMENTO")</f>
        <v xml:space="preserve"> SIN AUMENTO</v>
      </c>
      <c r="R951" t="str">
        <f>IF(M951="true","ACTIVA","INACTIVA")</f>
        <v>ACTIVA</v>
      </c>
    </row>
    <row r="952" spans="1:18" hidden="1" x14ac:dyDescent="0.25">
      <c r="A952" t="s">
        <v>2648</v>
      </c>
      <c r="B952" t="s">
        <v>19</v>
      </c>
      <c r="C952" t="s">
        <v>3700</v>
      </c>
      <c r="D952" s="1" t="s">
        <v>2649</v>
      </c>
      <c r="E952" s="1">
        <v>138120</v>
      </c>
      <c r="F952" t="s">
        <v>16</v>
      </c>
      <c r="G952">
        <v>3</v>
      </c>
      <c r="H952" s="1" t="s">
        <v>2649</v>
      </c>
      <c r="I952" s="1">
        <v>138120</v>
      </c>
      <c r="J952">
        <v>0</v>
      </c>
      <c r="K952">
        <v>0</v>
      </c>
      <c r="L952">
        <v>3</v>
      </c>
      <c r="M952" t="s">
        <v>17</v>
      </c>
      <c r="N952" t="s">
        <v>17</v>
      </c>
      <c r="O952" t="str">
        <f>IF(E952=I952,"COINCIDE","NO COINCIDE")</f>
        <v>COINCIDE</v>
      </c>
      <c r="P952" t="str">
        <f>IF(F952&lt;&gt;"null","TIENE DESCUENTO","SIN DESCUENTO")</f>
        <v>SIN DESCUENTO</v>
      </c>
      <c r="Q952" t="str">
        <f>IF(J952+K952&gt;0,"TIENE AUMENTO"," SIN AUMENTO")</f>
        <v xml:space="preserve"> SIN AUMENTO</v>
      </c>
      <c r="R952" t="str">
        <f>IF(M952="true","ACTIVA","INACTIVA")</f>
        <v>ACTIVA</v>
      </c>
    </row>
    <row r="953" spans="1:18" hidden="1" x14ac:dyDescent="0.25">
      <c r="A953" t="s">
        <v>2651</v>
      </c>
      <c r="B953" t="s">
        <v>19</v>
      </c>
      <c r="C953" t="s">
        <v>3700</v>
      </c>
      <c r="D953" s="1" t="s">
        <v>2652</v>
      </c>
      <c r="E953" s="1">
        <v>75042</v>
      </c>
      <c r="F953" t="s">
        <v>2653</v>
      </c>
      <c r="G953">
        <v>1</v>
      </c>
      <c r="H953" s="1" t="s">
        <v>2652</v>
      </c>
      <c r="I953" s="1">
        <v>75042</v>
      </c>
      <c r="J953">
        <v>0</v>
      </c>
      <c r="K953">
        <v>0</v>
      </c>
      <c r="L953">
        <v>1</v>
      </c>
      <c r="M953" t="s">
        <v>17</v>
      </c>
      <c r="N953" t="s">
        <v>17</v>
      </c>
      <c r="O953" t="str">
        <f>IF(E953=I953,"COINCIDE","NO COINCIDE")</f>
        <v>COINCIDE</v>
      </c>
      <c r="P953" t="str">
        <f>IF(F953&lt;&gt;"null","TIENE DESCUENTO","SIN DESCUENTO")</f>
        <v>TIENE DESCUENTO</v>
      </c>
      <c r="Q953" t="str">
        <f>IF(J953+K953&gt;0,"TIENE AUMENTO"," SIN AUMENTO")</f>
        <v xml:space="preserve"> SIN AUMENTO</v>
      </c>
      <c r="R953" t="str">
        <f>IF(M953="true","ACTIVA","INACTIVA")</f>
        <v>ACTIVA</v>
      </c>
    </row>
    <row r="954" spans="1:18" hidden="1" x14ac:dyDescent="0.25">
      <c r="A954" t="s">
        <v>2654</v>
      </c>
      <c r="B954" t="s">
        <v>19</v>
      </c>
      <c r="C954" t="s">
        <v>3700</v>
      </c>
      <c r="D954" s="1" t="s">
        <v>2655</v>
      </c>
      <c r="E954" s="1">
        <v>242678</v>
      </c>
      <c r="F954" t="s">
        <v>2656</v>
      </c>
      <c r="G954">
        <v>2</v>
      </c>
      <c r="H954" s="1" t="s">
        <v>2655</v>
      </c>
      <c r="I954" s="1">
        <v>242678</v>
      </c>
      <c r="J954">
        <v>0</v>
      </c>
      <c r="K954">
        <v>0</v>
      </c>
      <c r="L954">
        <v>2</v>
      </c>
      <c r="M954" t="s">
        <v>17</v>
      </c>
      <c r="N954" t="s">
        <v>17</v>
      </c>
      <c r="O954" t="str">
        <f>IF(E954=I954,"COINCIDE","NO COINCIDE")</f>
        <v>COINCIDE</v>
      </c>
      <c r="P954" t="str">
        <f>IF(F954&lt;&gt;"null","TIENE DESCUENTO","SIN DESCUENTO")</f>
        <v>TIENE DESCUENTO</v>
      </c>
      <c r="Q954" t="str">
        <f>IF(J954+K954&gt;0,"TIENE AUMENTO"," SIN AUMENTO")</f>
        <v xml:space="preserve"> SIN AUMENTO</v>
      </c>
      <c r="R954" t="str">
        <f>IF(M954="true","ACTIVA","INACTIVA")</f>
        <v>ACTIVA</v>
      </c>
    </row>
    <row r="955" spans="1:18" hidden="1" x14ac:dyDescent="0.25">
      <c r="A955" t="s">
        <v>2657</v>
      </c>
      <c r="B955" t="s">
        <v>19</v>
      </c>
      <c r="C955" t="s">
        <v>3700</v>
      </c>
      <c r="D955" s="1" t="s">
        <v>2658</v>
      </c>
      <c r="E955" s="1">
        <v>122755</v>
      </c>
      <c r="F955" t="s">
        <v>2659</v>
      </c>
      <c r="G955">
        <v>1</v>
      </c>
      <c r="H955" s="1" t="s">
        <v>2658</v>
      </c>
      <c r="I955" s="1">
        <v>122755</v>
      </c>
      <c r="J955">
        <v>0</v>
      </c>
      <c r="K955">
        <v>0</v>
      </c>
      <c r="L955">
        <v>1</v>
      </c>
      <c r="M955" t="s">
        <v>17</v>
      </c>
      <c r="N955" t="s">
        <v>17</v>
      </c>
      <c r="O955" t="str">
        <f>IF(E955=I955,"COINCIDE","NO COINCIDE")</f>
        <v>COINCIDE</v>
      </c>
      <c r="P955" t="str">
        <f>IF(F955&lt;&gt;"null","TIENE DESCUENTO","SIN DESCUENTO")</f>
        <v>TIENE DESCUENTO</v>
      </c>
      <c r="Q955" t="str">
        <f>IF(J955+K955&gt;0,"TIENE AUMENTO"," SIN AUMENTO")</f>
        <v xml:space="preserve"> SIN AUMENTO</v>
      </c>
      <c r="R955" t="str">
        <f>IF(M955="true","ACTIVA","INACTIVA")</f>
        <v>ACTIVA</v>
      </c>
    </row>
    <row r="956" spans="1:18" hidden="1" x14ac:dyDescent="0.25">
      <c r="A956" t="s">
        <v>2660</v>
      </c>
      <c r="B956" t="s">
        <v>19</v>
      </c>
      <c r="C956" t="s">
        <v>3700</v>
      </c>
      <c r="D956" s="1" t="s">
        <v>2661</v>
      </c>
      <c r="E956" s="1">
        <v>27038.799999999999</v>
      </c>
      <c r="F956">
        <v>26451</v>
      </c>
      <c r="G956">
        <v>3</v>
      </c>
      <c r="H956" s="1" t="s">
        <v>2661</v>
      </c>
      <c r="I956" s="1">
        <v>29390</v>
      </c>
      <c r="J956">
        <v>0</v>
      </c>
      <c r="K956">
        <v>0</v>
      </c>
      <c r="L956">
        <v>3</v>
      </c>
      <c r="M956" t="s">
        <v>17</v>
      </c>
      <c r="N956" t="s">
        <v>17</v>
      </c>
      <c r="O956" t="str">
        <f>IF(E956=I956,"COINCIDE","NO COINCIDE")</f>
        <v>NO COINCIDE</v>
      </c>
      <c r="P956" t="str">
        <f>IF(F956&lt;&gt;"null","TIENE DESCUENTO","SIN DESCUENTO")</f>
        <v>TIENE DESCUENTO</v>
      </c>
      <c r="Q956" t="str">
        <f>IF(J956+K956&gt;0,"TIENE AUMENTO"," SIN AUMENTO")</f>
        <v xml:space="preserve"> SIN AUMENTO</v>
      </c>
      <c r="R956" t="str">
        <f>IF(M956="true","ACTIVA","INACTIVA")</f>
        <v>ACTIVA</v>
      </c>
    </row>
    <row r="957" spans="1:18" hidden="1" x14ac:dyDescent="0.25">
      <c r="A957" t="s">
        <v>2664</v>
      </c>
      <c r="B957" t="s">
        <v>19</v>
      </c>
      <c r="C957" t="s">
        <v>3700</v>
      </c>
      <c r="D957" s="1" t="s">
        <v>2665</v>
      </c>
      <c r="E957" s="1">
        <v>21277</v>
      </c>
      <c r="F957" t="s">
        <v>16</v>
      </c>
      <c r="G957">
        <v>10</v>
      </c>
      <c r="H957" s="1" t="s">
        <v>2665</v>
      </c>
      <c r="I957" s="1">
        <v>21277</v>
      </c>
      <c r="J957">
        <v>0</v>
      </c>
      <c r="K957">
        <v>0</v>
      </c>
      <c r="L957">
        <v>10</v>
      </c>
      <c r="M957" t="s">
        <v>17</v>
      </c>
      <c r="N957" t="s">
        <v>17</v>
      </c>
      <c r="O957" t="str">
        <f>IF(E957=I957,"COINCIDE","NO COINCIDE")</f>
        <v>COINCIDE</v>
      </c>
      <c r="P957" t="str">
        <f>IF(F957&lt;&gt;"null","TIENE DESCUENTO","SIN DESCUENTO")</f>
        <v>SIN DESCUENTO</v>
      </c>
      <c r="Q957" t="str">
        <f>IF(J957+K957&gt;0,"TIENE AUMENTO"," SIN AUMENTO")</f>
        <v xml:space="preserve"> SIN AUMENTO</v>
      </c>
      <c r="R957" t="str">
        <f>IF(M957="true","ACTIVA","INACTIVA")</f>
        <v>ACTIVA</v>
      </c>
    </row>
    <row r="958" spans="1:18" hidden="1" x14ac:dyDescent="0.25">
      <c r="A958" t="s">
        <v>2666</v>
      </c>
      <c r="B958" t="s">
        <v>19</v>
      </c>
      <c r="C958" t="s">
        <v>3700</v>
      </c>
      <c r="D958" s="1" t="s">
        <v>2667</v>
      </c>
      <c r="E958" s="1">
        <v>25138.080000000002</v>
      </c>
      <c r="F958" t="s">
        <v>2668</v>
      </c>
      <c r="G958">
        <v>17</v>
      </c>
      <c r="H958" s="1" t="s">
        <v>2667</v>
      </c>
      <c r="I958" s="1">
        <v>27324</v>
      </c>
      <c r="J958">
        <v>0</v>
      </c>
      <c r="K958">
        <v>0</v>
      </c>
      <c r="L958">
        <v>17</v>
      </c>
      <c r="M958" t="s">
        <v>17</v>
      </c>
      <c r="N958" t="s">
        <v>17</v>
      </c>
      <c r="O958" t="str">
        <f>IF(E958=I958,"COINCIDE","NO COINCIDE")</f>
        <v>NO COINCIDE</v>
      </c>
      <c r="P958" t="str">
        <f>IF(F958&lt;&gt;"null","TIENE DESCUENTO","SIN DESCUENTO")</f>
        <v>TIENE DESCUENTO</v>
      </c>
      <c r="Q958" t="str">
        <f>IF(J958+K958&gt;0,"TIENE AUMENTO"," SIN AUMENTO")</f>
        <v xml:space="preserve"> SIN AUMENTO</v>
      </c>
      <c r="R958" t="str">
        <f>IF(M958="true","ACTIVA","INACTIVA")</f>
        <v>ACTIVA</v>
      </c>
    </row>
    <row r="959" spans="1:18" hidden="1" x14ac:dyDescent="0.25">
      <c r="A959" t="s">
        <v>2669</v>
      </c>
      <c r="B959" t="s">
        <v>19</v>
      </c>
      <c r="C959" t="s">
        <v>3700</v>
      </c>
      <c r="D959" s="1" t="s">
        <v>2670</v>
      </c>
      <c r="E959" s="1">
        <v>232668</v>
      </c>
      <c r="F959">
        <v>227610</v>
      </c>
      <c r="G959">
        <v>1</v>
      </c>
      <c r="H959" s="1" t="s">
        <v>2670</v>
      </c>
      <c r="I959" s="1">
        <v>252900</v>
      </c>
      <c r="J959">
        <v>0</v>
      </c>
      <c r="K959">
        <v>0</v>
      </c>
      <c r="L959">
        <v>1</v>
      </c>
      <c r="M959" t="s">
        <v>17</v>
      </c>
      <c r="N959" t="s">
        <v>17</v>
      </c>
      <c r="O959" t="str">
        <f>IF(E959=I959,"COINCIDE","NO COINCIDE")</f>
        <v>NO COINCIDE</v>
      </c>
      <c r="P959" t="str">
        <f>IF(F959&lt;&gt;"null","TIENE DESCUENTO","SIN DESCUENTO")</f>
        <v>TIENE DESCUENTO</v>
      </c>
      <c r="Q959" t="str">
        <f>IF(J959+K959&gt;0,"TIENE AUMENTO"," SIN AUMENTO")</f>
        <v xml:space="preserve"> SIN AUMENTO</v>
      </c>
      <c r="R959" t="str">
        <f>IF(M959="true","ACTIVA","INACTIVA")</f>
        <v>ACTIVA</v>
      </c>
    </row>
    <row r="960" spans="1:18" x14ac:dyDescent="0.25">
      <c r="A960" s="2" t="s">
        <v>2671</v>
      </c>
      <c r="B960" t="s">
        <v>19</v>
      </c>
      <c r="C960" t="s">
        <v>3700</v>
      </c>
      <c r="D960" s="1" t="s">
        <v>1078</v>
      </c>
      <c r="E960" s="1">
        <v>52030</v>
      </c>
      <c r="F960" t="s">
        <v>16</v>
      </c>
      <c r="G960">
        <v>36</v>
      </c>
      <c r="H960" s="1" t="s">
        <v>1078</v>
      </c>
      <c r="I960" s="1">
        <v>61974</v>
      </c>
      <c r="J960">
        <v>0</v>
      </c>
      <c r="K960">
        <v>0</v>
      </c>
      <c r="L960">
        <v>36</v>
      </c>
      <c r="M960" t="s">
        <v>17</v>
      </c>
      <c r="N960" t="s">
        <v>17</v>
      </c>
      <c r="O960" t="str">
        <f>IF(E960=I960,"COINCIDE","NO COINCIDE")</f>
        <v>NO COINCIDE</v>
      </c>
      <c r="P960" t="str">
        <f>IF(F960&lt;&gt;"null","TIENE DESCUENTO","SIN DESCUENTO")</f>
        <v>SIN DESCUENTO</v>
      </c>
      <c r="Q960" t="str">
        <f>IF(J960+K960&gt;0,"TIENE AUMENTO"," SIN AUMENTO")</f>
        <v xml:space="preserve"> SIN AUMENTO</v>
      </c>
      <c r="R960" t="str">
        <f>IF(M960="true","ACTIVA","INACTIVA")</f>
        <v>ACTIVA</v>
      </c>
    </row>
    <row r="961" spans="1:18" hidden="1" x14ac:dyDescent="0.25">
      <c r="A961" t="s">
        <v>2672</v>
      </c>
      <c r="B961" t="s">
        <v>19</v>
      </c>
      <c r="C961" t="s">
        <v>3700</v>
      </c>
      <c r="D961" s="1" t="s">
        <v>1007</v>
      </c>
      <c r="E961" s="1">
        <v>127006</v>
      </c>
      <c r="F961" t="s">
        <v>16</v>
      </c>
      <c r="G961">
        <v>25</v>
      </c>
      <c r="H961" s="1" t="s">
        <v>1007</v>
      </c>
      <c r="I961" s="1">
        <v>127006</v>
      </c>
      <c r="J961">
        <v>0</v>
      </c>
      <c r="K961">
        <v>0</v>
      </c>
      <c r="L961">
        <v>25</v>
      </c>
      <c r="M961" t="s">
        <v>17</v>
      </c>
      <c r="N961" t="s">
        <v>17</v>
      </c>
      <c r="O961" t="str">
        <f>IF(E961=I961,"COINCIDE","NO COINCIDE")</f>
        <v>COINCIDE</v>
      </c>
      <c r="P961" t="str">
        <f>IF(F961&lt;&gt;"null","TIENE DESCUENTO","SIN DESCUENTO")</f>
        <v>SIN DESCUENTO</v>
      </c>
      <c r="Q961" t="str">
        <f>IF(J961+K961&gt;0,"TIENE AUMENTO"," SIN AUMENTO")</f>
        <v xml:space="preserve"> SIN AUMENTO</v>
      </c>
      <c r="R961" t="str">
        <f>IF(M961="true","ACTIVA","INACTIVA")</f>
        <v>ACTIVA</v>
      </c>
    </row>
    <row r="962" spans="1:18" hidden="1" x14ac:dyDescent="0.25">
      <c r="A962" t="s">
        <v>2673</v>
      </c>
      <c r="B962" t="s">
        <v>14</v>
      </c>
      <c r="C962" t="s">
        <v>3700</v>
      </c>
      <c r="D962" s="1" t="s">
        <v>1078</v>
      </c>
      <c r="E962" s="1">
        <v>94200.48</v>
      </c>
      <c r="F962" t="s">
        <v>16</v>
      </c>
      <c r="G962">
        <v>36</v>
      </c>
      <c r="H962" s="1" t="s">
        <v>1078</v>
      </c>
      <c r="I962" s="1">
        <v>94200.48</v>
      </c>
      <c r="J962">
        <v>52</v>
      </c>
      <c r="K962">
        <v>0</v>
      </c>
      <c r="L962">
        <v>36</v>
      </c>
      <c r="M962" t="s">
        <v>17</v>
      </c>
      <c r="N962" t="s">
        <v>17</v>
      </c>
      <c r="O962" t="str">
        <f>IF(E962=I962,"COINCIDE","NO COINCIDE")</f>
        <v>COINCIDE</v>
      </c>
      <c r="P962" t="str">
        <f>IF(F962&lt;&gt;"null","TIENE DESCUENTO","SIN DESCUENTO")</f>
        <v>SIN DESCUENTO</v>
      </c>
      <c r="Q962" t="str">
        <f>IF(J962+K962&gt;0,"TIENE AUMENTO"," SIN AUMENTO")</f>
        <v>TIENE AUMENTO</v>
      </c>
      <c r="R962" t="str">
        <f>IF(M962="true","ACTIVA","INACTIVA")</f>
        <v>ACTIVA</v>
      </c>
    </row>
    <row r="963" spans="1:18" hidden="1" x14ac:dyDescent="0.25">
      <c r="A963" t="s">
        <v>2674</v>
      </c>
      <c r="B963" t="s">
        <v>14</v>
      </c>
      <c r="C963" t="s">
        <v>3700</v>
      </c>
      <c r="D963" s="1" t="s">
        <v>438</v>
      </c>
      <c r="E963" s="1">
        <v>152492.48000000001</v>
      </c>
      <c r="F963" t="s">
        <v>16</v>
      </c>
      <c r="G963">
        <v>45</v>
      </c>
      <c r="H963" s="1" t="s">
        <v>438</v>
      </c>
      <c r="I963" s="1">
        <v>152492.48000000001</v>
      </c>
      <c r="J963">
        <v>52</v>
      </c>
      <c r="K963">
        <v>0</v>
      </c>
      <c r="L963">
        <v>45</v>
      </c>
      <c r="M963" t="s">
        <v>17</v>
      </c>
      <c r="N963" t="s">
        <v>17</v>
      </c>
      <c r="O963" t="str">
        <f>IF(E963=I963,"COINCIDE","NO COINCIDE")</f>
        <v>COINCIDE</v>
      </c>
      <c r="P963" t="str">
        <f>IF(F963&lt;&gt;"null","TIENE DESCUENTO","SIN DESCUENTO")</f>
        <v>SIN DESCUENTO</v>
      </c>
      <c r="Q963" t="str">
        <f>IF(J963+K963&gt;0,"TIENE AUMENTO"," SIN AUMENTO")</f>
        <v>TIENE AUMENTO</v>
      </c>
      <c r="R963" t="str">
        <f>IF(M963="true","ACTIVA","INACTIVA")</f>
        <v>ACTIVA</v>
      </c>
    </row>
    <row r="964" spans="1:18" x14ac:dyDescent="0.25">
      <c r="A964" s="2" t="s">
        <v>2675</v>
      </c>
      <c r="B964" t="s">
        <v>19</v>
      </c>
      <c r="C964" t="s">
        <v>3700</v>
      </c>
      <c r="D964" s="1" t="s">
        <v>423</v>
      </c>
      <c r="E964" s="1">
        <v>59615.1</v>
      </c>
      <c r="F964" t="s">
        <v>16</v>
      </c>
      <c r="G964">
        <v>28</v>
      </c>
      <c r="H964" s="1" t="s">
        <v>423</v>
      </c>
      <c r="I964" s="1">
        <v>66239</v>
      </c>
      <c r="J964">
        <v>0</v>
      </c>
      <c r="K964">
        <v>0</v>
      </c>
      <c r="L964">
        <v>28</v>
      </c>
      <c r="M964" t="s">
        <v>17</v>
      </c>
      <c r="N964" t="s">
        <v>17</v>
      </c>
      <c r="O964" t="str">
        <f>IF(E964=I964,"COINCIDE","NO COINCIDE")</f>
        <v>NO COINCIDE</v>
      </c>
      <c r="P964" t="str">
        <f>IF(F964&lt;&gt;"null","TIENE DESCUENTO","SIN DESCUENTO")</f>
        <v>SIN DESCUENTO</v>
      </c>
      <c r="Q964" t="str">
        <f>IF(J964+K964&gt;0,"TIENE AUMENTO"," SIN AUMENTO")</f>
        <v xml:space="preserve"> SIN AUMENTO</v>
      </c>
      <c r="R964" t="str">
        <f>IF(M964="true","ACTIVA","INACTIVA")</f>
        <v>ACTIVA</v>
      </c>
    </row>
    <row r="965" spans="1:18" x14ac:dyDescent="0.25">
      <c r="A965" s="2" t="s">
        <v>2676</v>
      </c>
      <c r="B965" t="s">
        <v>19</v>
      </c>
      <c r="C965" t="s">
        <v>3700</v>
      </c>
      <c r="D965" s="1" t="s">
        <v>438</v>
      </c>
      <c r="E965" s="1">
        <v>90291.6</v>
      </c>
      <c r="F965" t="s">
        <v>16</v>
      </c>
      <c r="G965">
        <v>45</v>
      </c>
      <c r="H965" s="1" t="s">
        <v>438</v>
      </c>
      <c r="I965" s="1">
        <v>100324</v>
      </c>
      <c r="J965">
        <v>0</v>
      </c>
      <c r="K965">
        <v>0</v>
      </c>
      <c r="L965">
        <v>45</v>
      </c>
      <c r="M965" t="s">
        <v>17</v>
      </c>
      <c r="N965" t="s">
        <v>17</v>
      </c>
      <c r="O965" t="str">
        <f>IF(E965=I965,"COINCIDE","NO COINCIDE")</f>
        <v>NO COINCIDE</v>
      </c>
      <c r="P965" t="str">
        <f>IF(F965&lt;&gt;"null","TIENE DESCUENTO","SIN DESCUENTO")</f>
        <v>SIN DESCUENTO</v>
      </c>
      <c r="Q965" t="str">
        <f>IF(J965+K965&gt;0,"TIENE AUMENTO"," SIN AUMENTO")</f>
        <v xml:space="preserve"> SIN AUMENTO</v>
      </c>
      <c r="R965" t="str">
        <f>IF(M965="true","ACTIVA","INACTIVA")</f>
        <v>ACTIVA</v>
      </c>
    </row>
    <row r="966" spans="1:18" hidden="1" x14ac:dyDescent="0.25">
      <c r="A966" t="s">
        <v>2677</v>
      </c>
      <c r="B966" t="s">
        <v>19</v>
      </c>
      <c r="C966" t="s">
        <v>3700</v>
      </c>
      <c r="D966" s="1" t="s">
        <v>432</v>
      </c>
      <c r="E966" s="1">
        <v>98427.12</v>
      </c>
      <c r="F966" t="s">
        <v>253</v>
      </c>
      <c r="G966">
        <v>3</v>
      </c>
      <c r="H966" s="1" t="s">
        <v>432</v>
      </c>
      <c r="I966" s="1">
        <v>106986</v>
      </c>
      <c r="J966">
        <v>0</v>
      </c>
      <c r="K966">
        <v>0</v>
      </c>
      <c r="L966">
        <v>3</v>
      </c>
      <c r="M966" t="s">
        <v>17</v>
      </c>
      <c r="N966" t="s">
        <v>17</v>
      </c>
      <c r="O966" t="str">
        <f>IF(E966=I966,"COINCIDE","NO COINCIDE")</f>
        <v>NO COINCIDE</v>
      </c>
      <c r="P966" t="str">
        <f>IF(F966&lt;&gt;"null","TIENE DESCUENTO","SIN DESCUENTO")</f>
        <v>TIENE DESCUENTO</v>
      </c>
      <c r="Q966" t="str">
        <f>IF(J966+K966&gt;0,"TIENE AUMENTO"," SIN AUMENTO")</f>
        <v xml:space="preserve"> SIN AUMENTO</v>
      </c>
      <c r="R966" t="str">
        <f>IF(M966="true","ACTIVA","INACTIVA")</f>
        <v>ACTIVA</v>
      </c>
    </row>
    <row r="967" spans="1:18" hidden="1" x14ac:dyDescent="0.25">
      <c r="A967" t="s">
        <v>2678</v>
      </c>
      <c r="B967" t="s">
        <v>14</v>
      </c>
      <c r="C967" t="s">
        <v>3700</v>
      </c>
      <c r="D967" s="1" t="s">
        <v>423</v>
      </c>
      <c r="E967" s="1">
        <v>100683.28</v>
      </c>
      <c r="F967" t="s">
        <v>16</v>
      </c>
      <c r="G967">
        <v>28</v>
      </c>
      <c r="H967" s="1" t="s">
        <v>423</v>
      </c>
      <c r="I967" s="1">
        <v>100683.28</v>
      </c>
      <c r="J967">
        <v>52</v>
      </c>
      <c r="K967">
        <v>0</v>
      </c>
      <c r="L967">
        <v>28</v>
      </c>
      <c r="M967" t="s">
        <v>17</v>
      </c>
      <c r="N967" t="s">
        <v>17</v>
      </c>
      <c r="O967" t="str">
        <f>IF(E967=I967,"COINCIDE","NO COINCIDE")</f>
        <v>COINCIDE</v>
      </c>
      <c r="P967" t="str">
        <f>IF(F967&lt;&gt;"null","TIENE DESCUENTO","SIN DESCUENTO")</f>
        <v>SIN DESCUENTO</v>
      </c>
      <c r="Q967" t="str">
        <f>IF(J967+K967&gt;0,"TIENE AUMENTO"," SIN AUMENTO")</f>
        <v>TIENE AUMENTO</v>
      </c>
      <c r="R967" t="str">
        <f>IF(M967="true","ACTIVA","INACTIVA")</f>
        <v>ACTIVA</v>
      </c>
    </row>
    <row r="968" spans="1:18" x14ac:dyDescent="0.25">
      <c r="A968" s="2" t="s">
        <v>2679</v>
      </c>
      <c r="B968" t="s">
        <v>19</v>
      </c>
      <c r="C968" t="s">
        <v>3700</v>
      </c>
      <c r="D968" s="1" t="s">
        <v>426</v>
      </c>
      <c r="E968" s="1">
        <v>75257.100000000006</v>
      </c>
      <c r="F968" t="s">
        <v>16</v>
      </c>
      <c r="G968">
        <v>67</v>
      </c>
      <c r="H968" s="1" t="s">
        <v>426</v>
      </c>
      <c r="I968" s="1">
        <v>83619</v>
      </c>
      <c r="J968">
        <v>0</v>
      </c>
      <c r="K968">
        <v>0</v>
      </c>
      <c r="L968">
        <v>67</v>
      </c>
      <c r="M968" t="s">
        <v>17</v>
      </c>
      <c r="N968" t="s">
        <v>17</v>
      </c>
      <c r="O968" t="str">
        <f>IF(E968=I968,"COINCIDE","NO COINCIDE")</f>
        <v>NO COINCIDE</v>
      </c>
      <c r="P968" t="str">
        <f>IF(F968&lt;&gt;"null","TIENE DESCUENTO","SIN DESCUENTO")</f>
        <v>SIN DESCUENTO</v>
      </c>
      <c r="Q968" t="str">
        <f>IF(J968+K968&gt;0,"TIENE AUMENTO"," SIN AUMENTO")</f>
        <v xml:space="preserve"> SIN AUMENTO</v>
      </c>
      <c r="R968" t="str">
        <f>IF(M968="true","ACTIVA","INACTIVA")</f>
        <v>ACTIVA</v>
      </c>
    </row>
    <row r="969" spans="1:18" hidden="1" x14ac:dyDescent="0.25">
      <c r="A969" t="s">
        <v>2680</v>
      </c>
      <c r="B969" t="s">
        <v>14</v>
      </c>
      <c r="C969" t="s">
        <v>3700</v>
      </c>
      <c r="D969" s="1" t="s">
        <v>1007</v>
      </c>
      <c r="E969" s="1">
        <v>193049.12</v>
      </c>
      <c r="F969" t="s">
        <v>16</v>
      </c>
      <c r="G969">
        <v>25</v>
      </c>
      <c r="H969" s="1" t="s">
        <v>1007</v>
      </c>
      <c r="I969" s="1">
        <v>193049.12</v>
      </c>
      <c r="J969">
        <v>52</v>
      </c>
      <c r="K969">
        <v>0</v>
      </c>
      <c r="L969">
        <v>25</v>
      </c>
      <c r="M969" t="s">
        <v>17</v>
      </c>
      <c r="N969" t="s">
        <v>17</v>
      </c>
      <c r="O969" t="str">
        <f>IF(E969=I969,"COINCIDE","NO COINCIDE")</f>
        <v>COINCIDE</v>
      </c>
      <c r="P969" t="str">
        <f>IF(F969&lt;&gt;"null","TIENE DESCUENTO","SIN DESCUENTO")</f>
        <v>SIN DESCUENTO</v>
      </c>
      <c r="Q969" t="str">
        <f>IF(J969+K969&gt;0,"TIENE AUMENTO"," SIN AUMENTO")</f>
        <v>TIENE AUMENTO</v>
      </c>
      <c r="R969" t="str">
        <f>IF(M969="true","ACTIVA","INACTIVA")</f>
        <v>ACTIVA</v>
      </c>
    </row>
    <row r="970" spans="1:18" hidden="1" x14ac:dyDescent="0.25">
      <c r="A970" t="s">
        <v>2681</v>
      </c>
      <c r="B970" t="s">
        <v>14</v>
      </c>
      <c r="C970" t="s">
        <v>3700</v>
      </c>
      <c r="D970" s="1" t="s">
        <v>426</v>
      </c>
      <c r="E970" s="1">
        <v>127100.88</v>
      </c>
      <c r="F970" t="s">
        <v>16</v>
      </c>
      <c r="G970">
        <v>67</v>
      </c>
      <c r="H970" s="1" t="s">
        <v>426</v>
      </c>
      <c r="I970" s="1">
        <v>127100.88</v>
      </c>
      <c r="J970">
        <v>52</v>
      </c>
      <c r="K970">
        <v>0</v>
      </c>
      <c r="L970">
        <v>67</v>
      </c>
      <c r="M970" t="s">
        <v>17</v>
      </c>
      <c r="N970" t="s">
        <v>17</v>
      </c>
      <c r="O970" t="str">
        <f>IF(E970=I970,"COINCIDE","NO COINCIDE")</f>
        <v>COINCIDE</v>
      </c>
      <c r="P970" t="str">
        <f>IF(F970&lt;&gt;"null","TIENE DESCUENTO","SIN DESCUENTO")</f>
        <v>SIN DESCUENTO</v>
      </c>
      <c r="Q970" t="str">
        <f>IF(J970+K970&gt;0,"TIENE AUMENTO"," SIN AUMENTO")</f>
        <v>TIENE AUMENTO</v>
      </c>
      <c r="R970" t="str">
        <f>IF(M970="true","ACTIVA","INACTIVA")</f>
        <v>ACTIVA</v>
      </c>
    </row>
    <row r="971" spans="1:18" hidden="1" x14ac:dyDescent="0.25">
      <c r="A971" t="s">
        <v>2682</v>
      </c>
      <c r="B971" t="s">
        <v>19</v>
      </c>
      <c r="C971" t="s">
        <v>3700</v>
      </c>
      <c r="D971" s="1" t="s">
        <v>429</v>
      </c>
      <c r="E971" s="1">
        <v>145288</v>
      </c>
      <c r="F971" t="s">
        <v>430</v>
      </c>
      <c r="G971">
        <v>4</v>
      </c>
      <c r="H971" s="1" t="s">
        <v>429</v>
      </c>
      <c r="I971" s="1">
        <v>145288</v>
      </c>
      <c r="J971">
        <v>0</v>
      </c>
      <c r="K971">
        <v>0</v>
      </c>
      <c r="L971">
        <v>4</v>
      </c>
      <c r="M971" t="s">
        <v>17</v>
      </c>
      <c r="N971" t="s">
        <v>17</v>
      </c>
      <c r="O971" t="str">
        <f>IF(E971=I971,"COINCIDE","NO COINCIDE")</f>
        <v>COINCIDE</v>
      </c>
      <c r="P971" t="str">
        <f>IF(F971&lt;&gt;"null","TIENE DESCUENTO","SIN DESCUENTO")</f>
        <v>TIENE DESCUENTO</v>
      </c>
      <c r="Q971" t="str">
        <f>IF(J971+K971&gt;0,"TIENE AUMENTO"," SIN AUMENTO")</f>
        <v xml:space="preserve"> SIN AUMENTO</v>
      </c>
      <c r="R971" t="str">
        <f>IF(M971="true","ACTIVA","INACTIVA")</f>
        <v>ACTIVA</v>
      </c>
    </row>
    <row r="972" spans="1:18" hidden="1" x14ac:dyDescent="0.25">
      <c r="A972" t="s">
        <v>2683</v>
      </c>
      <c r="B972" t="s">
        <v>19</v>
      </c>
      <c r="C972" t="s">
        <v>3700</v>
      </c>
      <c r="D972" s="1" t="s">
        <v>857</v>
      </c>
      <c r="E972" s="1">
        <v>104798</v>
      </c>
      <c r="F972" t="s">
        <v>858</v>
      </c>
      <c r="G972">
        <v>26</v>
      </c>
      <c r="H972" s="1" t="s">
        <v>857</v>
      </c>
      <c r="I972" s="1">
        <v>104798</v>
      </c>
      <c r="J972">
        <v>0</v>
      </c>
      <c r="K972">
        <v>0</v>
      </c>
      <c r="L972">
        <v>26</v>
      </c>
      <c r="M972" t="s">
        <v>17</v>
      </c>
      <c r="N972" t="s">
        <v>17</v>
      </c>
      <c r="O972" t="str">
        <f>IF(E972=I972,"COINCIDE","NO COINCIDE")</f>
        <v>COINCIDE</v>
      </c>
      <c r="P972" t="str">
        <f>IF(F972&lt;&gt;"null","TIENE DESCUENTO","SIN DESCUENTO")</f>
        <v>TIENE DESCUENTO</v>
      </c>
      <c r="Q972" t="str">
        <f>IF(J972+K972&gt;0,"TIENE AUMENTO"," SIN AUMENTO")</f>
        <v xml:space="preserve"> SIN AUMENTO</v>
      </c>
      <c r="R972" t="str">
        <f>IF(M972="true","ACTIVA","INACTIVA")</f>
        <v>ACTIVA</v>
      </c>
    </row>
    <row r="973" spans="1:18" hidden="1" x14ac:dyDescent="0.25">
      <c r="A973" t="s">
        <v>2684</v>
      </c>
      <c r="B973" t="s">
        <v>14</v>
      </c>
      <c r="C973" t="s">
        <v>3700</v>
      </c>
      <c r="D973" s="1" t="s">
        <v>857</v>
      </c>
      <c r="E973" s="1">
        <v>159292.96</v>
      </c>
      <c r="F973" t="s">
        <v>16</v>
      </c>
      <c r="G973">
        <v>26</v>
      </c>
      <c r="H973" s="1" t="s">
        <v>857</v>
      </c>
      <c r="I973" s="1">
        <v>159292.96</v>
      </c>
      <c r="J973">
        <v>52</v>
      </c>
      <c r="K973">
        <v>0</v>
      </c>
      <c r="L973">
        <v>26</v>
      </c>
      <c r="M973" t="s">
        <v>17</v>
      </c>
      <c r="N973" t="s">
        <v>17</v>
      </c>
      <c r="O973" t="str">
        <f>IF(E973=I973,"COINCIDE","NO COINCIDE")</f>
        <v>COINCIDE</v>
      </c>
      <c r="P973" t="str">
        <f>IF(F973&lt;&gt;"null","TIENE DESCUENTO","SIN DESCUENTO")</f>
        <v>SIN DESCUENTO</v>
      </c>
      <c r="Q973" t="str">
        <f>IF(J973+K973&gt;0,"TIENE AUMENTO"," SIN AUMENTO")</f>
        <v>TIENE AUMENTO</v>
      </c>
      <c r="R973" t="str">
        <f>IF(M973="true","ACTIVA","INACTIVA")</f>
        <v>ACTIVA</v>
      </c>
    </row>
    <row r="974" spans="1:18" hidden="1" x14ac:dyDescent="0.25">
      <c r="A974" t="s">
        <v>2685</v>
      </c>
      <c r="B974" t="s">
        <v>14</v>
      </c>
      <c r="C974" t="s">
        <v>3700</v>
      </c>
      <c r="D974" s="1" t="s">
        <v>1023</v>
      </c>
      <c r="E974" s="1">
        <v>53888.56</v>
      </c>
      <c r="F974" t="s">
        <v>16</v>
      </c>
      <c r="G974">
        <v>18</v>
      </c>
      <c r="H974" s="1" t="s">
        <v>1023</v>
      </c>
      <c r="I974" s="1">
        <v>53888.56</v>
      </c>
      <c r="J974">
        <v>52</v>
      </c>
      <c r="K974">
        <v>0</v>
      </c>
      <c r="L974">
        <v>18</v>
      </c>
      <c r="M974" t="s">
        <v>17</v>
      </c>
      <c r="N974" t="s">
        <v>17</v>
      </c>
      <c r="O974" t="str">
        <f>IF(E974=I974,"COINCIDE","NO COINCIDE")</f>
        <v>COINCIDE</v>
      </c>
      <c r="P974" t="str">
        <f>IF(F974&lt;&gt;"null","TIENE DESCUENTO","SIN DESCUENTO")</f>
        <v>SIN DESCUENTO</v>
      </c>
      <c r="Q974" t="str">
        <f>IF(J974+K974&gt;0,"TIENE AUMENTO"," SIN AUMENTO")</f>
        <v>TIENE AUMENTO</v>
      </c>
      <c r="R974" t="str">
        <f>IF(M974="true","ACTIVA","INACTIVA")</f>
        <v>ACTIVA</v>
      </c>
    </row>
    <row r="975" spans="1:18" hidden="1" x14ac:dyDescent="0.25">
      <c r="A975" t="s">
        <v>2686</v>
      </c>
      <c r="B975" t="s">
        <v>14</v>
      </c>
      <c r="C975" t="s">
        <v>3700</v>
      </c>
      <c r="D975" s="1" t="s">
        <v>432</v>
      </c>
      <c r="E975" s="1">
        <v>162618.72</v>
      </c>
      <c r="F975" t="s">
        <v>16</v>
      </c>
      <c r="G975">
        <v>3</v>
      </c>
      <c r="H975" s="1" t="s">
        <v>432</v>
      </c>
      <c r="I975" s="1">
        <v>162618.72</v>
      </c>
      <c r="J975">
        <v>52</v>
      </c>
      <c r="K975">
        <v>0</v>
      </c>
      <c r="L975">
        <v>3</v>
      </c>
      <c r="M975" t="s">
        <v>17</v>
      </c>
      <c r="N975" t="s">
        <v>17</v>
      </c>
      <c r="O975" t="str">
        <f>IF(E975=I975,"COINCIDE","NO COINCIDE")</f>
        <v>COINCIDE</v>
      </c>
      <c r="P975" t="str">
        <f>IF(F975&lt;&gt;"null","TIENE DESCUENTO","SIN DESCUENTO")</f>
        <v>SIN DESCUENTO</v>
      </c>
      <c r="Q975" t="str">
        <f>IF(J975+K975&gt;0,"TIENE AUMENTO"," SIN AUMENTO")</f>
        <v>TIENE AUMENTO</v>
      </c>
      <c r="R975" t="str">
        <f>IF(M975="true","ACTIVA","INACTIVA")</f>
        <v>ACTIVA</v>
      </c>
    </row>
    <row r="976" spans="1:18" hidden="1" x14ac:dyDescent="0.25">
      <c r="A976" t="s">
        <v>2687</v>
      </c>
      <c r="B976" t="s">
        <v>14</v>
      </c>
      <c r="C976" t="s">
        <v>3700</v>
      </c>
      <c r="D976" s="1" t="s">
        <v>429</v>
      </c>
      <c r="E976" s="1">
        <v>200962.36</v>
      </c>
      <c r="F976" t="s">
        <v>1365</v>
      </c>
      <c r="G976">
        <v>4</v>
      </c>
      <c r="H976" s="1" t="s">
        <v>429</v>
      </c>
      <c r="I976" s="1">
        <v>220837.76000000001</v>
      </c>
      <c r="J976">
        <v>52</v>
      </c>
      <c r="K976">
        <v>0</v>
      </c>
      <c r="L976">
        <v>4</v>
      </c>
      <c r="M976" t="s">
        <v>17</v>
      </c>
      <c r="N976" t="s">
        <v>17</v>
      </c>
      <c r="O976" t="str">
        <f>IF(E976=I976,"COINCIDE","NO COINCIDE")</f>
        <v>NO COINCIDE</v>
      </c>
      <c r="P976" t="str">
        <f>IF(F976&lt;&gt;"null","TIENE DESCUENTO","SIN DESCUENTO")</f>
        <v>TIENE DESCUENTO</v>
      </c>
      <c r="Q976" t="str">
        <f>IF(J976+K976&gt;0,"TIENE AUMENTO"," SIN AUMENTO")</f>
        <v>TIENE AUMENTO</v>
      </c>
      <c r="R976" t="str">
        <f>IF(M976="true","ACTIVA","INACTIVA")</f>
        <v>ACTIVA</v>
      </c>
    </row>
    <row r="977" spans="1:18" hidden="1" x14ac:dyDescent="0.25">
      <c r="A977" t="s">
        <v>2688</v>
      </c>
      <c r="B977" t="s">
        <v>14</v>
      </c>
      <c r="C977" t="s">
        <v>3700</v>
      </c>
      <c r="D977" s="1" t="s">
        <v>447</v>
      </c>
      <c r="E977" s="1">
        <v>171009.12</v>
      </c>
      <c r="F977" t="s">
        <v>16</v>
      </c>
      <c r="G977">
        <v>1</v>
      </c>
      <c r="H977" s="1" t="s">
        <v>447</v>
      </c>
      <c r="I977" s="1">
        <v>171009.12</v>
      </c>
      <c r="J977">
        <v>52</v>
      </c>
      <c r="K977">
        <v>0</v>
      </c>
      <c r="L977">
        <v>1</v>
      </c>
      <c r="M977" t="s">
        <v>17</v>
      </c>
      <c r="N977" t="s">
        <v>17</v>
      </c>
      <c r="O977" t="str">
        <f>IF(E977=I977,"COINCIDE","NO COINCIDE")</f>
        <v>COINCIDE</v>
      </c>
      <c r="P977" t="str">
        <f>IF(F977&lt;&gt;"null","TIENE DESCUENTO","SIN DESCUENTO")</f>
        <v>SIN DESCUENTO</v>
      </c>
      <c r="Q977" t="str">
        <f>IF(J977+K977&gt;0,"TIENE AUMENTO"," SIN AUMENTO")</f>
        <v>TIENE AUMENTO</v>
      </c>
      <c r="R977" t="str">
        <f>IF(M977="true","ACTIVA","INACTIVA")</f>
        <v>ACTIVA</v>
      </c>
    </row>
    <row r="978" spans="1:18" hidden="1" x14ac:dyDescent="0.25">
      <c r="A978" t="s">
        <v>2689</v>
      </c>
      <c r="B978" t="s">
        <v>19</v>
      </c>
      <c r="C978" t="s">
        <v>3700</v>
      </c>
      <c r="D978" s="1" t="s">
        <v>2551</v>
      </c>
      <c r="E978" s="1">
        <v>216741</v>
      </c>
      <c r="F978" t="s">
        <v>2552</v>
      </c>
      <c r="G978">
        <v>6</v>
      </c>
      <c r="H978" s="1" t="s">
        <v>2551</v>
      </c>
      <c r="I978" s="1">
        <v>216741</v>
      </c>
      <c r="J978">
        <v>0</v>
      </c>
      <c r="K978">
        <v>0</v>
      </c>
      <c r="L978">
        <v>6</v>
      </c>
      <c r="M978" t="s">
        <v>17</v>
      </c>
      <c r="N978" t="s">
        <v>17</v>
      </c>
      <c r="O978" t="str">
        <f>IF(E978=I978,"COINCIDE","NO COINCIDE")</f>
        <v>COINCIDE</v>
      </c>
      <c r="P978" t="str">
        <f>IF(F978&lt;&gt;"null","TIENE DESCUENTO","SIN DESCUENTO")</f>
        <v>TIENE DESCUENTO</v>
      </c>
      <c r="Q978" t="str">
        <f>IF(J978+K978&gt;0,"TIENE AUMENTO"," SIN AUMENTO")</f>
        <v xml:space="preserve"> SIN AUMENTO</v>
      </c>
      <c r="R978" t="str">
        <f>IF(M978="true","ACTIVA","INACTIVA")</f>
        <v>ACTIVA</v>
      </c>
    </row>
    <row r="979" spans="1:18" hidden="1" x14ac:dyDescent="0.25">
      <c r="A979" t="s">
        <v>2690</v>
      </c>
      <c r="B979" t="s">
        <v>19</v>
      </c>
      <c r="C979" t="s">
        <v>3700</v>
      </c>
      <c r="D979" s="1" t="s">
        <v>1028</v>
      </c>
      <c r="E979" s="1">
        <v>1106690</v>
      </c>
      <c r="F979" t="s">
        <v>16</v>
      </c>
      <c r="G979">
        <v>2</v>
      </c>
      <c r="H979" s="1" t="s">
        <v>1028</v>
      </c>
      <c r="I979" s="1">
        <v>1106690</v>
      </c>
      <c r="J979">
        <v>0</v>
      </c>
      <c r="K979">
        <v>0</v>
      </c>
      <c r="L979">
        <v>2</v>
      </c>
      <c r="M979" t="s">
        <v>17</v>
      </c>
      <c r="N979" t="s">
        <v>17</v>
      </c>
      <c r="O979" t="str">
        <f>IF(E979=I979,"COINCIDE","NO COINCIDE")</f>
        <v>COINCIDE</v>
      </c>
      <c r="P979" t="str">
        <f>IF(F979&lt;&gt;"null","TIENE DESCUENTO","SIN DESCUENTO")</f>
        <v>SIN DESCUENTO</v>
      </c>
      <c r="Q979" t="str">
        <f>IF(J979+K979&gt;0,"TIENE AUMENTO"," SIN AUMENTO")</f>
        <v xml:space="preserve"> SIN AUMENTO</v>
      </c>
      <c r="R979" t="str">
        <f>IF(M979="true","ACTIVA","INACTIVA")</f>
        <v>ACTIVA</v>
      </c>
    </row>
    <row r="980" spans="1:18" hidden="1" x14ac:dyDescent="0.25">
      <c r="A980" t="s">
        <v>2691</v>
      </c>
      <c r="B980" t="s">
        <v>19</v>
      </c>
      <c r="C980" t="s">
        <v>3700</v>
      </c>
      <c r="D980" s="1" t="s">
        <v>2289</v>
      </c>
      <c r="E980" s="1">
        <v>319623</v>
      </c>
      <c r="F980" t="s">
        <v>2290</v>
      </c>
      <c r="G980">
        <v>2</v>
      </c>
      <c r="H980" s="1" t="s">
        <v>2289</v>
      </c>
      <c r="I980" s="1">
        <v>319623</v>
      </c>
      <c r="J980">
        <v>0</v>
      </c>
      <c r="K980">
        <v>0</v>
      </c>
      <c r="L980">
        <v>2</v>
      </c>
      <c r="M980" t="s">
        <v>17</v>
      </c>
      <c r="N980" t="s">
        <v>17</v>
      </c>
      <c r="O980" t="str">
        <f>IF(E980=I980,"COINCIDE","NO COINCIDE")</f>
        <v>COINCIDE</v>
      </c>
      <c r="P980" t="str">
        <f>IF(F980&lt;&gt;"null","TIENE DESCUENTO","SIN DESCUENTO")</f>
        <v>TIENE DESCUENTO</v>
      </c>
      <c r="Q980" t="str">
        <f>IF(J980+K980&gt;0,"TIENE AUMENTO"," SIN AUMENTO")</f>
        <v xml:space="preserve"> SIN AUMENTO</v>
      </c>
      <c r="R980" t="str">
        <f>IF(M980="true","ACTIVA","INACTIVA")</f>
        <v>ACTIVA</v>
      </c>
    </row>
    <row r="981" spans="1:18" hidden="1" x14ac:dyDescent="0.25">
      <c r="A981" t="s">
        <v>2692</v>
      </c>
      <c r="B981" t="s">
        <v>19</v>
      </c>
      <c r="C981" t="s">
        <v>3700</v>
      </c>
      <c r="D981" s="1" t="s">
        <v>824</v>
      </c>
      <c r="E981" s="1">
        <v>116996</v>
      </c>
      <c r="F981" t="s">
        <v>825</v>
      </c>
      <c r="G981">
        <v>2</v>
      </c>
      <c r="H981" s="1" t="s">
        <v>824</v>
      </c>
      <c r="I981" s="1">
        <v>116996</v>
      </c>
      <c r="J981">
        <v>0</v>
      </c>
      <c r="K981">
        <v>0</v>
      </c>
      <c r="L981">
        <v>2</v>
      </c>
      <c r="M981" t="s">
        <v>17</v>
      </c>
      <c r="N981" t="s">
        <v>17</v>
      </c>
      <c r="O981" t="str">
        <f>IF(E981=I981,"COINCIDE","NO COINCIDE")</f>
        <v>COINCIDE</v>
      </c>
      <c r="P981" t="str">
        <f>IF(F981&lt;&gt;"null","TIENE DESCUENTO","SIN DESCUENTO")</f>
        <v>TIENE DESCUENTO</v>
      </c>
      <c r="Q981" t="str">
        <f>IF(J981+K981&gt;0,"TIENE AUMENTO"," SIN AUMENTO")</f>
        <v xml:space="preserve"> SIN AUMENTO</v>
      </c>
      <c r="R981" t="str">
        <f>IF(M981="true","ACTIVA","INACTIVA")</f>
        <v>ACTIVA</v>
      </c>
    </row>
    <row r="982" spans="1:18" hidden="1" x14ac:dyDescent="0.25">
      <c r="A982" t="s">
        <v>2693</v>
      </c>
      <c r="B982" t="s">
        <v>14</v>
      </c>
      <c r="C982" t="s">
        <v>3700</v>
      </c>
      <c r="D982" s="1" t="s">
        <v>1028</v>
      </c>
      <c r="E982" s="1">
        <v>1682168.8</v>
      </c>
      <c r="F982" t="s">
        <v>16</v>
      </c>
      <c r="G982">
        <v>2</v>
      </c>
      <c r="H982" s="1" t="s">
        <v>1028</v>
      </c>
      <c r="I982" s="1">
        <v>1682168.8</v>
      </c>
      <c r="J982">
        <v>52</v>
      </c>
      <c r="K982">
        <v>0</v>
      </c>
      <c r="L982">
        <v>2</v>
      </c>
      <c r="M982" t="s">
        <v>17</v>
      </c>
      <c r="N982" t="s">
        <v>17</v>
      </c>
      <c r="O982" t="str">
        <f>IF(E982=I982,"COINCIDE","NO COINCIDE")</f>
        <v>COINCIDE</v>
      </c>
      <c r="P982" t="str">
        <f>IF(F982&lt;&gt;"null","TIENE DESCUENTO","SIN DESCUENTO")</f>
        <v>SIN DESCUENTO</v>
      </c>
      <c r="Q982" t="str">
        <f>IF(J982+K982&gt;0,"TIENE AUMENTO"," SIN AUMENTO")</f>
        <v>TIENE AUMENTO</v>
      </c>
      <c r="R982" t="str">
        <f>IF(M982="true","ACTIVA","INACTIVA")</f>
        <v>ACTIVA</v>
      </c>
    </row>
    <row r="983" spans="1:18" hidden="1" x14ac:dyDescent="0.25">
      <c r="A983" t="s">
        <v>2694</v>
      </c>
      <c r="B983" t="s">
        <v>14</v>
      </c>
      <c r="C983" t="s">
        <v>3700</v>
      </c>
      <c r="D983" s="1" t="s">
        <v>1007</v>
      </c>
      <c r="E983" s="1">
        <v>193049.12</v>
      </c>
      <c r="F983" t="s">
        <v>16</v>
      </c>
      <c r="G983">
        <v>25</v>
      </c>
      <c r="H983" s="1" t="s">
        <v>1007</v>
      </c>
      <c r="I983" s="1">
        <v>193049.12</v>
      </c>
      <c r="J983">
        <v>52</v>
      </c>
      <c r="K983">
        <v>0</v>
      </c>
      <c r="L983">
        <v>25</v>
      </c>
      <c r="M983" t="s">
        <v>17</v>
      </c>
      <c r="N983" t="s">
        <v>17</v>
      </c>
      <c r="O983" t="str">
        <f>IF(E983=I983,"COINCIDE","NO COINCIDE")</f>
        <v>COINCIDE</v>
      </c>
      <c r="P983" t="str">
        <f>IF(F983&lt;&gt;"null","TIENE DESCUENTO","SIN DESCUENTO")</f>
        <v>SIN DESCUENTO</v>
      </c>
      <c r="Q983" t="str">
        <f>IF(J983+K983&gt;0,"TIENE AUMENTO"," SIN AUMENTO")</f>
        <v>TIENE AUMENTO</v>
      </c>
      <c r="R983" t="str">
        <f>IF(M983="true","ACTIVA","INACTIVA")</f>
        <v>ACTIVA</v>
      </c>
    </row>
    <row r="984" spans="1:18" hidden="1" x14ac:dyDescent="0.25">
      <c r="A984" t="s">
        <v>2695</v>
      </c>
      <c r="B984" t="s">
        <v>19</v>
      </c>
      <c r="C984" t="s">
        <v>3700</v>
      </c>
      <c r="D984" s="1" t="s">
        <v>2696</v>
      </c>
      <c r="E984" s="1">
        <v>21589</v>
      </c>
      <c r="F984" t="s">
        <v>2697</v>
      </c>
      <c r="G984">
        <v>14</v>
      </c>
      <c r="H984" s="1" t="s">
        <v>2696</v>
      </c>
      <c r="I984" s="1">
        <v>21589</v>
      </c>
      <c r="J984">
        <v>0</v>
      </c>
      <c r="K984">
        <v>0</v>
      </c>
      <c r="L984">
        <v>14</v>
      </c>
      <c r="M984" t="s">
        <v>17</v>
      </c>
      <c r="N984" t="s">
        <v>17</v>
      </c>
      <c r="O984" t="str">
        <f>IF(E984=I984,"COINCIDE","NO COINCIDE")</f>
        <v>COINCIDE</v>
      </c>
      <c r="P984" t="str">
        <f>IF(F984&lt;&gt;"null","TIENE DESCUENTO","SIN DESCUENTO")</f>
        <v>TIENE DESCUENTO</v>
      </c>
      <c r="Q984" t="str">
        <f>IF(J984+K984&gt;0,"TIENE AUMENTO"," SIN AUMENTO")</f>
        <v xml:space="preserve"> SIN AUMENTO</v>
      </c>
      <c r="R984" t="str">
        <f>IF(M984="true","ACTIVA","INACTIVA")</f>
        <v>ACTIVA</v>
      </c>
    </row>
    <row r="985" spans="1:18" hidden="1" x14ac:dyDescent="0.25">
      <c r="A985" t="s">
        <v>2698</v>
      </c>
      <c r="B985" t="s">
        <v>19</v>
      </c>
      <c r="C985" t="s">
        <v>3700</v>
      </c>
      <c r="D985" s="1" t="s">
        <v>2699</v>
      </c>
      <c r="E985" s="1">
        <v>7509.04</v>
      </c>
      <c r="F985" t="s">
        <v>2700</v>
      </c>
      <c r="G985">
        <v>6</v>
      </c>
      <c r="H985" s="1" t="s">
        <v>2699</v>
      </c>
      <c r="I985" s="1">
        <v>8162</v>
      </c>
      <c r="J985">
        <v>0</v>
      </c>
      <c r="K985">
        <v>0</v>
      </c>
      <c r="L985">
        <v>6</v>
      </c>
      <c r="M985" t="s">
        <v>17</v>
      </c>
      <c r="N985" t="s">
        <v>17</v>
      </c>
      <c r="O985" t="str">
        <f>IF(E985=I985,"COINCIDE","NO COINCIDE")</f>
        <v>NO COINCIDE</v>
      </c>
      <c r="P985" t="str">
        <f>IF(F985&lt;&gt;"null","TIENE DESCUENTO","SIN DESCUENTO")</f>
        <v>TIENE DESCUENTO</v>
      </c>
      <c r="Q985" t="str">
        <f>IF(J985+K985&gt;0,"TIENE AUMENTO"," SIN AUMENTO")</f>
        <v xml:space="preserve"> SIN AUMENTO</v>
      </c>
      <c r="R985" t="str">
        <f>IF(M985="true","ACTIVA","INACTIVA")</f>
        <v>ACTIVA</v>
      </c>
    </row>
    <row r="986" spans="1:18" hidden="1" x14ac:dyDescent="0.25">
      <c r="A986" t="s">
        <v>2701</v>
      </c>
      <c r="B986" t="s">
        <v>19</v>
      </c>
      <c r="C986" t="s">
        <v>3700</v>
      </c>
      <c r="D986" s="1" t="s">
        <v>2702</v>
      </c>
      <c r="E986" s="1">
        <v>409976</v>
      </c>
      <c r="F986" t="s">
        <v>2703</v>
      </c>
      <c r="G986">
        <v>0</v>
      </c>
      <c r="H986" s="1" t="s">
        <v>2702</v>
      </c>
      <c r="I986" s="1">
        <v>409976</v>
      </c>
      <c r="J986">
        <v>0</v>
      </c>
      <c r="K986">
        <v>0</v>
      </c>
      <c r="L986">
        <v>0</v>
      </c>
      <c r="M986" t="s">
        <v>17</v>
      </c>
      <c r="N986" t="s">
        <v>17</v>
      </c>
      <c r="O986" t="str">
        <f>IF(E986=I986,"COINCIDE","NO COINCIDE")</f>
        <v>COINCIDE</v>
      </c>
      <c r="P986" t="str">
        <f>IF(F986&lt;&gt;"null","TIENE DESCUENTO","SIN DESCUENTO")</f>
        <v>TIENE DESCUENTO</v>
      </c>
      <c r="Q986" t="str">
        <f>IF(J986+K986&gt;0,"TIENE AUMENTO"," SIN AUMENTO")</f>
        <v xml:space="preserve"> SIN AUMENTO</v>
      </c>
      <c r="R986" t="str">
        <f>IF(M986="true","ACTIVA","INACTIVA")</f>
        <v>ACTIVA</v>
      </c>
    </row>
    <row r="987" spans="1:18" hidden="1" x14ac:dyDescent="0.25">
      <c r="A987" t="s">
        <v>2705</v>
      </c>
      <c r="B987" t="s">
        <v>19</v>
      </c>
      <c r="C987" t="s">
        <v>3700</v>
      </c>
      <c r="D987" s="1" t="s">
        <v>2706</v>
      </c>
      <c r="E987" s="1">
        <v>540422</v>
      </c>
      <c r="F987" t="s">
        <v>2707</v>
      </c>
      <c r="G987">
        <v>2</v>
      </c>
      <c r="H987" s="1" t="s">
        <v>2706</v>
      </c>
      <c r="I987" s="1">
        <v>540422</v>
      </c>
      <c r="J987">
        <v>0</v>
      </c>
      <c r="K987">
        <v>0</v>
      </c>
      <c r="L987">
        <v>2</v>
      </c>
      <c r="M987" t="s">
        <v>17</v>
      </c>
      <c r="N987" t="s">
        <v>17</v>
      </c>
      <c r="O987" t="str">
        <f>IF(E987=I987,"COINCIDE","NO COINCIDE")</f>
        <v>COINCIDE</v>
      </c>
      <c r="P987" t="str">
        <f>IF(F987&lt;&gt;"null","TIENE DESCUENTO","SIN DESCUENTO")</f>
        <v>TIENE DESCUENTO</v>
      </c>
      <c r="Q987" t="str">
        <f>IF(J987+K987&gt;0,"TIENE AUMENTO"," SIN AUMENTO")</f>
        <v xml:space="preserve"> SIN AUMENTO</v>
      </c>
      <c r="R987" t="str">
        <f>IF(M987="true","ACTIVA","INACTIVA")</f>
        <v>ACTIVA</v>
      </c>
    </row>
    <row r="988" spans="1:18" hidden="1" x14ac:dyDescent="0.25">
      <c r="A988" t="s">
        <v>2708</v>
      </c>
      <c r="B988" t="s">
        <v>19</v>
      </c>
      <c r="C988" t="s">
        <v>3700</v>
      </c>
      <c r="D988" s="1" t="s">
        <v>2709</v>
      </c>
      <c r="E988" s="1">
        <v>49643.199999999997</v>
      </c>
      <c r="F988">
        <v>48564</v>
      </c>
      <c r="G988">
        <v>12</v>
      </c>
      <c r="H988" s="1" t="s">
        <v>2709</v>
      </c>
      <c r="I988" s="1">
        <v>53960</v>
      </c>
      <c r="J988">
        <v>0</v>
      </c>
      <c r="K988">
        <v>0</v>
      </c>
      <c r="L988">
        <v>12</v>
      </c>
      <c r="M988" t="s">
        <v>17</v>
      </c>
      <c r="N988" t="s">
        <v>17</v>
      </c>
      <c r="O988" t="str">
        <f>IF(E988=I988,"COINCIDE","NO COINCIDE")</f>
        <v>NO COINCIDE</v>
      </c>
      <c r="P988" t="str">
        <f>IF(F988&lt;&gt;"null","TIENE DESCUENTO","SIN DESCUENTO")</f>
        <v>TIENE DESCUENTO</v>
      </c>
      <c r="Q988" t="str">
        <f>IF(J988+K988&gt;0,"TIENE AUMENTO"," SIN AUMENTO")</f>
        <v xml:space="preserve"> SIN AUMENTO</v>
      </c>
      <c r="R988" t="str">
        <f>IF(M988="true","ACTIVA","INACTIVA")</f>
        <v>ACTIVA</v>
      </c>
    </row>
    <row r="989" spans="1:18" hidden="1" x14ac:dyDescent="0.25">
      <c r="A989" t="s">
        <v>2710</v>
      </c>
      <c r="B989" t="s">
        <v>19</v>
      </c>
      <c r="C989" t="s">
        <v>3700</v>
      </c>
      <c r="D989" s="1" t="s">
        <v>2711</v>
      </c>
      <c r="E989" s="1">
        <v>56627</v>
      </c>
      <c r="F989" t="s">
        <v>2712</v>
      </c>
      <c r="G989">
        <v>6</v>
      </c>
      <c r="H989" s="1" t="s">
        <v>2711</v>
      </c>
      <c r="I989" s="1">
        <v>56627</v>
      </c>
      <c r="J989">
        <v>0</v>
      </c>
      <c r="K989">
        <v>0</v>
      </c>
      <c r="L989">
        <v>6</v>
      </c>
      <c r="M989" t="s">
        <v>17</v>
      </c>
      <c r="N989" t="s">
        <v>17</v>
      </c>
      <c r="O989" t="str">
        <f>IF(E989=I989,"COINCIDE","NO COINCIDE")</f>
        <v>COINCIDE</v>
      </c>
      <c r="P989" t="str">
        <f>IF(F989&lt;&gt;"null","TIENE DESCUENTO","SIN DESCUENTO")</f>
        <v>TIENE DESCUENTO</v>
      </c>
      <c r="Q989" t="str">
        <f>IF(J989+K989&gt;0,"TIENE AUMENTO"," SIN AUMENTO")</f>
        <v xml:space="preserve"> SIN AUMENTO</v>
      </c>
      <c r="R989" t="str">
        <f>IF(M989="true","ACTIVA","INACTIVA")</f>
        <v>ACTIVA</v>
      </c>
    </row>
    <row r="990" spans="1:18" hidden="1" x14ac:dyDescent="0.25">
      <c r="A990" t="s">
        <v>2714</v>
      </c>
      <c r="B990" t="s">
        <v>19</v>
      </c>
      <c r="C990" t="s">
        <v>3700</v>
      </c>
      <c r="D990" s="1" t="s">
        <v>2715</v>
      </c>
      <c r="E990" s="1">
        <v>42606</v>
      </c>
      <c r="F990" t="s">
        <v>2716</v>
      </c>
      <c r="G990">
        <v>3</v>
      </c>
      <c r="H990" s="1" t="s">
        <v>2715</v>
      </c>
      <c r="I990" s="1">
        <v>42606</v>
      </c>
      <c r="J990">
        <v>0</v>
      </c>
      <c r="K990">
        <v>0</v>
      </c>
      <c r="L990">
        <v>3</v>
      </c>
      <c r="M990" t="s">
        <v>17</v>
      </c>
      <c r="N990" t="s">
        <v>17</v>
      </c>
      <c r="O990" t="str">
        <f>IF(E990=I990,"COINCIDE","NO COINCIDE")</f>
        <v>COINCIDE</v>
      </c>
      <c r="P990" t="str">
        <f>IF(F990&lt;&gt;"null","TIENE DESCUENTO","SIN DESCUENTO")</f>
        <v>TIENE DESCUENTO</v>
      </c>
      <c r="Q990" t="str">
        <f>IF(J990+K990&gt;0,"TIENE AUMENTO"," SIN AUMENTO")</f>
        <v xml:space="preserve"> SIN AUMENTO</v>
      </c>
      <c r="R990" t="str">
        <f>IF(M990="true","ACTIVA","INACTIVA")</f>
        <v>ACTIVA</v>
      </c>
    </row>
    <row r="991" spans="1:18" hidden="1" x14ac:dyDescent="0.25">
      <c r="A991" t="s">
        <v>2718</v>
      </c>
      <c r="B991" t="s">
        <v>19</v>
      </c>
      <c r="C991" t="s">
        <v>3700</v>
      </c>
      <c r="D991" s="1" t="s">
        <v>2719</v>
      </c>
      <c r="E991" s="1">
        <v>62286.76</v>
      </c>
      <c r="F991" t="s">
        <v>2720</v>
      </c>
      <c r="G991">
        <v>21</v>
      </c>
      <c r="H991" s="1" t="s">
        <v>2719</v>
      </c>
      <c r="I991" s="1">
        <v>67703</v>
      </c>
      <c r="J991">
        <v>0</v>
      </c>
      <c r="K991">
        <v>0</v>
      </c>
      <c r="L991">
        <v>21</v>
      </c>
      <c r="M991" t="s">
        <v>17</v>
      </c>
      <c r="N991" t="s">
        <v>17</v>
      </c>
      <c r="O991" t="str">
        <f>IF(E991=I991,"COINCIDE","NO COINCIDE")</f>
        <v>NO COINCIDE</v>
      </c>
      <c r="P991" t="str">
        <f>IF(F991&lt;&gt;"null","TIENE DESCUENTO","SIN DESCUENTO")</f>
        <v>TIENE DESCUENTO</v>
      </c>
      <c r="Q991" t="str">
        <f>IF(J991+K991&gt;0,"TIENE AUMENTO"," SIN AUMENTO")</f>
        <v xml:space="preserve"> SIN AUMENTO</v>
      </c>
      <c r="R991" t="str">
        <f>IF(M991="true","ACTIVA","INACTIVA")</f>
        <v>ACTIVA</v>
      </c>
    </row>
    <row r="992" spans="1:18" hidden="1" x14ac:dyDescent="0.25">
      <c r="A992" t="s">
        <v>2721</v>
      </c>
      <c r="B992" t="s">
        <v>14</v>
      </c>
      <c r="C992" t="s">
        <v>3700</v>
      </c>
      <c r="D992" s="1" t="s">
        <v>2719</v>
      </c>
      <c r="E992" s="1">
        <v>102908.56</v>
      </c>
      <c r="F992" t="s">
        <v>2722</v>
      </c>
      <c r="G992">
        <v>21</v>
      </c>
      <c r="H992" s="1" t="s">
        <v>2719</v>
      </c>
      <c r="I992" s="1">
        <v>102908.56</v>
      </c>
      <c r="J992">
        <v>52</v>
      </c>
      <c r="K992">
        <v>0</v>
      </c>
      <c r="L992">
        <v>21</v>
      </c>
      <c r="M992" t="s">
        <v>17</v>
      </c>
      <c r="N992" t="s">
        <v>17</v>
      </c>
      <c r="O992" t="str">
        <f>IF(E992=I992,"COINCIDE","NO COINCIDE")</f>
        <v>COINCIDE</v>
      </c>
      <c r="P992" t="str">
        <f>IF(F992&lt;&gt;"null","TIENE DESCUENTO","SIN DESCUENTO")</f>
        <v>TIENE DESCUENTO</v>
      </c>
      <c r="Q992" t="str">
        <f>IF(J992+K992&gt;0,"TIENE AUMENTO"," SIN AUMENTO")</f>
        <v>TIENE AUMENTO</v>
      </c>
      <c r="R992" t="str">
        <f>IF(M992="true","ACTIVA","INACTIVA")</f>
        <v>ACTIVA</v>
      </c>
    </row>
    <row r="993" spans="1:18" hidden="1" x14ac:dyDescent="0.25">
      <c r="A993" t="s">
        <v>2723</v>
      </c>
      <c r="B993" t="s">
        <v>19</v>
      </c>
      <c r="C993" t="s">
        <v>3700</v>
      </c>
      <c r="D993" s="1" t="s">
        <v>2724</v>
      </c>
      <c r="E993" s="1">
        <v>20772</v>
      </c>
      <c r="F993" t="s">
        <v>2725</v>
      </c>
      <c r="G993">
        <v>35</v>
      </c>
      <c r="H993" s="1" t="s">
        <v>2724</v>
      </c>
      <c r="I993" s="1">
        <v>20772</v>
      </c>
      <c r="J993">
        <v>0</v>
      </c>
      <c r="K993">
        <v>0</v>
      </c>
      <c r="L993">
        <v>35</v>
      </c>
      <c r="M993" t="s">
        <v>17</v>
      </c>
      <c r="N993" t="s">
        <v>17</v>
      </c>
      <c r="O993" t="str">
        <f>IF(E993=I993,"COINCIDE","NO COINCIDE")</f>
        <v>COINCIDE</v>
      </c>
      <c r="P993" t="str">
        <f>IF(F993&lt;&gt;"null","TIENE DESCUENTO","SIN DESCUENTO")</f>
        <v>TIENE DESCUENTO</v>
      </c>
      <c r="Q993" t="str">
        <f>IF(J993+K993&gt;0,"TIENE AUMENTO"," SIN AUMENTO")</f>
        <v xml:space="preserve"> SIN AUMENTO</v>
      </c>
      <c r="R993" t="str">
        <f>IF(M993="true","ACTIVA","INACTIVA")</f>
        <v>ACTIVA</v>
      </c>
    </row>
    <row r="994" spans="1:18" hidden="1" x14ac:dyDescent="0.25">
      <c r="A994" t="s">
        <v>2726</v>
      </c>
      <c r="B994" t="s">
        <v>19</v>
      </c>
      <c r="C994" t="s">
        <v>3700</v>
      </c>
      <c r="D994" s="1" t="s">
        <v>2727</v>
      </c>
      <c r="E994" s="1">
        <v>98760</v>
      </c>
      <c r="F994" t="s">
        <v>16</v>
      </c>
      <c r="G994">
        <v>9</v>
      </c>
      <c r="H994" s="1" t="s">
        <v>2727</v>
      </c>
      <c r="I994" s="1">
        <v>98760</v>
      </c>
      <c r="J994">
        <v>0</v>
      </c>
      <c r="K994">
        <v>0</v>
      </c>
      <c r="L994">
        <v>9</v>
      </c>
      <c r="M994" t="s">
        <v>17</v>
      </c>
      <c r="N994" t="s">
        <v>17</v>
      </c>
      <c r="O994" t="str">
        <f>IF(E994=I994,"COINCIDE","NO COINCIDE")</f>
        <v>COINCIDE</v>
      </c>
      <c r="P994" t="str">
        <f>IF(F994&lt;&gt;"null","TIENE DESCUENTO","SIN DESCUENTO")</f>
        <v>SIN DESCUENTO</v>
      </c>
      <c r="Q994" t="str">
        <f>IF(J994+K994&gt;0,"TIENE AUMENTO"," SIN AUMENTO")</f>
        <v xml:space="preserve"> SIN AUMENTO</v>
      </c>
      <c r="R994" t="str">
        <f>IF(M994="true","ACTIVA","INACTIVA")</f>
        <v>ACTIVA</v>
      </c>
    </row>
    <row r="995" spans="1:18" hidden="1" x14ac:dyDescent="0.25">
      <c r="A995" t="s">
        <v>2728</v>
      </c>
      <c r="B995" t="s">
        <v>19</v>
      </c>
      <c r="C995" t="s">
        <v>3700</v>
      </c>
      <c r="D995" s="1" t="s">
        <v>2729</v>
      </c>
      <c r="E995" s="1">
        <v>101504</v>
      </c>
      <c r="F995" t="s">
        <v>16</v>
      </c>
      <c r="G995">
        <v>7</v>
      </c>
      <c r="H995" s="1" t="s">
        <v>2729</v>
      </c>
      <c r="I995" s="1">
        <v>101504</v>
      </c>
      <c r="J995">
        <v>0</v>
      </c>
      <c r="K995">
        <v>0</v>
      </c>
      <c r="L995">
        <v>7</v>
      </c>
      <c r="M995" t="s">
        <v>17</v>
      </c>
      <c r="N995" t="s">
        <v>17</v>
      </c>
      <c r="O995" t="str">
        <f>IF(E995=I995,"COINCIDE","NO COINCIDE")</f>
        <v>COINCIDE</v>
      </c>
      <c r="P995" t="str">
        <f>IF(F995&lt;&gt;"null","TIENE DESCUENTO","SIN DESCUENTO")</f>
        <v>SIN DESCUENTO</v>
      </c>
      <c r="Q995" t="str">
        <f>IF(J995+K995&gt;0,"TIENE AUMENTO"," SIN AUMENTO")</f>
        <v xml:space="preserve"> SIN AUMENTO</v>
      </c>
      <c r="R995" t="str">
        <f>IF(M995="true","ACTIVA","INACTIVA")</f>
        <v>ACTIVA</v>
      </c>
    </row>
    <row r="996" spans="1:18" hidden="1" x14ac:dyDescent="0.25">
      <c r="A996" t="s">
        <v>2730</v>
      </c>
      <c r="B996" t="s">
        <v>19</v>
      </c>
      <c r="C996" t="s">
        <v>3700</v>
      </c>
      <c r="D996" s="1" t="s">
        <v>2731</v>
      </c>
      <c r="E996" s="1">
        <v>35793</v>
      </c>
      <c r="F996" t="s">
        <v>2732</v>
      </c>
      <c r="G996">
        <v>4</v>
      </c>
      <c r="H996" s="1" t="s">
        <v>2731</v>
      </c>
      <c r="I996" s="1">
        <v>35793</v>
      </c>
      <c r="J996">
        <v>0</v>
      </c>
      <c r="K996">
        <v>0</v>
      </c>
      <c r="L996">
        <v>4</v>
      </c>
      <c r="M996" t="s">
        <v>17</v>
      </c>
      <c r="N996" t="s">
        <v>17</v>
      </c>
      <c r="O996" t="str">
        <f>IF(E996=I996,"COINCIDE","NO COINCIDE")</f>
        <v>COINCIDE</v>
      </c>
      <c r="P996" t="str">
        <f>IF(F996&lt;&gt;"null","TIENE DESCUENTO","SIN DESCUENTO")</f>
        <v>TIENE DESCUENTO</v>
      </c>
      <c r="Q996" t="str">
        <f>IF(J996+K996&gt;0,"TIENE AUMENTO"," SIN AUMENTO")</f>
        <v xml:space="preserve"> SIN AUMENTO</v>
      </c>
      <c r="R996" t="str">
        <f>IF(M996="true","ACTIVA","INACTIVA")</f>
        <v>ACTIVA</v>
      </c>
    </row>
    <row r="997" spans="1:18" hidden="1" x14ac:dyDescent="0.25">
      <c r="A997" t="s">
        <v>2733</v>
      </c>
      <c r="B997" t="s">
        <v>19</v>
      </c>
      <c r="C997" t="s">
        <v>3700</v>
      </c>
      <c r="D997" s="1" t="s">
        <v>2734</v>
      </c>
      <c r="E997" s="1">
        <v>60046.559999999998</v>
      </c>
      <c r="F997" t="s">
        <v>2735</v>
      </c>
      <c r="G997">
        <v>11</v>
      </c>
      <c r="H997" s="1" t="s">
        <v>2734</v>
      </c>
      <c r="I997" s="1">
        <v>65268</v>
      </c>
      <c r="J997">
        <v>0</v>
      </c>
      <c r="K997">
        <v>0</v>
      </c>
      <c r="L997">
        <v>11</v>
      </c>
      <c r="M997" t="s">
        <v>17</v>
      </c>
      <c r="N997" t="s">
        <v>17</v>
      </c>
      <c r="O997" t="str">
        <f>IF(E997=I997,"COINCIDE","NO COINCIDE")</f>
        <v>NO COINCIDE</v>
      </c>
      <c r="P997" t="str">
        <f>IF(F997&lt;&gt;"null","TIENE DESCUENTO","SIN DESCUENTO")</f>
        <v>TIENE DESCUENTO</v>
      </c>
      <c r="Q997" t="str">
        <f>IF(J997+K997&gt;0,"TIENE AUMENTO"," SIN AUMENTO")</f>
        <v xml:space="preserve"> SIN AUMENTO</v>
      </c>
      <c r="R997" t="str">
        <f>IF(M997="true","ACTIVA","INACTIVA")</f>
        <v>ACTIVA</v>
      </c>
    </row>
    <row r="998" spans="1:18" hidden="1" x14ac:dyDescent="0.25">
      <c r="A998" t="s">
        <v>2736</v>
      </c>
      <c r="B998" t="s">
        <v>19</v>
      </c>
      <c r="C998" t="s">
        <v>3700</v>
      </c>
      <c r="D998" s="1" t="s">
        <v>2737</v>
      </c>
      <c r="E998" s="1">
        <v>120092.2</v>
      </c>
      <c r="F998" t="s">
        <v>2738</v>
      </c>
      <c r="G998">
        <v>5</v>
      </c>
      <c r="H998" s="1" t="s">
        <v>2737</v>
      </c>
      <c r="I998" s="1">
        <v>130535</v>
      </c>
      <c r="J998">
        <v>0</v>
      </c>
      <c r="K998">
        <v>0</v>
      </c>
      <c r="L998">
        <v>5</v>
      </c>
      <c r="M998" t="s">
        <v>17</v>
      </c>
      <c r="N998" t="s">
        <v>17</v>
      </c>
      <c r="O998" t="str">
        <f>IF(E998=I998,"COINCIDE","NO COINCIDE")</f>
        <v>NO COINCIDE</v>
      </c>
      <c r="P998" t="str">
        <f>IF(F998&lt;&gt;"null","TIENE DESCUENTO","SIN DESCUENTO")</f>
        <v>TIENE DESCUENTO</v>
      </c>
      <c r="Q998" t="str">
        <f>IF(J998+K998&gt;0,"TIENE AUMENTO"," SIN AUMENTO")</f>
        <v xml:space="preserve"> SIN AUMENTO</v>
      </c>
      <c r="R998" t="str">
        <f>IF(M998="true","ACTIVA","INACTIVA")</f>
        <v>ACTIVA</v>
      </c>
    </row>
    <row r="999" spans="1:18" hidden="1" x14ac:dyDescent="0.25">
      <c r="A999" t="s">
        <v>2739</v>
      </c>
      <c r="B999" t="s">
        <v>19</v>
      </c>
      <c r="C999" t="s">
        <v>3700</v>
      </c>
      <c r="D999" s="1" t="s">
        <v>2740</v>
      </c>
      <c r="E999" s="1">
        <v>60096.24</v>
      </c>
      <c r="F999" t="s">
        <v>2741</v>
      </c>
      <c r="G999">
        <v>18</v>
      </c>
      <c r="H999" s="1" t="s">
        <v>2740</v>
      </c>
      <c r="I999" s="1">
        <v>65322</v>
      </c>
      <c r="J999">
        <v>0</v>
      </c>
      <c r="K999">
        <v>0</v>
      </c>
      <c r="L999">
        <v>18</v>
      </c>
      <c r="M999" t="s">
        <v>17</v>
      </c>
      <c r="N999" t="s">
        <v>17</v>
      </c>
      <c r="O999" t="str">
        <f>IF(E999=I999,"COINCIDE","NO COINCIDE")</f>
        <v>NO COINCIDE</v>
      </c>
      <c r="P999" t="str">
        <f>IF(F999&lt;&gt;"null","TIENE DESCUENTO","SIN DESCUENTO")</f>
        <v>TIENE DESCUENTO</v>
      </c>
      <c r="Q999" t="str">
        <f>IF(J999+K999&gt;0,"TIENE AUMENTO"," SIN AUMENTO")</f>
        <v xml:space="preserve"> SIN AUMENTO</v>
      </c>
      <c r="R999" t="str">
        <f>IF(M999="true","ACTIVA","INACTIVA")</f>
        <v>ACTIVA</v>
      </c>
    </row>
    <row r="1000" spans="1:18" hidden="1" x14ac:dyDescent="0.25">
      <c r="A1000" t="s">
        <v>2742</v>
      </c>
      <c r="B1000" t="s">
        <v>19</v>
      </c>
      <c r="C1000" t="s">
        <v>3700</v>
      </c>
      <c r="D1000" s="1" t="s">
        <v>2743</v>
      </c>
      <c r="E1000" s="1">
        <v>120192.48</v>
      </c>
      <c r="F1000" t="s">
        <v>2744</v>
      </c>
      <c r="G1000">
        <v>9</v>
      </c>
      <c r="H1000" s="1" t="s">
        <v>2743</v>
      </c>
      <c r="I1000" s="1">
        <v>130644</v>
      </c>
      <c r="J1000">
        <v>0</v>
      </c>
      <c r="K1000">
        <v>0</v>
      </c>
      <c r="L1000">
        <v>9</v>
      </c>
      <c r="M1000" t="s">
        <v>17</v>
      </c>
      <c r="N1000" t="s">
        <v>17</v>
      </c>
      <c r="O1000" t="str">
        <f>IF(E1000=I1000,"COINCIDE","NO COINCIDE")</f>
        <v>NO COINCIDE</v>
      </c>
      <c r="P1000" t="str">
        <f>IF(F1000&lt;&gt;"null","TIENE DESCUENTO","SIN DESCUENTO")</f>
        <v>TIENE DESCUENTO</v>
      </c>
      <c r="Q1000" t="str">
        <f>IF(J1000+K1000&gt;0,"TIENE AUMENTO"," SIN AUMENTO")</f>
        <v xml:space="preserve"> SIN AUMENTO</v>
      </c>
      <c r="R1000" t="str">
        <f>IF(M1000="true","ACTIVA","INACTIVA")</f>
        <v>ACTIVA</v>
      </c>
    </row>
    <row r="1001" spans="1:18" hidden="1" x14ac:dyDescent="0.25">
      <c r="A1001" t="s">
        <v>2745</v>
      </c>
      <c r="B1001" t="s">
        <v>19</v>
      </c>
      <c r="C1001" t="s">
        <v>3700</v>
      </c>
      <c r="D1001" s="1" t="s">
        <v>2746</v>
      </c>
      <c r="E1001" s="1">
        <v>51093</v>
      </c>
      <c r="F1001" t="s">
        <v>2747</v>
      </c>
      <c r="G1001">
        <v>30</v>
      </c>
      <c r="H1001" s="1" t="s">
        <v>2746</v>
      </c>
      <c r="I1001" s="1">
        <v>51093</v>
      </c>
      <c r="J1001">
        <v>0</v>
      </c>
      <c r="K1001">
        <v>0</v>
      </c>
      <c r="L1001">
        <v>30</v>
      </c>
      <c r="M1001" t="s">
        <v>17</v>
      </c>
      <c r="N1001" t="s">
        <v>17</v>
      </c>
      <c r="O1001" t="str">
        <f>IF(E1001=I1001,"COINCIDE","NO COINCIDE")</f>
        <v>COINCIDE</v>
      </c>
      <c r="P1001" t="str">
        <f>IF(F1001&lt;&gt;"null","TIENE DESCUENTO","SIN DESCUENTO")</f>
        <v>TIENE DESCUENTO</v>
      </c>
      <c r="Q1001" t="str">
        <f>IF(J1001+K1001&gt;0,"TIENE AUMENTO"," SIN AUMENTO")</f>
        <v xml:space="preserve"> SIN AUMENTO</v>
      </c>
      <c r="R1001" t="str">
        <f>IF(M1001="true","ACTIVA","INACTIVA")</f>
        <v>ACTIVA</v>
      </c>
    </row>
    <row r="1002" spans="1:18" hidden="1" x14ac:dyDescent="0.25">
      <c r="A1002" t="s">
        <v>2748</v>
      </c>
      <c r="B1002" t="s">
        <v>19</v>
      </c>
      <c r="C1002" t="s">
        <v>3700</v>
      </c>
      <c r="D1002" s="1" t="s">
        <v>2749</v>
      </c>
      <c r="E1002" s="1">
        <v>102185</v>
      </c>
      <c r="F1002" t="s">
        <v>2750</v>
      </c>
      <c r="G1002">
        <v>15</v>
      </c>
      <c r="H1002" s="1" t="s">
        <v>2749</v>
      </c>
      <c r="I1002" s="1">
        <v>102185</v>
      </c>
      <c r="J1002">
        <v>0</v>
      </c>
      <c r="K1002">
        <v>0</v>
      </c>
      <c r="L1002">
        <v>15</v>
      </c>
      <c r="M1002" t="s">
        <v>17</v>
      </c>
      <c r="N1002" t="s">
        <v>17</v>
      </c>
      <c r="O1002" t="str">
        <f>IF(E1002=I1002,"COINCIDE","NO COINCIDE")</f>
        <v>COINCIDE</v>
      </c>
      <c r="P1002" t="str">
        <f>IF(F1002&lt;&gt;"null","TIENE DESCUENTO","SIN DESCUENTO")</f>
        <v>TIENE DESCUENTO</v>
      </c>
      <c r="Q1002" t="str">
        <f>IF(J1002+K1002&gt;0,"TIENE AUMENTO"," SIN AUMENTO")</f>
        <v xml:space="preserve"> SIN AUMENTO</v>
      </c>
      <c r="R1002" t="str">
        <f>IF(M1002="true","ACTIVA","INACTIVA")</f>
        <v>ACTIVA</v>
      </c>
    </row>
    <row r="1003" spans="1:18" hidden="1" x14ac:dyDescent="0.25">
      <c r="A1003" t="s">
        <v>2752</v>
      </c>
      <c r="B1003" t="s">
        <v>19</v>
      </c>
      <c r="C1003" t="s">
        <v>3700</v>
      </c>
      <c r="D1003" s="1" t="s">
        <v>2753</v>
      </c>
      <c r="E1003" s="1">
        <v>200277</v>
      </c>
      <c r="F1003" t="s">
        <v>2754</v>
      </c>
      <c r="G1003">
        <v>1</v>
      </c>
      <c r="H1003" s="1" t="s">
        <v>2753</v>
      </c>
      <c r="I1003" s="1">
        <v>200277</v>
      </c>
      <c r="J1003">
        <v>0</v>
      </c>
      <c r="K1003">
        <v>0</v>
      </c>
      <c r="L1003">
        <v>1</v>
      </c>
      <c r="M1003" t="s">
        <v>17</v>
      </c>
      <c r="N1003" t="s">
        <v>17</v>
      </c>
      <c r="O1003" t="str">
        <f>IF(E1003=I1003,"COINCIDE","NO COINCIDE")</f>
        <v>COINCIDE</v>
      </c>
      <c r="P1003" t="str">
        <f>IF(F1003&lt;&gt;"null","TIENE DESCUENTO","SIN DESCUENTO")</f>
        <v>TIENE DESCUENTO</v>
      </c>
      <c r="Q1003" t="str">
        <f>IF(J1003+K1003&gt;0,"TIENE AUMENTO"," SIN AUMENTO")</f>
        <v xml:space="preserve"> SIN AUMENTO</v>
      </c>
      <c r="R1003" t="str">
        <f>IF(M1003="true","ACTIVA","INACTIVA")</f>
        <v>ACTIVA</v>
      </c>
    </row>
    <row r="1004" spans="1:18" hidden="1" x14ac:dyDescent="0.25">
      <c r="A1004" t="s">
        <v>2755</v>
      </c>
      <c r="B1004" t="s">
        <v>19</v>
      </c>
      <c r="C1004" t="s">
        <v>3700</v>
      </c>
      <c r="D1004" s="1" t="s">
        <v>2756</v>
      </c>
      <c r="E1004" s="1">
        <v>11263</v>
      </c>
      <c r="F1004" t="s">
        <v>16</v>
      </c>
      <c r="G1004">
        <v>36</v>
      </c>
      <c r="H1004" s="1" t="s">
        <v>2756</v>
      </c>
      <c r="I1004" s="1">
        <v>11263</v>
      </c>
      <c r="J1004">
        <v>0</v>
      </c>
      <c r="K1004">
        <v>0</v>
      </c>
      <c r="L1004">
        <v>36</v>
      </c>
      <c r="M1004" t="s">
        <v>17</v>
      </c>
      <c r="N1004" t="s">
        <v>17</v>
      </c>
      <c r="O1004" t="str">
        <f>IF(E1004=I1004,"COINCIDE","NO COINCIDE")</f>
        <v>COINCIDE</v>
      </c>
      <c r="P1004" t="str">
        <f>IF(F1004&lt;&gt;"null","TIENE DESCUENTO","SIN DESCUENTO")</f>
        <v>SIN DESCUENTO</v>
      </c>
      <c r="Q1004" t="str">
        <f>IF(J1004+K1004&gt;0,"TIENE AUMENTO"," SIN AUMENTO")</f>
        <v xml:space="preserve"> SIN AUMENTO</v>
      </c>
      <c r="R1004" t="str">
        <f>IF(M1004="true","ACTIVA","INACTIVA")</f>
        <v>ACTIVA</v>
      </c>
    </row>
    <row r="1005" spans="1:18" hidden="1" x14ac:dyDescent="0.25">
      <c r="A1005" t="s">
        <v>2757</v>
      </c>
      <c r="B1005" t="s">
        <v>19</v>
      </c>
      <c r="C1005" t="s">
        <v>3700</v>
      </c>
      <c r="D1005" s="1" t="s">
        <v>2146</v>
      </c>
      <c r="E1005" s="1">
        <v>54717</v>
      </c>
      <c r="F1005" t="s">
        <v>256</v>
      </c>
      <c r="G1005">
        <v>13</v>
      </c>
      <c r="H1005" s="1" t="s">
        <v>2146</v>
      </c>
      <c r="I1005" s="1">
        <v>54717</v>
      </c>
      <c r="J1005">
        <v>0</v>
      </c>
      <c r="K1005">
        <v>0</v>
      </c>
      <c r="L1005">
        <v>13</v>
      </c>
      <c r="M1005" t="s">
        <v>17</v>
      </c>
      <c r="N1005" t="s">
        <v>17</v>
      </c>
      <c r="O1005" t="str">
        <f>IF(E1005=I1005,"COINCIDE","NO COINCIDE")</f>
        <v>COINCIDE</v>
      </c>
      <c r="P1005" t="str">
        <f>IF(F1005&lt;&gt;"null","TIENE DESCUENTO","SIN DESCUENTO")</f>
        <v>TIENE DESCUENTO</v>
      </c>
      <c r="Q1005" t="str">
        <f>IF(J1005+K1005&gt;0,"TIENE AUMENTO"," SIN AUMENTO")</f>
        <v xml:space="preserve"> SIN AUMENTO</v>
      </c>
      <c r="R1005" t="str">
        <f>IF(M1005="true","ACTIVA","INACTIVA")</f>
        <v>ACTIVA</v>
      </c>
    </row>
    <row r="1006" spans="1:18" hidden="1" x14ac:dyDescent="0.25">
      <c r="A1006" t="s">
        <v>2758</v>
      </c>
      <c r="B1006" t="s">
        <v>14</v>
      </c>
      <c r="C1006" t="s">
        <v>3700</v>
      </c>
      <c r="D1006" s="1" t="s">
        <v>199</v>
      </c>
      <c r="E1006" s="1">
        <v>85949.92</v>
      </c>
      <c r="F1006" t="s">
        <v>16</v>
      </c>
      <c r="G1006">
        <v>58</v>
      </c>
      <c r="H1006" s="1" t="s">
        <v>199</v>
      </c>
      <c r="I1006" s="1">
        <v>85949.92</v>
      </c>
      <c r="J1006">
        <v>52</v>
      </c>
      <c r="K1006">
        <v>0</v>
      </c>
      <c r="L1006">
        <v>58</v>
      </c>
      <c r="M1006" t="s">
        <v>17</v>
      </c>
      <c r="N1006" t="s">
        <v>17</v>
      </c>
      <c r="O1006" t="str">
        <f>IF(E1006=I1006,"COINCIDE","NO COINCIDE")</f>
        <v>COINCIDE</v>
      </c>
      <c r="P1006" t="str">
        <f>IF(F1006&lt;&gt;"null","TIENE DESCUENTO","SIN DESCUENTO")</f>
        <v>SIN DESCUENTO</v>
      </c>
      <c r="Q1006" t="str">
        <f>IF(J1006+K1006&gt;0,"TIENE AUMENTO"," SIN AUMENTO")</f>
        <v>TIENE AUMENTO</v>
      </c>
      <c r="R1006" t="str">
        <f>IF(M1006="true","ACTIVA","INACTIVA")</f>
        <v>ACTIVA</v>
      </c>
    </row>
    <row r="1007" spans="1:18" hidden="1" x14ac:dyDescent="0.25">
      <c r="A1007" t="s">
        <v>2759</v>
      </c>
      <c r="B1007" t="s">
        <v>14</v>
      </c>
      <c r="C1007" t="s">
        <v>3700</v>
      </c>
      <c r="D1007" s="1" t="s">
        <v>202</v>
      </c>
      <c r="E1007" s="1">
        <v>76769.119999999995</v>
      </c>
      <c r="F1007" t="s">
        <v>16</v>
      </c>
      <c r="G1007">
        <v>50</v>
      </c>
      <c r="H1007" s="1" t="s">
        <v>202</v>
      </c>
      <c r="I1007" s="1">
        <v>76769.119999999995</v>
      </c>
      <c r="J1007">
        <v>52</v>
      </c>
      <c r="K1007">
        <v>0</v>
      </c>
      <c r="L1007">
        <v>50</v>
      </c>
      <c r="M1007" t="s">
        <v>17</v>
      </c>
      <c r="N1007" t="s">
        <v>17</v>
      </c>
      <c r="O1007" t="str">
        <f>IF(E1007=I1007,"COINCIDE","NO COINCIDE")</f>
        <v>COINCIDE</v>
      </c>
      <c r="P1007" t="str">
        <f>IF(F1007&lt;&gt;"null","TIENE DESCUENTO","SIN DESCUENTO")</f>
        <v>SIN DESCUENTO</v>
      </c>
      <c r="Q1007" t="str">
        <f>IF(J1007+K1007&gt;0,"TIENE AUMENTO"," SIN AUMENTO")</f>
        <v>TIENE AUMENTO</v>
      </c>
      <c r="R1007" t="str">
        <f>IF(M1007="true","ACTIVA","INACTIVA")</f>
        <v>ACTIVA</v>
      </c>
    </row>
    <row r="1008" spans="1:18" x14ac:dyDescent="0.25">
      <c r="A1008" s="2" t="s">
        <v>2760</v>
      </c>
      <c r="B1008" t="s">
        <v>19</v>
      </c>
      <c r="C1008" t="s">
        <v>3700</v>
      </c>
      <c r="D1008" s="1" t="s">
        <v>842</v>
      </c>
      <c r="E1008" s="1">
        <v>21606.3</v>
      </c>
      <c r="F1008" t="s">
        <v>16</v>
      </c>
      <c r="G1008">
        <v>17</v>
      </c>
      <c r="H1008" s="1" t="s">
        <v>842</v>
      </c>
      <c r="I1008" s="1">
        <v>24007</v>
      </c>
      <c r="J1008">
        <v>0</v>
      </c>
      <c r="K1008">
        <v>0</v>
      </c>
      <c r="L1008">
        <v>17</v>
      </c>
      <c r="M1008" t="s">
        <v>17</v>
      </c>
      <c r="N1008" t="s">
        <v>17</v>
      </c>
      <c r="O1008" t="str">
        <f>IF(E1008=I1008,"COINCIDE","NO COINCIDE")</f>
        <v>NO COINCIDE</v>
      </c>
      <c r="P1008" t="str">
        <f>IF(F1008&lt;&gt;"null","TIENE DESCUENTO","SIN DESCUENTO")</f>
        <v>SIN DESCUENTO</v>
      </c>
      <c r="Q1008" t="str">
        <f>IF(J1008+K1008&gt;0,"TIENE AUMENTO"," SIN AUMENTO")</f>
        <v xml:space="preserve"> SIN AUMENTO</v>
      </c>
      <c r="R1008" t="str">
        <f>IF(M1008="true","ACTIVA","INACTIVA")</f>
        <v>ACTIVA</v>
      </c>
    </row>
    <row r="1009" spans="1:18" hidden="1" x14ac:dyDescent="0.25">
      <c r="A1009" t="s">
        <v>2761</v>
      </c>
      <c r="B1009" t="s">
        <v>19</v>
      </c>
      <c r="C1009" t="s">
        <v>3700</v>
      </c>
      <c r="D1009" s="1" t="s">
        <v>846</v>
      </c>
      <c r="E1009" s="1">
        <v>36417</v>
      </c>
      <c r="F1009" t="s">
        <v>845</v>
      </c>
      <c r="G1009">
        <v>2</v>
      </c>
      <c r="H1009" s="1" t="s">
        <v>846</v>
      </c>
      <c r="I1009" s="1">
        <v>36417</v>
      </c>
      <c r="J1009">
        <v>0</v>
      </c>
      <c r="K1009">
        <v>0</v>
      </c>
      <c r="L1009">
        <v>2</v>
      </c>
      <c r="M1009" t="s">
        <v>17</v>
      </c>
      <c r="N1009" t="s">
        <v>17</v>
      </c>
      <c r="O1009" t="str">
        <f>IF(E1009=I1009,"COINCIDE","NO COINCIDE")</f>
        <v>COINCIDE</v>
      </c>
      <c r="P1009" t="str">
        <f>IF(F1009&lt;&gt;"null","TIENE DESCUENTO","SIN DESCUENTO")</f>
        <v>TIENE DESCUENTO</v>
      </c>
      <c r="Q1009" t="str">
        <f>IF(J1009+K1009&gt;0,"TIENE AUMENTO"," SIN AUMENTO")</f>
        <v xml:space="preserve"> SIN AUMENTO</v>
      </c>
      <c r="R1009" t="str">
        <f>IF(M1009="true","ACTIVA","INACTIVA")</f>
        <v>ACTIVA</v>
      </c>
    </row>
    <row r="1010" spans="1:18" hidden="1" x14ac:dyDescent="0.25">
      <c r="A1010" t="s">
        <v>2762</v>
      </c>
      <c r="B1010" t="s">
        <v>19</v>
      </c>
      <c r="C1010" t="s">
        <v>3700</v>
      </c>
      <c r="D1010" s="1" t="s">
        <v>2763</v>
      </c>
      <c r="E1010" s="1">
        <v>108790</v>
      </c>
      <c r="F1010">
        <v>106425</v>
      </c>
      <c r="G1010">
        <v>1</v>
      </c>
      <c r="H1010" s="1" t="s">
        <v>2763</v>
      </c>
      <c r="I1010" s="1">
        <v>118250</v>
      </c>
      <c r="J1010">
        <v>0</v>
      </c>
      <c r="K1010">
        <v>0</v>
      </c>
      <c r="L1010">
        <v>1</v>
      </c>
      <c r="M1010" t="s">
        <v>17</v>
      </c>
      <c r="N1010" t="s">
        <v>17</v>
      </c>
      <c r="O1010" t="str">
        <f>IF(E1010=I1010,"COINCIDE","NO COINCIDE")</f>
        <v>NO COINCIDE</v>
      </c>
      <c r="P1010" t="str">
        <f>IF(F1010&lt;&gt;"null","TIENE DESCUENTO","SIN DESCUENTO")</f>
        <v>TIENE DESCUENTO</v>
      </c>
      <c r="Q1010" t="str">
        <f>IF(J1010+K1010&gt;0,"TIENE AUMENTO"," SIN AUMENTO")</f>
        <v xml:space="preserve"> SIN AUMENTO</v>
      </c>
      <c r="R1010" t="str">
        <f>IF(M1010="true","ACTIVA","INACTIVA")</f>
        <v>ACTIVA</v>
      </c>
    </row>
    <row r="1011" spans="1:18" hidden="1" x14ac:dyDescent="0.25">
      <c r="A1011" t="s">
        <v>2764</v>
      </c>
      <c r="B1011" t="s">
        <v>19</v>
      </c>
      <c r="C1011" t="s">
        <v>3700</v>
      </c>
      <c r="D1011" s="1" t="s">
        <v>2765</v>
      </c>
      <c r="E1011" s="1">
        <v>40951.040000000001</v>
      </c>
      <c r="F1011" t="s">
        <v>2766</v>
      </c>
      <c r="G1011">
        <v>5</v>
      </c>
      <c r="H1011" s="1" t="s">
        <v>2765</v>
      </c>
      <c r="I1011" s="1">
        <v>44512</v>
      </c>
      <c r="J1011">
        <v>0</v>
      </c>
      <c r="K1011">
        <v>0</v>
      </c>
      <c r="L1011">
        <v>5</v>
      </c>
      <c r="M1011" t="s">
        <v>17</v>
      </c>
      <c r="N1011" t="s">
        <v>17</v>
      </c>
      <c r="O1011" t="str">
        <f>IF(E1011=I1011,"COINCIDE","NO COINCIDE")</f>
        <v>NO COINCIDE</v>
      </c>
      <c r="P1011" t="str">
        <f>IF(F1011&lt;&gt;"null","TIENE DESCUENTO","SIN DESCUENTO")</f>
        <v>TIENE DESCUENTO</v>
      </c>
      <c r="Q1011" t="str">
        <f>IF(J1011+K1011&gt;0,"TIENE AUMENTO"," SIN AUMENTO")</f>
        <v xml:space="preserve"> SIN AUMENTO</v>
      </c>
      <c r="R1011" t="str">
        <f>IF(M1011="true","ACTIVA","INACTIVA")</f>
        <v>ACTIVA</v>
      </c>
    </row>
    <row r="1012" spans="1:18" x14ac:dyDescent="0.25">
      <c r="A1012" s="2" t="s">
        <v>2767</v>
      </c>
      <c r="B1012" t="s">
        <v>19</v>
      </c>
      <c r="C1012" t="s">
        <v>3700</v>
      </c>
      <c r="D1012" s="1" t="s">
        <v>1040</v>
      </c>
      <c r="E1012" s="1">
        <v>187882.2</v>
      </c>
      <c r="F1012" t="s">
        <v>16</v>
      </c>
      <c r="G1012">
        <v>21</v>
      </c>
      <c r="H1012" s="1" t="s">
        <v>1040</v>
      </c>
      <c r="I1012" s="1">
        <v>208758</v>
      </c>
      <c r="J1012">
        <v>0</v>
      </c>
      <c r="K1012">
        <v>0</v>
      </c>
      <c r="L1012">
        <v>21</v>
      </c>
      <c r="M1012" t="s">
        <v>17</v>
      </c>
      <c r="N1012" t="s">
        <v>17</v>
      </c>
      <c r="O1012" t="str">
        <f>IF(E1012=I1012,"COINCIDE","NO COINCIDE")</f>
        <v>NO COINCIDE</v>
      </c>
      <c r="P1012" t="str">
        <f>IF(F1012&lt;&gt;"null","TIENE DESCUENTO","SIN DESCUENTO")</f>
        <v>SIN DESCUENTO</v>
      </c>
      <c r="Q1012" t="str">
        <f>IF(J1012+K1012&gt;0,"TIENE AUMENTO"," SIN AUMENTO")</f>
        <v xml:space="preserve"> SIN AUMENTO</v>
      </c>
      <c r="R1012" t="str">
        <f>IF(M1012="true","ACTIVA","INACTIVA")</f>
        <v>ACTIVA</v>
      </c>
    </row>
    <row r="1013" spans="1:18" hidden="1" x14ac:dyDescent="0.25">
      <c r="A1013" t="s">
        <v>2768</v>
      </c>
      <c r="B1013" t="s">
        <v>19</v>
      </c>
      <c r="C1013" t="s">
        <v>3700</v>
      </c>
      <c r="D1013" s="1" t="s">
        <v>1358</v>
      </c>
      <c r="E1013" s="1">
        <v>88367</v>
      </c>
      <c r="F1013" t="s">
        <v>1357</v>
      </c>
      <c r="G1013">
        <v>1</v>
      </c>
      <c r="H1013" s="1" t="s">
        <v>1358</v>
      </c>
      <c r="I1013" s="1">
        <v>88367</v>
      </c>
      <c r="J1013">
        <v>0</v>
      </c>
      <c r="K1013">
        <v>0</v>
      </c>
      <c r="L1013">
        <v>1</v>
      </c>
      <c r="M1013" t="s">
        <v>17</v>
      </c>
      <c r="N1013" t="s">
        <v>17</v>
      </c>
      <c r="O1013" t="str">
        <f>IF(E1013=I1013,"COINCIDE","NO COINCIDE")</f>
        <v>COINCIDE</v>
      </c>
      <c r="P1013" t="str">
        <f>IF(F1013&lt;&gt;"null","TIENE DESCUENTO","SIN DESCUENTO")</f>
        <v>TIENE DESCUENTO</v>
      </c>
      <c r="Q1013" t="str">
        <f>IF(J1013+K1013&gt;0,"TIENE AUMENTO"," SIN AUMENTO")</f>
        <v xml:space="preserve"> SIN AUMENTO</v>
      </c>
      <c r="R1013" t="str">
        <f>IF(M1013="true","ACTIVA","INACTIVA")</f>
        <v>ACTIVA</v>
      </c>
    </row>
    <row r="1014" spans="1:18" hidden="1" x14ac:dyDescent="0.25">
      <c r="A1014" t="s">
        <v>2769</v>
      </c>
      <c r="B1014" t="s">
        <v>19</v>
      </c>
      <c r="C1014" t="s">
        <v>3700</v>
      </c>
      <c r="D1014" s="1" t="s">
        <v>2538</v>
      </c>
      <c r="E1014" s="1">
        <v>75219</v>
      </c>
      <c r="F1014" t="s">
        <v>2539</v>
      </c>
      <c r="G1014">
        <v>19</v>
      </c>
      <c r="H1014" s="1" t="s">
        <v>2538</v>
      </c>
      <c r="I1014" s="1">
        <v>75219</v>
      </c>
      <c r="J1014">
        <v>0</v>
      </c>
      <c r="K1014">
        <v>0</v>
      </c>
      <c r="L1014">
        <v>19</v>
      </c>
      <c r="M1014" t="s">
        <v>17</v>
      </c>
      <c r="N1014" t="s">
        <v>17</v>
      </c>
      <c r="O1014" t="str">
        <f>IF(E1014=I1014,"COINCIDE","NO COINCIDE")</f>
        <v>COINCIDE</v>
      </c>
      <c r="P1014" t="str">
        <f>IF(F1014&lt;&gt;"null","TIENE DESCUENTO","SIN DESCUENTO")</f>
        <v>TIENE DESCUENTO</v>
      </c>
      <c r="Q1014" t="str">
        <f>IF(J1014+K1014&gt;0,"TIENE AUMENTO"," SIN AUMENTO")</f>
        <v xml:space="preserve"> SIN AUMENTO</v>
      </c>
      <c r="R1014" t="str">
        <f>IF(M1014="true","ACTIVA","INACTIVA")</f>
        <v>ACTIVA</v>
      </c>
    </row>
    <row r="1015" spans="1:18" hidden="1" x14ac:dyDescent="0.25">
      <c r="A1015" t="s">
        <v>2770</v>
      </c>
      <c r="B1015" t="s">
        <v>19</v>
      </c>
      <c r="C1015" t="s">
        <v>3700</v>
      </c>
      <c r="D1015" s="1" t="s">
        <v>855</v>
      </c>
      <c r="E1015" s="1">
        <v>70117</v>
      </c>
      <c r="F1015" t="s">
        <v>1057</v>
      </c>
      <c r="G1015">
        <v>5</v>
      </c>
      <c r="H1015" s="1" t="s">
        <v>855</v>
      </c>
      <c r="I1015" s="1">
        <v>70117</v>
      </c>
      <c r="J1015">
        <v>0</v>
      </c>
      <c r="K1015">
        <v>0</v>
      </c>
      <c r="L1015">
        <v>5</v>
      </c>
      <c r="M1015" t="s">
        <v>17</v>
      </c>
      <c r="N1015" t="s">
        <v>17</v>
      </c>
      <c r="O1015" t="str">
        <f>IF(E1015=I1015,"COINCIDE","NO COINCIDE")</f>
        <v>COINCIDE</v>
      </c>
      <c r="P1015" t="str">
        <f>IF(F1015&lt;&gt;"null","TIENE DESCUENTO","SIN DESCUENTO")</f>
        <v>TIENE DESCUENTO</v>
      </c>
      <c r="Q1015" t="str">
        <f>IF(J1015+K1015&gt;0,"TIENE AUMENTO"," SIN AUMENTO")</f>
        <v xml:space="preserve"> SIN AUMENTO</v>
      </c>
      <c r="R1015" t="str">
        <f>IF(M1015="true","ACTIVA","INACTIVA")</f>
        <v>ACTIVA</v>
      </c>
    </row>
    <row r="1016" spans="1:18" hidden="1" x14ac:dyDescent="0.25">
      <c r="A1016" t="s">
        <v>2771</v>
      </c>
      <c r="B1016" t="s">
        <v>19</v>
      </c>
      <c r="C1016" t="s">
        <v>3700</v>
      </c>
      <c r="D1016" s="1" t="s">
        <v>1945</v>
      </c>
      <c r="E1016" s="1">
        <v>68560</v>
      </c>
      <c r="F1016">
        <v>61704</v>
      </c>
      <c r="G1016">
        <v>11</v>
      </c>
      <c r="H1016" s="1" t="s">
        <v>1945</v>
      </c>
      <c r="I1016" s="1">
        <v>68560</v>
      </c>
      <c r="J1016">
        <v>0</v>
      </c>
      <c r="K1016">
        <v>0</v>
      </c>
      <c r="L1016">
        <v>11</v>
      </c>
      <c r="M1016" t="s">
        <v>17</v>
      </c>
      <c r="N1016" t="s">
        <v>17</v>
      </c>
      <c r="O1016" t="str">
        <f>IF(E1016=I1016,"COINCIDE","NO COINCIDE")</f>
        <v>COINCIDE</v>
      </c>
      <c r="P1016" t="str">
        <f>IF(F1016&lt;&gt;"null","TIENE DESCUENTO","SIN DESCUENTO")</f>
        <v>TIENE DESCUENTO</v>
      </c>
      <c r="Q1016" t="str">
        <f>IF(J1016+K1016&gt;0,"TIENE AUMENTO"," SIN AUMENTO")</f>
        <v xml:space="preserve"> SIN AUMENTO</v>
      </c>
      <c r="R1016" t="str">
        <f>IF(M1016="true","ACTIVA","INACTIVA")</f>
        <v>ACTIVA</v>
      </c>
    </row>
    <row r="1017" spans="1:18" hidden="1" x14ac:dyDescent="0.25">
      <c r="A1017" t="s">
        <v>2772</v>
      </c>
      <c r="B1017" t="s">
        <v>19</v>
      </c>
      <c r="C1017" t="s">
        <v>3700</v>
      </c>
      <c r="D1017" s="1" t="s">
        <v>1248</v>
      </c>
      <c r="E1017" s="1">
        <v>272612</v>
      </c>
      <c r="F1017" t="s">
        <v>1249</v>
      </c>
      <c r="G1017">
        <v>2</v>
      </c>
      <c r="H1017" s="1" t="s">
        <v>1248</v>
      </c>
      <c r="I1017" s="1">
        <v>272612</v>
      </c>
      <c r="J1017">
        <v>0</v>
      </c>
      <c r="K1017">
        <v>0</v>
      </c>
      <c r="L1017">
        <v>2</v>
      </c>
      <c r="M1017" t="s">
        <v>17</v>
      </c>
      <c r="N1017" t="s">
        <v>17</v>
      </c>
      <c r="O1017" t="str">
        <f>IF(E1017=I1017,"COINCIDE","NO COINCIDE")</f>
        <v>COINCIDE</v>
      </c>
      <c r="P1017" t="str">
        <f>IF(F1017&lt;&gt;"null","TIENE DESCUENTO","SIN DESCUENTO")</f>
        <v>TIENE DESCUENTO</v>
      </c>
      <c r="Q1017" t="str">
        <f>IF(J1017+K1017&gt;0,"TIENE AUMENTO"," SIN AUMENTO")</f>
        <v xml:space="preserve"> SIN AUMENTO</v>
      </c>
      <c r="R1017" t="str">
        <f>IF(M1017="true","ACTIVA","INACTIVA")</f>
        <v>ACTIVA</v>
      </c>
    </row>
    <row r="1018" spans="1:18" hidden="1" x14ac:dyDescent="0.25">
      <c r="A1018" t="s">
        <v>2773</v>
      </c>
      <c r="B1018" t="s">
        <v>19</v>
      </c>
      <c r="C1018" t="s">
        <v>3700</v>
      </c>
      <c r="D1018" s="1" t="s">
        <v>2136</v>
      </c>
      <c r="E1018" s="1">
        <v>39011</v>
      </c>
      <c r="F1018" t="s">
        <v>2137</v>
      </c>
      <c r="G1018">
        <v>8</v>
      </c>
      <c r="H1018" s="1" t="s">
        <v>2136</v>
      </c>
      <c r="I1018" s="1">
        <v>39011</v>
      </c>
      <c r="J1018">
        <v>0</v>
      </c>
      <c r="K1018">
        <v>0</v>
      </c>
      <c r="L1018">
        <v>8</v>
      </c>
      <c r="M1018" t="s">
        <v>17</v>
      </c>
      <c r="N1018" t="s">
        <v>17</v>
      </c>
      <c r="O1018" t="str">
        <f>IF(E1018=I1018,"COINCIDE","NO COINCIDE")</f>
        <v>COINCIDE</v>
      </c>
      <c r="P1018" t="str">
        <f>IF(F1018&lt;&gt;"null","TIENE DESCUENTO","SIN DESCUENTO")</f>
        <v>TIENE DESCUENTO</v>
      </c>
      <c r="Q1018" t="str">
        <f>IF(J1018+K1018&gt;0,"TIENE AUMENTO"," SIN AUMENTO")</f>
        <v xml:space="preserve"> SIN AUMENTO</v>
      </c>
      <c r="R1018" t="str">
        <f>IF(M1018="true","ACTIVA","INACTIVA")</f>
        <v>ACTIVA</v>
      </c>
    </row>
    <row r="1019" spans="1:18" hidden="1" x14ac:dyDescent="0.25">
      <c r="A1019" t="s">
        <v>2774</v>
      </c>
      <c r="B1019" t="s">
        <v>19</v>
      </c>
      <c r="C1019" t="s">
        <v>3700</v>
      </c>
      <c r="D1019" s="1" t="s">
        <v>1069</v>
      </c>
      <c r="E1019" s="1">
        <v>334184</v>
      </c>
      <c r="F1019" t="s">
        <v>1070</v>
      </c>
      <c r="G1019">
        <v>2</v>
      </c>
      <c r="H1019" s="1" t="s">
        <v>1069</v>
      </c>
      <c r="I1019" s="1">
        <v>334184</v>
      </c>
      <c r="J1019">
        <v>0</v>
      </c>
      <c r="K1019">
        <v>0</v>
      </c>
      <c r="L1019">
        <v>2</v>
      </c>
      <c r="M1019" t="s">
        <v>17</v>
      </c>
      <c r="N1019" t="s">
        <v>17</v>
      </c>
      <c r="O1019" t="str">
        <f>IF(E1019=I1019,"COINCIDE","NO COINCIDE")</f>
        <v>COINCIDE</v>
      </c>
      <c r="P1019" t="str">
        <f>IF(F1019&lt;&gt;"null","TIENE DESCUENTO","SIN DESCUENTO")</f>
        <v>TIENE DESCUENTO</v>
      </c>
      <c r="Q1019" t="str">
        <f>IF(J1019+K1019&gt;0,"TIENE AUMENTO"," SIN AUMENTO")</f>
        <v xml:space="preserve"> SIN AUMENTO</v>
      </c>
      <c r="R1019" t="str">
        <f>IF(M1019="true","ACTIVA","INACTIVA")</f>
        <v>ACTIVA</v>
      </c>
    </row>
    <row r="1020" spans="1:18" hidden="1" x14ac:dyDescent="0.25">
      <c r="A1020" t="s">
        <v>2775</v>
      </c>
      <c r="B1020" t="s">
        <v>19</v>
      </c>
      <c r="C1020" t="s">
        <v>3700</v>
      </c>
      <c r="D1020" s="1" t="s">
        <v>2554</v>
      </c>
      <c r="E1020" s="1">
        <v>318722</v>
      </c>
      <c r="F1020" t="s">
        <v>2555</v>
      </c>
      <c r="G1020">
        <v>4</v>
      </c>
      <c r="H1020" s="1" t="s">
        <v>2554</v>
      </c>
      <c r="I1020" s="1">
        <v>318722</v>
      </c>
      <c r="J1020">
        <v>0</v>
      </c>
      <c r="K1020">
        <v>0</v>
      </c>
      <c r="L1020">
        <v>4</v>
      </c>
      <c r="M1020" t="s">
        <v>17</v>
      </c>
      <c r="N1020" t="s">
        <v>17</v>
      </c>
      <c r="O1020" t="str">
        <f>IF(E1020=I1020,"COINCIDE","NO COINCIDE")</f>
        <v>COINCIDE</v>
      </c>
      <c r="P1020" t="str">
        <f>IF(F1020&lt;&gt;"null","TIENE DESCUENTO","SIN DESCUENTO")</f>
        <v>TIENE DESCUENTO</v>
      </c>
      <c r="Q1020" t="str">
        <f>IF(J1020+K1020&gt;0,"TIENE AUMENTO"," SIN AUMENTO")</f>
        <v xml:space="preserve"> SIN AUMENTO</v>
      </c>
      <c r="R1020" t="str">
        <f>IF(M1020="true","ACTIVA","INACTIVA")</f>
        <v>ACTIVA</v>
      </c>
    </row>
    <row r="1021" spans="1:18" hidden="1" x14ac:dyDescent="0.25">
      <c r="A1021" t="s">
        <v>2776</v>
      </c>
      <c r="B1021" t="s">
        <v>19</v>
      </c>
      <c r="C1021" t="s">
        <v>3700</v>
      </c>
      <c r="D1021" s="1" t="s">
        <v>950</v>
      </c>
      <c r="E1021" s="1">
        <v>186286</v>
      </c>
      <c r="F1021" t="s">
        <v>951</v>
      </c>
      <c r="G1021">
        <v>2</v>
      </c>
      <c r="H1021" s="1" t="s">
        <v>950</v>
      </c>
      <c r="I1021" s="1">
        <v>186286</v>
      </c>
      <c r="J1021">
        <v>0</v>
      </c>
      <c r="K1021">
        <v>0</v>
      </c>
      <c r="L1021">
        <v>2</v>
      </c>
      <c r="M1021" t="s">
        <v>17</v>
      </c>
      <c r="N1021" t="s">
        <v>17</v>
      </c>
      <c r="O1021" t="str">
        <f>IF(E1021=I1021,"COINCIDE","NO COINCIDE")</f>
        <v>COINCIDE</v>
      </c>
      <c r="P1021" t="str">
        <f>IF(F1021&lt;&gt;"null","TIENE DESCUENTO","SIN DESCUENTO")</f>
        <v>TIENE DESCUENTO</v>
      </c>
      <c r="Q1021" t="str">
        <f>IF(J1021+K1021&gt;0,"TIENE AUMENTO"," SIN AUMENTO")</f>
        <v xml:space="preserve"> SIN AUMENTO</v>
      </c>
      <c r="R1021" t="str">
        <f>IF(M1021="true","ACTIVA","INACTIVA")</f>
        <v>ACTIVA</v>
      </c>
    </row>
    <row r="1022" spans="1:18" hidden="1" x14ac:dyDescent="0.25">
      <c r="A1022" t="s">
        <v>2777</v>
      </c>
      <c r="B1022" t="s">
        <v>14</v>
      </c>
      <c r="C1022" t="s">
        <v>3700</v>
      </c>
      <c r="D1022" s="1" t="s">
        <v>1040</v>
      </c>
      <c r="E1022" s="1">
        <v>317312.15999999997</v>
      </c>
      <c r="F1022" t="s">
        <v>1363</v>
      </c>
      <c r="G1022">
        <v>21</v>
      </c>
      <c r="H1022" s="1" t="s">
        <v>1040</v>
      </c>
      <c r="I1022" s="1">
        <v>317312.15999999997</v>
      </c>
      <c r="J1022">
        <v>52</v>
      </c>
      <c r="K1022">
        <v>0</v>
      </c>
      <c r="L1022">
        <v>21</v>
      </c>
      <c r="M1022" t="s">
        <v>17</v>
      </c>
      <c r="N1022" t="s">
        <v>17</v>
      </c>
      <c r="O1022" t="str">
        <f>IF(E1022=I1022,"COINCIDE","NO COINCIDE")</f>
        <v>COINCIDE</v>
      </c>
      <c r="P1022" t="str">
        <f>IF(F1022&lt;&gt;"null","TIENE DESCUENTO","SIN DESCUENTO")</f>
        <v>TIENE DESCUENTO</v>
      </c>
      <c r="Q1022" t="str">
        <f>IF(J1022+K1022&gt;0,"TIENE AUMENTO"," SIN AUMENTO")</f>
        <v>TIENE AUMENTO</v>
      </c>
      <c r="R1022" t="str">
        <f>IF(M1022="true","ACTIVA","INACTIVA")</f>
        <v>ACTIVA</v>
      </c>
    </row>
    <row r="1023" spans="1:18" hidden="1" x14ac:dyDescent="0.25">
      <c r="A1023" t="s">
        <v>2778</v>
      </c>
      <c r="B1023" t="s">
        <v>14</v>
      </c>
      <c r="C1023" t="s">
        <v>3700</v>
      </c>
      <c r="D1023" s="1" t="s">
        <v>851</v>
      </c>
      <c r="E1023" s="1">
        <v>172942.56</v>
      </c>
      <c r="F1023" t="s">
        <v>16</v>
      </c>
      <c r="G1023">
        <v>42</v>
      </c>
      <c r="H1023" s="1" t="s">
        <v>851</v>
      </c>
      <c r="I1023" s="1">
        <v>172942.56</v>
      </c>
      <c r="J1023">
        <v>52</v>
      </c>
      <c r="K1023">
        <v>0</v>
      </c>
      <c r="L1023">
        <v>42</v>
      </c>
      <c r="M1023" t="s">
        <v>17</v>
      </c>
      <c r="N1023" t="s">
        <v>17</v>
      </c>
      <c r="O1023" t="str">
        <f>IF(E1023=I1023,"COINCIDE","NO COINCIDE")</f>
        <v>COINCIDE</v>
      </c>
      <c r="P1023" t="str">
        <f>IF(F1023&lt;&gt;"null","TIENE DESCUENTO","SIN DESCUENTO")</f>
        <v>SIN DESCUENTO</v>
      </c>
      <c r="Q1023" t="str">
        <f>IF(J1023+K1023&gt;0,"TIENE AUMENTO"," SIN AUMENTO")</f>
        <v>TIENE AUMENTO</v>
      </c>
      <c r="R1023" t="str">
        <f>IF(M1023="true","ACTIVA","INACTIVA")</f>
        <v>ACTIVA</v>
      </c>
    </row>
    <row r="1024" spans="1:18" hidden="1" x14ac:dyDescent="0.25">
      <c r="A1024" t="s">
        <v>2779</v>
      </c>
      <c r="B1024" t="s">
        <v>19</v>
      </c>
      <c r="C1024" t="s">
        <v>3700</v>
      </c>
      <c r="D1024" s="1" t="s">
        <v>1827</v>
      </c>
      <c r="E1024" s="1">
        <v>78423</v>
      </c>
      <c r="F1024" t="s">
        <v>1828</v>
      </c>
      <c r="G1024">
        <v>3</v>
      </c>
      <c r="H1024" s="1" t="s">
        <v>1827</v>
      </c>
      <c r="I1024" s="1">
        <v>78423</v>
      </c>
      <c r="J1024">
        <v>0</v>
      </c>
      <c r="K1024">
        <v>0</v>
      </c>
      <c r="L1024">
        <v>3</v>
      </c>
      <c r="M1024" t="s">
        <v>17</v>
      </c>
      <c r="N1024" t="s">
        <v>17</v>
      </c>
      <c r="O1024" t="str">
        <f>IF(E1024=I1024,"COINCIDE","NO COINCIDE")</f>
        <v>COINCIDE</v>
      </c>
      <c r="P1024" t="str">
        <f>IF(F1024&lt;&gt;"null","TIENE DESCUENTO","SIN DESCUENTO")</f>
        <v>TIENE DESCUENTO</v>
      </c>
      <c r="Q1024" t="str">
        <f>IF(J1024+K1024&gt;0,"TIENE AUMENTO"," SIN AUMENTO")</f>
        <v xml:space="preserve"> SIN AUMENTO</v>
      </c>
      <c r="R1024" t="str">
        <f>IF(M1024="true","ACTIVA","INACTIVA")</f>
        <v>ACTIVA</v>
      </c>
    </row>
    <row r="1025" spans="1:18" hidden="1" x14ac:dyDescent="0.25">
      <c r="A1025" t="s">
        <v>2780</v>
      </c>
      <c r="B1025" t="s">
        <v>19</v>
      </c>
      <c r="C1025" t="s">
        <v>3700</v>
      </c>
      <c r="D1025" s="1" t="s">
        <v>2347</v>
      </c>
      <c r="E1025" s="1">
        <v>71321</v>
      </c>
      <c r="F1025" t="s">
        <v>2348</v>
      </c>
      <c r="G1025">
        <v>1</v>
      </c>
      <c r="H1025" s="1" t="s">
        <v>2347</v>
      </c>
      <c r="I1025" s="1">
        <v>71321</v>
      </c>
      <c r="J1025">
        <v>0</v>
      </c>
      <c r="K1025">
        <v>0</v>
      </c>
      <c r="L1025">
        <v>1</v>
      </c>
      <c r="M1025" t="s">
        <v>17</v>
      </c>
      <c r="N1025" t="s">
        <v>17</v>
      </c>
      <c r="O1025" t="str">
        <f>IF(E1025=I1025,"COINCIDE","NO COINCIDE")</f>
        <v>COINCIDE</v>
      </c>
      <c r="P1025" t="str">
        <f>IF(F1025&lt;&gt;"null","TIENE DESCUENTO","SIN DESCUENTO")</f>
        <v>TIENE DESCUENTO</v>
      </c>
      <c r="Q1025" t="str">
        <f>IF(J1025+K1025&gt;0,"TIENE AUMENTO"," SIN AUMENTO")</f>
        <v xml:space="preserve"> SIN AUMENTO</v>
      </c>
      <c r="R1025" t="str">
        <f>IF(M1025="true","ACTIVA","INACTIVA")</f>
        <v>ACTIVA</v>
      </c>
    </row>
    <row r="1026" spans="1:18" hidden="1" x14ac:dyDescent="0.25">
      <c r="A1026" t="s">
        <v>2781</v>
      </c>
      <c r="B1026" t="s">
        <v>19</v>
      </c>
      <c r="C1026" t="s">
        <v>3700</v>
      </c>
      <c r="D1026" s="1" t="s">
        <v>2670</v>
      </c>
      <c r="E1026" s="1">
        <v>232668</v>
      </c>
      <c r="F1026">
        <v>227610</v>
      </c>
      <c r="G1026">
        <v>1</v>
      </c>
      <c r="H1026" s="1" t="s">
        <v>2670</v>
      </c>
      <c r="I1026" s="1">
        <v>252900</v>
      </c>
      <c r="J1026">
        <v>0</v>
      </c>
      <c r="K1026">
        <v>0</v>
      </c>
      <c r="L1026">
        <v>1</v>
      </c>
      <c r="M1026" t="s">
        <v>17</v>
      </c>
      <c r="N1026" t="s">
        <v>17</v>
      </c>
      <c r="O1026" t="str">
        <f>IF(E1026=I1026,"COINCIDE","NO COINCIDE")</f>
        <v>NO COINCIDE</v>
      </c>
      <c r="P1026" t="str">
        <f>IF(F1026&lt;&gt;"null","TIENE DESCUENTO","SIN DESCUENTO")</f>
        <v>TIENE DESCUENTO</v>
      </c>
      <c r="Q1026" t="str">
        <f>IF(J1026+K1026&gt;0,"TIENE AUMENTO"," SIN AUMENTO")</f>
        <v xml:space="preserve"> SIN AUMENTO</v>
      </c>
      <c r="R1026" t="str">
        <f>IF(M1026="true","ACTIVA","INACTIVA")</f>
        <v>ACTIVA</v>
      </c>
    </row>
    <row r="1027" spans="1:18" hidden="1" x14ac:dyDescent="0.25">
      <c r="A1027" t="s">
        <v>2782</v>
      </c>
      <c r="B1027" t="s">
        <v>19</v>
      </c>
      <c r="C1027" t="s">
        <v>3700</v>
      </c>
      <c r="D1027" s="1" t="s">
        <v>1685</v>
      </c>
      <c r="E1027" s="1">
        <v>124112</v>
      </c>
      <c r="F1027" t="s">
        <v>1686</v>
      </c>
      <c r="G1027">
        <v>3</v>
      </c>
      <c r="H1027" s="1" t="s">
        <v>1685</v>
      </c>
      <c r="I1027" s="1">
        <v>124112</v>
      </c>
      <c r="J1027">
        <v>0</v>
      </c>
      <c r="K1027">
        <v>0</v>
      </c>
      <c r="L1027">
        <v>3</v>
      </c>
      <c r="M1027" t="s">
        <v>17</v>
      </c>
      <c r="N1027" t="s">
        <v>17</v>
      </c>
      <c r="O1027" t="str">
        <f>IF(E1027=I1027,"COINCIDE","NO COINCIDE")</f>
        <v>COINCIDE</v>
      </c>
      <c r="P1027" t="str">
        <f>IF(F1027&lt;&gt;"null","TIENE DESCUENTO","SIN DESCUENTO")</f>
        <v>TIENE DESCUENTO</v>
      </c>
      <c r="Q1027" t="str">
        <f>IF(J1027+K1027&gt;0,"TIENE AUMENTO"," SIN AUMENTO")</f>
        <v xml:space="preserve"> SIN AUMENTO</v>
      </c>
      <c r="R1027" t="str">
        <f>IF(M1027="true","ACTIVA","INACTIVA")</f>
        <v>ACTIVA</v>
      </c>
    </row>
    <row r="1028" spans="1:18" hidden="1" x14ac:dyDescent="0.25">
      <c r="A1028" t="s">
        <v>2783</v>
      </c>
      <c r="B1028" t="s">
        <v>19</v>
      </c>
      <c r="C1028" t="s">
        <v>3700</v>
      </c>
      <c r="D1028" s="1" t="s">
        <v>2571</v>
      </c>
      <c r="E1028" s="1">
        <v>165136</v>
      </c>
      <c r="F1028" t="s">
        <v>2572</v>
      </c>
      <c r="G1028">
        <v>3</v>
      </c>
      <c r="H1028" s="1" t="s">
        <v>2571</v>
      </c>
      <c r="I1028" s="1">
        <v>165136</v>
      </c>
      <c r="J1028">
        <v>0</v>
      </c>
      <c r="K1028">
        <v>0</v>
      </c>
      <c r="L1028">
        <v>3</v>
      </c>
      <c r="M1028" t="s">
        <v>17</v>
      </c>
      <c r="N1028" t="s">
        <v>17</v>
      </c>
      <c r="O1028" t="str">
        <f>IF(E1028=I1028,"COINCIDE","NO COINCIDE")</f>
        <v>COINCIDE</v>
      </c>
      <c r="P1028" t="str">
        <f>IF(F1028&lt;&gt;"null","TIENE DESCUENTO","SIN DESCUENTO")</f>
        <v>TIENE DESCUENTO</v>
      </c>
      <c r="Q1028" t="str">
        <f>IF(J1028+K1028&gt;0,"TIENE AUMENTO"," SIN AUMENTO")</f>
        <v xml:space="preserve"> SIN AUMENTO</v>
      </c>
      <c r="R1028" t="str">
        <f>IF(M1028="true","ACTIVA","INACTIVA")</f>
        <v>ACTIVA</v>
      </c>
    </row>
    <row r="1029" spans="1:18" hidden="1" x14ac:dyDescent="0.25">
      <c r="A1029" t="s">
        <v>2784</v>
      </c>
      <c r="B1029" t="s">
        <v>19</v>
      </c>
      <c r="C1029" t="s">
        <v>3700</v>
      </c>
      <c r="D1029" s="1" t="s">
        <v>2785</v>
      </c>
      <c r="E1029" s="1">
        <v>34881</v>
      </c>
      <c r="F1029" t="s">
        <v>2786</v>
      </c>
      <c r="G1029">
        <v>27</v>
      </c>
      <c r="H1029" s="1" t="s">
        <v>2785</v>
      </c>
      <c r="I1029" s="1">
        <v>34881</v>
      </c>
      <c r="J1029">
        <v>0</v>
      </c>
      <c r="K1029">
        <v>0</v>
      </c>
      <c r="L1029">
        <v>27</v>
      </c>
      <c r="M1029" t="s">
        <v>17</v>
      </c>
      <c r="N1029" t="s">
        <v>17</v>
      </c>
      <c r="O1029" t="str">
        <f>IF(E1029=I1029,"COINCIDE","NO COINCIDE")</f>
        <v>COINCIDE</v>
      </c>
      <c r="P1029" t="str">
        <f>IF(F1029&lt;&gt;"null","TIENE DESCUENTO","SIN DESCUENTO")</f>
        <v>TIENE DESCUENTO</v>
      </c>
      <c r="Q1029" t="str">
        <f>IF(J1029+K1029&gt;0,"TIENE AUMENTO"," SIN AUMENTO")</f>
        <v xml:space="preserve"> SIN AUMENTO</v>
      </c>
      <c r="R1029" t="str">
        <f>IF(M1029="true","ACTIVA","INACTIVA")</f>
        <v>ACTIVA</v>
      </c>
    </row>
    <row r="1030" spans="1:18" hidden="1" x14ac:dyDescent="0.25">
      <c r="A1030" t="s">
        <v>2787</v>
      </c>
      <c r="B1030" t="s">
        <v>19</v>
      </c>
      <c r="C1030" t="s">
        <v>3700</v>
      </c>
      <c r="D1030" s="1" t="s">
        <v>2788</v>
      </c>
      <c r="E1030" s="1">
        <v>45002</v>
      </c>
      <c r="F1030" t="s">
        <v>2789</v>
      </c>
      <c r="G1030">
        <v>28</v>
      </c>
      <c r="H1030" s="1" t="s">
        <v>2788</v>
      </c>
      <c r="I1030" s="1">
        <v>45002</v>
      </c>
      <c r="J1030">
        <v>0</v>
      </c>
      <c r="K1030">
        <v>0</v>
      </c>
      <c r="L1030">
        <v>28</v>
      </c>
      <c r="M1030" t="s">
        <v>17</v>
      </c>
      <c r="N1030" t="s">
        <v>17</v>
      </c>
      <c r="O1030" t="str">
        <f>IF(E1030=I1030,"COINCIDE","NO COINCIDE")</f>
        <v>COINCIDE</v>
      </c>
      <c r="P1030" t="str">
        <f>IF(F1030&lt;&gt;"null","TIENE DESCUENTO","SIN DESCUENTO")</f>
        <v>TIENE DESCUENTO</v>
      </c>
      <c r="Q1030" t="str">
        <f>IF(J1030+K1030&gt;0,"TIENE AUMENTO"," SIN AUMENTO")</f>
        <v xml:space="preserve"> SIN AUMENTO</v>
      </c>
      <c r="R1030" t="str">
        <f>IF(M1030="true","ACTIVA","INACTIVA")</f>
        <v>ACTIVA</v>
      </c>
    </row>
    <row r="1031" spans="1:18" hidden="1" x14ac:dyDescent="0.25">
      <c r="A1031" t="s">
        <v>2790</v>
      </c>
      <c r="B1031" t="s">
        <v>19</v>
      </c>
      <c r="C1031" t="s">
        <v>3700</v>
      </c>
      <c r="D1031" s="1" t="s">
        <v>2791</v>
      </c>
      <c r="E1031" s="1">
        <v>70709</v>
      </c>
      <c r="F1031" t="s">
        <v>2792</v>
      </c>
      <c r="G1031">
        <v>46</v>
      </c>
      <c r="H1031" s="1" t="s">
        <v>2791</v>
      </c>
      <c r="I1031" s="1">
        <v>70709</v>
      </c>
      <c r="J1031">
        <v>0</v>
      </c>
      <c r="K1031">
        <v>0</v>
      </c>
      <c r="L1031">
        <v>46</v>
      </c>
      <c r="M1031" t="s">
        <v>17</v>
      </c>
      <c r="N1031" t="s">
        <v>17</v>
      </c>
      <c r="O1031" t="str">
        <f>IF(E1031=I1031,"COINCIDE","NO COINCIDE")</f>
        <v>COINCIDE</v>
      </c>
      <c r="P1031" t="str">
        <f>IF(F1031&lt;&gt;"null","TIENE DESCUENTO","SIN DESCUENTO")</f>
        <v>TIENE DESCUENTO</v>
      </c>
      <c r="Q1031" t="str">
        <f>IF(J1031+K1031&gt;0,"TIENE AUMENTO"," SIN AUMENTO")</f>
        <v xml:space="preserve"> SIN AUMENTO</v>
      </c>
      <c r="R1031" t="str">
        <f>IF(M1031="true","ACTIVA","INACTIVA")</f>
        <v>ACTIVA</v>
      </c>
    </row>
    <row r="1032" spans="1:18" hidden="1" x14ac:dyDescent="0.25">
      <c r="A1032" t="s">
        <v>2793</v>
      </c>
      <c r="B1032" t="s">
        <v>19</v>
      </c>
      <c r="C1032" t="s">
        <v>3700</v>
      </c>
      <c r="D1032" s="1" t="s">
        <v>847</v>
      </c>
      <c r="E1032" s="1">
        <v>36417</v>
      </c>
      <c r="F1032" t="s">
        <v>845</v>
      </c>
      <c r="G1032">
        <v>5</v>
      </c>
      <c r="H1032" s="1" t="s">
        <v>847</v>
      </c>
      <c r="I1032" s="1">
        <v>36417</v>
      </c>
      <c r="J1032">
        <v>0</v>
      </c>
      <c r="K1032">
        <v>0</v>
      </c>
      <c r="L1032">
        <v>5</v>
      </c>
      <c r="M1032" t="s">
        <v>17</v>
      </c>
      <c r="N1032" t="s">
        <v>17</v>
      </c>
      <c r="O1032" t="str">
        <f>IF(E1032=I1032,"COINCIDE","NO COINCIDE")</f>
        <v>COINCIDE</v>
      </c>
      <c r="P1032" t="str">
        <f>IF(F1032&lt;&gt;"null","TIENE DESCUENTO","SIN DESCUENTO")</f>
        <v>TIENE DESCUENTO</v>
      </c>
      <c r="Q1032" t="str">
        <f>IF(J1032+K1032&gt;0,"TIENE AUMENTO"," SIN AUMENTO")</f>
        <v xml:space="preserve"> SIN AUMENTO</v>
      </c>
      <c r="R1032" t="str">
        <f>IF(M1032="true","ACTIVA","INACTIVA")</f>
        <v>ACTIVA</v>
      </c>
    </row>
    <row r="1033" spans="1:18" hidden="1" x14ac:dyDescent="0.25">
      <c r="A1033" t="s">
        <v>2794</v>
      </c>
      <c r="B1033" t="s">
        <v>19</v>
      </c>
      <c r="C1033" t="s">
        <v>3700</v>
      </c>
      <c r="D1033" s="1" t="s">
        <v>844</v>
      </c>
      <c r="E1033" s="1">
        <v>36417</v>
      </c>
      <c r="F1033" t="s">
        <v>845</v>
      </c>
      <c r="G1033">
        <v>2</v>
      </c>
      <c r="H1033" s="1" t="s">
        <v>844</v>
      </c>
      <c r="I1033" s="1">
        <v>36417</v>
      </c>
      <c r="J1033">
        <v>0</v>
      </c>
      <c r="K1033">
        <v>0</v>
      </c>
      <c r="L1033">
        <v>2</v>
      </c>
      <c r="M1033" t="s">
        <v>17</v>
      </c>
      <c r="N1033" t="s">
        <v>17</v>
      </c>
      <c r="O1033" t="str">
        <f>IF(E1033=I1033,"COINCIDE","NO COINCIDE")</f>
        <v>COINCIDE</v>
      </c>
      <c r="P1033" t="str">
        <f>IF(F1033&lt;&gt;"null","TIENE DESCUENTO","SIN DESCUENTO")</f>
        <v>TIENE DESCUENTO</v>
      </c>
      <c r="Q1033" t="str">
        <f>IF(J1033+K1033&gt;0,"TIENE AUMENTO"," SIN AUMENTO")</f>
        <v xml:space="preserve"> SIN AUMENTO</v>
      </c>
      <c r="R1033" t="str">
        <f>IF(M1033="true","ACTIVA","INACTIVA")</f>
        <v>ACTIVA</v>
      </c>
    </row>
    <row r="1034" spans="1:18" hidden="1" x14ac:dyDescent="0.25">
      <c r="A1034" t="s">
        <v>2795</v>
      </c>
      <c r="B1034" t="s">
        <v>19</v>
      </c>
      <c r="C1034" t="s">
        <v>3700</v>
      </c>
      <c r="D1034" s="1" t="s">
        <v>1812</v>
      </c>
      <c r="E1034" s="1">
        <v>127322</v>
      </c>
      <c r="F1034" t="s">
        <v>653</v>
      </c>
      <c r="G1034">
        <v>2</v>
      </c>
      <c r="H1034" s="1" t="s">
        <v>1812</v>
      </c>
      <c r="I1034" s="1">
        <v>127322</v>
      </c>
      <c r="J1034">
        <v>0</v>
      </c>
      <c r="K1034">
        <v>0</v>
      </c>
      <c r="L1034">
        <v>2</v>
      </c>
      <c r="M1034" t="s">
        <v>17</v>
      </c>
      <c r="N1034" t="s">
        <v>17</v>
      </c>
      <c r="O1034" t="str">
        <f>IF(E1034=I1034,"COINCIDE","NO COINCIDE")</f>
        <v>COINCIDE</v>
      </c>
      <c r="P1034" t="str">
        <f>IF(F1034&lt;&gt;"null","TIENE DESCUENTO","SIN DESCUENTO")</f>
        <v>TIENE DESCUENTO</v>
      </c>
      <c r="Q1034" t="str">
        <f>IF(J1034+K1034&gt;0,"TIENE AUMENTO"," SIN AUMENTO")</f>
        <v xml:space="preserve"> SIN AUMENTO</v>
      </c>
      <c r="R1034" t="str">
        <f>IF(M1034="true","ACTIVA","INACTIVA")</f>
        <v>ACTIVA</v>
      </c>
    </row>
    <row r="1035" spans="1:18" hidden="1" x14ac:dyDescent="0.25">
      <c r="A1035" t="s">
        <v>2796</v>
      </c>
      <c r="B1035" t="s">
        <v>19</v>
      </c>
      <c r="C1035" t="s">
        <v>3700</v>
      </c>
      <c r="D1035" s="1" t="s">
        <v>1023</v>
      </c>
      <c r="E1035" s="1">
        <v>35453</v>
      </c>
      <c r="F1035" t="s">
        <v>1024</v>
      </c>
      <c r="G1035">
        <v>18</v>
      </c>
      <c r="H1035" s="1" t="s">
        <v>1023</v>
      </c>
      <c r="I1035" s="1">
        <v>35453</v>
      </c>
      <c r="J1035">
        <v>0</v>
      </c>
      <c r="K1035">
        <v>0</v>
      </c>
      <c r="L1035">
        <v>18</v>
      </c>
      <c r="M1035" t="s">
        <v>17</v>
      </c>
      <c r="N1035" t="s">
        <v>17</v>
      </c>
      <c r="O1035" t="str">
        <f>IF(E1035=I1035,"COINCIDE","NO COINCIDE")</f>
        <v>COINCIDE</v>
      </c>
      <c r="P1035" t="str">
        <f>IF(F1035&lt;&gt;"null","TIENE DESCUENTO","SIN DESCUENTO")</f>
        <v>TIENE DESCUENTO</v>
      </c>
      <c r="Q1035" t="str">
        <f>IF(J1035+K1035&gt;0,"TIENE AUMENTO"," SIN AUMENTO")</f>
        <v xml:space="preserve"> SIN AUMENTO</v>
      </c>
      <c r="R1035" t="str">
        <f>IF(M1035="true","ACTIVA","INACTIVA")</f>
        <v>ACTIVA</v>
      </c>
    </row>
    <row r="1036" spans="1:18" hidden="1" x14ac:dyDescent="0.25">
      <c r="A1036" t="s">
        <v>2797</v>
      </c>
      <c r="B1036" t="s">
        <v>19</v>
      </c>
      <c r="C1036" t="s">
        <v>3702</v>
      </c>
      <c r="D1036" s="1" t="s">
        <v>429</v>
      </c>
      <c r="E1036" s="1">
        <v>145288</v>
      </c>
      <c r="F1036" t="s">
        <v>430</v>
      </c>
      <c r="G1036">
        <v>4</v>
      </c>
      <c r="H1036" s="1" t="s">
        <v>429</v>
      </c>
      <c r="I1036" s="1">
        <v>145288</v>
      </c>
      <c r="J1036">
        <v>0</v>
      </c>
      <c r="K1036">
        <v>0</v>
      </c>
      <c r="L1036">
        <v>4</v>
      </c>
      <c r="M1036" t="s">
        <v>17</v>
      </c>
      <c r="N1036" t="s">
        <v>39</v>
      </c>
      <c r="O1036" t="str">
        <f>IF(E1036=I1036,"COINCIDE","NO COINCIDE")</f>
        <v>COINCIDE</v>
      </c>
      <c r="P1036" t="str">
        <f>IF(F1036&lt;&gt;"null","TIENE DESCUENTO","SIN DESCUENTO")</f>
        <v>TIENE DESCUENTO</v>
      </c>
      <c r="Q1036" t="str">
        <f>IF(J1036+K1036&gt;0,"TIENE AUMENTO"," SIN AUMENTO")</f>
        <v xml:space="preserve"> SIN AUMENTO</v>
      </c>
      <c r="R1036" t="str">
        <f>IF(M1036="true","ACTIVA","INACTIVA")</f>
        <v>ACTIVA</v>
      </c>
    </row>
    <row r="1037" spans="1:18" hidden="1" x14ac:dyDescent="0.25">
      <c r="A1037" t="s">
        <v>2798</v>
      </c>
      <c r="B1037" t="s">
        <v>19</v>
      </c>
      <c r="C1037" t="s">
        <v>3700</v>
      </c>
      <c r="D1037" s="1" t="s">
        <v>923</v>
      </c>
      <c r="E1037" s="1">
        <v>44919</v>
      </c>
      <c r="F1037" t="s">
        <v>924</v>
      </c>
      <c r="G1037">
        <v>7</v>
      </c>
      <c r="H1037" s="1" t="s">
        <v>923</v>
      </c>
      <c r="I1037" s="1">
        <v>44919</v>
      </c>
      <c r="J1037">
        <v>0</v>
      </c>
      <c r="K1037">
        <v>0</v>
      </c>
      <c r="L1037">
        <v>7</v>
      </c>
      <c r="M1037" t="s">
        <v>17</v>
      </c>
      <c r="N1037" t="s">
        <v>17</v>
      </c>
      <c r="O1037" t="str">
        <f>IF(E1037=I1037,"COINCIDE","NO COINCIDE")</f>
        <v>COINCIDE</v>
      </c>
      <c r="P1037" t="str">
        <f>IF(F1037&lt;&gt;"null","TIENE DESCUENTO","SIN DESCUENTO")</f>
        <v>TIENE DESCUENTO</v>
      </c>
      <c r="Q1037" t="str">
        <f>IF(J1037+K1037&gt;0,"TIENE AUMENTO"," SIN AUMENTO")</f>
        <v xml:space="preserve"> SIN AUMENTO</v>
      </c>
      <c r="R1037" t="str">
        <f>IF(M1037="true","ACTIVA","INACTIVA")</f>
        <v>ACTIVA</v>
      </c>
    </row>
    <row r="1038" spans="1:18" hidden="1" x14ac:dyDescent="0.25">
      <c r="A1038" t="s">
        <v>2799</v>
      </c>
      <c r="B1038" t="s">
        <v>19</v>
      </c>
      <c r="C1038" t="s">
        <v>3700</v>
      </c>
      <c r="D1038" s="1" t="s">
        <v>1939</v>
      </c>
      <c r="E1038" s="1">
        <v>44796</v>
      </c>
      <c r="F1038" t="s">
        <v>1940</v>
      </c>
      <c r="G1038">
        <v>19</v>
      </c>
      <c r="H1038" s="1" t="s">
        <v>1939</v>
      </c>
      <c r="I1038" s="1">
        <v>44796</v>
      </c>
      <c r="J1038">
        <v>0</v>
      </c>
      <c r="K1038">
        <v>0</v>
      </c>
      <c r="L1038">
        <v>19</v>
      </c>
      <c r="M1038" t="s">
        <v>17</v>
      </c>
      <c r="N1038" t="s">
        <v>17</v>
      </c>
      <c r="O1038" t="str">
        <f>IF(E1038=I1038,"COINCIDE","NO COINCIDE")</f>
        <v>COINCIDE</v>
      </c>
      <c r="P1038" t="str">
        <f>IF(F1038&lt;&gt;"null","TIENE DESCUENTO","SIN DESCUENTO")</f>
        <v>TIENE DESCUENTO</v>
      </c>
      <c r="Q1038" t="str">
        <f>IF(J1038+K1038&gt;0,"TIENE AUMENTO"," SIN AUMENTO")</f>
        <v xml:space="preserve"> SIN AUMENTO</v>
      </c>
      <c r="R1038" t="str">
        <f>IF(M1038="true","ACTIVA","INACTIVA")</f>
        <v>ACTIVA</v>
      </c>
    </row>
    <row r="1039" spans="1:18" hidden="1" x14ac:dyDescent="0.25">
      <c r="A1039" t="s">
        <v>2800</v>
      </c>
      <c r="B1039" t="s">
        <v>19</v>
      </c>
      <c r="C1039" t="s">
        <v>3700</v>
      </c>
      <c r="D1039" s="1" t="s">
        <v>621</v>
      </c>
      <c r="E1039" s="1">
        <v>101641</v>
      </c>
      <c r="F1039" t="s">
        <v>622</v>
      </c>
      <c r="G1039">
        <v>1</v>
      </c>
      <c r="H1039" s="1" t="s">
        <v>621</v>
      </c>
      <c r="I1039" s="1">
        <v>101641</v>
      </c>
      <c r="J1039">
        <v>0</v>
      </c>
      <c r="K1039">
        <v>0</v>
      </c>
      <c r="L1039">
        <v>1</v>
      </c>
      <c r="M1039" t="s">
        <v>17</v>
      </c>
      <c r="N1039" t="s">
        <v>17</v>
      </c>
      <c r="O1039" t="str">
        <f>IF(E1039=I1039,"COINCIDE","NO COINCIDE")</f>
        <v>COINCIDE</v>
      </c>
      <c r="P1039" t="str">
        <f>IF(F1039&lt;&gt;"null","TIENE DESCUENTO","SIN DESCUENTO")</f>
        <v>TIENE DESCUENTO</v>
      </c>
      <c r="Q1039" t="str">
        <f>IF(J1039+K1039&gt;0,"TIENE AUMENTO"," SIN AUMENTO")</f>
        <v xml:space="preserve"> SIN AUMENTO</v>
      </c>
      <c r="R1039" t="str">
        <f>IF(M1039="true","ACTIVA","INACTIVA")</f>
        <v>ACTIVA</v>
      </c>
    </row>
    <row r="1040" spans="1:18" hidden="1" x14ac:dyDescent="0.25">
      <c r="A1040" t="s">
        <v>2801</v>
      </c>
      <c r="B1040" t="s">
        <v>19</v>
      </c>
      <c r="C1040" t="s">
        <v>3700</v>
      </c>
      <c r="D1040" s="1" t="s">
        <v>627</v>
      </c>
      <c r="E1040" s="1">
        <v>104751.2</v>
      </c>
      <c r="F1040">
        <v>102474</v>
      </c>
      <c r="G1040">
        <v>2</v>
      </c>
      <c r="H1040" s="1" t="s">
        <v>627</v>
      </c>
      <c r="I1040" s="1">
        <v>113860</v>
      </c>
      <c r="J1040">
        <v>0</v>
      </c>
      <c r="K1040">
        <v>0</v>
      </c>
      <c r="L1040">
        <v>2</v>
      </c>
      <c r="M1040" t="s">
        <v>17</v>
      </c>
      <c r="N1040" t="s">
        <v>17</v>
      </c>
      <c r="O1040" t="str">
        <f>IF(E1040=I1040,"COINCIDE","NO COINCIDE")</f>
        <v>NO COINCIDE</v>
      </c>
      <c r="P1040" t="str">
        <f>IF(F1040&lt;&gt;"null","TIENE DESCUENTO","SIN DESCUENTO")</f>
        <v>TIENE DESCUENTO</v>
      </c>
      <c r="Q1040" t="str">
        <f>IF(J1040+K1040&gt;0,"TIENE AUMENTO"," SIN AUMENTO")</f>
        <v xml:space="preserve"> SIN AUMENTO</v>
      </c>
      <c r="R1040" t="str">
        <f>IF(M1040="true","ACTIVA","INACTIVA")</f>
        <v>ACTIVA</v>
      </c>
    </row>
    <row r="1041" spans="1:18" hidden="1" x14ac:dyDescent="0.25">
      <c r="A1041" t="s">
        <v>2802</v>
      </c>
      <c r="B1041" t="s">
        <v>19</v>
      </c>
      <c r="C1041" t="s">
        <v>3700</v>
      </c>
      <c r="D1041" s="1" t="s">
        <v>649</v>
      </c>
      <c r="E1041" s="1">
        <v>229087</v>
      </c>
      <c r="F1041" t="s">
        <v>650</v>
      </c>
      <c r="G1041">
        <v>1</v>
      </c>
      <c r="H1041" s="1" t="s">
        <v>649</v>
      </c>
      <c r="I1041" s="1">
        <v>229087</v>
      </c>
      <c r="J1041">
        <v>0</v>
      </c>
      <c r="K1041">
        <v>0</v>
      </c>
      <c r="L1041">
        <v>1</v>
      </c>
      <c r="M1041" t="s">
        <v>17</v>
      </c>
      <c r="N1041" t="s">
        <v>17</v>
      </c>
      <c r="O1041" t="str">
        <f>IF(E1041=I1041,"COINCIDE","NO COINCIDE")</f>
        <v>COINCIDE</v>
      </c>
      <c r="P1041" t="str">
        <f>IF(F1041&lt;&gt;"null","TIENE DESCUENTO","SIN DESCUENTO")</f>
        <v>TIENE DESCUENTO</v>
      </c>
      <c r="Q1041" t="str">
        <f>IF(J1041+K1041&gt;0,"TIENE AUMENTO"," SIN AUMENTO")</f>
        <v xml:space="preserve"> SIN AUMENTO</v>
      </c>
      <c r="R1041" t="str">
        <f>IF(M1041="true","ACTIVA","INACTIVA")</f>
        <v>ACTIVA</v>
      </c>
    </row>
    <row r="1042" spans="1:18" hidden="1" x14ac:dyDescent="0.25">
      <c r="A1042" t="s">
        <v>2803</v>
      </c>
      <c r="B1042" t="s">
        <v>19</v>
      </c>
      <c r="C1042" t="s">
        <v>3700</v>
      </c>
      <c r="D1042" s="1" t="s">
        <v>1312</v>
      </c>
      <c r="E1042" s="1">
        <v>43149</v>
      </c>
      <c r="F1042" t="s">
        <v>1313</v>
      </c>
      <c r="G1042">
        <v>18</v>
      </c>
      <c r="H1042" s="1" t="s">
        <v>1312</v>
      </c>
      <c r="I1042" s="1">
        <v>43149</v>
      </c>
      <c r="J1042">
        <v>0</v>
      </c>
      <c r="K1042">
        <v>0</v>
      </c>
      <c r="L1042">
        <v>18</v>
      </c>
      <c r="M1042" t="s">
        <v>17</v>
      </c>
      <c r="N1042" t="s">
        <v>17</v>
      </c>
      <c r="O1042" t="str">
        <f>IF(E1042=I1042,"COINCIDE","NO COINCIDE")</f>
        <v>COINCIDE</v>
      </c>
      <c r="P1042" t="str">
        <f>IF(F1042&lt;&gt;"null","TIENE DESCUENTO","SIN DESCUENTO")</f>
        <v>TIENE DESCUENTO</v>
      </c>
      <c r="Q1042" t="str">
        <f>IF(J1042+K1042&gt;0,"TIENE AUMENTO"," SIN AUMENTO")</f>
        <v xml:space="preserve"> SIN AUMENTO</v>
      </c>
      <c r="R1042" t="str">
        <f>IF(M1042="true","ACTIVA","INACTIVA")</f>
        <v>ACTIVA</v>
      </c>
    </row>
    <row r="1043" spans="1:18" hidden="1" x14ac:dyDescent="0.25">
      <c r="A1043" t="s">
        <v>2804</v>
      </c>
      <c r="B1043" t="s">
        <v>19</v>
      </c>
      <c r="C1043" t="s">
        <v>3700</v>
      </c>
      <c r="D1043" s="1" t="s">
        <v>652</v>
      </c>
      <c r="E1043" s="1">
        <v>127322</v>
      </c>
      <c r="F1043" t="s">
        <v>653</v>
      </c>
      <c r="G1043">
        <v>2</v>
      </c>
      <c r="H1043" s="1" t="s">
        <v>652</v>
      </c>
      <c r="I1043" s="1">
        <v>127322</v>
      </c>
      <c r="J1043">
        <v>0</v>
      </c>
      <c r="K1043">
        <v>0</v>
      </c>
      <c r="L1043">
        <v>2</v>
      </c>
      <c r="M1043" t="s">
        <v>17</v>
      </c>
      <c r="N1043" t="s">
        <v>17</v>
      </c>
      <c r="O1043" t="str">
        <f>IF(E1043=I1043,"COINCIDE","NO COINCIDE")</f>
        <v>COINCIDE</v>
      </c>
      <c r="P1043" t="str">
        <f>IF(F1043&lt;&gt;"null","TIENE DESCUENTO","SIN DESCUENTO")</f>
        <v>TIENE DESCUENTO</v>
      </c>
      <c r="Q1043" t="str">
        <f>IF(J1043+K1043&gt;0,"TIENE AUMENTO"," SIN AUMENTO")</f>
        <v xml:space="preserve"> SIN AUMENTO</v>
      </c>
      <c r="R1043" t="str">
        <f>IF(M1043="true","ACTIVA","INACTIVA")</f>
        <v>ACTIVA</v>
      </c>
    </row>
    <row r="1044" spans="1:18" hidden="1" x14ac:dyDescent="0.25">
      <c r="A1044" t="s">
        <v>2805</v>
      </c>
      <c r="B1044" t="s">
        <v>19</v>
      </c>
      <c r="C1044" t="s">
        <v>3700</v>
      </c>
      <c r="D1044" s="1" t="s">
        <v>1321</v>
      </c>
      <c r="E1044" s="1">
        <v>71305</v>
      </c>
      <c r="F1044" t="s">
        <v>1322</v>
      </c>
      <c r="G1044">
        <v>38</v>
      </c>
      <c r="H1044" s="1" t="s">
        <v>1321</v>
      </c>
      <c r="I1044" s="1">
        <v>71305</v>
      </c>
      <c r="J1044">
        <v>0</v>
      </c>
      <c r="K1044">
        <v>0</v>
      </c>
      <c r="L1044">
        <v>38</v>
      </c>
      <c r="M1044" t="s">
        <v>17</v>
      </c>
      <c r="N1044" t="s">
        <v>17</v>
      </c>
      <c r="O1044" t="str">
        <f>IF(E1044=I1044,"COINCIDE","NO COINCIDE")</f>
        <v>COINCIDE</v>
      </c>
      <c r="P1044" t="str">
        <f>IF(F1044&lt;&gt;"null","TIENE DESCUENTO","SIN DESCUENTO")</f>
        <v>TIENE DESCUENTO</v>
      </c>
      <c r="Q1044" t="str">
        <f>IF(J1044+K1044&gt;0,"TIENE AUMENTO"," SIN AUMENTO")</f>
        <v xml:space="preserve"> SIN AUMENTO</v>
      </c>
      <c r="R1044" t="str">
        <f>IF(M1044="true","ACTIVA","INACTIVA")</f>
        <v>ACTIVA</v>
      </c>
    </row>
    <row r="1045" spans="1:18" hidden="1" x14ac:dyDescent="0.25">
      <c r="A1045" t="s">
        <v>2806</v>
      </c>
      <c r="B1045" t="s">
        <v>19</v>
      </c>
      <c r="C1045" t="s">
        <v>3700</v>
      </c>
      <c r="D1045" s="1" t="s">
        <v>379</v>
      </c>
      <c r="E1045" s="1">
        <v>134707</v>
      </c>
      <c r="F1045" t="s">
        <v>380</v>
      </c>
      <c r="G1045">
        <v>2</v>
      </c>
      <c r="H1045" s="1" t="s">
        <v>379</v>
      </c>
      <c r="I1045" s="1">
        <v>134707</v>
      </c>
      <c r="J1045">
        <v>0</v>
      </c>
      <c r="K1045">
        <v>0</v>
      </c>
      <c r="L1045">
        <v>2</v>
      </c>
      <c r="M1045" t="s">
        <v>17</v>
      </c>
      <c r="N1045" t="s">
        <v>17</v>
      </c>
      <c r="O1045" t="str">
        <f>IF(E1045=I1045,"COINCIDE","NO COINCIDE")</f>
        <v>COINCIDE</v>
      </c>
      <c r="P1045" t="str">
        <f>IF(F1045&lt;&gt;"null","TIENE DESCUENTO","SIN DESCUENTO")</f>
        <v>TIENE DESCUENTO</v>
      </c>
      <c r="Q1045" t="str">
        <f>IF(J1045+K1045&gt;0,"TIENE AUMENTO"," SIN AUMENTO")</f>
        <v xml:space="preserve"> SIN AUMENTO</v>
      </c>
      <c r="R1045" t="str">
        <f>IF(M1045="true","ACTIVA","INACTIVA")</f>
        <v>ACTIVA</v>
      </c>
    </row>
    <row r="1046" spans="1:18" hidden="1" x14ac:dyDescent="0.25">
      <c r="A1046" t="s">
        <v>2807</v>
      </c>
      <c r="B1046" t="s">
        <v>19</v>
      </c>
      <c r="C1046" t="s">
        <v>3700</v>
      </c>
      <c r="D1046" s="1" t="s">
        <v>643</v>
      </c>
      <c r="E1046" s="1">
        <v>92702</v>
      </c>
      <c r="F1046" t="s">
        <v>644</v>
      </c>
      <c r="G1046">
        <v>2</v>
      </c>
      <c r="H1046" s="1" t="s">
        <v>643</v>
      </c>
      <c r="I1046" s="1">
        <v>92702</v>
      </c>
      <c r="J1046">
        <v>0</v>
      </c>
      <c r="K1046">
        <v>0</v>
      </c>
      <c r="L1046">
        <v>2</v>
      </c>
      <c r="M1046" t="s">
        <v>17</v>
      </c>
      <c r="N1046" t="s">
        <v>17</v>
      </c>
      <c r="O1046" t="str">
        <f>IF(E1046=I1046,"COINCIDE","NO COINCIDE")</f>
        <v>COINCIDE</v>
      </c>
      <c r="P1046" t="str">
        <f>IF(F1046&lt;&gt;"null","TIENE DESCUENTO","SIN DESCUENTO")</f>
        <v>TIENE DESCUENTO</v>
      </c>
      <c r="Q1046" t="str">
        <f>IF(J1046+K1046&gt;0,"TIENE AUMENTO"," SIN AUMENTO")</f>
        <v xml:space="preserve"> SIN AUMENTO</v>
      </c>
      <c r="R1046" t="str">
        <f>IF(M1046="true","ACTIVA","INACTIVA")</f>
        <v>ACTIVA</v>
      </c>
    </row>
    <row r="1047" spans="1:18" hidden="1" x14ac:dyDescent="0.25">
      <c r="A1047" t="s">
        <v>2808</v>
      </c>
      <c r="B1047" t="s">
        <v>19</v>
      </c>
      <c r="C1047" t="s">
        <v>3700</v>
      </c>
      <c r="D1047" s="1" t="s">
        <v>1993</v>
      </c>
      <c r="E1047" s="1">
        <v>291427</v>
      </c>
      <c r="F1047" t="s">
        <v>1994</v>
      </c>
      <c r="G1047">
        <v>2</v>
      </c>
      <c r="H1047" s="1" t="s">
        <v>1993</v>
      </c>
      <c r="I1047" s="1">
        <v>291427</v>
      </c>
      <c r="J1047">
        <v>0</v>
      </c>
      <c r="K1047">
        <v>0</v>
      </c>
      <c r="L1047">
        <v>2</v>
      </c>
      <c r="M1047" t="s">
        <v>17</v>
      </c>
      <c r="N1047" t="s">
        <v>17</v>
      </c>
      <c r="O1047" t="str">
        <f>IF(E1047=I1047,"COINCIDE","NO COINCIDE")</f>
        <v>COINCIDE</v>
      </c>
      <c r="P1047" t="str">
        <f>IF(F1047&lt;&gt;"null","TIENE DESCUENTO","SIN DESCUENTO")</f>
        <v>TIENE DESCUENTO</v>
      </c>
      <c r="Q1047" t="str">
        <f>IF(J1047+K1047&gt;0,"TIENE AUMENTO"," SIN AUMENTO")</f>
        <v xml:space="preserve"> SIN AUMENTO</v>
      </c>
      <c r="R1047" t="str">
        <f>IF(M1047="true","ACTIVA","INACTIVA")</f>
        <v>ACTIVA</v>
      </c>
    </row>
    <row r="1048" spans="1:18" hidden="1" x14ac:dyDescent="0.25">
      <c r="A1048" t="s">
        <v>2809</v>
      </c>
      <c r="B1048" t="s">
        <v>19</v>
      </c>
      <c r="C1048" t="s">
        <v>3700</v>
      </c>
      <c r="D1048" s="1" t="s">
        <v>875</v>
      </c>
      <c r="E1048" s="1">
        <v>42765</v>
      </c>
      <c r="F1048" t="s">
        <v>876</v>
      </c>
      <c r="G1048">
        <v>2</v>
      </c>
      <c r="H1048" s="1" t="s">
        <v>875</v>
      </c>
      <c r="I1048" s="1">
        <v>42765</v>
      </c>
      <c r="J1048">
        <v>0</v>
      </c>
      <c r="K1048">
        <v>0</v>
      </c>
      <c r="L1048">
        <v>2</v>
      </c>
      <c r="M1048" t="s">
        <v>17</v>
      </c>
      <c r="N1048" t="s">
        <v>17</v>
      </c>
      <c r="O1048" t="str">
        <f>IF(E1048=I1048,"COINCIDE","NO COINCIDE")</f>
        <v>COINCIDE</v>
      </c>
      <c r="P1048" t="str">
        <f>IF(F1048&lt;&gt;"null","TIENE DESCUENTO","SIN DESCUENTO")</f>
        <v>TIENE DESCUENTO</v>
      </c>
      <c r="Q1048" t="str">
        <f>IF(J1048+K1048&gt;0,"TIENE AUMENTO"," SIN AUMENTO")</f>
        <v xml:space="preserve"> SIN AUMENTO</v>
      </c>
      <c r="R1048" t="str">
        <f>IF(M1048="true","ACTIVA","INACTIVA")</f>
        <v>ACTIVA</v>
      </c>
    </row>
    <row r="1049" spans="1:18" hidden="1" x14ac:dyDescent="0.25">
      <c r="A1049" t="s">
        <v>2810</v>
      </c>
      <c r="B1049" t="s">
        <v>19</v>
      </c>
      <c r="C1049" t="s">
        <v>3700</v>
      </c>
      <c r="D1049" s="1" t="s">
        <v>1969</v>
      </c>
      <c r="E1049" s="1">
        <v>29356.28</v>
      </c>
      <c r="F1049" t="s">
        <v>1970</v>
      </c>
      <c r="G1049">
        <v>9</v>
      </c>
      <c r="H1049" s="1" t="s">
        <v>1969</v>
      </c>
      <c r="I1049" s="1">
        <v>31909</v>
      </c>
      <c r="J1049">
        <v>0</v>
      </c>
      <c r="K1049">
        <v>0</v>
      </c>
      <c r="L1049">
        <v>9</v>
      </c>
      <c r="M1049" t="s">
        <v>17</v>
      </c>
      <c r="N1049" t="s">
        <v>17</v>
      </c>
      <c r="O1049" t="str">
        <f>IF(E1049=I1049,"COINCIDE","NO COINCIDE")</f>
        <v>NO COINCIDE</v>
      </c>
      <c r="P1049" t="str">
        <f>IF(F1049&lt;&gt;"null","TIENE DESCUENTO","SIN DESCUENTO")</f>
        <v>TIENE DESCUENTO</v>
      </c>
      <c r="Q1049" t="str">
        <f>IF(J1049+K1049&gt;0,"TIENE AUMENTO"," SIN AUMENTO")</f>
        <v xml:space="preserve"> SIN AUMENTO</v>
      </c>
      <c r="R1049" t="str">
        <f>IF(M1049="true","ACTIVA","INACTIVA")</f>
        <v>ACTIVA</v>
      </c>
    </row>
    <row r="1050" spans="1:18" hidden="1" x14ac:dyDescent="0.25">
      <c r="A1050" t="s">
        <v>2811</v>
      </c>
      <c r="B1050" t="s">
        <v>19</v>
      </c>
      <c r="C1050" t="s">
        <v>3700</v>
      </c>
      <c r="D1050" s="1" t="s">
        <v>2655</v>
      </c>
      <c r="E1050" s="1">
        <v>242678</v>
      </c>
      <c r="F1050" t="s">
        <v>2656</v>
      </c>
      <c r="G1050">
        <v>2</v>
      </c>
      <c r="H1050" s="1" t="s">
        <v>2655</v>
      </c>
      <c r="I1050" s="1">
        <v>242678</v>
      </c>
      <c r="J1050">
        <v>0</v>
      </c>
      <c r="K1050">
        <v>0</v>
      </c>
      <c r="L1050">
        <v>2</v>
      </c>
      <c r="M1050" t="s">
        <v>17</v>
      </c>
      <c r="N1050" t="s">
        <v>17</v>
      </c>
      <c r="O1050" t="str">
        <f>IF(E1050=I1050,"COINCIDE","NO COINCIDE")</f>
        <v>COINCIDE</v>
      </c>
      <c r="P1050" t="str">
        <f>IF(F1050&lt;&gt;"null","TIENE DESCUENTO","SIN DESCUENTO")</f>
        <v>TIENE DESCUENTO</v>
      </c>
      <c r="Q1050" t="str">
        <f>IF(J1050+K1050&gt;0,"TIENE AUMENTO"," SIN AUMENTO")</f>
        <v xml:space="preserve"> SIN AUMENTO</v>
      </c>
      <c r="R1050" t="str">
        <f>IF(M1050="true","ACTIVA","INACTIVA")</f>
        <v>ACTIVA</v>
      </c>
    </row>
    <row r="1051" spans="1:18" hidden="1" x14ac:dyDescent="0.25">
      <c r="A1051" t="s">
        <v>2812</v>
      </c>
      <c r="B1051" t="s">
        <v>19</v>
      </c>
      <c r="C1051" t="s">
        <v>3700</v>
      </c>
      <c r="D1051" s="1" t="s">
        <v>673</v>
      </c>
      <c r="E1051" s="1">
        <v>137223</v>
      </c>
      <c r="F1051" t="s">
        <v>674</v>
      </c>
      <c r="G1051">
        <v>1</v>
      </c>
      <c r="H1051" s="1" t="s">
        <v>673</v>
      </c>
      <c r="I1051" s="1">
        <v>137223</v>
      </c>
      <c r="J1051">
        <v>0</v>
      </c>
      <c r="K1051">
        <v>0</v>
      </c>
      <c r="L1051">
        <v>1</v>
      </c>
      <c r="M1051" t="s">
        <v>17</v>
      </c>
      <c r="N1051" t="s">
        <v>17</v>
      </c>
      <c r="O1051" t="str">
        <f>IF(E1051=I1051,"COINCIDE","NO COINCIDE")</f>
        <v>COINCIDE</v>
      </c>
      <c r="P1051" t="str">
        <f>IF(F1051&lt;&gt;"null","TIENE DESCUENTO","SIN DESCUENTO")</f>
        <v>TIENE DESCUENTO</v>
      </c>
      <c r="Q1051" t="str">
        <f>IF(J1051+K1051&gt;0,"TIENE AUMENTO"," SIN AUMENTO")</f>
        <v xml:space="preserve"> SIN AUMENTO</v>
      </c>
      <c r="R1051" t="str">
        <f>IF(M1051="true","ACTIVA","INACTIVA")</f>
        <v>ACTIVA</v>
      </c>
    </row>
    <row r="1052" spans="1:18" hidden="1" x14ac:dyDescent="0.25">
      <c r="A1052" t="s">
        <v>2813</v>
      </c>
      <c r="B1052" t="s">
        <v>19</v>
      </c>
      <c r="C1052" t="s">
        <v>3700</v>
      </c>
      <c r="D1052" s="1" t="s">
        <v>551</v>
      </c>
      <c r="E1052" s="1">
        <v>95834</v>
      </c>
      <c r="F1052" t="s">
        <v>552</v>
      </c>
      <c r="G1052">
        <v>1</v>
      </c>
      <c r="H1052" s="1" t="s">
        <v>551</v>
      </c>
      <c r="I1052" s="1">
        <v>95834</v>
      </c>
      <c r="J1052">
        <v>0</v>
      </c>
      <c r="K1052">
        <v>0</v>
      </c>
      <c r="L1052">
        <v>1</v>
      </c>
      <c r="M1052" t="s">
        <v>17</v>
      </c>
      <c r="N1052" t="s">
        <v>17</v>
      </c>
      <c r="O1052" t="str">
        <f>IF(E1052=I1052,"COINCIDE","NO COINCIDE")</f>
        <v>COINCIDE</v>
      </c>
      <c r="P1052" t="str">
        <f>IF(F1052&lt;&gt;"null","TIENE DESCUENTO","SIN DESCUENTO")</f>
        <v>TIENE DESCUENTO</v>
      </c>
      <c r="Q1052" t="str">
        <f>IF(J1052+K1052&gt;0,"TIENE AUMENTO"," SIN AUMENTO")</f>
        <v xml:space="preserve"> SIN AUMENTO</v>
      </c>
      <c r="R1052" t="str">
        <f>IF(M1052="true","ACTIVA","INACTIVA")</f>
        <v>ACTIVA</v>
      </c>
    </row>
    <row r="1053" spans="1:18" hidden="1" x14ac:dyDescent="0.25">
      <c r="A1053" t="s">
        <v>2814</v>
      </c>
      <c r="B1053" t="s">
        <v>19</v>
      </c>
      <c r="C1053" t="s">
        <v>3700</v>
      </c>
      <c r="D1053" s="1" t="s">
        <v>349</v>
      </c>
      <c r="E1053" s="1">
        <v>107482</v>
      </c>
      <c r="F1053" t="s">
        <v>350</v>
      </c>
      <c r="G1053">
        <v>1</v>
      </c>
      <c r="H1053" s="1" t="s">
        <v>349</v>
      </c>
      <c r="I1053" s="1">
        <v>107482</v>
      </c>
      <c r="J1053">
        <v>0</v>
      </c>
      <c r="K1053">
        <v>0</v>
      </c>
      <c r="L1053">
        <v>1</v>
      </c>
      <c r="M1053" t="s">
        <v>17</v>
      </c>
      <c r="N1053" t="s">
        <v>17</v>
      </c>
      <c r="O1053" t="str">
        <f>IF(E1053=I1053,"COINCIDE","NO COINCIDE")</f>
        <v>COINCIDE</v>
      </c>
      <c r="P1053" t="str">
        <f>IF(F1053&lt;&gt;"null","TIENE DESCUENTO","SIN DESCUENTO")</f>
        <v>TIENE DESCUENTO</v>
      </c>
      <c r="Q1053" t="str">
        <f>IF(J1053+K1053&gt;0,"TIENE AUMENTO"," SIN AUMENTO")</f>
        <v xml:space="preserve"> SIN AUMENTO</v>
      </c>
      <c r="R1053" t="str">
        <f>IF(M1053="true","ACTIVA","INACTIVA")</f>
        <v>ACTIVA</v>
      </c>
    </row>
    <row r="1054" spans="1:18" hidden="1" x14ac:dyDescent="0.25">
      <c r="A1054" t="s">
        <v>2815</v>
      </c>
      <c r="B1054" t="s">
        <v>19</v>
      </c>
      <c r="C1054" t="s">
        <v>3700</v>
      </c>
      <c r="D1054" s="1" t="s">
        <v>947</v>
      </c>
      <c r="E1054" s="1">
        <v>117303</v>
      </c>
      <c r="F1054" t="s">
        <v>948</v>
      </c>
      <c r="G1054">
        <v>1</v>
      </c>
      <c r="H1054" s="1" t="s">
        <v>947</v>
      </c>
      <c r="I1054" s="1">
        <v>117303</v>
      </c>
      <c r="J1054">
        <v>0</v>
      </c>
      <c r="K1054">
        <v>0</v>
      </c>
      <c r="L1054">
        <v>1</v>
      </c>
      <c r="M1054" t="s">
        <v>17</v>
      </c>
      <c r="N1054" t="s">
        <v>17</v>
      </c>
      <c r="O1054" t="str">
        <f>IF(E1054=I1054,"COINCIDE","NO COINCIDE")</f>
        <v>COINCIDE</v>
      </c>
      <c r="P1054" t="str">
        <f>IF(F1054&lt;&gt;"null","TIENE DESCUENTO","SIN DESCUENTO")</f>
        <v>TIENE DESCUENTO</v>
      </c>
      <c r="Q1054" t="str">
        <f>IF(J1054+K1054&gt;0,"TIENE AUMENTO"," SIN AUMENTO")</f>
        <v xml:space="preserve"> SIN AUMENTO</v>
      </c>
      <c r="R1054" t="str">
        <f>IF(M1054="true","ACTIVA","INACTIVA")</f>
        <v>ACTIVA</v>
      </c>
    </row>
    <row r="1055" spans="1:18" hidden="1" x14ac:dyDescent="0.25">
      <c r="A1055" t="s">
        <v>2816</v>
      </c>
      <c r="B1055" t="s">
        <v>19</v>
      </c>
      <c r="C1055" t="s">
        <v>3700</v>
      </c>
      <c r="D1055" s="1" t="s">
        <v>1987</v>
      </c>
      <c r="E1055" s="1">
        <v>160555</v>
      </c>
      <c r="F1055" t="s">
        <v>1988</v>
      </c>
      <c r="G1055">
        <v>1</v>
      </c>
      <c r="H1055" s="1" t="s">
        <v>1987</v>
      </c>
      <c r="I1055" s="1">
        <v>160555</v>
      </c>
      <c r="J1055">
        <v>0</v>
      </c>
      <c r="K1055">
        <v>0</v>
      </c>
      <c r="L1055">
        <v>1</v>
      </c>
      <c r="M1055" t="s">
        <v>17</v>
      </c>
      <c r="N1055" t="s">
        <v>17</v>
      </c>
      <c r="O1055" t="str">
        <f>IF(E1055=I1055,"COINCIDE","NO COINCIDE")</f>
        <v>COINCIDE</v>
      </c>
      <c r="P1055" t="str">
        <f>IF(F1055&lt;&gt;"null","TIENE DESCUENTO","SIN DESCUENTO")</f>
        <v>TIENE DESCUENTO</v>
      </c>
      <c r="Q1055" t="str">
        <f>IF(J1055+K1055&gt;0,"TIENE AUMENTO"," SIN AUMENTO")</f>
        <v xml:space="preserve"> SIN AUMENTO</v>
      </c>
      <c r="R1055" t="str">
        <f>IF(M1055="true","ACTIVA","INACTIVA")</f>
        <v>ACTIVA</v>
      </c>
    </row>
    <row r="1056" spans="1:18" hidden="1" x14ac:dyDescent="0.25">
      <c r="A1056" t="s">
        <v>2817</v>
      </c>
      <c r="B1056" t="s">
        <v>19</v>
      </c>
      <c r="C1056" t="s">
        <v>3700</v>
      </c>
      <c r="D1056" s="1" t="s">
        <v>1949</v>
      </c>
      <c r="E1056" s="1">
        <v>341905</v>
      </c>
      <c r="F1056" t="s">
        <v>1950</v>
      </c>
      <c r="G1056">
        <v>4</v>
      </c>
      <c r="H1056" s="1" t="s">
        <v>1949</v>
      </c>
      <c r="I1056" s="1">
        <v>341905</v>
      </c>
      <c r="J1056">
        <v>0</v>
      </c>
      <c r="K1056">
        <v>0</v>
      </c>
      <c r="L1056">
        <v>4</v>
      </c>
      <c r="M1056" t="s">
        <v>17</v>
      </c>
      <c r="N1056" t="s">
        <v>17</v>
      </c>
      <c r="O1056" t="str">
        <f>IF(E1056=I1056,"COINCIDE","NO COINCIDE")</f>
        <v>COINCIDE</v>
      </c>
      <c r="P1056" t="str">
        <f>IF(F1056&lt;&gt;"null","TIENE DESCUENTO","SIN DESCUENTO")</f>
        <v>TIENE DESCUENTO</v>
      </c>
      <c r="Q1056" t="str">
        <f>IF(J1056+K1056&gt;0,"TIENE AUMENTO"," SIN AUMENTO")</f>
        <v xml:space="preserve"> SIN AUMENTO</v>
      </c>
      <c r="R1056" t="str">
        <f>IF(M1056="true","ACTIVA","INACTIVA")</f>
        <v>ACTIVA</v>
      </c>
    </row>
    <row r="1057" spans="1:18" hidden="1" x14ac:dyDescent="0.25">
      <c r="A1057" t="s">
        <v>2818</v>
      </c>
      <c r="B1057" t="s">
        <v>19</v>
      </c>
      <c r="C1057" t="s">
        <v>3700</v>
      </c>
      <c r="D1057" s="1" t="s">
        <v>2010</v>
      </c>
      <c r="E1057" s="1">
        <v>119496</v>
      </c>
      <c r="F1057" t="s">
        <v>363</v>
      </c>
      <c r="G1057">
        <v>1</v>
      </c>
      <c r="H1057" s="1" t="s">
        <v>2010</v>
      </c>
      <c r="I1057" s="1">
        <v>119496</v>
      </c>
      <c r="J1057">
        <v>0</v>
      </c>
      <c r="K1057">
        <v>0</v>
      </c>
      <c r="L1057">
        <v>1</v>
      </c>
      <c r="M1057" t="s">
        <v>17</v>
      </c>
      <c r="N1057" t="s">
        <v>17</v>
      </c>
      <c r="O1057" t="str">
        <f>IF(E1057=I1057,"COINCIDE","NO COINCIDE")</f>
        <v>COINCIDE</v>
      </c>
      <c r="P1057" t="str">
        <f>IF(F1057&lt;&gt;"null","TIENE DESCUENTO","SIN DESCUENTO")</f>
        <v>TIENE DESCUENTO</v>
      </c>
      <c r="Q1057" t="str">
        <f>IF(J1057+K1057&gt;0,"TIENE AUMENTO"," SIN AUMENTO")</f>
        <v xml:space="preserve"> SIN AUMENTO</v>
      </c>
      <c r="R1057" t="str">
        <f>IF(M1057="true","ACTIVA","INACTIVA")</f>
        <v>ACTIVA</v>
      </c>
    </row>
    <row r="1058" spans="1:18" hidden="1" x14ac:dyDescent="0.25">
      <c r="A1058" t="s">
        <v>2819</v>
      </c>
      <c r="B1058" t="s">
        <v>19</v>
      </c>
      <c r="C1058" t="s">
        <v>3700</v>
      </c>
      <c r="D1058" s="1" t="s">
        <v>1318</v>
      </c>
      <c r="E1058" s="1">
        <v>61902</v>
      </c>
      <c r="F1058" t="s">
        <v>1319</v>
      </c>
      <c r="G1058">
        <v>14</v>
      </c>
      <c r="H1058" s="1" t="s">
        <v>1318</v>
      </c>
      <c r="I1058" s="1">
        <v>61902</v>
      </c>
      <c r="J1058">
        <v>0</v>
      </c>
      <c r="K1058">
        <v>0</v>
      </c>
      <c r="L1058">
        <v>14</v>
      </c>
      <c r="M1058" t="s">
        <v>17</v>
      </c>
      <c r="N1058" t="s">
        <v>17</v>
      </c>
      <c r="O1058" t="str">
        <f>IF(E1058=I1058,"COINCIDE","NO COINCIDE")</f>
        <v>COINCIDE</v>
      </c>
      <c r="P1058" t="str">
        <f>IF(F1058&lt;&gt;"null","TIENE DESCUENTO","SIN DESCUENTO")</f>
        <v>TIENE DESCUENTO</v>
      </c>
      <c r="Q1058" t="str">
        <f>IF(J1058+K1058&gt;0,"TIENE AUMENTO"," SIN AUMENTO")</f>
        <v xml:space="preserve"> SIN AUMENTO</v>
      </c>
      <c r="R1058" t="str">
        <f>IF(M1058="true","ACTIVA","INACTIVA")</f>
        <v>ACTIVA</v>
      </c>
    </row>
    <row r="1059" spans="1:18" hidden="1" x14ac:dyDescent="0.25">
      <c r="A1059" t="s">
        <v>2820</v>
      </c>
      <c r="B1059" t="s">
        <v>14</v>
      </c>
      <c r="C1059" t="s">
        <v>3700</v>
      </c>
      <c r="D1059" s="1" t="s">
        <v>349</v>
      </c>
      <c r="E1059" s="1">
        <v>163372.64000000001</v>
      </c>
      <c r="F1059" t="s">
        <v>16</v>
      </c>
      <c r="G1059">
        <v>1</v>
      </c>
      <c r="H1059" s="1" t="s">
        <v>349</v>
      </c>
      <c r="I1059" s="1">
        <v>163372.64000000001</v>
      </c>
      <c r="J1059">
        <v>52</v>
      </c>
      <c r="K1059">
        <v>0</v>
      </c>
      <c r="L1059">
        <v>1</v>
      </c>
      <c r="M1059" t="s">
        <v>17</v>
      </c>
      <c r="N1059" t="s">
        <v>17</v>
      </c>
      <c r="O1059" t="str">
        <f>IF(E1059=I1059,"COINCIDE","NO COINCIDE")</f>
        <v>COINCIDE</v>
      </c>
      <c r="P1059" t="str">
        <f>IF(F1059&lt;&gt;"null","TIENE DESCUENTO","SIN DESCUENTO")</f>
        <v>SIN DESCUENTO</v>
      </c>
      <c r="Q1059" t="str">
        <f>IF(J1059+K1059&gt;0,"TIENE AUMENTO"," SIN AUMENTO")</f>
        <v>TIENE AUMENTO</v>
      </c>
      <c r="R1059" t="str">
        <f>IF(M1059="true","ACTIVA","INACTIVA")</f>
        <v>ACTIVA</v>
      </c>
    </row>
    <row r="1060" spans="1:18" hidden="1" x14ac:dyDescent="0.25">
      <c r="A1060" t="s">
        <v>2821</v>
      </c>
      <c r="B1060" t="s">
        <v>19</v>
      </c>
      <c r="C1060" t="s">
        <v>3700</v>
      </c>
      <c r="D1060" s="1" t="s">
        <v>2194</v>
      </c>
      <c r="E1060" s="1">
        <v>70037</v>
      </c>
      <c r="F1060" t="s">
        <v>2195</v>
      </c>
      <c r="G1060">
        <v>11</v>
      </c>
      <c r="H1060" s="1" t="s">
        <v>2194</v>
      </c>
      <c r="I1060" s="1">
        <v>70037</v>
      </c>
      <c r="J1060">
        <v>0</v>
      </c>
      <c r="K1060">
        <v>0</v>
      </c>
      <c r="L1060">
        <v>11</v>
      </c>
      <c r="M1060" t="s">
        <v>17</v>
      </c>
      <c r="N1060" t="s">
        <v>17</v>
      </c>
      <c r="O1060" t="str">
        <f>IF(E1060=I1060,"COINCIDE","NO COINCIDE")</f>
        <v>COINCIDE</v>
      </c>
      <c r="P1060" t="str">
        <f>IF(F1060&lt;&gt;"null","TIENE DESCUENTO","SIN DESCUENTO")</f>
        <v>TIENE DESCUENTO</v>
      </c>
      <c r="Q1060" t="str">
        <f>IF(J1060+K1060&gt;0,"TIENE AUMENTO"," SIN AUMENTO")</f>
        <v xml:space="preserve"> SIN AUMENTO</v>
      </c>
      <c r="R1060" t="str">
        <f>IF(M1060="true","ACTIVA","INACTIVA")</f>
        <v>ACTIVA</v>
      </c>
    </row>
    <row r="1061" spans="1:18" hidden="1" x14ac:dyDescent="0.25">
      <c r="A1061" t="s">
        <v>2822</v>
      </c>
      <c r="B1061" t="s">
        <v>19</v>
      </c>
      <c r="C1061" t="s">
        <v>3700</v>
      </c>
      <c r="D1061" s="1" t="s">
        <v>2141</v>
      </c>
      <c r="E1061" s="1">
        <v>51855</v>
      </c>
      <c r="F1061" t="s">
        <v>2142</v>
      </c>
      <c r="G1061">
        <v>10</v>
      </c>
      <c r="H1061" s="1" t="s">
        <v>2141</v>
      </c>
      <c r="I1061" s="1">
        <v>51855</v>
      </c>
      <c r="J1061">
        <v>0</v>
      </c>
      <c r="K1061">
        <v>0</v>
      </c>
      <c r="L1061">
        <v>10</v>
      </c>
      <c r="M1061" t="s">
        <v>17</v>
      </c>
      <c r="N1061" t="s">
        <v>17</v>
      </c>
      <c r="O1061" t="str">
        <f>IF(E1061=I1061,"COINCIDE","NO COINCIDE")</f>
        <v>COINCIDE</v>
      </c>
      <c r="P1061" t="str">
        <f>IF(F1061&lt;&gt;"null","TIENE DESCUENTO","SIN DESCUENTO")</f>
        <v>TIENE DESCUENTO</v>
      </c>
      <c r="Q1061" t="str">
        <f>IF(J1061+K1061&gt;0,"TIENE AUMENTO"," SIN AUMENTO")</f>
        <v xml:space="preserve"> SIN AUMENTO</v>
      </c>
      <c r="R1061" t="str">
        <f>IF(M1061="true","ACTIVA","INACTIVA")</f>
        <v>ACTIVA</v>
      </c>
    </row>
    <row r="1062" spans="1:18" hidden="1" x14ac:dyDescent="0.25">
      <c r="A1062" t="s">
        <v>2823</v>
      </c>
      <c r="B1062" t="s">
        <v>19</v>
      </c>
      <c r="C1062" t="s">
        <v>3700</v>
      </c>
      <c r="D1062" s="1" t="s">
        <v>872</v>
      </c>
      <c r="E1062" s="1">
        <v>154198</v>
      </c>
      <c r="F1062" t="s">
        <v>873</v>
      </c>
      <c r="G1062">
        <v>1</v>
      </c>
      <c r="H1062" s="1" t="s">
        <v>872</v>
      </c>
      <c r="I1062" s="1">
        <v>154198</v>
      </c>
      <c r="J1062">
        <v>0</v>
      </c>
      <c r="K1062">
        <v>0</v>
      </c>
      <c r="L1062">
        <v>1</v>
      </c>
      <c r="M1062" t="s">
        <v>17</v>
      </c>
      <c r="N1062" t="s">
        <v>17</v>
      </c>
      <c r="O1062" t="str">
        <f>IF(E1062=I1062,"COINCIDE","NO COINCIDE")</f>
        <v>COINCIDE</v>
      </c>
      <c r="P1062" t="str">
        <f>IF(F1062&lt;&gt;"null","TIENE DESCUENTO","SIN DESCUENTO")</f>
        <v>TIENE DESCUENTO</v>
      </c>
      <c r="Q1062" t="str">
        <f>IF(J1062+K1062&gt;0,"TIENE AUMENTO"," SIN AUMENTO")</f>
        <v xml:space="preserve"> SIN AUMENTO</v>
      </c>
      <c r="R1062" t="str">
        <f>IF(M1062="true","ACTIVA","INACTIVA")</f>
        <v>ACTIVA</v>
      </c>
    </row>
    <row r="1063" spans="1:18" hidden="1" x14ac:dyDescent="0.25">
      <c r="A1063" t="s">
        <v>2824</v>
      </c>
      <c r="B1063" t="s">
        <v>14</v>
      </c>
      <c r="C1063" t="s">
        <v>3700</v>
      </c>
      <c r="D1063" s="1" t="s">
        <v>1815</v>
      </c>
      <c r="E1063" s="1">
        <v>179220.16</v>
      </c>
      <c r="F1063" t="s">
        <v>1896</v>
      </c>
      <c r="G1063">
        <v>2</v>
      </c>
      <c r="H1063" s="1" t="s">
        <v>1815</v>
      </c>
      <c r="I1063" s="1">
        <v>179220.16</v>
      </c>
      <c r="J1063">
        <v>52</v>
      </c>
      <c r="K1063">
        <v>0</v>
      </c>
      <c r="L1063">
        <v>2</v>
      </c>
      <c r="M1063" t="s">
        <v>17</v>
      </c>
      <c r="N1063" t="s">
        <v>17</v>
      </c>
      <c r="O1063" t="str">
        <f>IF(E1063=I1063,"COINCIDE","NO COINCIDE")</f>
        <v>COINCIDE</v>
      </c>
      <c r="P1063" t="str">
        <f>IF(F1063&lt;&gt;"null","TIENE DESCUENTO","SIN DESCUENTO")</f>
        <v>TIENE DESCUENTO</v>
      </c>
      <c r="Q1063" t="str">
        <f>IF(J1063+K1063&gt;0,"TIENE AUMENTO"," SIN AUMENTO")</f>
        <v>TIENE AUMENTO</v>
      </c>
      <c r="R1063" t="str">
        <f>IF(M1063="true","ACTIVA","INACTIVA")</f>
        <v>ACTIVA</v>
      </c>
    </row>
    <row r="1064" spans="1:18" hidden="1" x14ac:dyDescent="0.25">
      <c r="A1064" t="s">
        <v>2825</v>
      </c>
      <c r="B1064" t="s">
        <v>19</v>
      </c>
      <c r="C1064" t="s">
        <v>3700</v>
      </c>
      <c r="D1064" s="1" t="s">
        <v>2627</v>
      </c>
      <c r="E1064" s="1">
        <v>192884</v>
      </c>
      <c r="F1064" t="s">
        <v>2628</v>
      </c>
      <c r="G1064">
        <v>1</v>
      </c>
      <c r="H1064" s="1" t="s">
        <v>2627</v>
      </c>
      <c r="I1064" s="1">
        <v>192884</v>
      </c>
      <c r="J1064">
        <v>0</v>
      </c>
      <c r="K1064">
        <v>0</v>
      </c>
      <c r="L1064">
        <v>1</v>
      </c>
      <c r="M1064" t="s">
        <v>17</v>
      </c>
      <c r="N1064" t="s">
        <v>17</v>
      </c>
      <c r="O1064" t="str">
        <f>IF(E1064=I1064,"COINCIDE","NO COINCIDE")</f>
        <v>COINCIDE</v>
      </c>
      <c r="P1064" t="str">
        <f>IF(F1064&lt;&gt;"null","TIENE DESCUENTO","SIN DESCUENTO")</f>
        <v>TIENE DESCUENTO</v>
      </c>
      <c r="Q1064" t="str">
        <f>IF(J1064+K1064&gt;0,"TIENE AUMENTO"," SIN AUMENTO")</f>
        <v xml:space="preserve"> SIN AUMENTO</v>
      </c>
      <c r="R1064" t="str">
        <f>IF(M1064="true","ACTIVA","INACTIVA")</f>
        <v>ACTIVA</v>
      </c>
    </row>
    <row r="1065" spans="1:18" hidden="1" x14ac:dyDescent="0.25">
      <c r="A1065" t="s">
        <v>2826</v>
      </c>
      <c r="B1065" t="s">
        <v>19</v>
      </c>
      <c r="C1065" t="s">
        <v>3700</v>
      </c>
      <c r="D1065" s="1" t="s">
        <v>2624</v>
      </c>
      <c r="E1065" s="1">
        <v>142569</v>
      </c>
      <c r="F1065" t="s">
        <v>2625</v>
      </c>
      <c r="G1065">
        <v>1</v>
      </c>
      <c r="H1065" s="1" t="s">
        <v>2624</v>
      </c>
      <c r="I1065" s="1">
        <v>142569</v>
      </c>
      <c r="J1065">
        <v>0</v>
      </c>
      <c r="K1065">
        <v>0</v>
      </c>
      <c r="L1065">
        <v>1</v>
      </c>
      <c r="M1065" t="s">
        <v>17</v>
      </c>
      <c r="N1065" t="s">
        <v>17</v>
      </c>
      <c r="O1065" t="str">
        <f>IF(E1065=I1065,"COINCIDE","NO COINCIDE")</f>
        <v>COINCIDE</v>
      </c>
      <c r="P1065" t="str">
        <f>IF(F1065&lt;&gt;"null","TIENE DESCUENTO","SIN DESCUENTO")</f>
        <v>TIENE DESCUENTO</v>
      </c>
      <c r="Q1065" t="str">
        <f>IF(J1065+K1065&gt;0,"TIENE AUMENTO"," SIN AUMENTO")</f>
        <v xml:space="preserve"> SIN AUMENTO</v>
      </c>
      <c r="R1065" t="str">
        <f>IF(M1065="true","ACTIVA","INACTIVA")</f>
        <v>ACTIVA</v>
      </c>
    </row>
    <row r="1066" spans="1:18" hidden="1" x14ac:dyDescent="0.25">
      <c r="A1066" t="s">
        <v>2827</v>
      </c>
      <c r="B1066" t="s">
        <v>19</v>
      </c>
      <c r="C1066" t="s">
        <v>3700</v>
      </c>
      <c r="D1066" s="1" t="s">
        <v>1818</v>
      </c>
      <c r="E1066" s="1">
        <v>93011</v>
      </c>
      <c r="F1066" t="s">
        <v>1819</v>
      </c>
      <c r="G1066">
        <v>3</v>
      </c>
      <c r="H1066" s="1" t="s">
        <v>1818</v>
      </c>
      <c r="I1066" s="1">
        <v>93011</v>
      </c>
      <c r="J1066">
        <v>0</v>
      </c>
      <c r="K1066">
        <v>0</v>
      </c>
      <c r="L1066">
        <v>3</v>
      </c>
      <c r="M1066" t="s">
        <v>17</v>
      </c>
      <c r="N1066" t="s">
        <v>17</v>
      </c>
      <c r="O1066" t="str">
        <f>IF(E1066=I1066,"COINCIDE","NO COINCIDE")</f>
        <v>COINCIDE</v>
      </c>
      <c r="P1066" t="str">
        <f>IF(F1066&lt;&gt;"null","TIENE DESCUENTO","SIN DESCUENTO")</f>
        <v>TIENE DESCUENTO</v>
      </c>
      <c r="Q1066" t="str">
        <f>IF(J1066+K1066&gt;0,"TIENE AUMENTO"," SIN AUMENTO")</f>
        <v xml:space="preserve"> SIN AUMENTO</v>
      </c>
      <c r="R1066" t="str">
        <f>IF(M1066="true","ACTIVA","INACTIVA")</f>
        <v>ACTIVA</v>
      </c>
    </row>
    <row r="1067" spans="1:18" hidden="1" x14ac:dyDescent="0.25">
      <c r="A1067" t="s">
        <v>2828</v>
      </c>
      <c r="B1067" t="s">
        <v>19</v>
      </c>
      <c r="C1067" t="s">
        <v>3700</v>
      </c>
      <c r="D1067" s="1" t="s">
        <v>2545</v>
      </c>
      <c r="E1067" s="1">
        <v>264553</v>
      </c>
      <c r="F1067" t="s">
        <v>2546</v>
      </c>
      <c r="G1067">
        <v>1</v>
      </c>
      <c r="H1067" s="1" t="s">
        <v>2545</v>
      </c>
      <c r="I1067" s="1">
        <v>264553</v>
      </c>
      <c r="J1067">
        <v>0</v>
      </c>
      <c r="K1067">
        <v>0</v>
      </c>
      <c r="L1067">
        <v>1</v>
      </c>
      <c r="M1067" t="s">
        <v>17</v>
      </c>
      <c r="N1067" t="s">
        <v>17</v>
      </c>
      <c r="O1067" t="str">
        <f>IF(E1067=I1067,"COINCIDE","NO COINCIDE")</f>
        <v>COINCIDE</v>
      </c>
      <c r="P1067" t="str">
        <f>IF(F1067&lt;&gt;"null","TIENE DESCUENTO","SIN DESCUENTO")</f>
        <v>TIENE DESCUENTO</v>
      </c>
      <c r="Q1067" t="str">
        <f>IF(J1067+K1067&gt;0,"TIENE AUMENTO"," SIN AUMENTO")</f>
        <v xml:space="preserve"> SIN AUMENTO</v>
      </c>
      <c r="R1067" t="str">
        <f>IF(M1067="true","ACTIVA","INACTIVA")</f>
        <v>ACTIVA</v>
      </c>
    </row>
    <row r="1068" spans="1:18" hidden="1" x14ac:dyDescent="0.25">
      <c r="A1068" t="s">
        <v>2829</v>
      </c>
      <c r="B1068" t="s">
        <v>19</v>
      </c>
      <c r="C1068" t="s">
        <v>3700</v>
      </c>
      <c r="D1068" s="1" t="s">
        <v>1270</v>
      </c>
      <c r="E1068" s="1">
        <v>110002</v>
      </c>
      <c r="F1068" t="s">
        <v>1271</v>
      </c>
      <c r="G1068">
        <v>1</v>
      </c>
      <c r="H1068" s="1" t="s">
        <v>1270</v>
      </c>
      <c r="I1068" s="1">
        <v>110002</v>
      </c>
      <c r="J1068">
        <v>0</v>
      </c>
      <c r="K1068">
        <v>0</v>
      </c>
      <c r="L1068">
        <v>1</v>
      </c>
      <c r="M1068" t="s">
        <v>17</v>
      </c>
      <c r="N1068" t="s">
        <v>17</v>
      </c>
      <c r="O1068" t="str">
        <f>IF(E1068=I1068,"COINCIDE","NO COINCIDE")</f>
        <v>COINCIDE</v>
      </c>
      <c r="P1068" t="str">
        <f>IF(F1068&lt;&gt;"null","TIENE DESCUENTO","SIN DESCUENTO")</f>
        <v>TIENE DESCUENTO</v>
      </c>
      <c r="Q1068" t="str">
        <f>IF(J1068+K1068&gt;0,"TIENE AUMENTO"," SIN AUMENTO")</f>
        <v xml:space="preserve"> SIN AUMENTO</v>
      </c>
      <c r="R1068" t="str">
        <f>IF(M1068="true","ACTIVA","INACTIVA")</f>
        <v>ACTIVA</v>
      </c>
    </row>
    <row r="1069" spans="1:18" hidden="1" x14ac:dyDescent="0.25">
      <c r="A1069" t="s">
        <v>2830</v>
      </c>
      <c r="B1069" t="s">
        <v>19</v>
      </c>
      <c r="C1069" t="s">
        <v>3700</v>
      </c>
      <c r="D1069" s="1" t="s">
        <v>1315</v>
      </c>
      <c r="E1069" s="1">
        <v>54719</v>
      </c>
      <c r="F1069" t="s">
        <v>1316</v>
      </c>
      <c r="G1069">
        <v>15</v>
      </c>
      <c r="H1069" s="1" t="s">
        <v>1315</v>
      </c>
      <c r="I1069" s="1">
        <v>54719</v>
      </c>
      <c r="J1069">
        <v>0</v>
      </c>
      <c r="K1069">
        <v>0</v>
      </c>
      <c r="L1069">
        <v>15</v>
      </c>
      <c r="M1069" t="s">
        <v>17</v>
      </c>
      <c r="N1069" t="s">
        <v>17</v>
      </c>
      <c r="O1069" t="str">
        <f>IF(E1069=I1069,"COINCIDE","NO COINCIDE")</f>
        <v>COINCIDE</v>
      </c>
      <c r="P1069" t="str">
        <f>IF(F1069&lt;&gt;"null","TIENE DESCUENTO","SIN DESCUENTO")</f>
        <v>TIENE DESCUENTO</v>
      </c>
      <c r="Q1069" t="str">
        <f>IF(J1069+K1069&gt;0,"TIENE AUMENTO"," SIN AUMENTO")</f>
        <v xml:space="preserve"> SIN AUMENTO</v>
      </c>
      <c r="R1069" t="str">
        <f>IF(M1069="true","ACTIVA","INACTIVA")</f>
        <v>ACTIVA</v>
      </c>
    </row>
    <row r="1070" spans="1:18" hidden="1" x14ac:dyDescent="0.25">
      <c r="A1070" t="s">
        <v>2831</v>
      </c>
      <c r="B1070" t="s">
        <v>19</v>
      </c>
      <c r="C1070" t="s">
        <v>3700</v>
      </c>
      <c r="D1070" s="1" t="s">
        <v>1815</v>
      </c>
      <c r="E1070" s="1">
        <v>117908</v>
      </c>
      <c r="F1070" t="s">
        <v>1816</v>
      </c>
      <c r="G1070">
        <v>2</v>
      </c>
      <c r="H1070" s="1" t="s">
        <v>1815</v>
      </c>
      <c r="I1070" s="1">
        <v>117908</v>
      </c>
      <c r="J1070">
        <v>0</v>
      </c>
      <c r="K1070">
        <v>0</v>
      </c>
      <c r="L1070">
        <v>2</v>
      </c>
      <c r="M1070" t="s">
        <v>17</v>
      </c>
      <c r="N1070" t="s">
        <v>17</v>
      </c>
      <c r="O1070" t="str">
        <f>IF(E1070=I1070,"COINCIDE","NO COINCIDE")</f>
        <v>COINCIDE</v>
      </c>
      <c r="P1070" t="str">
        <f>IF(F1070&lt;&gt;"null","TIENE DESCUENTO","SIN DESCUENTO")</f>
        <v>TIENE DESCUENTO</v>
      </c>
      <c r="Q1070" t="str">
        <f>IF(J1070+K1070&gt;0,"TIENE AUMENTO"," SIN AUMENTO")</f>
        <v xml:space="preserve"> SIN AUMENTO</v>
      </c>
      <c r="R1070" t="str">
        <f>IF(M1070="true","ACTIVA","INACTIVA")</f>
        <v>ACTIVA</v>
      </c>
    </row>
    <row r="1071" spans="1:18" hidden="1" x14ac:dyDescent="0.25">
      <c r="A1071" t="s">
        <v>2832</v>
      </c>
      <c r="B1071" t="s">
        <v>19</v>
      </c>
      <c r="C1071" t="s">
        <v>3700</v>
      </c>
      <c r="D1071" s="1" t="s">
        <v>2543</v>
      </c>
      <c r="E1071" s="1">
        <v>335282</v>
      </c>
      <c r="F1071" t="s">
        <v>16</v>
      </c>
      <c r="G1071">
        <v>5</v>
      </c>
      <c r="H1071" s="1" t="s">
        <v>2543</v>
      </c>
      <c r="I1071" s="1">
        <v>335282</v>
      </c>
      <c r="J1071">
        <v>0</v>
      </c>
      <c r="K1071">
        <v>0</v>
      </c>
      <c r="L1071">
        <v>5</v>
      </c>
      <c r="M1071" t="s">
        <v>17</v>
      </c>
      <c r="N1071" t="s">
        <v>17</v>
      </c>
      <c r="O1071" t="str">
        <f>IF(E1071=I1071,"COINCIDE","NO COINCIDE")</f>
        <v>COINCIDE</v>
      </c>
      <c r="P1071" t="str">
        <f>IF(F1071&lt;&gt;"null","TIENE DESCUENTO","SIN DESCUENTO")</f>
        <v>SIN DESCUENTO</v>
      </c>
      <c r="Q1071" t="str">
        <f>IF(J1071+K1071&gt;0,"TIENE AUMENTO"," SIN AUMENTO")</f>
        <v xml:space="preserve"> SIN AUMENTO</v>
      </c>
      <c r="R1071" t="str">
        <f>IF(M1071="true","ACTIVA","INACTIVA")</f>
        <v>ACTIVA</v>
      </c>
    </row>
    <row r="1072" spans="1:18" hidden="1" x14ac:dyDescent="0.25">
      <c r="A1072" t="s">
        <v>2833</v>
      </c>
      <c r="B1072" t="s">
        <v>19</v>
      </c>
      <c r="C1072" t="s">
        <v>3700</v>
      </c>
      <c r="D1072" s="1" t="s">
        <v>2658</v>
      </c>
      <c r="E1072" s="1">
        <v>122755</v>
      </c>
      <c r="F1072" t="s">
        <v>2659</v>
      </c>
      <c r="G1072">
        <v>1</v>
      </c>
      <c r="H1072" s="1" t="s">
        <v>2658</v>
      </c>
      <c r="I1072" s="1">
        <v>122755</v>
      </c>
      <c r="J1072">
        <v>0</v>
      </c>
      <c r="K1072">
        <v>0</v>
      </c>
      <c r="L1072">
        <v>1</v>
      </c>
      <c r="M1072" t="s">
        <v>17</v>
      </c>
      <c r="N1072" t="s">
        <v>17</v>
      </c>
      <c r="O1072" t="str">
        <f>IF(E1072=I1072,"COINCIDE","NO COINCIDE")</f>
        <v>COINCIDE</v>
      </c>
      <c r="P1072" t="str">
        <f>IF(F1072&lt;&gt;"null","TIENE DESCUENTO","SIN DESCUENTO")</f>
        <v>TIENE DESCUENTO</v>
      </c>
      <c r="Q1072" t="str">
        <f>IF(J1072+K1072&gt;0,"TIENE AUMENTO"," SIN AUMENTO")</f>
        <v xml:space="preserve"> SIN AUMENTO</v>
      </c>
      <c r="R1072" t="str">
        <f>IF(M1072="true","ACTIVA","INACTIVA")</f>
        <v>ACTIVA</v>
      </c>
    </row>
    <row r="1073" spans="1:18" hidden="1" x14ac:dyDescent="0.25">
      <c r="A1073" t="s">
        <v>2834</v>
      </c>
      <c r="B1073" t="s">
        <v>19</v>
      </c>
      <c r="C1073" t="s">
        <v>3700</v>
      </c>
      <c r="D1073" s="1" t="s">
        <v>2594</v>
      </c>
      <c r="E1073" s="1">
        <v>198165</v>
      </c>
      <c r="F1073" t="s">
        <v>2595</v>
      </c>
      <c r="G1073">
        <v>1</v>
      </c>
      <c r="H1073" s="1" t="s">
        <v>2594</v>
      </c>
      <c r="I1073" s="1">
        <v>198165</v>
      </c>
      <c r="J1073">
        <v>0</v>
      </c>
      <c r="K1073">
        <v>0</v>
      </c>
      <c r="L1073">
        <v>1</v>
      </c>
      <c r="M1073" t="s">
        <v>17</v>
      </c>
      <c r="N1073" t="s">
        <v>17</v>
      </c>
      <c r="O1073" t="str">
        <f>IF(E1073=I1073,"COINCIDE","NO COINCIDE")</f>
        <v>COINCIDE</v>
      </c>
      <c r="P1073" t="str">
        <f>IF(F1073&lt;&gt;"null","TIENE DESCUENTO","SIN DESCUENTO")</f>
        <v>TIENE DESCUENTO</v>
      </c>
      <c r="Q1073" t="str">
        <f>IF(J1073+K1073&gt;0,"TIENE AUMENTO"," SIN AUMENTO")</f>
        <v xml:space="preserve"> SIN AUMENTO</v>
      </c>
      <c r="R1073" t="str">
        <f>IF(M1073="true","ACTIVA","INACTIVA")</f>
        <v>ACTIVA</v>
      </c>
    </row>
    <row r="1074" spans="1:18" hidden="1" x14ac:dyDescent="0.25">
      <c r="A1074" t="s">
        <v>2835</v>
      </c>
      <c r="B1074" t="s">
        <v>14</v>
      </c>
      <c r="C1074" t="s">
        <v>3700</v>
      </c>
      <c r="D1074" s="1" t="s">
        <v>1034</v>
      </c>
      <c r="E1074" s="1">
        <v>135878.88</v>
      </c>
      <c r="F1074" t="s">
        <v>1049</v>
      </c>
      <c r="G1074">
        <v>6</v>
      </c>
      <c r="H1074" s="1" t="s">
        <v>1034</v>
      </c>
      <c r="I1074" s="1">
        <v>135878.88</v>
      </c>
      <c r="J1074">
        <v>52</v>
      </c>
      <c r="K1074">
        <v>0</v>
      </c>
      <c r="L1074">
        <v>6</v>
      </c>
      <c r="M1074" t="s">
        <v>17</v>
      </c>
      <c r="N1074" t="s">
        <v>17</v>
      </c>
      <c r="O1074" t="str">
        <f>IF(E1074=I1074,"COINCIDE","NO COINCIDE")</f>
        <v>COINCIDE</v>
      </c>
      <c r="P1074" t="str">
        <f>IF(F1074&lt;&gt;"null","TIENE DESCUENTO","SIN DESCUENTO")</f>
        <v>TIENE DESCUENTO</v>
      </c>
      <c r="Q1074" t="str">
        <f>IF(J1074+K1074&gt;0,"TIENE AUMENTO"," SIN AUMENTO")</f>
        <v>TIENE AUMENTO</v>
      </c>
      <c r="R1074" t="str">
        <f>IF(M1074="true","ACTIVA","INACTIVA")</f>
        <v>ACTIVA</v>
      </c>
    </row>
    <row r="1075" spans="1:18" hidden="1" x14ac:dyDescent="0.25">
      <c r="A1075" t="s">
        <v>2836</v>
      </c>
      <c r="B1075" t="s">
        <v>19</v>
      </c>
      <c r="C1075" t="s">
        <v>3700</v>
      </c>
      <c r="D1075" s="1" t="s">
        <v>1034</v>
      </c>
      <c r="E1075" s="1">
        <v>89394</v>
      </c>
      <c r="F1075" t="s">
        <v>1035</v>
      </c>
      <c r="G1075">
        <v>6</v>
      </c>
      <c r="H1075" s="1" t="s">
        <v>1034</v>
      </c>
      <c r="I1075" s="1">
        <v>89394</v>
      </c>
      <c r="J1075">
        <v>0</v>
      </c>
      <c r="K1075">
        <v>0</v>
      </c>
      <c r="L1075">
        <v>6</v>
      </c>
      <c r="M1075" t="s">
        <v>17</v>
      </c>
      <c r="N1075" t="s">
        <v>17</v>
      </c>
      <c r="O1075" t="str">
        <f>IF(E1075=I1075,"COINCIDE","NO COINCIDE")</f>
        <v>COINCIDE</v>
      </c>
      <c r="P1075" t="str">
        <f>IF(F1075&lt;&gt;"null","TIENE DESCUENTO","SIN DESCUENTO")</f>
        <v>TIENE DESCUENTO</v>
      </c>
      <c r="Q1075" t="str">
        <f>IF(J1075+K1075&gt;0,"TIENE AUMENTO"," SIN AUMENTO")</f>
        <v xml:space="preserve"> SIN AUMENTO</v>
      </c>
      <c r="R1075" t="str">
        <f>IF(M1075="true","ACTIVA","INACTIVA")</f>
        <v>ACTIVA</v>
      </c>
    </row>
    <row r="1076" spans="1:18" hidden="1" x14ac:dyDescent="0.25">
      <c r="A1076" t="s">
        <v>2837</v>
      </c>
      <c r="B1076" t="s">
        <v>19</v>
      </c>
      <c r="C1076" t="s">
        <v>3700</v>
      </c>
      <c r="D1076" s="1" t="s">
        <v>1394</v>
      </c>
      <c r="E1076" s="1">
        <v>332597</v>
      </c>
      <c r="F1076" t="s">
        <v>1395</v>
      </c>
      <c r="G1076">
        <v>1</v>
      </c>
      <c r="H1076" s="1" t="s">
        <v>1394</v>
      </c>
      <c r="I1076" s="1">
        <v>332597</v>
      </c>
      <c r="J1076">
        <v>0</v>
      </c>
      <c r="K1076">
        <v>0</v>
      </c>
      <c r="L1076">
        <v>1</v>
      </c>
      <c r="M1076" t="s">
        <v>17</v>
      </c>
      <c r="N1076" t="s">
        <v>17</v>
      </c>
      <c r="O1076" t="str">
        <f>IF(E1076=I1076,"COINCIDE","NO COINCIDE")</f>
        <v>COINCIDE</v>
      </c>
      <c r="P1076" t="str">
        <f>IF(F1076&lt;&gt;"null","TIENE DESCUENTO","SIN DESCUENTO")</f>
        <v>TIENE DESCUENTO</v>
      </c>
      <c r="Q1076" t="str">
        <f>IF(J1076+K1076&gt;0,"TIENE AUMENTO"," SIN AUMENTO")</f>
        <v xml:space="preserve"> SIN AUMENTO</v>
      </c>
      <c r="R1076" t="str">
        <f>IF(M1076="true","ACTIVA","INACTIVA")</f>
        <v>ACTIVA</v>
      </c>
    </row>
    <row r="1077" spans="1:18" hidden="1" x14ac:dyDescent="0.25">
      <c r="A1077" t="s">
        <v>2838</v>
      </c>
      <c r="B1077" t="s">
        <v>19</v>
      </c>
      <c r="C1077" t="s">
        <v>3700</v>
      </c>
      <c r="D1077" s="1" t="s">
        <v>2548</v>
      </c>
      <c r="E1077" s="1">
        <v>184812</v>
      </c>
      <c r="F1077" t="s">
        <v>2549</v>
      </c>
      <c r="G1077">
        <v>1</v>
      </c>
      <c r="H1077" s="1" t="s">
        <v>2548</v>
      </c>
      <c r="I1077" s="1">
        <v>184812</v>
      </c>
      <c r="J1077">
        <v>0</v>
      </c>
      <c r="K1077">
        <v>0</v>
      </c>
      <c r="L1077">
        <v>1</v>
      </c>
      <c r="M1077" t="s">
        <v>17</v>
      </c>
      <c r="N1077" t="s">
        <v>17</v>
      </c>
      <c r="O1077" t="str">
        <f>IF(E1077=I1077,"COINCIDE","NO COINCIDE")</f>
        <v>COINCIDE</v>
      </c>
      <c r="P1077" t="str">
        <f>IF(F1077&lt;&gt;"null","TIENE DESCUENTO","SIN DESCUENTO")</f>
        <v>TIENE DESCUENTO</v>
      </c>
      <c r="Q1077" t="str">
        <f>IF(J1077+K1077&gt;0,"TIENE AUMENTO"," SIN AUMENTO")</f>
        <v xml:space="preserve"> SIN AUMENTO</v>
      </c>
      <c r="R1077" t="str">
        <f>IF(M1077="true","ACTIVA","INACTIVA")</f>
        <v>ACTIVA</v>
      </c>
    </row>
    <row r="1078" spans="1:18" hidden="1" x14ac:dyDescent="0.25">
      <c r="A1078" t="s">
        <v>2839</v>
      </c>
      <c r="B1078" t="s">
        <v>19</v>
      </c>
      <c r="C1078" t="s">
        <v>3700</v>
      </c>
      <c r="D1078" s="1" t="s">
        <v>2421</v>
      </c>
      <c r="E1078" s="1">
        <v>106947</v>
      </c>
      <c r="F1078" t="s">
        <v>2422</v>
      </c>
      <c r="G1078">
        <v>3</v>
      </c>
      <c r="H1078" s="1" t="s">
        <v>2421</v>
      </c>
      <c r="I1078" s="1">
        <v>106947</v>
      </c>
      <c r="J1078">
        <v>0</v>
      </c>
      <c r="K1078">
        <v>0</v>
      </c>
      <c r="L1078">
        <v>3</v>
      </c>
      <c r="M1078" t="s">
        <v>17</v>
      </c>
      <c r="N1078" t="s">
        <v>17</v>
      </c>
      <c r="O1078" t="str">
        <f>IF(E1078=I1078,"COINCIDE","NO COINCIDE")</f>
        <v>COINCIDE</v>
      </c>
      <c r="P1078" t="str">
        <f>IF(F1078&lt;&gt;"null","TIENE DESCUENTO","SIN DESCUENTO")</f>
        <v>TIENE DESCUENTO</v>
      </c>
      <c r="Q1078" t="str">
        <f>IF(J1078+K1078&gt;0,"TIENE AUMENTO"," SIN AUMENTO")</f>
        <v xml:space="preserve"> SIN AUMENTO</v>
      </c>
      <c r="R1078" t="str">
        <f>IF(M1078="true","ACTIVA","INACTIVA")</f>
        <v>ACTIVA</v>
      </c>
    </row>
    <row r="1079" spans="1:18" hidden="1" x14ac:dyDescent="0.25">
      <c r="A1079" t="s">
        <v>2840</v>
      </c>
      <c r="B1079" t="s">
        <v>19</v>
      </c>
      <c r="C1079" t="s">
        <v>3700</v>
      </c>
      <c r="D1079" s="1" t="s">
        <v>960</v>
      </c>
      <c r="E1079" s="1">
        <v>288435</v>
      </c>
      <c r="F1079" t="s">
        <v>961</v>
      </c>
      <c r="G1079">
        <v>6</v>
      </c>
      <c r="H1079" s="1" t="s">
        <v>960</v>
      </c>
      <c r="I1079" s="1">
        <v>288435</v>
      </c>
      <c r="J1079">
        <v>0</v>
      </c>
      <c r="K1079">
        <v>0</v>
      </c>
      <c r="L1079">
        <v>6</v>
      </c>
      <c r="M1079" t="s">
        <v>17</v>
      </c>
      <c r="N1079" t="s">
        <v>17</v>
      </c>
      <c r="O1079" t="str">
        <f>IF(E1079=I1079,"COINCIDE","NO COINCIDE")</f>
        <v>COINCIDE</v>
      </c>
      <c r="P1079" t="str">
        <f>IF(F1079&lt;&gt;"null","TIENE DESCUENTO","SIN DESCUENTO")</f>
        <v>TIENE DESCUENTO</v>
      </c>
      <c r="Q1079" t="str">
        <f>IF(J1079+K1079&gt;0,"TIENE AUMENTO"," SIN AUMENTO")</f>
        <v xml:space="preserve"> SIN AUMENTO</v>
      </c>
      <c r="R1079" t="str">
        <f>IF(M1079="true","ACTIVA","INACTIVA")</f>
        <v>ACTIVA</v>
      </c>
    </row>
    <row r="1080" spans="1:18" hidden="1" x14ac:dyDescent="0.25">
      <c r="A1080" t="s">
        <v>2841</v>
      </c>
      <c r="B1080" t="s">
        <v>19</v>
      </c>
      <c r="C1080" t="s">
        <v>3700</v>
      </c>
      <c r="D1080" s="1" t="s">
        <v>893</v>
      </c>
      <c r="E1080" s="1">
        <v>107482</v>
      </c>
      <c r="F1080" t="s">
        <v>350</v>
      </c>
      <c r="G1080">
        <v>2</v>
      </c>
      <c r="H1080" s="1" t="s">
        <v>893</v>
      </c>
      <c r="I1080" s="1">
        <v>107482</v>
      </c>
      <c r="J1080">
        <v>0</v>
      </c>
      <c r="K1080">
        <v>0</v>
      </c>
      <c r="L1080">
        <v>2</v>
      </c>
      <c r="M1080" t="s">
        <v>17</v>
      </c>
      <c r="N1080" t="s">
        <v>17</v>
      </c>
      <c r="O1080" t="str">
        <f>IF(E1080=I1080,"COINCIDE","NO COINCIDE")</f>
        <v>COINCIDE</v>
      </c>
      <c r="P1080" t="str">
        <f>IF(F1080&lt;&gt;"null","TIENE DESCUENTO","SIN DESCUENTO")</f>
        <v>TIENE DESCUENTO</v>
      </c>
      <c r="Q1080" t="str">
        <f>IF(J1080+K1080&gt;0,"TIENE AUMENTO"," SIN AUMENTO")</f>
        <v xml:space="preserve"> SIN AUMENTO</v>
      </c>
      <c r="R1080" t="str">
        <f>IF(M1080="true","ACTIVA","INACTIVA")</f>
        <v>ACTIVA</v>
      </c>
    </row>
    <row r="1081" spans="1:18" hidden="1" x14ac:dyDescent="0.25">
      <c r="A1081" t="s">
        <v>2842</v>
      </c>
      <c r="B1081" t="s">
        <v>19</v>
      </c>
      <c r="C1081" t="s">
        <v>3700</v>
      </c>
      <c r="D1081" s="1" t="s">
        <v>217</v>
      </c>
      <c r="E1081" s="1">
        <v>76609</v>
      </c>
      <c r="F1081" t="s">
        <v>218</v>
      </c>
      <c r="G1081">
        <v>5</v>
      </c>
      <c r="H1081" s="1" t="s">
        <v>217</v>
      </c>
      <c r="I1081" s="1">
        <v>76609</v>
      </c>
      <c r="J1081">
        <v>0</v>
      </c>
      <c r="K1081">
        <v>0</v>
      </c>
      <c r="L1081">
        <v>5</v>
      </c>
      <c r="M1081" t="s">
        <v>17</v>
      </c>
      <c r="N1081" t="s">
        <v>17</v>
      </c>
      <c r="O1081" t="str">
        <f>IF(E1081=I1081,"COINCIDE","NO COINCIDE")</f>
        <v>COINCIDE</v>
      </c>
      <c r="P1081" t="str">
        <f>IF(F1081&lt;&gt;"null","TIENE DESCUENTO","SIN DESCUENTO")</f>
        <v>TIENE DESCUENTO</v>
      </c>
      <c r="Q1081" t="str">
        <f>IF(J1081+K1081&gt;0,"TIENE AUMENTO"," SIN AUMENTO")</f>
        <v xml:space="preserve"> SIN AUMENTO</v>
      </c>
      <c r="R1081" t="str">
        <f>IF(M1081="true","ACTIVA","INACTIVA")</f>
        <v>ACTIVA</v>
      </c>
    </row>
    <row r="1082" spans="1:18" hidden="1" x14ac:dyDescent="0.25">
      <c r="A1082" t="s">
        <v>2843</v>
      </c>
      <c r="B1082" t="s">
        <v>19</v>
      </c>
      <c r="C1082" t="s">
        <v>3700</v>
      </c>
      <c r="D1082" s="1" t="s">
        <v>300</v>
      </c>
      <c r="E1082" s="1">
        <v>15569.16</v>
      </c>
      <c r="F1082" t="s">
        <v>299</v>
      </c>
      <c r="G1082">
        <v>15</v>
      </c>
      <c r="H1082" s="1" t="s">
        <v>300</v>
      </c>
      <c r="I1082" s="1">
        <v>16923</v>
      </c>
      <c r="J1082">
        <v>0</v>
      </c>
      <c r="K1082">
        <v>0</v>
      </c>
      <c r="L1082">
        <v>15</v>
      </c>
      <c r="M1082" t="s">
        <v>17</v>
      </c>
      <c r="N1082" t="s">
        <v>17</v>
      </c>
      <c r="O1082" t="str">
        <f>IF(E1082=I1082,"COINCIDE","NO COINCIDE")</f>
        <v>NO COINCIDE</v>
      </c>
      <c r="P1082" t="str">
        <f>IF(F1082&lt;&gt;"null","TIENE DESCUENTO","SIN DESCUENTO")</f>
        <v>TIENE DESCUENTO</v>
      </c>
      <c r="Q1082" t="str">
        <f>IF(J1082+K1082&gt;0,"TIENE AUMENTO"," SIN AUMENTO")</f>
        <v xml:space="preserve"> SIN AUMENTO</v>
      </c>
      <c r="R1082" t="str">
        <f>IF(M1082="true","ACTIVA","INACTIVA")</f>
        <v>ACTIVA</v>
      </c>
    </row>
    <row r="1083" spans="1:18" hidden="1" x14ac:dyDescent="0.25">
      <c r="A1083" t="s">
        <v>2844</v>
      </c>
      <c r="B1083" t="s">
        <v>19</v>
      </c>
      <c r="C1083" t="s">
        <v>3700</v>
      </c>
      <c r="D1083" s="1" t="s">
        <v>2470</v>
      </c>
      <c r="E1083" s="1">
        <v>35611.360000000001</v>
      </c>
      <c r="F1083" t="s">
        <v>2471</v>
      </c>
      <c r="G1083">
        <v>5</v>
      </c>
      <c r="H1083" s="1" t="s">
        <v>2470</v>
      </c>
      <c r="I1083" s="1">
        <v>38708</v>
      </c>
      <c r="J1083">
        <v>0</v>
      </c>
      <c r="K1083">
        <v>0</v>
      </c>
      <c r="L1083">
        <v>5</v>
      </c>
      <c r="M1083" t="s">
        <v>17</v>
      </c>
      <c r="N1083" t="s">
        <v>17</v>
      </c>
      <c r="O1083" t="str">
        <f>IF(E1083=I1083,"COINCIDE","NO COINCIDE")</f>
        <v>NO COINCIDE</v>
      </c>
      <c r="P1083" t="str">
        <f>IF(F1083&lt;&gt;"null","TIENE DESCUENTO","SIN DESCUENTO")</f>
        <v>TIENE DESCUENTO</v>
      </c>
      <c r="Q1083" t="str">
        <f>IF(J1083+K1083&gt;0,"TIENE AUMENTO"," SIN AUMENTO")</f>
        <v xml:space="preserve"> SIN AUMENTO</v>
      </c>
      <c r="R1083" t="str">
        <f>IF(M1083="true","ACTIVA","INACTIVA")</f>
        <v>ACTIVA</v>
      </c>
    </row>
    <row r="1084" spans="1:18" hidden="1" x14ac:dyDescent="0.25">
      <c r="A1084" t="s">
        <v>2845</v>
      </c>
      <c r="B1084" t="s">
        <v>19</v>
      </c>
      <c r="C1084" t="s">
        <v>3700</v>
      </c>
      <c r="D1084" s="1" t="s">
        <v>2458</v>
      </c>
      <c r="E1084" s="1">
        <v>44417</v>
      </c>
      <c r="F1084" t="s">
        <v>2459</v>
      </c>
      <c r="G1084">
        <v>29</v>
      </c>
      <c r="H1084" s="1" t="s">
        <v>2458</v>
      </c>
      <c r="I1084" s="1">
        <v>44417</v>
      </c>
      <c r="J1084">
        <v>0</v>
      </c>
      <c r="K1084">
        <v>0</v>
      </c>
      <c r="L1084">
        <v>29</v>
      </c>
      <c r="M1084" t="s">
        <v>17</v>
      </c>
      <c r="N1084" t="s">
        <v>17</v>
      </c>
      <c r="O1084" t="str">
        <f>IF(E1084=I1084,"COINCIDE","NO COINCIDE")</f>
        <v>COINCIDE</v>
      </c>
      <c r="P1084" t="str">
        <f>IF(F1084&lt;&gt;"null","TIENE DESCUENTO","SIN DESCUENTO")</f>
        <v>TIENE DESCUENTO</v>
      </c>
      <c r="Q1084" t="str">
        <f>IF(J1084+K1084&gt;0,"TIENE AUMENTO"," SIN AUMENTO")</f>
        <v xml:space="preserve"> SIN AUMENTO</v>
      </c>
      <c r="R1084" t="str">
        <f>IF(M1084="true","ACTIVA","INACTIVA")</f>
        <v>ACTIVA</v>
      </c>
    </row>
    <row r="1085" spans="1:18" hidden="1" x14ac:dyDescent="0.25">
      <c r="A1085" t="s">
        <v>2846</v>
      </c>
      <c r="B1085" t="s">
        <v>19</v>
      </c>
      <c r="C1085" t="s">
        <v>3700</v>
      </c>
      <c r="D1085" s="1" t="s">
        <v>2665</v>
      </c>
      <c r="E1085" s="1">
        <v>21277</v>
      </c>
      <c r="F1085" t="s">
        <v>16</v>
      </c>
      <c r="G1085">
        <v>10</v>
      </c>
      <c r="H1085" s="1" t="s">
        <v>2665</v>
      </c>
      <c r="I1085" s="1">
        <v>21277</v>
      </c>
      <c r="J1085">
        <v>0</v>
      </c>
      <c r="K1085">
        <v>0</v>
      </c>
      <c r="L1085">
        <v>10</v>
      </c>
      <c r="M1085" t="s">
        <v>17</v>
      </c>
      <c r="N1085" t="s">
        <v>17</v>
      </c>
      <c r="O1085" t="str">
        <f>IF(E1085=I1085,"COINCIDE","NO COINCIDE")</f>
        <v>COINCIDE</v>
      </c>
      <c r="P1085" t="str">
        <f>IF(F1085&lt;&gt;"null","TIENE DESCUENTO","SIN DESCUENTO")</f>
        <v>SIN DESCUENTO</v>
      </c>
      <c r="Q1085" t="str">
        <f>IF(J1085+K1085&gt;0,"TIENE AUMENTO"," SIN AUMENTO")</f>
        <v xml:space="preserve"> SIN AUMENTO</v>
      </c>
      <c r="R1085" t="str">
        <f>IF(M1085="true","ACTIVA","INACTIVA")</f>
        <v>ACTIVA</v>
      </c>
    </row>
    <row r="1086" spans="1:18" hidden="1" x14ac:dyDescent="0.25">
      <c r="A1086" t="s">
        <v>2847</v>
      </c>
      <c r="B1086" t="s">
        <v>19</v>
      </c>
      <c r="C1086" t="s">
        <v>3700</v>
      </c>
      <c r="D1086" s="1" t="s">
        <v>2118</v>
      </c>
      <c r="E1086" s="1">
        <v>18804.8</v>
      </c>
      <c r="F1086">
        <v>18396</v>
      </c>
      <c r="G1086">
        <v>1</v>
      </c>
      <c r="H1086" s="1" t="s">
        <v>2118</v>
      </c>
      <c r="I1086" s="1">
        <v>20440</v>
      </c>
      <c r="J1086">
        <v>0</v>
      </c>
      <c r="K1086">
        <v>0</v>
      </c>
      <c r="L1086">
        <v>1</v>
      </c>
      <c r="M1086" t="s">
        <v>17</v>
      </c>
      <c r="N1086" t="s">
        <v>17</v>
      </c>
      <c r="O1086" t="str">
        <f>IF(E1086=I1086,"COINCIDE","NO COINCIDE")</f>
        <v>NO COINCIDE</v>
      </c>
      <c r="P1086" t="str">
        <f>IF(F1086&lt;&gt;"null","TIENE DESCUENTO","SIN DESCUENTO")</f>
        <v>TIENE DESCUENTO</v>
      </c>
      <c r="Q1086" t="str">
        <f>IF(J1086+K1086&gt;0,"TIENE AUMENTO"," SIN AUMENTO")</f>
        <v xml:space="preserve"> SIN AUMENTO</v>
      </c>
      <c r="R1086" t="str">
        <f>IF(M1086="true","ACTIVA","INACTIVA")</f>
        <v>ACTIVA</v>
      </c>
    </row>
    <row r="1087" spans="1:18" hidden="1" x14ac:dyDescent="0.25">
      <c r="A1087" t="s">
        <v>2848</v>
      </c>
      <c r="B1087" t="s">
        <v>19</v>
      </c>
      <c r="C1087" t="s">
        <v>3700</v>
      </c>
      <c r="D1087" s="1" t="s">
        <v>2667</v>
      </c>
      <c r="E1087" s="1">
        <v>25138.080000000002</v>
      </c>
      <c r="F1087" t="s">
        <v>2668</v>
      </c>
      <c r="G1087">
        <v>17</v>
      </c>
      <c r="H1087" s="1" t="s">
        <v>2667</v>
      </c>
      <c r="I1087" s="1">
        <v>27324</v>
      </c>
      <c r="J1087">
        <v>0</v>
      </c>
      <c r="K1087">
        <v>0</v>
      </c>
      <c r="L1087">
        <v>17</v>
      </c>
      <c r="M1087" t="s">
        <v>17</v>
      </c>
      <c r="N1087" t="s">
        <v>17</v>
      </c>
      <c r="O1087" t="str">
        <f>IF(E1087=I1087,"COINCIDE","NO COINCIDE")</f>
        <v>NO COINCIDE</v>
      </c>
      <c r="P1087" t="str">
        <f>IF(F1087&lt;&gt;"null","TIENE DESCUENTO","SIN DESCUENTO")</f>
        <v>TIENE DESCUENTO</v>
      </c>
      <c r="Q1087" t="str">
        <f>IF(J1087+K1087&gt;0,"TIENE AUMENTO"," SIN AUMENTO")</f>
        <v xml:space="preserve"> SIN AUMENTO</v>
      </c>
      <c r="R1087" t="str">
        <f>IF(M1087="true","ACTIVA","INACTIVA")</f>
        <v>ACTIVA</v>
      </c>
    </row>
    <row r="1088" spans="1:18" hidden="1" x14ac:dyDescent="0.25">
      <c r="A1088" t="s">
        <v>2849</v>
      </c>
      <c r="B1088" t="s">
        <v>19</v>
      </c>
      <c r="C1088" t="s">
        <v>3700</v>
      </c>
      <c r="D1088" s="1" t="s">
        <v>731</v>
      </c>
      <c r="E1088" s="1">
        <v>77639</v>
      </c>
      <c r="F1088" t="s">
        <v>732</v>
      </c>
      <c r="G1088">
        <v>1</v>
      </c>
      <c r="H1088" s="1" t="s">
        <v>731</v>
      </c>
      <c r="I1088" s="1">
        <v>77639</v>
      </c>
      <c r="J1088">
        <v>0</v>
      </c>
      <c r="K1088">
        <v>0</v>
      </c>
      <c r="L1088">
        <v>1</v>
      </c>
      <c r="M1088" t="s">
        <v>17</v>
      </c>
      <c r="N1088" t="s">
        <v>17</v>
      </c>
      <c r="O1088" t="str">
        <f>IF(E1088=I1088,"COINCIDE","NO COINCIDE")</f>
        <v>COINCIDE</v>
      </c>
      <c r="P1088" t="str">
        <f>IF(F1088&lt;&gt;"null","TIENE DESCUENTO","SIN DESCUENTO")</f>
        <v>TIENE DESCUENTO</v>
      </c>
      <c r="Q1088" t="str">
        <f>IF(J1088+K1088&gt;0,"TIENE AUMENTO"," SIN AUMENTO")</f>
        <v xml:space="preserve"> SIN AUMENTO</v>
      </c>
      <c r="R1088" t="str">
        <f>IF(M1088="true","ACTIVA","INACTIVA")</f>
        <v>ACTIVA</v>
      </c>
    </row>
    <row r="1089" spans="1:18" hidden="1" x14ac:dyDescent="0.25">
      <c r="A1089" t="s">
        <v>2850</v>
      </c>
      <c r="B1089" t="s">
        <v>19</v>
      </c>
      <c r="C1089" t="s">
        <v>3700</v>
      </c>
      <c r="D1089" s="1" t="s">
        <v>2441</v>
      </c>
      <c r="E1089" s="1">
        <v>57257</v>
      </c>
      <c r="F1089" t="s">
        <v>2442</v>
      </c>
      <c r="G1089">
        <v>3</v>
      </c>
      <c r="H1089" s="1" t="s">
        <v>2441</v>
      </c>
      <c r="I1089" s="1">
        <v>57257</v>
      </c>
      <c r="J1089">
        <v>0</v>
      </c>
      <c r="K1089">
        <v>0</v>
      </c>
      <c r="L1089">
        <v>3</v>
      </c>
      <c r="M1089" t="s">
        <v>17</v>
      </c>
      <c r="N1089" t="s">
        <v>17</v>
      </c>
      <c r="O1089" t="str">
        <f>IF(E1089=I1089,"COINCIDE","NO COINCIDE")</f>
        <v>COINCIDE</v>
      </c>
      <c r="P1089" t="str">
        <f>IF(F1089&lt;&gt;"null","TIENE DESCUENTO","SIN DESCUENTO")</f>
        <v>TIENE DESCUENTO</v>
      </c>
      <c r="Q1089" t="str">
        <f>IF(J1089+K1089&gt;0,"TIENE AUMENTO"," SIN AUMENTO")</f>
        <v xml:space="preserve"> SIN AUMENTO</v>
      </c>
      <c r="R1089" t="str">
        <f>IF(M1089="true","ACTIVA","INACTIVA")</f>
        <v>ACTIVA</v>
      </c>
    </row>
    <row r="1090" spans="1:18" hidden="1" x14ac:dyDescent="0.25">
      <c r="A1090" t="s">
        <v>2851</v>
      </c>
      <c r="B1090" t="s">
        <v>19</v>
      </c>
      <c r="C1090" t="s">
        <v>3700</v>
      </c>
      <c r="D1090" s="1" t="s">
        <v>2641</v>
      </c>
      <c r="E1090" s="1">
        <v>44281</v>
      </c>
      <c r="F1090" t="s">
        <v>16</v>
      </c>
      <c r="G1090">
        <v>13</v>
      </c>
      <c r="H1090" s="1" t="s">
        <v>2641</v>
      </c>
      <c r="I1090" s="1">
        <v>44281</v>
      </c>
      <c r="J1090">
        <v>0</v>
      </c>
      <c r="K1090">
        <v>0</v>
      </c>
      <c r="L1090">
        <v>13</v>
      </c>
      <c r="M1090" t="s">
        <v>17</v>
      </c>
      <c r="N1090" t="s">
        <v>17</v>
      </c>
      <c r="O1090" t="str">
        <f>IF(E1090=I1090,"COINCIDE","NO COINCIDE")</f>
        <v>COINCIDE</v>
      </c>
      <c r="P1090" t="str">
        <f>IF(F1090&lt;&gt;"null","TIENE DESCUENTO","SIN DESCUENTO")</f>
        <v>SIN DESCUENTO</v>
      </c>
      <c r="Q1090" t="str">
        <f>IF(J1090+K1090&gt;0,"TIENE AUMENTO"," SIN AUMENTO")</f>
        <v xml:space="preserve"> SIN AUMENTO</v>
      </c>
      <c r="R1090" t="str">
        <f>IF(M1090="true","ACTIVA","INACTIVA")</f>
        <v>ACTIVA</v>
      </c>
    </row>
    <row r="1091" spans="1:18" hidden="1" x14ac:dyDescent="0.25">
      <c r="A1091" t="s">
        <v>2852</v>
      </c>
      <c r="B1091" t="s">
        <v>19</v>
      </c>
      <c r="C1091" t="s">
        <v>3700</v>
      </c>
      <c r="D1091" s="1" t="s">
        <v>1175</v>
      </c>
      <c r="E1091" s="1">
        <v>111714</v>
      </c>
      <c r="F1091" t="s">
        <v>1176</v>
      </c>
      <c r="G1091">
        <v>10</v>
      </c>
      <c r="H1091" s="1" t="s">
        <v>1175</v>
      </c>
      <c r="I1091" s="1">
        <v>111714</v>
      </c>
      <c r="J1091">
        <v>0</v>
      </c>
      <c r="K1091">
        <v>0</v>
      </c>
      <c r="L1091">
        <v>10</v>
      </c>
      <c r="M1091" t="s">
        <v>17</v>
      </c>
      <c r="N1091" t="s">
        <v>17</v>
      </c>
      <c r="O1091" t="str">
        <f>IF(E1091=I1091,"COINCIDE","NO COINCIDE")</f>
        <v>COINCIDE</v>
      </c>
      <c r="P1091" t="str">
        <f>IF(F1091&lt;&gt;"null","TIENE DESCUENTO","SIN DESCUENTO")</f>
        <v>TIENE DESCUENTO</v>
      </c>
      <c r="Q1091" t="str">
        <f>IF(J1091+K1091&gt;0,"TIENE AUMENTO"," SIN AUMENTO")</f>
        <v xml:space="preserve"> SIN AUMENTO</v>
      </c>
      <c r="R1091" t="str">
        <f>IF(M1091="true","ACTIVA","INACTIVA")</f>
        <v>ACTIVA</v>
      </c>
    </row>
    <row r="1092" spans="1:18" hidden="1" x14ac:dyDescent="0.25">
      <c r="A1092" t="s">
        <v>2853</v>
      </c>
      <c r="B1092" t="s">
        <v>19</v>
      </c>
      <c r="C1092" t="s">
        <v>3700</v>
      </c>
      <c r="D1092" s="1" t="s">
        <v>238</v>
      </c>
      <c r="E1092" s="1">
        <v>31221</v>
      </c>
      <c r="F1092" t="s">
        <v>239</v>
      </c>
      <c r="G1092">
        <v>14</v>
      </c>
      <c r="H1092" s="1" t="s">
        <v>238</v>
      </c>
      <c r="I1092" s="1">
        <v>31221</v>
      </c>
      <c r="J1092">
        <v>0</v>
      </c>
      <c r="K1092">
        <v>0</v>
      </c>
      <c r="L1092">
        <v>14</v>
      </c>
      <c r="M1092" t="s">
        <v>17</v>
      </c>
      <c r="N1092" t="s">
        <v>17</v>
      </c>
      <c r="O1092" t="str">
        <f>IF(E1092=I1092,"COINCIDE","NO COINCIDE")</f>
        <v>COINCIDE</v>
      </c>
      <c r="P1092" t="str">
        <f>IF(F1092&lt;&gt;"null","TIENE DESCUENTO","SIN DESCUENTO")</f>
        <v>TIENE DESCUENTO</v>
      </c>
      <c r="Q1092" t="str">
        <f>IF(J1092+K1092&gt;0,"TIENE AUMENTO"," SIN AUMENTO")</f>
        <v xml:space="preserve"> SIN AUMENTO</v>
      </c>
      <c r="R1092" t="str">
        <f>IF(M1092="true","ACTIVA","INACTIVA")</f>
        <v>ACTIVA</v>
      </c>
    </row>
    <row r="1093" spans="1:18" hidden="1" x14ac:dyDescent="0.25">
      <c r="A1093" t="s">
        <v>2854</v>
      </c>
      <c r="B1093" t="s">
        <v>19</v>
      </c>
      <c r="C1093" t="s">
        <v>3700</v>
      </c>
      <c r="D1093" s="1" t="s">
        <v>2418</v>
      </c>
      <c r="E1093" s="1">
        <v>77548</v>
      </c>
      <c r="F1093" t="s">
        <v>2419</v>
      </c>
      <c r="G1093">
        <v>1</v>
      </c>
      <c r="H1093" s="1" t="s">
        <v>2418</v>
      </c>
      <c r="I1093" s="1">
        <v>77548</v>
      </c>
      <c r="J1093">
        <v>0</v>
      </c>
      <c r="K1093">
        <v>0</v>
      </c>
      <c r="L1093">
        <v>1</v>
      </c>
      <c r="M1093" t="s">
        <v>17</v>
      </c>
      <c r="N1093" t="s">
        <v>17</v>
      </c>
      <c r="O1093" t="str">
        <f>IF(E1093=I1093,"COINCIDE","NO COINCIDE")</f>
        <v>COINCIDE</v>
      </c>
      <c r="P1093" t="str">
        <f>IF(F1093&lt;&gt;"null","TIENE DESCUENTO","SIN DESCUENTO")</f>
        <v>TIENE DESCUENTO</v>
      </c>
      <c r="Q1093" t="str">
        <f>IF(J1093+K1093&gt;0,"TIENE AUMENTO"," SIN AUMENTO")</f>
        <v xml:space="preserve"> SIN AUMENTO</v>
      </c>
      <c r="R1093" t="str">
        <f>IF(M1093="true","ACTIVA","INACTIVA")</f>
        <v>ACTIVA</v>
      </c>
    </row>
    <row r="1094" spans="1:18" hidden="1" x14ac:dyDescent="0.25">
      <c r="A1094" t="s">
        <v>2855</v>
      </c>
      <c r="B1094" t="s">
        <v>19</v>
      </c>
      <c r="C1094" t="s">
        <v>3700</v>
      </c>
      <c r="D1094" s="1" t="s">
        <v>640</v>
      </c>
      <c r="E1094" s="1">
        <v>210685</v>
      </c>
      <c r="F1094" t="s">
        <v>641</v>
      </c>
      <c r="G1094">
        <v>1</v>
      </c>
      <c r="H1094" s="1" t="s">
        <v>640</v>
      </c>
      <c r="I1094" s="1">
        <v>210685</v>
      </c>
      <c r="J1094">
        <v>0</v>
      </c>
      <c r="K1094">
        <v>0</v>
      </c>
      <c r="L1094">
        <v>1</v>
      </c>
      <c r="M1094" t="s">
        <v>17</v>
      </c>
      <c r="N1094" t="s">
        <v>17</v>
      </c>
      <c r="O1094" t="str">
        <f>IF(E1094=I1094,"COINCIDE","NO COINCIDE")</f>
        <v>COINCIDE</v>
      </c>
      <c r="P1094" t="str">
        <f>IF(F1094&lt;&gt;"null","TIENE DESCUENTO","SIN DESCUENTO")</f>
        <v>TIENE DESCUENTO</v>
      </c>
      <c r="Q1094" t="str">
        <f>IF(J1094+K1094&gt;0,"TIENE AUMENTO"," SIN AUMENTO")</f>
        <v xml:space="preserve"> SIN AUMENTO</v>
      </c>
      <c r="R1094" t="str">
        <f>IF(M1094="true","ACTIVA","INACTIVA")</f>
        <v>ACTIVA</v>
      </c>
    </row>
    <row r="1095" spans="1:18" hidden="1" x14ac:dyDescent="0.25">
      <c r="A1095" t="s">
        <v>2856</v>
      </c>
      <c r="B1095" t="s">
        <v>19</v>
      </c>
      <c r="C1095" t="s">
        <v>3700</v>
      </c>
      <c r="D1095" s="1" t="s">
        <v>344</v>
      </c>
      <c r="E1095" s="1">
        <v>179604</v>
      </c>
      <c r="F1095" t="s">
        <v>16</v>
      </c>
      <c r="G1095">
        <v>1</v>
      </c>
      <c r="H1095" s="1" t="s">
        <v>344</v>
      </c>
      <c r="I1095" s="1">
        <v>179604</v>
      </c>
      <c r="J1095">
        <v>0</v>
      </c>
      <c r="K1095">
        <v>0</v>
      </c>
      <c r="L1095">
        <v>1</v>
      </c>
      <c r="M1095" t="s">
        <v>17</v>
      </c>
      <c r="N1095" t="s">
        <v>17</v>
      </c>
      <c r="O1095" t="str">
        <f>IF(E1095=I1095,"COINCIDE","NO COINCIDE")</f>
        <v>COINCIDE</v>
      </c>
      <c r="P1095" t="str">
        <f>IF(F1095&lt;&gt;"null","TIENE DESCUENTO","SIN DESCUENTO")</f>
        <v>SIN DESCUENTO</v>
      </c>
      <c r="Q1095" t="str">
        <f>IF(J1095+K1095&gt;0,"TIENE AUMENTO"," SIN AUMENTO")</f>
        <v xml:space="preserve"> SIN AUMENTO</v>
      </c>
      <c r="R1095" t="str">
        <f>IF(M1095="true","ACTIVA","INACTIVA")</f>
        <v>ACTIVA</v>
      </c>
    </row>
    <row r="1096" spans="1:18" hidden="1" x14ac:dyDescent="0.25">
      <c r="A1096" t="s">
        <v>2857</v>
      </c>
      <c r="B1096" t="s">
        <v>19</v>
      </c>
      <c r="C1096" t="s">
        <v>3700</v>
      </c>
      <c r="D1096" s="1" t="s">
        <v>352</v>
      </c>
      <c r="E1096" s="1">
        <v>54100</v>
      </c>
      <c r="F1096">
        <v>48690</v>
      </c>
      <c r="G1096">
        <v>12</v>
      </c>
      <c r="H1096" s="1" t="s">
        <v>352</v>
      </c>
      <c r="I1096" s="1">
        <v>54100</v>
      </c>
      <c r="J1096">
        <v>0</v>
      </c>
      <c r="K1096">
        <v>0</v>
      </c>
      <c r="L1096">
        <v>12</v>
      </c>
      <c r="M1096" t="s">
        <v>17</v>
      </c>
      <c r="N1096" t="s">
        <v>17</v>
      </c>
      <c r="O1096" t="str">
        <f>IF(E1096=I1096,"COINCIDE","NO COINCIDE")</f>
        <v>COINCIDE</v>
      </c>
      <c r="P1096" t="str">
        <f>IF(F1096&lt;&gt;"null","TIENE DESCUENTO","SIN DESCUENTO")</f>
        <v>TIENE DESCUENTO</v>
      </c>
      <c r="Q1096" t="str">
        <f>IF(J1096+K1096&gt;0,"TIENE AUMENTO"," SIN AUMENTO")</f>
        <v xml:space="preserve"> SIN AUMENTO</v>
      </c>
      <c r="R1096" t="str">
        <f>IF(M1096="true","ACTIVA","INACTIVA")</f>
        <v>ACTIVA</v>
      </c>
    </row>
    <row r="1097" spans="1:18" hidden="1" x14ac:dyDescent="0.25">
      <c r="A1097" t="s">
        <v>2858</v>
      </c>
      <c r="B1097" t="s">
        <v>19</v>
      </c>
      <c r="C1097" t="s">
        <v>3700</v>
      </c>
      <c r="D1097" s="1" t="s">
        <v>2859</v>
      </c>
      <c r="E1097" s="1">
        <v>19671</v>
      </c>
      <c r="F1097" t="s">
        <v>2860</v>
      </c>
      <c r="G1097">
        <v>2</v>
      </c>
      <c r="H1097" s="1" t="s">
        <v>2859</v>
      </c>
      <c r="I1097" s="1">
        <v>19671</v>
      </c>
      <c r="J1097">
        <v>0</v>
      </c>
      <c r="K1097">
        <v>0</v>
      </c>
      <c r="L1097">
        <v>2</v>
      </c>
      <c r="M1097" t="s">
        <v>17</v>
      </c>
      <c r="N1097" t="s">
        <v>17</v>
      </c>
      <c r="O1097" t="str">
        <f>IF(E1097=I1097,"COINCIDE","NO COINCIDE")</f>
        <v>COINCIDE</v>
      </c>
      <c r="P1097" t="str">
        <f>IF(F1097&lt;&gt;"null","TIENE DESCUENTO","SIN DESCUENTO")</f>
        <v>TIENE DESCUENTO</v>
      </c>
      <c r="Q1097" t="str">
        <f>IF(J1097+K1097&gt;0,"TIENE AUMENTO"," SIN AUMENTO")</f>
        <v xml:space="preserve"> SIN AUMENTO</v>
      </c>
      <c r="R1097" t="str">
        <f>IF(M1097="true","ACTIVA","INACTIVA")</f>
        <v>ACTIVA</v>
      </c>
    </row>
    <row r="1098" spans="1:18" hidden="1" x14ac:dyDescent="0.25">
      <c r="A1098" t="s">
        <v>2861</v>
      </c>
      <c r="B1098" t="s">
        <v>19</v>
      </c>
      <c r="C1098" t="s">
        <v>3700</v>
      </c>
      <c r="D1098" s="1" t="s">
        <v>2862</v>
      </c>
      <c r="E1098" s="1">
        <v>27464</v>
      </c>
      <c r="F1098" t="s">
        <v>2863</v>
      </c>
      <c r="G1098">
        <v>9</v>
      </c>
      <c r="H1098" s="1" t="s">
        <v>2862</v>
      </c>
      <c r="I1098" s="1">
        <v>27464</v>
      </c>
      <c r="J1098">
        <v>0</v>
      </c>
      <c r="K1098">
        <v>0</v>
      </c>
      <c r="L1098">
        <v>9</v>
      </c>
      <c r="M1098" t="s">
        <v>17</v>
      </c>
      <c r="N1098" t="s">
        <v>17</v>
      </c>
      <c r="O1098" t="str">
        <f>IF(E1098=I1098,"COINCIDE","NO COINCIDE")</f>
        <v>COINCIDE</v>
      </c>
      <c r="P1098" t="str">
        <f>IF(F1098&lt;&gt;"null","TIENE DESCUENTO","SIN DESCUENTO")</f>
        <v>TIENE DESCUENTO</v>
      </c>
      <c r="Q1098" t="str">
        <f>IF(J1098+K1098&gt;0,"TIENE AUMENTO"," SIN AUMENTO")</f>
        <v xml:space="preserve"> SIN AUMENTO</v>
      </c>
      <c r="R1098" t="str">
        <f>IF(M1098="true","ACTIVA","INACTIVA")</f>
        <v>ACTIVA</v>
      </c>
    </row>
    <row r="1099" spans="1:18" hidden="1" x14ac:dyDescent="0.25">
      <c r="A1099" t="s">
        <v>2864</v>
      </c>
      <c r="B1099" t="s">
        <v>19</v>
      </c>
      <c r="C1099" t="s">
        <v>3700</v>
      </c>
      <c r="D1099" s="1" t="s">
        <v>2865</v>
      </c>
      <c r="E1099" s="1">
        <v>36703</v>
      </c>
      <c r="F1099" t="s">
        <v>2866</v>
      </c>
      <c r="G1099">
        <v>11</v>
      </c>
      <c r="H1099" s="1" t="s">
        <v>2865</v>
      </c>
      <c r="I1099" s="1">
        <v>36703</v>
      </c>
      <c r="J1099">
        <v>0</v>
      </c>
      <c r="K1099">
        <v>0</v>
      </c>
      <c r="L1099">
        <v>11</v>
      </c>
      <c r="M1099" t="s">
        <v>17</v>
      </c>
      <c r="N1099" t="s">
        <v>17</v>
      </c>
      <c r="O1099" t="str">
        <f>IF(E1099=I1099,"COINCIDE","NO COINCIDE")</f>
        <v>COINCIDE</v>
      </c>
      <c r="P1099" t="str">
        <f>IF(F1099&lt;&gt;"null","TIENE DESCUENTO","SIN DESCUENTO")</f>
        <v>TIENE DESCUENTO</v>
      </c>
      <c r="Q1099" t="str">
        <f>IF(J1099+K1099&gt;0,"TIENE AUMENTO"," SIN AUMENTO")</f>
        <v xml:space="preserve"> SIN AUMENTO</v>
      </c>
      <c r="R1099" t="str">
        <f>IF(M1099="true","ACTIVA","INACTIVA")</f>
        <v>ACTIVA</v>
      </c>
    </row>
    <row r="1100" spans="1:18" hidden="1" x14ac:dyDescent="0.25">
      <c r="A1100" t="s">
        <v>2867</v>
      </c>
      <c r="B1100" t="s">
        <v>19</v>
      </c>
      <c r="C1100" t="s">
        <v>3700</v>
      </c>
      <c r="D1100" s="1" t="s">
        <v>2505</v>
      </c>
      <c r="E1100" s="1">
        <v>4503</v>
      </c>
      <c r="F1100" t="s">
        <v>2506</v>
      </c>
      <c r="G1100">
        <v>40</v>
      </c>
      <c r="H1100" s="1" t="s">
        <v>2505</v>
      </c>
      <c r="I1100" s="1">
        <v>4503</v>
      </c>
      <c r="J1100">
        <v>0</v>
      </c>
      <c r="K1100">
        <v>0</v>
      </c>
      <c r="L1100">
        <v>40</v>
      </c>
      <c r="M1100" t="s">
        <v>17</v>
      </c>
      <c r="N1100" t="s">
        <v>17</v>
      </c>
      <c r="O1100" t="str">
        <f>IF(E1100=I1100,"COINCIDE","NO COINCIDE")</f>
        <v>COINCIDE</v>
      </c>
      <c r="P1100" t="str">
        <f>IF(F1100&lt;&gt;"null","TIENE DESCUENTO","SIN DESCUENTO")</f>
        <v>TIENE DESCUENTO</v>
      </c>
      <c r="Q1100" t="str">
        <f>IF(J1100+K1100&gt;0,"TIENE AUMENTO"," SIN AUMENTO")</f>
        <v xml:space="preserve"> SIN AUMENTO</v>
      </c>
      <c r="R1100" t="str">
        <f>IF(M1100="true","ACTIVA","INACTIVA")</f>
        <v>ACTIVA</v>
      </c>
    </row>
    <row r="1101" spans="1:18" hidden="1" x14ac:dyDescent="0.25">
      <c r="A1101" t="s">
        <v>2868</v>
      </c>
      <c r="B1101" t="s">
        <v>19</v>
      </c>
      <c r="C1101" t="s">
        <v>3700</v>
      </c>
      <c r="D1101" s="1" t="s">
        <v>2869</v>
      </c>
      <c r="E1101" s="1">
        <v>76676</v>
      </c>
      <c r="F1101" t="s">
        <v>2870</v>
      </c>
      <c r="G1101">
        <v>37</v>
      </c>
      <c r="H1101" s="1" t="s">
        <v>2869</v>
      </c>
      <c r="I1101" s="1">
        <v>76676</v>
      </c>
      <c r="J1101">
        <v>0</v>
      </c>
      <c r="K1101">
        <v>0</v>
      </c>
      <c r="L1101">
        <v>37</v>
      </c>
      <c r="M1101" t="s">
        <v>17</v>
      </c>
      <c r="N1101" t="s">
        <v>17</v>
      </c>
      <c r="O1101" t="str">
        <f>IF(E1101=I1101,"COINCIDE","NO COINCIDE")</f>
        <v>COINCIDE</v>
      </c>
      <c r="P1101" t="str">
        <f>IF(F1101&lt;&gt;"null","TIENE DESCUENTO","SIN DESCUENTO")</f>
        <v>TIENE DESCUENTO</v>
      </c>
      <c r="Q1101" t="str">
        <f>IF(J1101+K1101&gt;0,"TIENE AUMENTO"," SIN AUMENTO")</f>
        <v xml:space="preserve"> SIN AUMENTO</v>
      </c>
      <c r="R1101" t="str">
        <f>IF(M1101="true","ACTIVA","INACTIVA")</f>
        <v>ACTIVA</v>
      </c>
    </row>
    <row r="1102" spans="1:18" hidden="1" x14ac:dyDescent="0.25">
      <c r="A1102" t="s">
        <v>2871</v>
      </c>
      <c r="B1102" t="s">
        <v>19</v>
      </c>
      <c r="C1102" t="s">
        <v>3700</v>
      </c>
      <c r="D1102" s="1" t="s">
        <v>2872</v>
      </c>
      <c r="E1102" s="1">
        <v>72707</v>
      </c>
      <c r="F1102" t="s">
        <v>2873</v>
      </c>
      <c r="G1102">
        <v>20</v>
      </c>
      <c r="H1102" s="1" t="s">
        <v>2872</v>
      </c>
      <c r="I1102" s="1">
        <v>72707</v>
      </c>
      <c r="J1102">
        <v>0</v>
      </c>
      <c r="K1102">
        <v>0</v>
      </c>
      <c r="L1102">
        <v>20</v>
      </c>
      <c r="M1102" t="s">
        <v>17</v>
      </c>
      <c r="N1102" t="s">
        <v>17</v>
      </c>
      <c r="O1102" t="str">
        <f>IF(E1102=I1102,"COINCIDE","NO COINCIDE")</f>
        <v>COINCIDE</v>
      </c>
      <c r="P1102" t="str">
        <f>IF(F1102&lt;&gt;"null","TIENE DESCUENTO","SIN DESCUENTO")</f>
        <v>TIENE DESCUENTO</v>
      </c>
      <c r="Q1102" t="str">
        <f>IF(J1102+K1102&gt;0,"TIENE AUMENTO"," SIN AUMENTO")</f>
        <v xml:space="preserve"> SIN AUMENTO</v>
      </c>
      <c r="R1102" t="str">
        <f>IF(M1102="true","ACTIVA","INACTIVA")</f>
        <v>ACTIVA</v>
      </c>
    </row>
    <row r="1103" spans="1:18" hidden="1" x14ac:dyDescent="0.25">
      <c r="A1103" t="s">
        <v>2874</v>
      </c>
      <c r="B1103" t="s">
        <v>19</v>
      </c>
      <c r="C1103" t="s">
        <v>3700</v>
      </c>
      <c r="D1103" s="1" t="s">
        <v>2875</v>
      </c>
      <c r="E1103" s="1">
        <v>197488</v>
      </c>
      <c r="F1103" t="s">
        <v>2876</v>
      </c>
      <c r="G1103">
        <v>1</v>
      </c>
      <c r="H1103" s="1" t="s">
        <v>2875</v>
      </c>
      <c r="I1103" s="1">
        <v>197488</v>
      </c>
      <c r="J1103">
        <v>0</v>
      </c>
      <c r="K1103">
        <v>0</v>
      </c>
      <c r="L1103">
        <v>1</v>
      </c>
      <c r="M1103" t="s">
        <v>17</v>
      </c>
      <c r="N1103" t="s">
        <v>17</v>
      </c>
      <c r="O1103" t="str">
        <f>IF(E1103=I1103,"COINCIDE","NO COINCIDE")</f>
        <v>COINCIDE</v>
      </c>
      <c r="P1103" t="str">
        <f>IF(F1103&lt;&gt;"null","TIENE DESCUENTO","SIN DESCUENTO")</f>
        <v>TIENE DESCUENTO</v>
      </c>
      <c r="Q1103" t="str">
        <f>IF(J1103+K1103&gt;0,"TIENE AUMENTO"," SIN AUMENTO")</f>
        <v xml:space="preserve"> SIN AUMENTO</v>
      </c>
      <c r="R1103" t="str">
        <f>IF(M1103="true","ACTIVA","INACTIVA")</f>
        <v>ACTIVA</v>
      </c>
    </row>
    <row r="1104" spans="1:18" hidden="1" x14ac:dyDescent="0.25">
      <c r="A1104" t="s">
        <v>2877</v>
      </c>
      <c r="B1104" t="s">
        <v>19</v>
      </c>
      <c r="C1104" t="s">
        <v>3700</v>
      </c>
      <c r="D1104" s="1" t="s">
        <v>2344</v>
      </c>
      <c r="E1104" s="1">
        <v>120233</v>
      </c>
      <c r="F1104" t="s">
        <v>2345</v>
      </c>
      <c r="G1104">
        <v>2</v>
      </c>
      <c r="H1104" s="1" t="s">
        <v>2344</v>
      </c>
      <c r="I1104" s="1">
        <v>120233</v>
      </c>
      <c r="J1104">
        <v>0</v>
      </c>
      <c r="K1104">
        <v>0</v>
      </c>
      <c r="L1104">
        <v>2</v>
      </c>
      <c r="M1104" t="s">
        <v>17</v>
      </c>
      <c r="N1104" t="s">
        <v>17</v>
      </c>
      <c r="O1104" t="str">
        <f>IF(E1104=I1104,"COINCIDE","NO COINCIDE")</f>
        <v>COINCIDE</v>
      </c>
      <c r="P1104" t="str">
        <f>IF(F1104&lt;&gt;"null","TIENE DESCUENTO","SIN DESCUENTO")</f>
        <v>TIENE DESCUENTO</v>
      </c>
      <c r="Q1104" t="str">
        <f>IF(J1104+K1104&gt;0,"TIENE AUMENTO"," SIN AUMENTO")</f>
        <v xml:space="preserve"> SIN AUMENTO</v>
      </c>
      <c r="R1104" t="str">
        <f>IF(M1104="true","ACTIVA","INACTIVA")</f>
        <v>ACTIVA</v>
      </c>
    </row>
    <row r="1105" spans="1:18" hidden="1" x14ac:dyDescent="0.25">
      <c r="A1105" t="s">
        <v>2878</v>
      </c>
      <c r="B1105" t="s">
        <v>19</v>
      </c>
      <c r="C1105" t="s">
        <v>3700</v>
      </c>
      <c r="D1105" s="1" t="s">
        <v>2393</v>
      </c>
      <c r="E1105" s="1">
        <v>9968</v>
      </c>
      <c r="F1105" t="s">
        <v>16</v>
      </c>
      <c r="G1105">
        <v>14</v>
      </c>
      <c r="H1105" s="1" t="s">
        <v>2393</v>
      </c>
      <c r="I1105" s="1">
        <v>9968</v>
      </c>
      <c r="J1105">
        <v>0</v>
      </c>
      <c r="K1105">
        <v>0</v>
      </c>
      <c r="L1105">
        <v>14</v>
      </c>
      <c r="M1105" t="s">
        <v>17</v>
      </c>
      <c r="N1105" t="s">
        <v>17</v>
      </c>
      <c r="O1105" t="str">
        <f>IF(E1105=I1105,"COINCIDE","NO COINCIDE")</f>
        <v>COINCIDE</v>
      </c>
      <c r="P1105" t="str">
        <f>IF(F1105&lt;&gt;"null","TIENE DESCUENTO","SIN DESCUENTO")</f>
        <v>SIN DESCUENTO</v>
      </c>
      <c r="Q1105" t="str">
        <f>IF(J1105+K1105&gt;0,"TIENE AUMENTO"," SIN AUMENTO")</f>
        <v xml:space="preserve"> SIN AUMENTO</v>
      </c>
      <c r="R1105" t="str">
        <f>IF(M1105="true","ACTIVA","INACTIVA")</f>
        <v>ACTIVA</v>
      </c>
    </row>
    <row r="1106" spans="1:18" hidden="1" x14ac:dyDescent="0.25">
      <c r="A1106" t="s">
        <v>2879</v>
      </c>
      <c r="B1106" t="s">
        <v>19</v>
      </c>
      <c r="C1106" t="s">
        <v>3700</v>
      </c>
      <c r="D1106" s="1" t="s">
        <v>266</v>
      </c>
      <c r="E1106" s="1">
        <v>20205</v>
      </c>
      <c r="F1106" t="s">
        <v>816</v>
      </c>
      <c r="G1106">
        <v>5</v>
      </c>
      <c r="H1106" s="1" t="s">
        <v>266</v>
      </c>
      <c r="I1106" s="1">
        <v>20205</v>
      </c>
      <c r="J1106">
        <v>0</v>
      </c>
      <c r="K1106">
        <v>0</v>
      </c>
      <c r="L1106">
        <v>5</v>
      </c>
      <c r="M1106" t="s">
        <v>17</v>
      </c>
      <c r="N1106" t="s">
        <v>17</v>
      </c>
      <c r="O1106" t="str">
        <f>IF(E1106=I1106,"COINCIDE","NO COINCIDE")</f>
        <v>COINCIDE</v>
      </c>
      <c r="P1106" t="str">
        <f>IF(F1106&lt;&gt;"null","TIENE DESCUENTO","SIN DESCUENTO")</f>
        <v>TIENE DESCUENTO</v>
      </c>
      <c r="Q1106" t="str">
        <f>IF(J1106+K1106&gt;0,"TIENE AUMENTO"," SIN AUMENTO")</f>
        <v xml:space="preserve"> SIN AUMENTO</v>
      </c>
      <c r="R1106" t="str">
        <f>IF(M1106="true","ACTIVA","INACTIVA")</f>
        <v>ACTIVA</v>
      </c>
    </row>
    <row r="1107" spans="1:18" hidden="1" x14ac:dyDescent="0.25">
      <c r="A1107" t="s">
        <v>2881</v>
      </c>
      <c r="B1107" t="s">
        <v>19</v>
      </c>
      <c r="C1107" t="s">
        <v>3700</v>
      </c>
      <c r="D1107" s="1" t="s">
        <v>2882</v>
      </c>
      <c r="E1107" s="1">
        <v>22472</v>
      </c>
      <c r="F1107" t="s">
        <v>2883</v>
      </c>
      <c r="G1107">
        <v>17</v>
      </c>
      <c r="H1107" s="1" t="s">
        <v>2882</v>
      </c>
      <c r="I1107" s="1">
        <v>22472</v>
      </c>
      <c r="J1107">
        <v>0</v>
      </c>
      <c r="K1107">
        <v>0</v>
      </c>
      <c r="L1107">
        <v>17</v>
      </c>
      <c r="M1107" t="s">
        <v>17</v>
      </c>
      <c r="N1107" t="s">
        <v>17</v>
      </c>
      <c r="O1107" t="str">
        <f>IF(E1107=I1107,"COINCIDE","NO COINCIDE")</f>
        <v>COINCIDE</v>
      </c>
      <c r="P1107" t="str">
        <f>IF(F1107&lt;&gt;"null","TIENE DESCUENTO","SIN DESCUENTO")</f>
        <v>TIENE DESCUENTO</v>
      </c>
      <c r="Q1107" t="str">
        <f>IF(J1107+K1107&gt;0,"TIENE AUMENTO"," SIN AUMENTO")</f>
        <v xml:space="preserve"> SIN AUMENTO</v>
      </c>
      <c r="R1107" t="str">
        <f>IF(M1107="true","ACTIVA","INACTIVA")</f>
        <v>ACTIVA</v>
      </c>
    </row>
    <row r="1108" spans="1:18" hidden="1" x14ac:dyDescent="0.25">
      <c r="A1108" t="s">
        <v>2887</v>
      </c>
      <c r="B1108" t="s">
        <v>19</v>
      </c>
      <c r="C1108" t="s">
        <v>3700</v>
      </c>
      <c r="D1108" s="1" t="s">
        <v>2888</v>
      </c>
      <c r="E1108" s="1">
        <v>15916</v>
      </c>
      <c r="F1108">
        <v>15570</v>
      </c>
      <c r="G1108">
        <v>13</v>
      </c>
      <c r="H1108" s="1" t="s">
        <v>2888</v>
      </c>
      <c r="I1108" s="1">
        <v>17300</v>
      </c>
      <c r="J1108">
        <v>0</v>
      </c>
      <c r="K1108">
        <v>0</v>
      </c>
      <c r="L1108">
        <v>13</v>
      </c>
      <c r="M1108" t="s">
        <v>17</v>
      </c>
      <c r="N1108" t="s">
        <v>17</v>
      </c>
      <c r="O1108" t="str">
        <f>IF(E1108=I1108,"COINCIDE","NO COINCIDE")</f>
        <v>NO COINCIDE</v>
      </c>
      <c r="P1108" t="str">
        <f>IF(F1108&lt;&gt;"null","TIENE DESCUENTO","SIN DESCUENTO")</f>
        <v>TIENE DESCUENTO</v>
      </c>
      <c r="Q1108" t="str">
        <f>IF(J1108+K1108&gt;0,"TIENE AUMENTO"," SIN AUMENTO")</f>
        <v xml:space="preserve"> SIN AUMENTO</v>
      </c>
      <c r="R1108" t="str">
        <f>IF(M1108="true","ACTIVA","INACTIVA")</f>
        <v>ACTIVA</v>
      </c>
    </row>
    <row r="1109" spans="1:18" hidden="1" x14ac:dyDescent="0.25">
      <c r="A1109" t="s">
        <v>2890</v>
      </c>
      <c r="B1109" t="s">
        <v>19</v>
      </c>
      <c r="C1109" t="s">
        <v>3700</v>
      </c>
      <c r="D1109" s="1" t="s">
        <v>2891</v>
      </c>
      <c r="E1109" s="1">
        <v>18571</v>
      </c>
      <c r="F1109" t="s">
        <v>2892</v>
      </c>
      <c r="G1109">
        <v>8</v>
      </c>
      <c r="H1109" s="1" t="s">
        <v>2891</v>
      </c>
      <c r="I1109" s="1">
        <v>18571</v>
      </c>
      <c r="J1109">
        <v>0</v>
      </c>
      <c r="K1109">
        <v>0</v>
      </c>
      <c r="L1109">
        <v>8</v>
      </c>
      <c r="M1109" t="s">
        <v>17</v>
      </c>
      <c r="N1109" t="s">
        <v>17</v>
      </c>
      <c r="O1109" t="str">
        <f>IF(E1109=I1109,"COINCIDE","NO COINCIDE")</f>
        <v>COINCIDE</v>
      </c>
      <c r="P1109" t="str">
        <f>IF(F1109&lt;&gt;"null","TIENE DESCUENTO","SIN DESCUENTO")</f>
        <v>TIENE DESCUENTO</v>
      </c>
      <c r="Q1109" t="str">
        <f>IF(J1109+K1109&gt;0,"TIENE AUMENTO"," SIN AUMENTO")</f>
        <v xml:space="preserve"> SIN AUMENTO</v>
      </c>
      <c r="R1109" t="str">
        <f>IF(M1109="true","ACTIVA","INACTIVA")</f>
        <v>ACTIVA</v>
      </c>
    </row>
    <row r="1110" spans="1:18" hidden="1" x14ac:dyDescent="0.25">
      <c r="A1110" t="s">
        <v>2893</v>
      </c>
      <c r="B1110" t="s">
        <v>19</v>
      </c>
      <c r="C1110" t="s">
        <v>3700</v>
      </c>
      <c r="D1110" s="1" t="s">
        <v>2894</v>
      </c>
      <c r="E1110" s="1">
        <v>24326</v>
      </c>
      <c r="F1110" t="s">
        <v>16</v>
      </c>
      <c r="G1110">
        <v>11</v>
      </c>
      <c r="H1110" s="1" t="s">
        <v>2894</v>
      </c>
      <c r="I1110" s="1">
        <v>24326</v>
      </c>
      <c r="J1110">
        <v>0</v>
      </c>
      <c r="K1110">
        <v>0</v>
      </c>
      <c r="L1110">
        <v>11</v>
      </c>
      <c r="M1110" t="s">
        <v>17</v>
      </c>
      <c r="N1110" t="s">
        <v>17</v>
      </c>
      <c r="O1110" t="str">
        <f>IF(E1110=I1110,"COINCIDE","NO COINCIDE")</f>
        <v>COINCIDE</v>
      </c>
      <c r="P1110" t="str">
        <f>IF(F1110&lt;&gt;"null","TIENE DESCUENTO","SIN DESCUENTO")</f>
        <v>SIN DESCUENTO</v>
      </c>
      <c r="Q1110" t="str">
        <f>IF(J1110+K1110&gt;0,"TIENE AUMENTO"," SIN AUMENTO")</f>
        <v xml:space="preserve"> SIN AUMENTO</v>
      </c>
      <c r="R1110" t="str">
        <f>IF(M1110="true","ACTIVA","INACTIVA")</f>
        <v>ACTIVA</v>
      </c>
    </row>
    <row r="1111" spans="1:18" hidden="1" x14ac:dyDescent="0.25">
      <c r="A1111" t="s">
        <v>2895</v>
      </c>
      <c r="B1111" t="s">
        <v>19</v>
      </c>
      <c r="C1111" t="s">
        <v>3700</v>
      </c>
      <c r="D1111" s="1" t="s">
        <v>2896</v>
      </c>
      <c r="E1111" s="1">
        <v>28900</v>
      </c>
      <c r="F1111" t="s">
        <v>16</v>
      </c>
      <c r="G1111">
        <v>3</v>
      </c>
      <c r="H1111" s="1" t="s">
        <v>2896</v>
      </c>
      <c r="I1111" s="1">
        <v>28900</v>
      </c>
      <c r="J1111">
        <v>0</v>
      </c>
      <c r="K1111">
        <v>0</v>
      </c>
      <c r="L1111">
        <v>3</v>
      </c>
      <c r="M1111" t="s">
        <v>17</v>
      </c>
      <c r="N1111" t="s">
        <v>17</v>
      </c>
      <c r="O1111" t="str">
        <f>IF(E1111=I1111,"COINCIDE","NO COINCIDE")</f>
        <v>COINCIDE</v>
      </c>
      <c r="P1111" t="str">
        <f>IF(F1111&lt;&gt;"null","TIENE DESCUENTO","SIN DESCUENTO")</f>
        <v>SIN DESCUENTO</v>
      </c>
      <c r="Q1111" t="str">
        <f>IF(J1111+K1111&gt;0,"TIENE AUMENTO"," SIN AUMENTO")</f>
        <v xml:space="preserve"> SIN AUMENTO</v>
      </c>
      <c r="R1111" t="str">
        <f>IF(M1111="true","ACTIVA","INACTIVA")</f>
        <v>ACTIVA</v>
      </c>
    </row>
    <row r="1112" spans="1:18" hidden="1" x14ac:dyDescent="0.25">
      <c r="A1112" t="s">
        <v>2897</v>
      </c>
      <c r="B1112" t="s">
        <v>19</v>
      </c>
      <c r="C1112" t="s">
        <v>3700</v>
      </c>
      <c r="D1112" s="1" t="s">
        <v>2898</v>
      </c>
      <c r="E1112" s="1">
        <v>12475</v>
      </c>
      <c r="F1112" t="s">
        <v>16</v>
      </c>
      <c r="G1112">
        <v>2</v>
      </c>
      <c r="H1112" s="1" t="s">
        <v>2898</v>
      </c>
      <c r="I1112" s="1">
        <v>12475</v>
      </c>
      <c r="J1112">
        <v>0</v>
      </c>
      <c r="K1112">
        <v>0</v>
      </c>
      <c r="L1112">
        <v>2</v>
      </c>
      <c r="M1112" t="s">
        <v>17</v>
      </c>
      <c r="N1112" t="s">
        <v>17</v>
      </c>
      <c r="O1112" t="str">
        <f>IF(E1112=I1112,"COINCIDE","NO COINCIDE")</f>
        <v>COINCIDE</v>
      </c>
      <c r="P1112" t="str">
        <f>IF(F1112&lt;&gt;"null","TIENE DESCUENTO","SIN DESCUENTO")</f>
        <v>SIN DESCUENTO</v>
      </c>
      <c r="Q1112" t="str">
        <f>IF(J1112+K1112&gt;0,"TIENE AUMENTO"," SIN AUMENTO")</f>
        <v xml:space="preserve"> SIN AUMENTO</v>
      </c>
      <c r="R1112" t="str">
        <f>IF(M1112="true","ACTIVA","INACTIVA")</f>
        <v>ACTIVA</v>
      </c>
    </row>
    <row r="1113" spans="1:18" hidden="1" x14ac:dyDescent="0.25">
      <c r="A1113" t="s">
        <v>2899</v>
      </c>
      <c r="B1113" t="s">
        <v>19</v>
      </c>
      <c r="C1113" t="s">
        <v>3704</v>
      </c>
      <c r="D1113" s="1" t="s">
        <v>2900</v>
      </c>
      <c r="E1113" s="1">
        <v>14626</v>
      </c>
      <c r="F1113" t="s">
        <v>16</v>
      </c>
      <c r="G1113">
        <v>10</v>
      </c>
      <c r="H1113" s="1" t="s">
        <v>2900</v>
      </c>
      <c r="I1113" s="1">
        <v>14626</v>
      </c>
      <c r="J1113">
        <v>0</v>
      </c>
      <c r="K1113">
        <v>0</v>
      </c>
      <c r="L1113">
        <v>10</v>
      </c>
      <c r="M1113" t="s">
        <v>17</v>
      </c>
      <c r="N1113" t="s">
        <v>17</v>
      </c>
      <c r="O1113" t="str">
        <f>IF(E1113=I1113,"COINCIDE","NO COINCIDE")</f>
        <v>COINCIDE</v>
      </c>
      <c r="P1113" t="str">
        <f>IF(F1113&lt;&gt;"null","TIENE DESCUENTO","SIN DESCUENTO")</f>
        <v>SIN DESCUENTO</v>
      </c>
      <c r="Q1113" t="str">
        <f>IF(J1113+K1113&gt;0,"TIENE AUMENTO"," SIN AUMENTO")</f>
        <v xml:space="preserve"> SIN AUMENTO</v>
      </c>
      <c r="R1113" t="str">
        <f>IF(M1113="true","ACTIVA","INACTIVA")</f>
        <v>ACTIVA</v>
      </c>
    </row>
    <row r="1114" spans="1:18" hidden="1" x14ac:dyDescent="0.25">
      <c r="A1114" t="s">
        <v>2901</v>
      </c>
      <c r="B1114" t="s">
        <v>19</v>
      </c>
      <c r="C1114" t="s">
        <v>3700</v>
      </c>
      <c r="D1114" s="1" t="s">
        <v>595</v>
      </c>
      <c r="E1114" s="1">
        <v>11597</v>
      </c>
      <c r="F1114" t="s">
        <v>596</v>
      </c>
      <c r="G1114">
        <v>43</v>
      </c>
      <c r="H1114" s="1" t="s">
        <v>595</v>
      </c>
      <c r="I1114" s="1">
        <v>11597</v>
      </c>
      <c r="J1114">
        <v>0</v>
      </c>
      <c r="K1114">
        <v>0</v>
      </c>
      <c r="L1114">
        <v>43</v>
      </c>
      <c r="M1114" t="s">
        <v>17</v>
      </c>
      <c r="N1114" t="s">
        <v>17</v>
      </c>
      <c r="O1114" t="str">
        <f>IF(E1114=I1114,"COINCIDE","NO COINCIDE")</f>
        <v>COINCIDE</v>
      </c>
      <c r="P1114" t="str">
        <f>IF(F1114&lt;&gt;"null","TIENE DESCUENTO","SIN DESCUENTO")</f>
        <v>TIENE DESCUENTO</v>
      </c>
      <c r="Q1114" t="str">
        <f>IF(J1114+K1114&gt;0,"TIENE AUMENTO"," SIN AUMENTO")</f>
        <v xml:space="preserve"> SIN AUMENTO</v>
      </c>
      <c r="R1114" t="str">
        <f>IF(M1114="true","ACTIVA","INACTIVA")</f>
        <v>ACTIVA</v>
      </c>
    </row>
    <row r="1115" spans="1:18" hidden="1" x14ac:dyDescent="0.25">
      <c r="A1115" t="s">
        <v>2902</v>
      </c>
      <c r="B1115" t="s">
        <v>19</v>
      </c>
      <c r="C1115" t="s">
        <v>3700</v>
      </c>
      <c r="D1115" s="1" t="s">
        <v>2903</v>
      </c>
      <c r="E1115" s="1">
        <v>14626</v>
      </c>
      <c r="F1115" t="s">
        <v>16</v>
      </c>
      <c r="G1115">
        <v>5</v>
      </c>
      <c r="H1115" s="1" t="s">
        <v>2903</v>
      </c>
      <c r="I1115" s="1">
        <v>14626</v>
      </c>
      <c r="J1115">
        <v>0</v>
      </c>
      <c r="K1115">
        <v>0</v>
      </c>
      <c r="L1115">
        <v>5</v>
      </c>
      <c r="M1115" t="s">
        <v>17</v>
      </c>
      <c r="N1115" t="s">
        <v>17</v>
      </c>
      <c r="O1115" t="str">
        <f>IF(E1115=I1115,"COINCIDE","NO COINCIDE")</f>
        <v>COINCIDE</v>
      </c>
      <c r="P1115" t="str">
        <f>IF(F1115&lt;&gt;"null","TIENE DESCUENTO","SIN DESCUENTO")</f>
        <v>SIN DESCUENTO</v>
      </c>
      <c r="Q1115" t="str">
        <f>IF(J1115+K1115&gt;0,"TIENE AUMENTO"," SIN AUMENTO")</f>
        <v xml:space="preserve"> SIN AUMENTO</v>
      </c>
      <c r="R1115" t="str">
        <f>IF(M1115="true","ACTIVA","INACTIVA")</f>
        <v>ACTIVA</v>
      </c>
    </row>
    <row r="1116" spans="1:18" hidden="1" x14ac:dyDescent="0.25">
      <c r="A1116" t="s">
        <v>2904</v>
      </c>
      <c r="B1116" t="s">
        <v>19</v>
      </c>
      <c r="C1116" t="s">
        <v>3700</v>
      </c>
      <c r="D1116" s="1" t="s">
        <v>2905</v>
      </c>
      <c r="E1116" s="1">
        <v>13915</v>
      </c>
      <c r="F1116" t="s">
        <v>16</v>
      </c>
      <c r="G1116">
        <v>10</v>
      </c>
      <c r="H1116" s="1" t="s">
        <v>2905</v>
      </c>
      <c r="I1116" s="1">
        <v>13915</v>
      </c>
      <c r="J1116">
        <v>0</v>
      </c>
      <c r="K1116">
        <v>0</v>
      </c>
      <c r="L1116">
        <v>10</v>
      </c>
      <c r="M1116" t="s">
        <v>17</v>
      </c>
      <c r="N1116" t="s">
        <v>17</v>
      </c>
      <c r="O1116" t="str">
        <f>IF(E1116=I1116,"COINCIDE","NO COINCIDE")</f>
        <v>COINCIDE</v>
      </c>
      <c r="P1116" t="str">
        <f>IF(F1116&lt;&gt;"null","TIENE DESCUENTO","SIN DESCUENTO")</f>
        <v>SIN DESCUENTO</v>
      </c>
      <c r="Q1116" t="str">
        <f>IF(J1116+K1116&gt;0,"TIENE AUMENTO"," SIN AUMENTO")</f>
        <v xml:space="preserve"> SIN AUMENTO</v>
      </c>
      <c r="R1116" t="str">
        <f>IF(M1116="true","ACTIVA","INACTIVA")</f>
        <v>ACTIVA</v>
      </c>
    </row>
    <row r="1117" spans="1:18" hidden="1" x14ac:dyDescent="0.25">
      <c r="A1117" t="s">
        <v>2906</v>
      </c>
      <c r="B1117" t="s">
        <v>19</v>
      </c>
      <c r="C1117" t="s">
        <v>3700</v>
      </c>
      <c r="D1117" s="1" t="s">
        <v>827</v>
      </c>
      <c r="E1117" s="1">
        <v>79564</v>
      </c>
      <c r="F1117" t="s">
        <v>828</v>
      </c>
      <c r="G1117">
        <v>1</v>
      </c>
      <c r="H1117" s="1" t="s">
        <v>827</v>
      </c>
      <c r="I1117" s="1">
        <v>79564</v>
      </c>
      <c r="J1117">
        <v>0</v>
      </c>
      <c r="K1117">
        <v>0</v>
      </c>
      <c r="L1117">
        <v>1</v>
      </c>
      <c r="M1117" t="s">
        <v>17</v>
      </c>
      <c r="N1117" t="s">
        <v>17</v>
      </c>
      <c r="O1117" t="str">
        <f>IF(E1117=I1117,"COINCIDE","NO COINCIDE")</f>
        <v>COINCIDE</v>
      </c>
      <c r="P1117" t="str">
        <f>IF(F1117&lt;&gt;"null","TIENE DESCUENTO","SIN DESCUENTO")</f>
        <v>TIENE DESCUENTO</v>
      </c>
      <c r="Q1117" t="str">
        <f>IF(J1117+K1117&gt;0,"TIENE AUMENTO"," SIN AUMENTO")</f>
        <v xml:space="preserve"> SIN AUMENTO</v>
      </c>
      <c r="R1117" t="str">
        <f>IF(M1117="true","ACTIVA","INACTIVA")</f>
        <v>ACTIVA</v>
      </c>
    </row>
    <row r="1118" spans="1:18" hidden="1" x14ac:dyDescent="0.25">
      <c r="A1118" t="s">
        <v>2907</v>
      </c>
      <c r="B1118" t="s">
        <v>19</v>
      </c>
      <c r="C1118" t="s">
        <v>3700</v>
      </c>
      <c r="D1118" s="1" t="s">
        <v>2875</v>
      </c>
      <c r="E1118" s="1">
        <v>197488</v>
      </c>
      <c r="F1118" t="s">
        <v>2876</v>
      </c>
      <c r="G1118">
        <v>1</v>
      </c>
      <c r="H1118" s="1" t="s">
        <v>2875</v>
      </c>
      <c r="I1118" s="1">
        <v>197488</v>
      </c>
      <c r="J1118">
        <v>0</v>
      </c>
      <c r="K1118">
        <v>0</v>
      </c>
      <c r="L1118">
        <v>1</v>
      </c>
      <c r="M1118" t="s">
        <v>17</v>
      </c>
      <c r="N1118" t="s">
        <v>17</v>
      </c>
      <c r="O1118" t="str">
        <f>IF(E1118=I1118,"COINCIDE","NO COINCIDE")</f>
        <v>COINCIDE</v>
      </c>
      <c r="P1118" t="str">
        <f>IF(F1118&lt;&gt;"null","TIENE DESCUENTO","SIN DESCUENTO")</f>
        <v>TIENE DESCUENTO</v>
      </c>
      <c r="Q1118" t="str">
        <f>IF(J1118+K1118&gt;0,"TIENE AUMENTO"," SIN AUMENTO")</f>
        <v xml:space="preserve"> SIN AUMENTO</v>
      </c>
      <c r="R1118" t="str">
        <f>IF(M1118="true","ACTIVA","INACTIVA")</f>
        <v>ACTIVA</v>
      </c>
    </row>
    <row r="1119" spans="1:18" hidden="1" x14ac:dyDescent="0.25">
      <c r="A1119" t="s">
        <v>2908</v>
      </c>
      <c r="B1119" t="s">
        <v>19</v>
      </c>
      <c r="C1119" t="s">
        <v>3700</v>
      </c>
      <c r="D1119" s="1" t="s">
        <v>1775</v>
      </c>
      <c r="E1119" s="1">
        <v>330257</v>
      </c>
      <c r="F1119" t="s">
        <v>1776</v>
      </c>
      <c r="G1119">
        <v>1</v>
      </c>
      <c r="H1119" s="1" t="s">
        <v>1775</v>
      </c>
      <c r="I1119" s="1">
        <v>330257</v>
      </c>
      <c r="J1119">
        <v>0</v>
      </c>
      <c r="K1119">
        <v>0</v>
      </c>
      <c r="L1119">
        <v>1</v>
      </c>
      <c r="M1119" t="s">
        <v>17</v>
      </c>
      <c r="N1119" t="s">
        <v>17</v>
      </c>
      <c r="O1119" t="str">
        <f>IF(E1119=I1119,"COINCIDE","NO COINCIDE")</f>
        <v>COINCIDE</v>
      </c>
      <c r="P1119" t="str">
        <f>IF(F1119&lt;&gt;"null","TIENE DESCUENTO","SIN DESCUENTO")</f>
        <v>TIENE DESCUENTO</v>
      </c>
      <c r="Q1119" t="str">
        <f>IF(J1119+K1119&gt;0,"TIENE AUMENTO"," SIN AUMENTO")</f>
        <v xml:space="preserve"> SIN AUMENTO</v>
      </c>
      <c r="R1119" t="str">
        <f>IF(M1119="true","ACTIVA","INACTIVA")</f>
        <v>ACTIVA</v>
      </c>
    </row>
    <row r="1120" spans="1:18" hidden="1" x14ac:dyDescent="0.25">
      <c r="A1120" t="s">
        <v>2909</v>
      </c>
      <c r="B1120" t="s">
        <v>19</v>
      </c>
      <c r="C1120" t="s">
        <v>3700</v>
      </c>
      <c r="D1120" s="1" t="s">
        <v>2910</v>
      </c>
      <c r="E1120" s="1">
        <v>12966</v>
      </c>
      <c r="F1120" t="s">
        <v>2389</v>
      </c>
      <c r="G1120">
        <v>12</v>
      </c>
      <c r="H1120" s="1" t="s">
        <v>2910</v>
      </c>
      <c r="I1120" s="1">
        <v>12966</v>
      </c>
      <c r="J1120">
        <v>0</v>
      </c>
      <c r="K1120">
        <v>0</v>
      </c>
      <c r="L1120">
        <v>12</v>
      </c>
      <c r="M1120" t="s">
        <v>17</v>
      </c>
      <c r="N1120" t="s">
        <v>17</v>
      </c>
      <c r="O1120" t="str">
        <f>IF(E1120=I1120,"COINCIDE","NO COINCIDE")</f>
        <v>COINCIDE</v>
      </c>
      <c r="P1120" t="str">
        <f>IF(F1120&lt;&gt;"null","TIENE DESCUENTO","SIN DESCUENTO")</f>
        <v>TIENE DESCUENTO</v>
      </c>
      <c r="Q1120" t="str">
        <f>IF(J1120+K1120&gt;0,"TIENE AUMENTO"," SIN AUMENTO")</f>
        <v xml:space="preserve"> SIN AUMENTO</v>
      </c>
      <c r="R1120" t="str">
        <f>IF(M1120="true","ACTIVA","INACTIVA")</f>
        <v>ACTIVA</v>
      </c>
    </row>
    <row r="1121" spans="1:18" hidden="1" x14ac:dyDescent="0.25">
      <c r="A1121" t="s">
        <v>2911</v>
      </c>
      <c r="B1121" t="s">
        <v>19</v>
      </c>
      <c r="C1121" t="s">
        <v>3700</v>
      </c>
      <c r="D1121" s="1" t="s">
        <v>2393</v>
      </c>
      <c r="E1121" s="1">
        <v>9968</v>
      </c>
      <c r="F1121" t="s">
        <v>2912</v>
      </c>
      <c r="G1121">
        <v>14</v>
      </c>
      <c r="H1121" s="1" t="s">
        <v>2393</v>
      </c>
      <c r="I1121" s="1">
        <v>9968</v>
      </c>
      <c r="J1121">
        <v>0</v>
      </c>
      <c r="K1121">
        <v>0</v>
      </c>
      <c r="L1121">
        <v>14</v>
      </c>
      <c r="M1121" t="s">
        <v>17</v>
      </c>
      <c r="N1121" t="s">
        <v>17</v>
      </c>
      <c r="O1121" t="str">
        <f>IF(E1121=I1121,"COINCIDE","NO COINCIDE")</f>
        <v>COINCIDE</v>
      </c>
      <c r="P1121" t="str">
        <f>IF(F1121&lt;&gt;"null","TIENE DESCUENTO","SIN DESCUENTO")</f>
        <v>TIENE DESCUENTO</v>
      </c>
      <c r="Q1121" t="str">
        <f>IF(J1121+K1121&gt;0,"TIENE AUMENTO"," SIN AUMENTO")</f>
        <v xml:space="preserve"> SIN AUMENTO</v>
      </c>
      <c r="R1121" t="str">
        <f>IF(M1121="true","ACTIVA","INACTIVA")</f>
        <v>ACTIVA</v>
      </c>
    </row>
    <row r="1122" spans="1:18" hidden="1" x14ac:dyDescent="0.25">
      <c r="A1122" t="s">
        <v>2913</v>
      </c>
      <c r="B1122" t="s">
        <v>19</v>
      </c>
      <c r="C1122" t="s">
        <v>3700</v>
      </c>
      <c r="D1122" s="1" t="s">
        <v>2914</v>
      </c>
      <c r="E1122" s="1">
        <v>13966</v>
      </c>
      <c r="F1122" t="s">
        <v>16</v>
      </c>
      <c r="G1122">
        <v>27</v>
      </c>
      <c r="H1122" s="1" t="s">
        <v>2914</v>
      </c>
      <c r="I1122" s="1">
        <v>13966</v>
      </c>
      <c r="J1122">
        <v>0</v>
      </c>
      <c r="K1122">
        <v>0</v>
      </c>
      <c r="L1122">
        <v>27</v>
      </c>
      <c r="M1122" t="s">
        <v>17</v>
      </c>
      <c r="N1122" t="s">
        <v>17</v>
      </c>
      <c r="O1122" t="str">
        <f>IF(E1122=I1122,"COINCIDE","NO COINCIDE")</f>
        <v>COINCIDE</v>
      </c>
      <c r="P1122" t="str">
        <f>IF(F1122&lt;&gt;"null","TIENE DESCUENTO","SIN DESCUENTO")</f>
        <v>SIN DESCUENTO</v>
      </c>
      <c r="Q1122" t="str">
        <f>IF(J1122+K1122&gt;0,"TIENE AUMENTO"," SIN AUMENTO")</f>
        <v xml:space="preserve"> SIN AUMENTO</v>
      </c>
      <c r="R1122" t="str">
        <f>IF(M1122="true","ACTIVA","INACTIVA")</f>
        <v>ACTIVA</v>
      </c>
    </row>
    <row r="1123" spans="1:18" hidden="1" x14ac:dyDescent="0.25">
      <c r="A1123" t="s">
        <v>2915</v>
      </c>
      <c r="B1123" t="s">
        <v>19</v>
      </c>
      <c r="C1123" t="s">
        <v>3700</v>
      </c>
      <c r="D1123" s="1" t="s">
        <v>2914</v>
      </c>
      <c r="E1123" s="1">
        <v>13966</v>
      </c>
      <c r="F1123" t="s">
        <v>16</v>
      </c>
      <c r="G1123">
        <v>27</v>
      </c>
      <c r="H1123" s="1" t="s">
        <v>2914</v>
      </c>
      <c r="I1123" s="1">
        <v>13966</v>
      </c>
      <c r="J1123">
        <v>0</v>
      </c>
      <c r="K1123">
        <v>0</v>
      </c>
      <c r="L1123">
        <v>27</v>
      </c>
      <c r="M1123" t="s">
        <v>17</v>
      </c>
      <c r="N1123" t="s">
        <v>17</v>
      </c>
      <c r="O1123" t="str">
        <f>IF(E1123=I1123,"COINCIDE","NO COINCIDE")</f>
        <v>COINCIDE</v>
      </c>
      <c r="P1123" t="str">
        <f>IF(F1123&lt;&gt;"null","TIENE DESCUENTO","SIN DESCUENTO")</f>
        <v>SIN DESCUENTO</v>
      </c>
      <c r="Q1123" t="str">
        <f>IF(J1123+K1123&gt;0,"TIENE AUMENTO"," SIN AUMENTO")</f>
        <v xml:space="preserve"> SIN AUMENTO</v>
      </c>
      <c r="R1123" t="str">
        <f>IF(M1123="true","ACTIVA","INACTIVA")</f>
        <v>ACTIVA</v>
      </c>
    </row>
    <row r="1124" spans="1:18" hidden="1" x14ac:dyDescent="0.25">
      <c r="A1124" t="s">
        <v>2916</v>
      </c>
      <c r="B1124" t="s">
        <v>19</v>
      </c>
      <c r="C1124" t="s">
        <v>3700</v>
      </c>
      <c r="D1124" s="1" t="s">
        <v>2917</v>
      </c>
      <c r="E1124" s="1">
        <v>8613</v>
      </c>
      <c r="F1124" t="s">
        <v>2918</v>
      </c>
      <c r="G1124">
        <v>9</v>
      </c>
      <c r="H1124" s="1" t="s">
        <v>2917</v>
      </c>
      <c r="I1124" s="1">
        <v>8613</v>
      </c>
      <c r="J1124">
        <v>0</v>
      </c>
      <c r="K1124">
        <v>0</v>
      </c>
      <c r="L1124">
        <v>9</v>
      </c>
      <c r="M1124" t="s">
        <v>17</v>
      </c>
      <c r="N1124" t="s">
        <v>17</v>
      </c>
      <c r="O1124" t="str">
        <f>IF(E1124=I1124,"COINCIDE","NO COINCIDE")</f>
        <v>COINCIDE</v>
      </c>
      <c r="P1124" t="str">
        <f>IF(F1124&lt;&gt;"null","TIENE DESCUENTO","SIN DESCUENTO")</f>
        <v>TIENE DESCUENTO</v>
      </c>
      <c r="Q1124" t="str">
        <f>IF(J1124+K1124&gt;0,"TIENE AUMENTO"," SIN AUMENTO")</f>
        <v xml:space="preserve"> SIN AUMENTO</v>
      </c>
      <c r="R1124" t="str">
        <f>IF(M1124="true","ACTIVA","INACTIVA")</f>
        <v>ACTIVA</v>
      </c>
    </row>
    <row r="1125" spans="1:18" hidden="1" x14ac:dyDescent="0.25">
      <c r="A1125" t="s">
        <v>2919</v>
      </c>
      <c r="B1125" t="s">
        <v>19</v>
      </c>
      <c r="C1125" t="s">
        <v>3700</v>
      </c>
      <c r="D1125" s="1" t="s">
        <v>2920</v>
      </c>
      <c r="E1125" s="1">
        <v>18245</v>
      </c>
      <c r="F1125" t="s">
        <v>2921</v>
      </c>
      <c r="G1125">
        <v>8</v>
      </c>
      <c r="H1125" s="1" t="s">
        <v>2920</v>
      </c>
      <c r="I1125" s="1">
        <v>18245</v>
      </c>
      <c r="J1125">
        <v>0</v>
      </c>
      <c r="K1125">
        <v>0</v>
      </c>
      <c r="L1125">
        <v>8</v>
      </c>
      <c r="M1125" t="s">
        <v>17</v>
      </c>
      <c r="N1125" t="s">
        <v>17</v>
      </c>
      <c r="O1125" t="str">
        <f>IF(E1125=I1125,"COINCIDE","NO COINCIDE")</f>
        <v>COINCIDE</v>
      </c>
      <c r="P1125" t="str">
        <f>IF(F1125&lt;&gt;"null","TIENE DESCUENTO","SIN DESCUENTO")</f>
        <v>TIENE DESCUENTO</v>
      </c>
      <c r="Q1125" t="str">
        <f>IF(J1125+K1125&gt;0,"TIENE AUMENTO"," SIN AUMENTO")</f>
        <v xml:space="preserve"> SIN AUMENTO</v>
      </c>
      <c r="R1125" t="str">
        <f>IF(M1125="true","ACTIVA","INACTIVA")</f>
        <v>ACTIVA</v>
      </c>
    </row>
    <row r="1126" spans="1:18" hidden="1" x14ac:dyDescent="0.25">
      <c r="A1126" t="s">
        <v>2922</v>
      </c>
      <c r="B1126" t="s">
        <v>19</v>
      </c>
      <c r="C1126" t="s">
        <v>3700</v>
      </c>
      <c r="D1126" s="1" t="s">
        <v>2923</v>
      </c>
      <c r="E1126" s="1">
        <v>2271</v>
      </c>
      <c r="F1126" t="s">
        <v>2924</v>
      </c>
      <c r="G1126">
        <v>26</v>
      </c>
      <c r="H1126" s="1" t="s">
        <v>2923</v>
      </c>
      <c r="I1126" s="1">
        <v>2271</v>
      </c>
      <c r="J1126">
        <v>0</v>
      </c>
      <c r="K1126">
        <v>0</v>
      </c>
      <c r="L1126">
        <v>26</v>
      </c>
      <c r="M1126" t="s">
        <v>17</v>
      </c>
      <c r="N1126" t="s">
        <v>17</v>
      </c>
      <c r="O1126" t="str">
        <f>IF(E1126=I1126,"COINCIDE","NO COINCIDE")</f>
        <v>COINCIDE</v>
      </c>
      <c r="P1126" t="str">
        <f>IF(F1126&lt;&gt;"null","TIENE DESCUENTO","SIN DESCUENTO")</f>
        <v>TIENE DESCUENTO</v>
      </c>
      <c r="Q1126" t="str">
        <f>IF(J1126+K1126&gt;0,"TIENE AUMENTO"," SIN AUMENTO")</f>
        <v xml:space="preserve"> SIN AUMENTO</v>
      </c>
      <c r="R1126" t="str">
        <f>IF(M1126="true","ACTIVA","INACTIVA")</f>
        <v>ACTIVA</v>
      </c>
    </row>
    <row r="1127" spans="1:18" hidden="1" x14ac:dyDescent="0.25">
      <c r="A1127" t="s">
        <v>2925</v>
      </c>
      <c r="B1127" t="s">
        <v>19</v>
      </c>
      <c r="C1127" t="s">
        <v>3700</v>
      </c>
      <c r="D1127" s="1" t="s">
        <v>2926</v>
      </c>
      <c r="E1127" s="1">
        <v>2023</v>
      </c>
      <c r="F1127" t="s">
        <v>2927</v>
      </c>
      <c r="G1127">
        <v>15</v>
      </c>
      <c r="H1127" s="1" t="s">
        <v>2926</v>
      </c>
      <c r="I1127" s="1">
        <v>2023</v>
      </c>
      <c r="J1127">
        <v>0</v>
      </c>
      <c r="K1127">
        <v>0</v>
      </c>
      <c r="L1127">
        <v>15</v>
      </c>
      <c r="M1127" t="s">
        <v>17</v>
      </c>
      <c r="N1127" t="s">
        <v>17</v>
      </c>
      <c r="O1127" t="str">
        <f>IF(E1127=I1127,"COINCIDE","NO COINCIDE")</f>
        <v>COINCIDE</v>
      </c>
      <c r="P1127" t="str">
        <f>IF(F1127&lt;&gt;"null","TIENE DESCUENTO","SIN DESCUENTO")</f>
        <v>TIENE DESCUENTO</v>
      </c>
      <c r="Q1127" t="str">
        <f>IF(J1127+K1127&gt;0,"TIENE AUMENTO"," SIN AUMENTO")</f>
        <v xml:space="preserve"> SIN AUMENTO</v>
      </c>
      <c r="R1127" t="str">
        <f>IF(M1127="true","ACTIVA","INACTIVA")</f>
        <v>ACTIVA</v>
      </c>
    </row>
    <row r="1128" spans="1:18" hidden="1" x14ac:dyDescent="0.25">
      <c r="A1128" t="s">
        <v>2928</v>
      </c>
      <c r="B1128" t="s">
        <v>19</v>
      </c>
      <c r="C1128" t="s">
        <v>3700</v>
      </c>
      <c r="D1128" s="1" t="s">
        <v>2575</v>
      </c>
      <c r="E1128" s="1">
        <v>43493</v>
      </c>
      <c r="F1128" t="s">
        <v>2929</v>
      </c>
      <c r="G1128">
        <v>12</v>
      </c>
      <c r="H1128" s="1" t="s">
        <v>2575</v>
      </c>
      <c r="I1128" s="1">
        <v>47275</v>
      </c>
      <c r="J1128">
        <v>0</v>
      </c>
      <c r="K1128">
        <v>0</v>
      </c>
      <c r="L1128">
        <v>12</v>
      </c>
      <c r="M1128" t="s">
        <v>17</v>
      </c>
      <c r="N1128" t="s">
        <v>17</v>
      </c>
      <c r="O1128" t="str">
        <f>IF(E1128=I1128,"COINCIDE","NO COINCIDE")</f>
        <v>NO COINCIDE</v>
      </c>
      <c r="P1128" t="str">
        <f>IF(F1128&lt;&gt;"null","TIENE DESCUENTO","SIN DESCUENTO")</f>
        <v>TIENE DESCUENTO</v>
      </c>
      <c r="Q1128" t="str">
        <f>IF(J1128+K1128&gt;0,"TIENE AUMENTO"," SIN AUMENTO")</f>
        <v xml:space="preserve"> SIN AUMENTO</v>
      </c>
      <c r="R1128" t="str">
        <f>IF(M1128="true","ACTIVA","INACTIVA")</f>
        <v>ACTIVA</v>
      </c>
    </row>
    <row r="1129" spans="1:18" hidden="1" x14ac:dyDescent="0.25">
      <c r="A1129" t="s">
        <v>2930</v>
      </c>
      <c r="B1129" t="s">
        <v>19</v>
      </c>
      <c r="C1129" t="s">
        <v>3702</v>
      </c>
      <c r="D1129" s="1" t="s">
        <v>1078</v>
      </c>
      <c r="E1129" s="1">
        <v>61974</v>
      </c>
      <c r="F1129" t="s">
        <v>1079</v>
      </c>
      <c r="G1129">
        <v>3</v>
      </c>
      <c r="H1129" s="1" t="s">
        <v>1078</v>
      </c>
      <c r="I1129" s="1">
        <v>61974</v>
      </c>
      <c r="J1129">
        <v>0</v>
      </c>
      <c r="K1129">
        <v>0</v>
      </c>
      <c r="L1129">
        <v>3</v>
      </c>
      <c r="M1129" t="s">
        <v>17</v>
      </c>
      <c r="N1129" t="s">
        <v>39</v>
      </c>
      <c r="O1129" t="str">
        <f>IF(E1129=I1129,"COINCIDE","NO COINCIDE")</f>
        <v>COINCIDE</v>
      </c>
      <c r="P1129" t="str">
        <f>IF(F1129&lt;&gt;"null","TIENE DESCUENTO","SIN DESCUENTO")</f>
        <v>TIENE DESCUENTO</v>
      </c>
      <c r="Q1129" t="str">
        <f>IF(J1129+K1129&gt;0,"TIENE AUMENTO"," SIN AUMENTO")</f>
        <v xml:space="preserve"> SIN AUMENTO</v>
      </c>
      <c r="R1129" t="str">
        <f>IF(M1129="true","ACTIVA","INACTIVA")</f>
        <v>ACTIVA</v>
      </c>
    </row>
    <row r="1130" spans="1:18" hidden="1" x14ac:dyDescent="0.25">
      <c r="A1130" t="s">
        <v>2931</v>
      </c>
      <c r="B1130" t="s">
        <v>19</v>
      </c>
      <c r="C1130" t="s">
        <v>3700</v>
      </c>
      <c r="D1130" s="1" t="s">
        <v>2719</v>
      </c>
      <c r="E1130" s="1">
        <v>67703</v>
      </c>
      <c r="F1130" t="s">
        <v>2720</v>
      </c>
      <c r="G1130">
        <v>21</v>
      </c>
      <c r="H1130" s="1" t="s">
        <v>2719</v>
      </c>
      <c r="I1130" s="1">
        <v>67703</v>
      </c>
      <c r="J1130">
        <v>0</v>
      </c>
      <c r="K1130">
        <v>0</v>
      </c>
      <c r="L1130">
        <v>21</v>
      </c>
      <c r="M1130" t="s">
        <v>17</v>
      </c>
      <c r="N1130" t="s">
        <v>17</v>
      </c>
      <c r="O1130" t="str">
        <f>IF(E1130=I1130,"COINCIDE","NO COINCIDE")</f>
        <v>COINCIDE</v>
      </c>
      <c r="P1130" t="str">
        <f>IF(F1130&lt;&gt;"null","TIENE DESCUENTO","SIN DESCUENTO")</f>
        <v>TIENE DESCUENTO</v>
      </c>
      <c r="Q1130" t="str">
        <f>IF(J1130+K1130&gt;0,"TIENE AUMENTO"," SIN AUMENTO")</f>
        <v xml:space="preserve"> SIN AUMENTO</v>
      </c>
      <c r="R1130" t="str">
        <f>IF(M1130="true","ACTIVA","INACTIVA")</f>
        <v>ACTIVA</v>
      </c>
    </row>
    <row r="1131" spans="1:18" hidden="1" x14ac:dyDescent="0.25">
      <c r="A1131" t="s">
        <v>2932</v>
      </c>
      <c r="B1131" t="s">
        <v>19</v>
      </c>
      <c r="C1131" t="s">
        <v>3700</v>
      </c>
      <c r="D1131" s="1" t="s">
        <v>2933</v>
      </c>
      <c r="E1131" s="1">
        <v>9222</v>
      </c>
      <c r="F1131" t="s">
        <v>16</v>
      </c>
      <c r="G1131">
        <v>28</v>
      </c>
      <c r="H1131" s="1" t="s">
        <v>2933</v>
      </c>
      <c r="I1131" s="1">
        <v>9222</v>
      </c>
      <c r="J1131">
        <v>0</v>
      </c>
      <c r="K1131">
        <v>0</v>
      </c>
      <c r="L1131">
        <v>28</v>
      </c>
      <c r="M1131" t="s">
        <v>17</v>
      </c>
      <c r="N1131" t="s">
        <v>17</v>
      </c>
      <c r="O1131" t="str">
        <f>IF(E1131=I1131,"COINCIDE","NO COINCIDE")</f>
        <v>COINCIDE</v>
      </c>
      <c r="P1131" t="str">
        <f>IF(F1131&lt;&gt;"null","TIENE DESCUENTO","SIN DESCUENTO")</f>
        <v>SIN DESCUENTO</v>
      </c>
      <c r="Q1131" t="str">
        <f>IF(J1131+K1131&gt;0,"TIENE AUMENTO"," SIN AUMENTO")</f>
        <v xml:space="preserve"> SIN AUMENTO</v>
      </c>
      <c r="R1131" t="str">
        <f>IF(M1131="true","ACTIVA","INACTIVA")</f>
        <v>ACTIVA</v>
      </c>
    </row>
    <row r="1132" spans="1:18" hidden="1" x14ac:dyDescent="0.25">
      <c r="A1132" t="s">
        <v>2934</v>
      </c>
      <c r="B1132" t="s">
        <v>19</v>
      </c>
      <c r="C1132" t="s">
        <v>3700</v>
      </c>
      <c r="D1132" s="1" t="s">
        <v>2933</v>
      </c>
      <c r="E1132" s="1">
        <v>9222</v>
      </c>
      <c r="F1132" t="s">
        <v>16</v>
      </c>
      <c r="G1132">
        <v>28</v>
      </c>
      <c r="H1132" s="1" t="s">
        <v>2933</v>
      </c>
      <c r="I1132" s="1">
        <v>9222</v>
      </c>
      <c r="J1132">
        <v>0</v>
      </c>
      <c r="K1132">
        <v>0</v>
      </c>
      <c r="L1132">
        <v>28</v>
      </c>
      <c r="M1132" t="s">
        <v>17</v>
      </c>
      <c r="N1132" t="s">
        <v>17</v>
      </c>
      <c r="O1132" t="str">
        <f>IF(E1132=I1132,"COINCIDE","NO COINCIDE")</f>
        <v>COINCIDE</v>
      </c>
      <c r="P1132" t="str">
        <f>IF(F1132&lt;&gt;"null","TIENE DESCUENTO","SIN DESCUENTO")</f>
        <v>SIN DESCUENTO</v>
      </c>
      <c r="Q1132" t="str">
        <f>IF(J1132+K1132&gt;0,"TIENE AUMENTO"," SIN AUMENTO")</f>
        <v xml:space="preserve"> SIN AUMENTO</v>
      </c>
      <c r="R1132" t="str">
        <f>IF(M1132="true","ACTIVA","INACTIVA")</f>
        <v>ACTIVA</v>
      </c>
    </row>
    <row r="1133" spans="1:18" hidden="1" x14ac:dyDescent="0.25">
      <c r="A1133" t="s">
        <v>2935</v>
      </c>
      <c r="B1133" t="s">
        <v>19</v>
      </c>
      <c r="C1133" t="s">
        <v>3700</v>
      </c>
      <c r="D1133" s="1" t="s">
        <v>2765</v>
      </c>
      <c r="E1133" s="1">
        <v>44512</v>
      </c>
      <c r="F1133" t="s">
        <v>2766</v>
      </c>
      <c r="G1133">
        <v>5</v>
      </c>
      <c r="H1133" s="1" t="s">
        <v>2765</v>
      </c>
      <c r="I1133" s="1">
        <v>44512</v>
      </c>
      <c r="J1133">
        <v>0</v>
      </c>
      <c r="K1133">
        <v>0</v>
      </c>
      <c r="L1133">
        <v>5</v>
      </c>
      <c r="M1133" t="s">
        <v>17</v>
      </c>
      <c r="N1133" t="s">
        <v>17</v>
      </c>
      <c r="O1133" t="str">
        <f>IF(E1133=I1133,"COINCIDE","NO COINCIDE")</f>
        <v>COINCIDE</v>
      </c>
      <c r="P1133" t="str">
        <f>IF(F1133&lt;&gt;"null","TIENE DESCUENTO","SIN DESCUENTO")</f>
        <v>TIENE DESCUENTO</v>
      </c>
      <c r="Q1133" t="str">
        <f>IF(J1133+K1133&gt;0,"TIENE AUMENTO"," SIN AUMENTO")</f>
        <v xml:space="preserve"> SIN AUMENTO</v>
      </c>
      <c r="R1133" t="str">
        <f>IF(M1133="true","ACTIVA","INACTIVA")</f>
        <v>ACTIVA</v>
      </c>
    </row>
    <row r="1134" spans="1:18" hidden="1" x14ac:dyDescent="0.25">
      <c r="A1134" t="s">
        <v>2936</v>
      </c>
      <c r="B1134" t="s">
        <v>19</v>
      </c>
      <c r="C1134" t="s">
        <v>3700</v>
      </c>
      <c r="D1134" s="1" t="s">
        <v>1051</v>
      </c>
      <c r="E1134" s="1">
        <v>22929</v>
      </c>
      <c r="F1134" t="s">
        <v>1052</v>
      </c>
      <c r="G1134">
        <v>2</v>
      </c>
      <c r="H1134" s="1" t="s">
        <v>1051</v>
      </c>
      <c r="I1134" s="1">
        <v>22929</v>
      </c>
      <c r="J1134">
        <v>0</v>
      </c>
      <c r="K1134">
        <v>0</v>
      </c>
      <c r="L1134">
        <v>2</v>
      </c>
      <c r="M1134" t="s">
        <v>17</v>
      </c>
      <c r="N1134" t="s">
        <v>17</v>
      </c>
      <c r="O1134" t="str">
        <f>IF(E1134=I1134,"COINCIDE","NO COINCIDE")</f>
        <v>COINCIDE</v>
      </c>
      <c r="P1134" t="str">
        <f>IF(F1134&lt;&gt;"null","TIENE DESCUENTO","SIN DESCUENTO")</f>
        <v>TIENE DESCUENTO</v>
      </c>
      <c r="Q1134" t="str">
        <f>IF(J1134+K1134&gt;0,"TIENE AUMENTO"," SIN AUMENTO")</f>
        <v xml:space="preserve"> SIN AUMENTO</v>
      </c>
      <c r="R1134" t="str">
        <f>IF(M1134="true","ACTIVA","INACTIVA")</f>
        <v>ACTIVA</v>
      </c>
    </row>
    <row r="1135" spans="1:18" hidden="1" x14ac:dyDescent="0.25">
      <c r="A1135" t="s">
        <v>2937</v>
      </c>
      <c r="B1135" t="s">
        <v>19</v>
      </c>
      <c r="C1135" t="s">
        <v>3700</v>
      </c>
      <c r="D1135" s="1" t="s">
        <v>2035</v>
      </c>
      <c r="E1135" s="1">
        <v>58544</v>
      </c>
      <c r="F1135" t="s">
        <v>2036</v>
      </c>
      <c r="G1135">
        <v>1</v>
      </c>
      <c r="H1135" s="1" t="s">
        <v>2035</v>
      </c>
      <c r="I1135" s="1">
        <v>58544</v>
      </c>
      <c r="J1135">
        <v>0</v>
      </c>
      <c r="K1135">
        <v>0</v>
      </c>
      <c r="L1135">
        <v>1</v>
      </c>
      <c r="M1135" t="s">
        <v>17</v>
      </c>
      <c r="N1135" t="s">
        <v>17</v>
      </c>
      <c r="O1135" t="str">
        <f>IF(E1135=I1135,"COINCIDE","NO COINCIDE")</f>
        <v>COINCIDE</v>
      </c>
      <c r="P1135" t="str">
        <f>IF(F1135&lt;&gt;"null","TIENE DESCUENTO","SIN DESCUENTO")</f>
        <v>TIENE DESCUENTO</v>
      </c>
      <c r="Q1135" t="str">
        <f>IF(J1135+K1135&gt;0,"TIENE AUMENTO"," SIN AUMENTO")</f>
        <v xml:space="preserve"> SIN AUMENTO</v>
      </c>
      <c r="R1135" t="str">
        <f>IF(M1135="true","ACTIVA","INACTIVA")</f>
        <v>ACTIVA</v>
      </c>
    </row>
    <row r="1136" spans="1:18" hidden="1" x14ac:dyDescent="0.25">
      <c r="A1136" t="s">
        <v>2938</v>
      </c>
      <c r="B1136" t="s">
        <v>19</v>
      </c>
      <c r="C1136" t="s">
        <v>3700</v>
      </c>
      <c r="D1136" s="1" t="s">
        <v>2727</v>
      </c>
      <c r="E1136" s="1">
        <v>98760</v>
      </c>
      <c r="F1136" t="s">
        <v>16</v>
      </c>
      <c r="G1136">
        <v>9</v>
      </c>
      <c r="H1136" s="1" t="s">
        <v>2727</v>
      </c>
      <c r="I1136" s="1">
        <v>98760</v>
      </c>
      <c r="J1136">
        <v>0</v>
      </c>
      <c r="K1136">
        <v>0</v>
      </c>
      <c r="L1136">
        <v>9</v>
      </c>
      <c r="M1136" t="s">
        <v>17</v>
      </c>
      <c r="N1136" t="s">
        <v>17</v>
      </c>
      <c r="O1136" t="str">
        <f>IF(E1136=I1136,"COINCIDE","NO COINCIDE")</f>
        <v>COINCIDE</v>
      </c>
      <c r="P1136" t="str">
        <f>IF(F1136&lt;&gt;"null","TIENE DESCUENTO","SIN DESCUENTO")</f>
        <v>SIN DESCUENTO</v>
      </c>
      <c r="Q1136" t="str">
        <f>IF(J1136+K1136&gt;0,"TIENE AUMENTO"," SIN AUMENTO")</f>
        <v xml:space="preserve"> SIN AUMENTO</v>
      </c>
      <c r="R1136" t="str">
        <f>IF(M1136="true","ACTIVA","INACTIVA")</f>
        <v>ACTIVA</v>
      </c>
    </row>
    <row r="1137" spans="1:18" hidden="1" x14ac:dyDescent="0.25">
      <c r="A1137" t="s">
        <v>2939</v>
      </c>
      <c r="B1137" t="s">
        <v>19</v>
      </c>
      <c r="C1137" t="s">
        <v>3700</v>
      </c>
      <c r="D1137" s="1" t="s">
        <v>2940</v>
      </c>
      <c r="E1137" s="1">
        <v>3984.27</v>
      </c>
      <c r="F1137">
        <v>3913</v>
      </c>
      <c r="G1137">
        <v>9</v>
      </c>
      <c r="H1137" s="1" t="s">
        <v>2940</v>
      </c>
      <c r="I1137" s="1">
        <v>4608</v>
      </c>
      <c r="J1137">
        <v>0</v>
      </c>
      <c r="K1137">
        <v>0</v>
      </c>
      <c r="L1137">
        <v>9</v>
      </c>
      <c r="M1137" t="s">
        <v>17</v>
      </c>
      <c r="N1137" t="s">
        <v>17</v>
      </c>
      <c r="O1137" t="str">
        <f>IF(E1137=I1137,"COINCIDE","NO COINCIDE")</f>
        <v>NO COINCIDE</v>
      </c>
      <c r="P1137" t="str">
        <f>IF(F1137&lt;&gt;"null","TIENE DESCUENTO","SIN DESCUENTO")</f>
        <v>TIENE DESCUENTO</v>
      </c>
      <c r="Q1137" t="str">
        <f>IF(J1137+K1137&gt;0,"TIENE AUMENTO"," SIN AUMENTO")</f>
        <v xml:space="preserve"> SIN AUMENTO</v>
      </c>
      <c r="R1137" t="str">
        <f>IF(M1137="true","ACTIVA","INACTIVA")</f>
        <v>ACTIVA</v>
      </c>
    </row>
    <row r="1138" spans="1:18" hidden="1" x14ac:dyDescent="0.25">
      <c r="A1138" t="s">
        <v>2941</v>
      </c>
      <c r="B1138" t="s">
        <v>19</v>
      </c>
      <c r="C1138" t="s">
        <v>3700</v>
      </c>
      <c r="D1138" s="1" t="s">
        <v>2942</v>
      </c>
      <c r="E1138" s="1">
        <v>9457</v>
      </c>
      <c r="F1138" t="s">
        <v>2943</v>
      </c>
      <c r="G1138">
        <v>43</v>
      </c>
      <c r="H1138" s="1" t="s">
        <v>2942</v>
      </c>
      <c r="I1138" s="1">
        <v>9457</v>
      </c>
      <c r="J1138">
        <v>0</v>
      </c>
      <c r="K1138">
        <v>0</v>
      </c>
      <c r="L1138">
        <v>43</v>
      </c>
      <c r="M1138" t="s">
        <v>17</v>
      </c>
      <c r="N1138" t="s">
        <v>17</v>
      </c>
      <c r="O1138" t="str">
        <f>IF(E1138=I1138,"COINCIDE","NO COINCIDE")</f>
        <v>COINCIDE</v>
      </c>
      <c r="P1138" t="str">
        <f>IF(F1138&lt;&gt;"null","TIENE DESCUENTO","SIN DESCUENTO")</f>
        <v>TIENE DESCUENTO</v>
      </c>
      <c r="Q1138" t="str">
        <f>IF(J1138+K1138&gt;0,"TIENE AUMENTO"," SIN AUMENTO")</f>
        <v xml:space="preserve"> SIN AUMENTO</v>
      </c>
      <c r="R1138" t="str">
        <f>IF(M1138="true","ACTIVA","INACTIVA")</f>
        <v>ACTIVA</v>
      </c>
    </row>
    <row r="1139" spans="1:18" hidden="1" x14ac:dyDescent="0.25">
      <c r="A1139" t="s">
        <v>2944</v>
      </c>
      <c r="B1139" t="s">
        <v>19</v>
      </c>
      <c r="C1139" t="s">
        <v>3700</v>
      </c>
      <c r="D1139" s="1" t="s">
        <v>2945</v>
      </c>
      <c r="E1139" s="1">
        <v>61206</v>
      </c>
      <c r="F1139" t="s">
        <v>2946</v>
      </c>
      <c r="G1139">
        <v>3</v>
      </c>
      <c r="H1139" s="1" t="s">
        <v>2945</v>
      </c>
      <c r="I1139" s="1">
        <v>61206</v>
      </c>
      <c r="J1139">
        <v>0</v>
      </c>
      <c r="K1139">
        <v>0</v>
      </c>
      <c r="L1139">
        <v>3</v>
      </c>
      <c r="M1139" t="s">
        <v>17</v>
      </c>
      <c r="N1139" t="s">
        <v>17</v>
      </c>
      <c r="O1139" t="str">
        <f>IF(E1139=I1139,"COINCIDE","NO COINCIDE")</f>
        <v>COINCIDE</v>
      </c>
      <c r="P1139" t="str">
        <f>IF(F1139&lt;&gt;"null","TIENE DESCUENTO","SIN DESCUENTO")</f>
        <v>TIENE DESCUENTO</v>
      </c>
      <c r="Q1139" t="str">
        <f>IF(J1139+K1139&gt;0,"TIENE AUMENTO"," SIN AUMENTO")</f>
        <v xml:space="preserve"> SIN AUMENTO</v>
      </c>
      <c r="R1139" t="str">
        <f>IF(M1139="true","ACTIVA","INACTIVA")</f>
        <v>ACTIVA</v>
      </c>
    </row>
    <row r="1140" spans="1:18" hidden="1" x14ac:dyDescent="0.25">
      <c r="A1140" t="s">
        <v>2947</v>
      </c>
      <c r="B1140" t="s">
        <v>19</v>
      </c>
      <c r="C1140" t="s">
        <v>3700</v>
      </c>
      <c r="D1140" s="1" t="s">
        <v>2948</v>
      </c>
      <c r="E1140" s="1">
        <v>18742.240000000002</v>
      </c>
      <c r="F1140" t="s">
        <v>2949</v>
      </c>
      <c r="G1140">
        <v>9</v>
      </c>
      <c r="H1140" s="1" t="s">
        <v>2948</v>
      </c>
      <c r="I1140" s="1">
        <v>20372</v>
      </c>
      <c r="J1140">
        <v>0</v>
      </c>
      <c r="K1140">
        <v>0</v>
      </c>
      <c r="L1140">
        <v>9</v>
      </c>
      <c r="M1140" t="s">
        <v>17</v>
      </c>
      <c r="N1140" t="s">
        <v>17</v>
      </c>
      <c r="O1140" t="str">
        <f>IF(E1140=I1140,"COINCIDE","NO COINCIDE")</f>
        <v>NO COINCIDE</v>
      </c>
      <c r="P1140" t="str">
        <f>IF(F1140&lt;&gt;"null","TIENE DESCUENTO","SIN DESCUENTO")</f>
        <v>TIENE DESCUENTO</v>
      </c>
      <c r="Q1140" t="str">
        <f>IF(J1140+K1140&gt;0,"TIENE AUMENTO"," SIN AUMENTO")</f>
        <v xml:space="preserve"> SIN AUMENTO</v>
      </c>
      <c r="R1140" t="str">
        <f>IF(M1140="true","ACTIVA","INACTIVA")</f>
        <v>ACTIVA</v>
      </c>
    </row>
    <row r="1141" spans="1:18" hidden="1" x14ac:dyDescent="0.25">
      <c r="A1141" t="s">
        <v>2950</v>
      </c>
      <c r="B1141" t="s">
        <v>19</v>
      </c>
      <c r="C1141" t="s">
        <v>3700</v>
      </c>
      <c r="D1141" s="1" t="s">
        <v>2951</v>
      </c>
      <c r="E1141" s="1">
        <v>70981</v>
      </c>
      <c r="F1141" t="s">
        <v>2952</v>
      </c>
      <c r="G1141">
        <v>7</v>
      </c>
      <c r="H1141" s="1" t="s">
        <v>2951</v>
      </c>
      <c r="I1141" s="1">
        <v>70981</v>
      </c>
      <c r="J1141">
        <v>0</v>
      </c>
      <c r="K1141">
        <v>0</v>
      </c>
      <c r="L1141">
        <v>7</v>
      </c>
      <c r="M1141" t="s">
        <v>17</v>
      </c>
      <c r="N1141" t="s">
        <v>17</v>
      </c>
      <c r="O1141" t="str">
        <f>IF(E1141=I1141,"COINCIDE","NO COINCIDE")</f>
        <v>COINCIDE</v>
      </c>
      <c r="P1141" t="str">
        <f>IF(F1141&lt;&gt;"null","TIENE DESCUENTO","SIN DESCUENTO")</f>
        <v>TIENE DESCUENTO</v>
      </c>
      <c r="Q1141" t="str">
        <f>IF(J1141+K1141&gt;0,"TIENE AUMENTO"," SIN AUMENTO")</f>
        <v xml:space="preserve"> SIN AUMENTO</v>
      </c>
      <c r="R1141" t="str">
        <f>IF(M1141="true","ACTIVA","INACTIVA")</f>
        <v>ACTIVA</v>
      </c>
    </row>
    <row r="1142" spans="1:18" hidden="1" x14ac:dyDescent="0.25">
      <c r="A1142" t="s">
        <v>2953</v>
      </c>
      <c r="B1142" t="s">
        <v>19</v>
      </c>
      <c r="C1142" t="s">
        <v>3700</v>
      </c>
      <c r="D1142" s="1" t="s">
        <v>2954</v>
      </c>
      <c r="E1142" s="1">
        <v>24337</v>
      </c>
      <c r="F1142" t="s">
        <v>2955</v>
      </c>
      <c r="G1142">
        <v>14</v>
      </c>
      <c r="H1142" s="1" t="s">
        <v>2954</v>
      </c>
      <c r="I1142" s="1">
        <v>24337</v>
      </c>
      <c r="J1142">
        <v>0</v>
      </c>
      <c r="K1142">
        <v>0</v>
      </c>
      <c r="L1142">
        <v>13</v>
      </c>
      <c r="M1142" t="s">
        <v>17</v>
      </c>
      <c r="N1142" t="s">
        <v>17</v>
      </c>
      <c r="O1142" t="str">
        <f>IF(E1142=I1142,"COINCIDE","NO COINCIDE")</f>
        <v>COINCIDE</v>
      </c>
      <c r="P1142" t="str">
        <f>IF(F1142&lt;&gt;"null","TIENE DESCUENTO","SIN DESCUENTO")</f>
        <v>TIENE DESCUENTO</v>
      </c>
      <c r="Q1142" t="str">
        <f>IF(J1142+K1142&gt;0,"TIENE AUMENTO"," SIN AUMENTO")</f>
        <v xml:space="preserve"> SIN AUMENTO</v>
      </c>
      <c r="R1142" t="str">
        <f>IF(M1142="true","ACTIVA","INACTIVA")</f>
        <v>ACTIVA</v>
      </c>
    </row>
    <row r="1143" spans="1:18" hidden="1" x14ac:dyDescent="0.25">
      <c r="A1143" t="s">
        <v>2956</v>
      </c>
      <c r="B1143" t="s">
        <v>19</v>
      </c>
      <c r="C1143" t="s">
        <v>3700</v>
      </c>
      <c r="D1143" s="1" t="s">
        <v>2957</v>
      </c>
      <c r="E1143" s="1">
        <v>10011</v>
      </c>
      <c r="F1143" t="s">
        <v>2958</v>
      </c>
      <c r="G1143">
        <v>9</v>
      </c>
      <c r="H1143" s="1" t="s">
        <v>2957</v>
      </c>
      <c r="I1143" s="1">
        <v>10011</v>
      </c>
      <c r="J1143">
        <v>0</v>
      </c>
      <c r="K1143">
        <v>0</v>
      </c>
      <c r="L1143">
        <v>9</v>
      </c>
      <c r="M1143" t="s">
        <v>17</v>
      </c>
      <c r="N1143" t="s">
        <v>17</v>
      </c>
      <c r="O1143" t="str">
        <f>IF(E1143=I1143,"COINCIDE","NO COINCIDE")</f>
        <v>COINCIDE</v>
      </c>
      <c r="P1143" t="str">
        <f>IF(F1143&lt;&gt;"null","TIENE DESCUENTO","SIN DESCUENTO")</f>
        <v>TIENE DESCUENTO</v>
      </c>
      <c r="Q1143" t="str">
        <f>IF(J1143+K1143&gt;0,"TIENE AUMENTO"," SIN AUMENTO")</f>
        <v xml:space="preserve"> SIN AUMENTO</v>
      </c>
      <c r="R1143" t="str">
        <f>IF(M1143="true","ACTIVA","INACTIVA")</f>
        <v>ACTIVA</v>
      </c>
    </row>
    <row r="1144" spans="1:18" hidden="1" x14ac:dyDescent="0.25">
      <c r="A1144" t="s">
        <v>2959</v>
      </c>
      <c r="B1144" t="s">
        <v>19</v>
      </c>
      <c r="C1144" t="s">
        <v>3700</v>
      </c>
      <c r="D1144" s="1" t="s">
        <v>2960</v>
      </c>
      <c r="E1144" s="1">
        <v>4563</v>
      </c>
      <c r="F1144" t="s">
        <v>16</v>
      </c>
      <c r="G1144">
        <v>20</v>
      </c>
      <c r="H1144" s="1" t="s">
        <v>2960</v>
      </c>
      <c r="I1144" s="1">
        <v>4563</v>
      </c>
      <c r="J1144">
        <v>0</v>
      </c>
      <c r="K1144">
        <v>0</v>
      </c>
      <c r="L1144">
        <v>20</v>
      </c>
      <c r="M1144" t="s">
        <v>17</v>
      </c>
      <c r="N1144" t="s">
        <v>17</v>
      </c>
      <c r="O1144" t="str">
        <f>IF(E1144=I1144,"COINCIDE","NO COINCIDE")</f>
        <v>COINCIDE</v>
      </c>
      <c r="P1144" t="str">
        <f>IF(F1144&lt;&gt;"null","TIENE DESCUENTO","SIN DESCUENTO")</f>
        <v>SIN DESCUENTO</v>
      </c>
      <c r="Q1144" t="str">
        <f>IF(J1144+K1144&gt;0,"TIENE AUMENTO"," SIN AUMENTO")</f>
        <v xml:space="preserve"> SIN AUMENTO</v>
      </c>
      <c r="R1144" t="str">
        <f>IF(M1144="true","ACTIVA","INACTIVA")</f>
        <v>ACTIVA</v>
      </c>
    </row>
    <row r="1145" spans="1:18" hidden="1" x14ac:dyDescent="0.25">
      <c r="A1145" t="s">
        <v>2961</v>
      </c>
      <c r="B1145" t="s">
        <v>19</v>
      </c>
      <c r="C1145" t="s">
        <v>3700</v>
      </c>
      <c r="D1145" s="1" t="s">
        <v>2962</v>
      </c>
      <c r="E1145" s="1">
        <v>7881</v>
      </c>
      <c r="F1145" t="s">
        <v>2963</v>
      </c>
      <c r="G1145">
        <v>16</v>
      </c>
      <c r="H1145" s="1" t="s">
        <v>2962</v>
      </c>
      <c r="I1145" s="1">
        <v>7881</v>
      </c>
      <c r="J1145">
        <v>0</v>
      </c>
      <c r="K1145">
        <v>0</v>
      </c>
      <c r="L1145">
        <v>16</v>
      </c>
      <c r="M1145" t="s">
        <v>17</v>
      </c>
      <c r="N1145" t="s">
        <v>17</v>
      </c>
      <c r="O1145" t="str">
        <f>IF(E1145=I1145,"COINCIDE","NO COINCIDE")</f>
        <v>COINCIDE</v>
      </c>
      <c r="P1145" t="str">
        <f>IF(F1145&lt;&gt;"null","TIENE DESCUENTO","SIN DESCUENTO")</f>
        <v>TIENE DESCUENTO</v>
      </c>
      <c r="Q1145" t="str">
        <f>IF(J1145+K1145&gt;0,"TIENE AUMENTO"," SIN AUMENTO")</f>
        <v xml:space="preserve"> SIN AUMENTO</v>
      </c>
      <c r="R1145" t="str">
        <f>IF(M1145="true","ACTIVA","INACTIVA")</f>
        <v>ACTIVA</v>
      </c>
    </row>
    <row r="1146" spans="1:18" hidden="1" x14ac:dyDescent="0.25">
      <c r="A1146" t="s">
        <v>2964</v>
      </c>
      <c r="B1146" t="s">
        <v>19</v>
      </c>
      <c r="C1146" t="s">
        <v>3700</v>
      </c>
      <c r="D1146" s="1" t="s">
        <v>2965</v>
      </c>
      <c r="E1146" s="1">
        <v>58529</v>
      </c>
      <c r="F1146" t="s">
        <v>2966</v>
      </c>
      <c r="G1146">
        <v>3</v>
      </c>
      <c r="H1146" s="1" t="s">
        <v>2965</v>
      </c>
      <c r="I1146" s="1">
        <v>58529</v>
      </c>
      <c r="J1146">
        <v>0</v>
      </c>
      <c r="K1146">
        <v>0</v>
      </c>
      <c r="L1146">
        <v>3</v>
      </c>
      <c r="M1146" t="s">
        <v>17</v>
      </c>
      <c r="N1146" t="s">
        <v>17</v>
      </c>
      <c r="O1146" t="str">
        <f>IF(E1146=I1146,"COINCIDE","NO COINCIDE")</f>
        <v>COINCIDE</v>
      </c>
      <c r="P1146" t="str">
        <f>IF(F1146&lt;&gt;"null","TIENE DESCUENTO","SIN DESCUENTO")</f>
        <v>TIENE DESCUENTO</v>
      </c>
      <c r="Q1146" t="str">
        <f>IF(J1146+K1146&gt;0,"TIENE AUMENTO"," SIN AUMENTO")</f>
        <v xml:space="preserve"> SIN AUMENTO</v>
      </c>
      <c r="R1146" t="str">
        <f>IF(M1146="true","ACTIVA","INACTIVA")</f>
        <v>ACTIVA</v>
      </c>
    </row>
    <row r="1147" spans="1:18" hidden="1" x14ac:dyDescent="0.25">
      <c r="A1147" t="s">
        <v>2967</v>
      </c>
      <c r="B1147" t="s">
        <v>19</v>
      </c>
      <c r="C1147" t="s">
        <v>3700</v>
      </c>
      <c r="D1147" s="1" t="s">
        <v>2968</v>
      </c>
      <c r="E1147" s="1">
        <v>10482</v>
      </c>
      <c r="F1147" t="s">
        <v>2969</v>
      </c>
      <c r="G1147">
        <v>1</v>
      </c>
      <c r="H1147" s="1" t="s">
        <v>2968</v>
      </c>
      <c r="I1147" s="1">
        <v>10482</v>
      </c>
      <c r="J1147">
        <v>0</v>
      </c>
      <c r="K1147">
        <v>0</v>
      </c>
      <c r="L1147">
        <v>1</v>
      </c>
      <c r="M1147" t="s">
        <v>17</v>
      </c>
      <c r="N1147" t="s">
        <v>17</v>
      </c>
      <c r="O1147" t="str">
        <f>IF(E1147=I1147,"COINCIDE","NO COINCIDE")</f>
        <v>COINCIDE</v>
      </c>
      <c r="P1147" t="str">
        <f>IF(F1147&lt;&gt;"null","TIENE DESCUENTO","SIN DESCUENTO")</f>
        <v>TIENE DESCUENTO</v>
      </c>
      <c r="Q1147" t="str">
        <f>IF(J1147+K1147&gt;0,"TIENE AUMENTO"," SIN AUMENTO")</f>
        <v xml:space="preserve"> SIN AUMENTO</v>
      </c>
      <c r="R1147" t="str">
        <f>IF(M1147="true","ACTIVA","INACTIVA")</f>
        <v>ACTIVA</v>
      </c>
    </row>
    <row r="1148" spans="1:18" hidden="1" x14ac:dyDescent="0.25">
      <c r="A1148" t="s">
        <v>2970</v>
      </c>
      <c r="B1148" t="s">
        <v>19</v>
      </c>
      <c r="C1148" t="s">
        <v>3700</v>
      </c>
      <c r="D1148" s="1" t="s">
        <v>2971</v>
      </c>
      <c r="E1148" s="1">
        <v>36387</v>
      </c>
      <c r="F1148" t="s">
        <v>2972</v>
      </c>
      <c r="G1148">
        <v>8</v>
      </c>
      <c r="H1148" s="1" t="s">
        <v>2971</v>
      </c>
      <c r="I1148" s="1">
        <v>36387</v>
      </c>
      <c r="J1148">
        <v>0</v>
      </c>
      <c r="K1148">
        <v>0</v>
      </c>
      <c r="L1148">
        <v>8</v>
      </c>
      <c r="M1148" t="s">
        <v>17</v>
      </c>
      <c r="N1148" t="s">
        <v>17</v>
      </c>
      <c r="O1148" t="str">
        <f>IF(E1148=I1148,"COINCIDE","NO COINCIDE")</f>
        <v>COINCIDE</v>
      </c>
      <c r="P1148" t="str">
        <f>IF(F1148&lt;&gt;"null","TIENE DESCUENTO","SIN DESCUENTO")</f>
        <v>TIENE DESCUENTO</v>
      </c>
      <c r="Q1148" t="str">
        <f>IF(J1148+K1148&gt;0,"TIENE AUMENTO"," SIN AUMENTO")</f>
        <v xml:space="preserve"> SIN AUMENTO</v>
      </c>
      <c r="R1148" t="str">
        <f>IF(M1148="true","ACTIVA","INACTIVA")</f>
        <v>ACTIVA</v>
      </c>
    </row>
    <row r="1149" spans="1:18" hidden="1" x14ac:dyDescent="0.25">
      <c r="A1149" t="s">
        <v>2973</v>
      </c>
      <c r="B1149" t="s">
        <v>19</v>
      </c>
      <c r="C1149" t="s">
        <v>3700</v>
      </c>
      <c r="D1149" s="1" t="s">
        <v>2974</v>
      </c>
      <c r="E1149" s="1">
        <v>45135</v>
      </c>
      <c r="F1149" t="s">
        <v>2975</v>
      </c>
      <c r="G1149">
        <v>15</v>
      </c>
      <c r="H1149" s="1" t="s">
        <v>2974</v>
      </c>
      <c r="I1149" s="1">
        <v>45135</v>
      </c>
      <c r="J1149">
        <v>0</v>
      </c>
      <c r="K1149">
        <v>0</v>
      </c>
      <c r="L1149">
        <v>15</v>
      </c>
      <c r="M1149" t="s">
        <v>17</v>
      </c>
      <c r="N1149" t="s">
        <v>17</v>
      </c>
      <c r="O1149" t="str">
        <f>IF(E1149=I1149,"COINCIDE","NO COINCIDE")</f>
        <v>COINCIDE</v>
      </c>
      <c r="P1149" t="str">
        <f>IF(F1149&lt;&gt;"null","TIENE DESCUENTO","SIN DESCUENTO")</f>
        <v>TIENE DESCUENTO</v>
      </c>
      <c r="Q1149" t="str">
        <f>IF(J1149+K1149&gt;0,"TIENE AUMENTO"," SIN AUMENTO")</f>
        <v xml:space="preserve"> SIN AUMENTO</v>
      </c>
      <c r="R1149" t="str">
        <f>IF(M1149="true","ACTIVA","INACTIVA")</f>
        <v>ACTIVA</v>
      </c>
    </row>
    <row r="1150" spans="1:18" hidden="1" x14ac:dyDescent="0.25">
      <c r="A1150" t="s">
        <v>2976</v>
      </c>
      <c r="B1150" t="s">
        <v>19</v>
      </c>
      <c r="C1150" t="s">
        <v>3700</v>
      </c>
      <c r="D1150" s="1" t="s">
        <v>1151</v>
      </c>
      <c r="E1150" s="1">
        <v>35906</v>
      </c>
      <c r="F1150" t="s">
        <v>1152</v>
      </c>
      <c r="G1150">
        <v>6</v>
      </c>
      <c r="H1150" s="1" t="s">
        <v>1151</v>
      </c>
      <c r="I1150" s="1">
        <v>35906</v>
      </c>
      <c r="J1150">
        <v>0</v>
      </c>
      <c r="K1150">
        <v>0</v>
      </c>
      <c r="L1150">
        <v>6</v>
      </c>
      <c r="M1150" t="s">
        <v>17</v>
      </c>
      <c r="N1150" t="s">
        <v>17</v>
      </c>
      <c r="O1150" t="str">
        <f>IF(E1150=I1150,"COINCIDE","NO COINCIDE")</f>
        <v>COINCIDE</v>
      </c>
      <c r="P1150" t="str">
        <f>IF(F1150&lt;&gt;"null","TIENE DESCUENTO","SIN DESCUENTO")</f>
        <v>TIENE DESCUENTO</v>
      </c>
      <c r="Q1150" t="str">
        <f>IF(J1150+K1150&gt;0,"TIENE AUMENTO"," SIN AUMENTO")</f>
        <v xml:space="preserve"> SIN AUMENTO</v>
      </c>
      <c r="R1150" t="str">
        <f>IF(M1150="true","ACTIVA","INACTIVA")</f>
        <v>ACTIVA</v>
      </c>
    </row>
    <row r="1151" spans="1:18" hidden="1" x14ac:dyDescent="0.25">
      <c r="A1151" t="s">
        <v>2977</v>
      </c>
      <c r="B1151" t="s">
        <v>14</v>
      </c>
      <c r="C1151" t="s">
        <v>3700</v>
      </c>
      <c r="D1151" s="1" t="s">
        <v>1870</v>
      </c>
      <c r="E1151" s="1">
        <v>123474.16</v>
      </c>
      <c r="F1151" t="s">
        <v>16</v>
      </c>
      <c r="G1151">
        <v>1</v>
      </c>
      <c r="H1151" s="1" t="s">
        <v>1870</v>
      </c>
      <c r="I1151" s="1">
        <v>123474.16</v>
      </c>
      <c r="J1151">
        <v>52</v>
      </c>
      <c r="K1151">
        <v>0</v>
      </c>
      <c r="L1151">
        <v>1</v>
      </c>
      <c r="M1151" t="s">
        <v>17</v>
      </c>
      <c r="N1151" t="s">
        <v>17</v>
      </c>
      <c r="O1151" t="str">
        <f>IF(E1151=I1151,"COINCIDE","NO COINCIDE")</f>
        <v>COINCIDE</v>
      </c>
      <c r="P1151" t="str">
        <f>IF(F1151&lt;&gt;"null","TIENE DESCUENTO","SIN DESCUENTO")</f>
        <v>SIN DESCUENTO</v>
      </c>
      <c r="Q1151" t="str">
        <f>IF(J1151+K1151&gt;0,"TIENE AUMENTO"," SIN AUMENTO")</f>
        <v>TIENE AUMENTO</v>
      </c>
      <c r="R1151" t="str">
        <f>IF(M1151="true","ACTIVA","INACTIVA")</f>
        <v>ACTIVA</v>
      </c>
    </row>
    <row r="1152" spans="1:18" hidden="1" x14ac:dyDescent="0.25">
      <c r="A1152" t="s">
        <v>2978</v>
      </c>
      <c r="B1152" t="s">
        <v>19</v>
      </c>
      <c r="C1152" t="s">
        <v>3700</v>
      </c>
      <c r="D1152" s="1" t="s">
        <v>1870</v>
      </c>
      <c r="E1152" s="1">
        <v>81233</v>
      </c>
      <c r="F1152" t="s">
        <v>1871</v>
      </c>
      <c r="G1152">
        <v>1</v>
      </c>
      <c r="H1152" s="1" t="s">
        <v>1870</v>
      </c>
      <c r="I1152" s="1">
        <v>81233</v>
      </c>
      <c r="J1152">
        <v>0</v>
      </c>
      <c r="K1152">
        <v>0</v>
      </c>
      <c r="L1152">
        <v>1</v>
      </c>
      <c r="M1152" t="s">
        <v>17</v>
      </c>
      <c r="N1152" t="s">
        <v>17</v>
      </c>
      <c r="O1152" t="str">
        <f>IF(E1152=I1152,"COINCIDE","NO COINCIDE")</f>
        <v>COINCIDE</v>
      </c>
      <c r="P1152" t="str">
        <f>IF(F1152&lt;&gt;"null","TIENE DESCUENTO","SIN DESCUENTO")</f>
        <v>TIENE DESCUENTO</v>
      </c>
      <c r="Q1152" t="str">
        <f>IF(J1152+K1152&gt;0,"TIENE AUMENTO"," SIN AUMENTO")</f>
        <v xml:space="preserve"> SIN AUMENTO</v>
      </c>
      <c r="R1152" t="str">
        <f>IF(M1152="true","ACTIVA","INACTIVA")</f>
        <v>ACTIVA</v>
      </c>
    </row>
    <row r="1153" spans="1:18" hidden="1" x14ac:dyDescent="0.25">
      <c r="A1153" t="s">
        <v>2979</v>
      </c>
      <c r="B1153" t="s">
        <v>19</v>
      </c>
      <c r="C1153" t="s">
        <v>3700</v>
      </c>
      <c r="D1153" s="1" t="s">
        <v>2980</v>
      </c>
      <c r="E1153" s="1">
        <v>20125</v>
      </c>
      <c r="F1153" t="s">
        <v>2981</v>
      </c>
      <c r="G1153">
        <v>28</v>
      </c>
      <c r="H1153" s="1" t="s">
        <v>2980</v>
      </c>
      <c r="I1153" s="1">
        <v>20125</v>
      </c>
      <c r="J1153">
        <v>0</v>
      </c>
      <c r="K1153">
        <v>0</v>
      </c>
      <c r="L1153">
        <v>28</v>
      </c>
      <c r="M1153" t="s">
        <v>17</v>
      </c>
      <c r="N1153" t="s">
        <v>17</v>
      </c>
      <c r="O1153" t="str">
        <f>IF(E1153=I1153,"COINCIDE","NO COINCIDE")</f>
        <v>COINCIDE</v>
      </c>
      <c r="P1153" t="str">
        <f>IF(F1153&lt;&gt;"null","TIENE DESCUENTO","SIN DESCUENTO")</f>
        <v>TIENE DESCUENTO</v>
      </c>
      <c r="Q1153" t="str">
        <f>IF(J1153+K1153&gt;0,"TIENE AUMENTO"," SIN AUMENTO")</f>
        <v xml:space="preserve"> SIN AUMENTO</v>
      </c>
      <c r="R1153" t="str">
        <f>IF(M1153="true","ACTIVA","INACTIVA")</f>
        <v>ACTIVA</v>
      </c>
    </row>
    <row r="1154" spans="1:18" hidden="1" x14ac:dyDescent="0.25">
      <c r="A1154" t="s">
        <v>2982</v>
      </c>
      <c r="B1154" t="s">
        <v>19</v>
      </c>
      <c r="C1154" t="s">
        <v>3700</v>
      </c>
      <c r="D1154" s="1" t="s">
        <v>2983</v>
      </c>
      <c r="E1154" s="1">
        <v>15423</v>
      </c>
      <c r="F1154" t="s">
        <v>2984</v>
      </c>
      <c r="G1154">
        <v>11</v>
      </c>
      <c r="H1154" s="1" t="s">
        <v>2983</v>
      </c>
      <c r="I1154" s="1">
        <v>15423</v>
      </c>
      <c r="J1154">
        <v>0</v>
      </c>
      <c r="K1154">
        <v>0</v>
      </c>
      <c r="L1154">
        <v>11</v>
      </c>
      <c r="M1154" t="s">
        <v>17</v>
      </c>
      <c r="N1154" t="s">
        <v>17</v>
      </c>
      <c r="O1154" t="str">
        <f>IF(E1154=I1154,"COINCIDE","NO COINCIDE")</f>
        <v>COINCIDE</v>
      </c>
      <c r="P1154" t="str">
        <f>IF(F1154&lt;&gt;"null","TIENE DESCUENTO","SIN DESCUENTO")</f>
        <v>TIENE DESCUENTO</v>
      </c>
      <c r="Q1154" t="str">
        <f>IF(J1154+K1154&gt;0,"TIENE AUMENTO"," SIN AUMENTO")</f>
        <v xml:space="preserve"> SIN AUMENTO</v>
      </c>
      <c r="R1154" t="str">
        <f>IF(M1154="true","ACTIVA","INACTIVA")</f>
        <v>ACTIVA</v>
      </c>
    </row>
    <row r="1155" spans="1:18" hidden="1" x14ac:dyDescent="0.25">
      <c r="A1155" t="s">
        <v>2985</v>
      </c>
      <c r="B1155" t="s">
        <v>19</v>
      </c>
      <c r="C1155" t="s">
        <v>3700</v>
      </c>
      <c r="D1155" s="1" t="s">
        <v>2986</v>
      </c>
      <c r="E1155" s="1">
        <v>42706</v>
      </c>
      <c r="F1155" t="s">
        <v>16</v>
      </c>
      <c r="G1155">
        <v>5</v>
      </c>
      <c r="H1155" s="1" t="s">
        <v>2986</v>
      </c>
      <c r="I1155" s="1">
        <v>42706</v>
      </c>
      <c r="J1155">
        <v>0</v>
      </c>
      <c r="K1155">
        <v>0</v>
      </c>
      <c r="L1155">
        <v>5</v>
      </c>
      <c r="M1155" t="s">
        <v>17</v>
      </c>
      <c r="N1155" t="s">
        <v>17</v>
      </c>
      <c r="O1155" t="str">
        <f>IF(E1155=I1155,"COINCIDE","NO COINCIDE")</f>
        <v>COINCIDE</v>
      </c>
      <c r="P1155" t="str">
        <f>IF(F1155&lt;&gt;"null","TIENE DESCUENTO","SIN DESCUENTO")</f>
        <v>SIN DESCUENTO</v>
      </c>
      <c r="Q1155" t="str">
        <f>IF(J1155+K1155&gt;0,"TIENE AUMENTO"," SIN AUMENTO")</f>
        <v xml:space="preserve"> SIN AUMENTO</v>
      </c>
      <c r="R1155" t="str">
        <f>IF(M1155="true","ACTIVA","INACTIVA")</f>
        <v>ACTIVA</v>
      </c>
    </row>
    <row r="1156" spans="1:18" hidden="1" x14ac:dyDescent="0.25">
      <c r="A1156" t="s">
        <v>2987</v>
      </c>
      <c r="B1156" t="s">
        <v>19</v>
      </c>
      <c r="C1156" t="s">
        <v>3700</v>
      </c>
      <c r="D1156" s="1" t="s">
        <v>2988</v>
      </c>
      <c r="E1156" s="1">
        <v>1308</v>
      </c>
      <c r="F1156">
        <v>1238</v>
      </c>
      <c r="G1156">
        <v>148</v>
      </c>
      <c r="H1156" s="1" t="s">
        <v>2988</v>
      </c>
      <c r="I1156" s="1">
        <v>1938</v>
      </c>
      <c r="J1156">
        <v>0</v>
      </c>
      <c r="K1156">
        <v>0</v>
      </c>
      <c r="L1156">
        <v>148</v>
      </c>
      <c r="M1156" t="s">
        <v>17</v>
      </c>
      <c r="N1156" t="s">
        <v>17</v>
      </c>
      <c r="O1156" t="str">
        <f>IF(E1156=I1156,"COINCIDE","NO COINCIDE")</f>
        <v>NO COINCIDE</v>
      </c>
      <c r="P1156" t="str">
        <f>IF(F1156&lt;&gt;"null","TIENE DESCUENTO","SIN DESCUENTO")</f>
        <v>TIENE DESCUENTO</v>
      </c>
      <c r="Q1156" t="str">
        <f>IF(J1156+K1156&gt;0,"TIENE AUMENTO"," SIN AUMENTO")</f>
        <v xml:space="preserve"> SIN AUMENTO</v>
      </c>
      <c r="R1156" t="str">
        <f>IF(M1156="true","ACTIVA","INACTIVA")</f>
        <v>ACTIVA</v>
      </c>
    </row>
    <row r="1157" spans="1:18" hidden="1" x14ac:dyDescent="0.25">
      <c r="A1157" t="s">
        <v>2989</v>
      </c>
      <c r="B1157" t="s">
        <v>19</v>
      </c>
      <c r="C1157" t="s">
        <v>3700</v>
      </c>
      <c r="D1157" s="1" t="s">
        <v>2990</v>
      </c>
      <c r="E1157" s="1">
        <v>1752</v>
      </c>
      <c r="F1157" t="s">
        <v>2448</v>
      </c>
      <c r="G1157">
        <v>10</v>
      </c>
      <c r="H1157" s="1" t="s">
        <v>2990</v>
      </c>
      <c r="I1157" s="1">
        <v>1752</v>
      </c>
      <c r="J1157">
        <v>0</v>
      </c>
      <c r="K1157">
        <v>0</v>
      </c>
      <c r="L1157">
        <v>10</v>
      </c>
      <c r="M1157" t="s">
        <v>17</v>
      </c>
      <c r="N1157" t="s">
        <v>17</v>
      </c>
      <c r="O1157" t="str">
        <f>IF(E1157=I1157,"COINCIDE","NO COINCIDE")</f>
        <v>COINCIDE</v>
      </c>
      <c r="P1157" t="str">
        <f>IF(F1157&lt;&gt;"null","TIENE DESCUENTO","SIN DESCUENTO")</f>
        <v>TIENE DESCUENTO</v>
      </c>
      <c r="Q1157" t="str">
        <f>IF(J1157+K1157&gt;0,"TIENE AUMENTO"," SIN AUMENTO")</f>
        <v xml:space="preserve"> SIN AUMENTO</v>
      </c>
      <c r="R1157" t="str">
        <f>IF(M1157="true","ACTIVA","INACTIVA")</f>
        <v>ACTIVA</v>
      </c>
    </row>
    <row r="1158" spans="1:18" hidden="1" x14ac:dyDescent="0.25">
      <c r="A1158" t="s">
        <v>2991</v>
      </c>
      <c r="B1158" t="s">
        <v>19</v>
      </c>
      <c r="C1158" t="s">
        <v>3700</v>
      </c>
      <c r="D1158" s="1" t="s">
        <v>2992</v>
      </c>
      <c r="E1158" s="1">
        <v>5411</v>
      </c>
      <c r="F1158" t="s">
        <v>2993</v>
      </c>
      <c r="G1158">
        <v>15</v>
      </c>
      <c r="H1158" s="1" t="s">
        <v>2992</v>
      </c>
      <c r="I1158" s="1">
        <v>5411</v>
      </c>
      <c r="J1158">
        <v>0</v>
      </c>
      <c r="K1158">
        <v>0</v>
      </c>
      <c r="L1158">
        <v>15</v>
      </c>
      <c r="M1158" t="s">
        <v>17</v>
      </c>
      <c r="N1158" t="s">
        <v>17</v>
      </c>
      <c r="O1158" t="str">
        <f>IF(E1158=I1158,"COINCIDE","NO COINCIDE")</f>
        <v>COINCIDE</v>
      </c>
      <c r="P1158" t="str">
        <f>IF(F1158&lt;&gt;"null","TIENE DESCUENTO","SIN DESCUENTO")</f>
        <v>TIENE DESCUENTO</v>
      </c>
      <c r="Q1158" t="str">
        <f>IF(J1158+K1158&gt;0,"TIENE AUMENTO"," SIN AUMENTO")</f>
        <v xml:space="preserve"> SIN AUMENTO</v>
      </c>
      <c r="R1158" t="str">
        <f>IF(M1158="true","ACTIVA","INACTIVA")</f>
        <v>ACTIVA</v>
      </c>
    </row>
    <row r="1159" spans="1:18" hidden="1" x14ac:dyDescent="0.25">
      <c r="A1159" t="s">
        <v>2994</v>
      </c>
      <c r="B1159" t="s">
        <v>19</v>
      </c>
      <c r="C1159" t="s">
        <v>3700</v>
      </c>
      <c r="D1159" s="1" t="s">
        <v>2995</v>
      </c>
      <c r="E1159" s="1">
        <v>6173</v>
      </c>
      <c r="F1159" t="s">
        <v>16</v>
      </c>
      <c r="G1159">
        <v>2</v>
      </c>
      <c r="H1159" s="1" t="s">
        <v>2995</v>
      </c>
      <c r="I1159" s="1">
        <v>6173</v>
      </c>
      <c r="J1159">
        <v>0</v>
      </c>
      <c r="K1159">
        <v>0</v>
      </c>
      <c r="L1159">
        <v>2</v>
      </c>
      <c r="M1159" t="s">
        <v>17</v>
      </c>
      <c r="N1159" t="s">
        <v>17</v>
      </c>
      <c r="O1159" t="str">
        <f>IF(E1159=I1159,"COINCIDE","NO COINCIDE")</f>
        <v>COINCIDE</v>
      </c>
      <c r="P1159" t="str">
        <f>IF(F1159&lt;&gt;"null","TIENE DESCUENTO","SIN DESCUENTO")</f>
        <v>SIN DESCUENTO</v>
      </c>
      <c r="Q1159" t="str">
        <f>IF(J1159+K1159&gt;0,"TIENE AUMENTO"," SIN AUMENTO")</f>
        <v xml:space="preserve"> SIN AUMENTO</v>
      </c>
      <c r="R1159" t="str">
        <f>IF(M1159="true","ACTIVA","INACTIVA")</f>
        <v>ACTIVA</v>
      </c>
    </row>
    <row r="1160" spans="1:18" hidden="1" x14ac:dyDescent="0.25">
      <c r="A1160" t="s">
        <v>2996</v>
      </c>
      <c r="B1160" t="s">
        <v>19</v>
      </c>
      <c r="C1160" t="s">
        <v>3700</v>
      </c>
      <c r="D1160" s="1" t="s">
        <v>2997</v>
      </c>
      <c r="E1160" s="1">
        <v>28578</v>
      </c>
      <c r="F1160" t="s">
        <v>2998</v>
      </c>
      <c r="G1160">
        <v>24</v>
      </c>
      <c r="H1160" s="1" t="s">
        <v>2997</v>
      </c>
      <c r="I1160" s="1">
        <v>28578</v>
      </c>
      <c r="J1160">
        <v>0</v>
      </c>
      <c r="K1160">
        <v>0</v>
      </c>
      <c r="L1160">
        <v>24</v>
      </c>
      <c r="M1160" t="s">
        <v>17</v>
      </c>
      <c r="N1160" t="s">
        <v>17</v>
      </c>
      <c r="O1160" t="str">
        <f>IF(E1160=I1160,"COINCIDE","NO COINCIDE")</f>
        <v>COINCIDE</v>
      </c>
      <c r="P1160" t="str">
        <f>IF(F1160&lt;&gt;"null","TIENE DESCUENTO","SIN DESCUENTO")</f>
        <v>TIENE DESCUENTO</v>
      </c>
      <c r="Q1160" t="str">
        <f>IF(J1160+K1160&gt;0,"TIENE AUMENTO"," SIN AUMENTO")</f>
        <v xml:space="preserve"> SIN AUMENTO</v>
      </c>
      <c r="R1160" t="str">
        <f>IF(M1160="true","ACTIVA","INACTIVA")</f>
        <v>ACTIVA</v>
      </c>
    </row>
    <row r="1161" spans="1:18" x14ac:dyDescent="0.25">
      <c r="A1161" s="2" t="s">
        <v>2999</v>
      </c>
      <c r="B1161" t="s">
        <v>19</v>
      </c>
      <c r="C1161" t="s">
        <v>3700</v>
      </c>
      <c r="D1161" s="1" t="s">
        <v>3000</v>
      </c>
      <c r="E1161" s="1">
        <v>22609.8</v>
      </c>
      <c r="F1161" t="s">
        <v>16</v>
      </c>
      <c r="G1161">
        <v>24</v>
      </c>
      <c r="H1161" s="1" t="s">
        <v>3000</v>
      </c>
      <c r="I1161" s="1">
        <v>25122</v>
      </c>
      <c r="J1161">
        <v>0</v>
      </c>
      <c r="K1161">
        <v>0</v>
      </c>
      <c r="L1161">
        <v>24</v>
      </c>
      <c r="M1161" t="s">
        <v>17</v>
      </c>
      <c r="N1161" t="s">
        <v>17</v>
      </c>
      <c r="O1161" t="str">
        <f>IF(E1161=I1161,"COINCIDE","NO COINCIDE")</f>
        <v>NO COINCIDE</v>
      </c>
      <c r="P1161" t="str">
        <f>IF(F1161&lt;&gt;"null","TIENE DESCUENTO","SIN DESCUENTO")</f>
        <v>SIN DESCUENTO</v>
      </c>
      <c r="Q1161" t="str">
        <f>IF(J1161+K1161&gt;0,"TIENE AUMENTO"," SIN AUMENTO")</f>
        <v xml:space="preserve"> SIN AUMENTO</v>
      </c>
      <c r="R1161" t="str">
        <f>IF(M1161="true","ACTIVA","INACTIVA")</f>
        <v>ACTIVA</v>
      </c>
    </row>
    <row r="1162" spans="1:18" hidden="1" x14ac:dyDescent="0.25">
      <c r="A1162" t="s">
        <v>3001</v>
      </c>
      <c r="B1162" t="s">
        <v>19</v>
      </c>
      <c r="C1162" t="s">
        <v>3700</v>
      </c>
      <c r="D1162" s="1" t="s">
        <v>3002</v>
      </c>
      <c r="E1162" s="1">
        <v>23750</v>
      </c>
      <c r="F1162" t="s">
        <v>16</v>
      </c>
      <c r="G1162">
        <v>11</v>
      </c>
      <c r="H1162" s="1" t="s">
        <v>3002</v>
      </c>
      <c r="I1162" s="1">
        <v>23750</v>
      </c>
      <c r="J1162">
        <v>0</v>
      </c>
      <c r="K1162">
        <v>0</v>
      </c>
      <c r="L1162">
        <v>11</v>
      </c>
      <c r="M1162" t="s">
        <v>17</v>
      </c>
      <c r="N1162" t="s">
        <v>17</v>
      </c>
      <c r="O1162" t="str">
        <f>IF(E1162=I1162,"COINCIDE","NO COINCIDE")</f>
        <v>COINCIDE</v>
      </c>
      <c r="P1162" t="str">
        <f>IF(F1162&lt;&gt;"null","TIENE DESCUENTO","SIN DESCUENTO")</f>
        <v>SIN DESCUENTO</v>
      </c>
      <c r="Q1162" t="str">
        <f>IF(J1162+K1162&gt;0,"TIENE AUMENTO"," SIN AUMENTO")</f>
        <v xml:space="preserve"> SIN AUMENTO</v>
      </c>
      <c r="R1162" t="str">
        <f>IF(M1162="true","ACTIVA","INACTIVA")</f>
        <v>ACTIVA</v>
      </c>
    </row>
    <row r="1163" spans="1:18" hidden="1" x14ac:dyDescent="0.25">
      <c r="A1163" t="s">
        <v>3003</v>
      </c>
      <c r="B1163" t="s">
        <v>19</v>
      </c>
      <c r="C1163" t="s">
        <v>3700</v>
      </c>
      <c r="D1163" s="1" t="s">
        <v>3004</v>
      </c>
      <c r="E1163" s="1">
        <v>45067</v>
      </c>
      <c r="F1163">
        <v>38500</v>
      </c>
      <c r="G1163">
        <v>35</v>
      </c>
      <c r="H1163" s="1" t="s">
        <v>3004</v>
      </c>
      <c r="I1163" s="1">
        <v>45067</v>
      </c>
      <c r="J1163">
        <v>0</v>
      </c>
      <c r="K1163">
        <v>0</v>
      </c>
      <c r="L1163">
        <v>35</v>
      </c>
      <c r="M1163" t="s">
        <v>17</v>
      </c>
      <c r="N1163" t="s">
        <v>17</v>
      </c>
      <c r="O1163" t="str">
        <f>IF(E1163=I1163,"COINCIDE","NO COINCIDE")</f>
        <v>COINCIDE</v>
      </c>
      <c r="P1163" t="str">
        <f>IF(F1163&lt;&gt;"null","TIENE DESCUENTO","SIN DESCUENTO")</f>
        <v>TIENE DESCUENTO</v>
      </c>
      <c r="Q1163" t="str">
        <f>IF(J1163+K1163&gt;0,"TIENE AUMENTO"," SIN AUMENTO")</f>
        <v xml:space="preserve"> SIN AUMENTO</v>
      </c>
      <c r="R1163" t="str">
        <f>IF(M1163="true","ACTIVA","INACTIVA")</f>
        <v>ACTIVA</v>
      </c>
    </row>
    <row r="1164" spans="1:18" x14ac:dyDescent="0.25">
      <c r="A1164" s="2" t="s">
        <v>3005</v>
      </c>
      <c r="B1164" t="s">
        <v>19</v>
      </c>
      <c r="C1164" t="s">
        <v>3700</v>
      </c>
      <c r="D1164" s="1" t="s">
        <v>3006</v>
      </c>
      <c r="E1164" s="1">
        <v>36352.79</v>
      </c>
      <c r="F1164" t="s">
        <v>16</v>
      </c>
      <c r="G1164">
        <v>24</v>
      </c>
      <c r="H1164" s="1" t="s">
        <v>3006</v>
      </c>
      <c r="I1164" s="1">
        <v>40391.99</v>
      </c>
      <c r="J1164">
        <v>0</v>
      </c>
      <c r="K1164">
        <v>0</v>
      </c>
      <c r="L1164">
        <v>24</v>
      </c>
      <c r="M1164" t="s">
        <v>17</v>
      </c>
      <c r="N1164" t="s">
        <v>17</v>
      </c>
      <c r="O1164" t="str">
        <f>IF(E1164=I1164,"COINCIDE","NO COINCIDE")</f>
        <v>NO COINCIDE</v>
      </c>
      <c r="P1164" t="str">
        <f>IF(F1164&lt;&gt;"null","TIENE DESCUENTO","SIN DESCUENTO")</f>
        <v>SIN DESCUENTO</v>
      </c>
      <c r="Q1164" t="str">
        <f>IF(J1164+K1164&gt;0,"TIENE AUMENTO"," SIN AUMENTO")</f>
        <v xml:space="preserve"> SIN AUMENTO</v>
      </c>
      <c r="R1164" t="str">
        <f>IF(M1164="true","ACTIVA","INACTIVA")</f>
        <v>ACTIVA</v>
      </c>
    </row>
    <row r="1165" spans="1:18" hidden="1" x14ac:dyDescent="0.25">
      <c r="A1165" t="s">
        <v>3007</v>
      </c>
      <c r="B1165" t="s">
        <v>19</v>
      </c>
      <c r="C1165" t="s">
        <v>3700</v>
      </c>
      <c r="D1165" s="1" t="s">
        <v>3008</v>
      </c>
      <c r="E1165" s="1">
        <v>29797</v>
      </c>
      <c r="F1165" t="s">
        <v>16</v>
      </c>
      <c r="G1165">
        <v>35</v>
      </c>
      <c r="H1165" s="1" t="s">
        <v>3008</v>
      </c>
      <c r="I1165" s="1">
        <v>29797</v>
      </c>
      <c r="J1165">
        <v>0</v>
      </c>
      <c r="K1165">
        <v>0</v>
      </c>
      <c r="L1165">
        <v>35</v>
      </c>
      <c r="M1165" t="s">
        <v>17</v>
      </c>
      <c r="N1165" t="s">
        <v>17</v>
      </c>
      <c r="O1165" t="str">
        <f>IF(E1165=I1165,"COINCIDE","NO COINCIDE")</f>
        <v>COINCIDE</v>
      </c>
      <c r="P1165" t="str">
        <f>IF(F1165&lt;&gt;"null","TIENE DESCUENTO","SIN DESCUENTO")</f>
        <v>SIN DESCUENTO</v>
      </c>
      <c r="Q1165" t="str">
        <f>IF(J1165+K1165&gt;0,"TIENE AUMENTO"," SIN AUMENTO")</f>
        <v xml:space="preserve"> SIN AUMENTO</v>
      </c>
      <c r="R1165" t="str">
        <f>IF(M1165="true","ACTIVA","INACTIVA")</f>
        <v>ACTIVA</v>
      </c>
    </row>
    <row r="1166" spans="1:18" hidden="1" x14ac:dyDescent="0.25">
      <c r="A1166" t="s">
        <v>3009</v>
      </c>
      <c r="B1166" t="s">
        <v>19</v>
      </c>
      <c r="C1166" t="s">
        <v>3700</v>
      </c>
      <c r="D1166" s="1" t="s">
        <v>3010</v>
      </c>
      <c r="E1166" s="1">
        <v>20169</v>
      </c>
      <c r="F1166" t="s">
        <v>3011</v>
      </c>
      <c r="G1166">
        <v>9</v>
      </c>
      <c r="H1166" s="1" t="s">
        <v>3010</v>
      </c>
      <c r="I1166" s="1">
        <v>20169</v>
      </c>
      <c r="J1166">
        <v>0</v>
      </c>
      <c r="K1166">
        <v>0</v>
      </c>
      <c r="L1166">
        <v>9</v>
      </c>
      <c r="M1166" t="s">
        <v>17</v>
      </c>
      <c r="N1166" t="s">
        <v>17</v>
      </c>
      <c r="O1166" t="str">
        <f>IF(E1166=I1166,"COINCIDE","NO COINCIDE")</f>
        <v>COINCIDE</v>
      </c>
      <c r="P1166" t="str">
        <f>IF(F1166&lt;&gt;"null","TIENE DESCUENTO","SIN DESCUENTO")</f>
        <v>TIENE DESCUENTO</v>
      </c>
      <c r="Q1166" t="str">
        <f>IF(J1166+K1166&gt;0,"TIENE AUMENTO"," SIN AUMENTO")</f>
        <v xml:space="preserve"> SIN AUMENTO</v>
      </c>
      <c r="R1166" t="str">
        <f>IF(M1166="true","ACTIVA","INACTIVA")</f>
        <v>ACTIVA</v>
      </c>
    </row>
    <row r="1167" spans="1:18" hidden="1" x14ac:dyDescent="0.25">
      <c r="A1167" t="s">
        <v>3012</v>
      </c>
      <c r="B1167" t="s">
        <v>19</v>
      </c>
      <c r="C1167" t="s">
        <v>3700</v>
      </c>
      <c r="D1167" s="1" t="s">
        <v>2980</v>
      </c>
      <c r="E1167" s="1">
        <v>20125</v>
      </c>
      <c r="F1167" t="s">
        <v>2981</v>
      </c>
      <c r="G1167">
        <v>28</v>
      </c>
      <c r="H1167" s="1" t="s">
        <v>2980</v>
      </c>
      <c r="I1167" s="1">
        <v>20125</v>
      </c>
      <c r="J1167">
        <v>0</v>
      </c>
      <c r="K1167">
        <v>0</v>
      </c>
      <c r="L1167">
        <v>28</v>
      </c>
      <c r="M1167" t="s">
        <v>17</v>
      </c>
      <c r="N1167" t="s">
        <v>17</v>
      </c>
      <c r="O1167" t="str">
        <f>IF(E1167=I1167,"COINCIDE","NO COINCIDE")</f>
        <v>COINCIDE</v>
      </c>
      <c r="P1167" t="str">
        <f>IF(F1167&lt;&gt;"null","TIENE DESCUENTO","SIN DESCUENTO")</f>
        <v>TIENE DESCUENTO</v>
      </c>
      <c r="Q1167" t="str">
        <f>IF(J1167+K1167&gt;0,"TIENE AUMENTO"," SIN AUMENTO")</f>
        <v xml:space="preserve"> SIN AUMENTO</v>
      </c>
      <c r="R1167" t="str">
        <f>IF(M1167="true","ACTIVA","INACTIVA")</f>
        <v>ACTIVA</v>
      </c>
    </row>
    <row r="1168" spans="1:18" hidden="1" x14ac:dyDescent="0.25">
      <c r="A1168" t="s">
        <v>3013</v>
      </c>
      <c r="B1168" t="s">
        <v>14</v>
      </c>
      <c r="C1168" t="s">
        <v>3700</v>
      </c>
      <c r="D1168" s="1" t="s">
        <v>2538</v>
      </c>
      <c r="E1168" s="1">
        <v>114332.88</v>
      </c>
      <c r="F1168" t="s">
        <v>16</v>
      </c>
      <c r="G1168">
        <v>19</v>
      </c>
      <c r="H1168" s="1" t="s">
        <v>2538</v>
      </c>
      <c r="I1168" s="1">
        <v>114332.88</v>
      </c>
      <c r="J1168">
        <v>52</v>
      </c>
      <c r="K1168">
        <v>0</v>
      </c>
      <c r="L1168">
        <v>19</v>
      </c>
      <c r="M1168" t="s">
        <v>17</v>
      </c>
      <c r="N1168" t="s">
        <v>17</v>
      </c>
      <c r="O1168" t="str">
        <f>IF(E1168=I1168,"COINCIDE","NO COINCIDE")</f>
        <v>COINCIDE</v>
      </c>
      <c r="P1168" t="str">
        <f>IF(F1168&lt;&gt;"null","TIENE DESCUENTO","SIN DESCUENTO")</f>
        <v>SIN DESCUENTO</v>
      </c>
      <c r="Q1168" t="str">
        <f>IF(J1168+K1168&gt;0,"TIENE AUMENTO"," SIN AUMENTO")</f>
        <v>TIENE AUMENTO</v>
      </c>
      <c r="R1168" t="str">
        <f>IF(M1168="true","ACTIVA","INACTIVA")</f>
        <v>ACTIVA</v>
      </c>
    </row>
    <row r="1169" spans="1:18" hidden="1" x14ac:dyDescent="0.25">
      <c r="A1169" t="s">
        <v>3014</v>
      </c>
      <c r="B1169" t="s">
        <v>19</v>
      </c>
      <c r="C1169" t="s">
        <v>3700</v>
      </c>
      <c r="D1169" s="1" t="s">
        <v>3015</v>
      </c>
      <c r="E1169" s="1">
        <v>61626.2</v>
      </c>
      <c r="F1169" t="s">
        <v>3016</v>
      </c>
      <c r="G1169">
        <v>3</v>
      </c>
      <c r="H1169" s="1" t="s">
        <v>3015</v>
      </c>
      <c r="I1169" s="1">
        <v>66985</v>
      </c>
      <c r="J1169">
        <v>0</v>
      </c>
      <c r="K1169">
        <v>0</v>
      </c>
      <c r="L1169">
        <v>3</v>
      </c>
      <c r="M1169" t="s">
        <v>17</v>
      </c>
      <c r="N1169" t="s">
        <v>17</v>
      </c>
      <c r="O1169" t="str">
        <f>IF(E1169=I1169,"COINCIDE","NO COINCIDE")</f>
        <v>NO COINCIDE</v>
      </c>
      <c r="P1169" t="str">
        <f>IF(F1169&lt;&gt;"null","TIENE DESCUENTO","SIN DESCUENTO")</f>
        <v>TIENE DESCUENTO</v>
      </c>
      <c r="Q1169" t="str">
        <f>IF(J1169+K1169&gt;0,"TIENE AUMENTO"," SIN AUMENTO")</f>
        <v xml:space="preserve"> SIN AUMENTO</v>
      </c>
      <c r="R1169" t="str">
        <f>IF(M1169="true","ACTIVA","INACTIVA")</f>
        <v>ACTIVA</v>
      </c>
    </row>
    <row r="1170" spans="1:18" hidden="1" x14ac:dyDescent="0.25">
      <c r="A1170" t="s">
        <v>3017</v>
      </c>
      <c r="B1170" t="s">
        <v>19</v>
      </c>
      <c r="C1170" t="s">
        <v>3700</v>
      </c>
      <c r="D1170" s="1" t="s">
        <v>3018</v>
      </c>
      <c r="E1170" s="1">
        <v>85538</v>
      </c>
      <c r="F1170" t="s">
        <v>16</v>
      </c>
      <c r="G1170">
        <v>3</v>
      </c>
      <c r="H1170" s="1" t="s">
        <v>3018</v>
      </c>
      <c r="I1170" s="1">
        <v>85538</v>
      </c>
      <c r="J1170">
        <v>0</v>
      </c>
      <c r="K1170">
        <v>0</v>
      </c>
      <c r="L1170">
        <v>3</v>
      </c>
      <c r="M1170" t="s">
        <v>17</v>
      </c>
      <c r="N1170" t="s">
        <v>17</v>
      </c>
      <c r="O1170" t="str">
        <f>IF(E1170=I1170,"COINCIDE","NO COINCIDE")</f>
        <v>COINCIDE</v>
      </c>
      <c r="P1170" t="str">
        <f>IF(F1170&lt;&gt;"null","TIENE DESCUENTO","SIN DESCUENTO")</f>
        <v>SIN DESCUENTO</v>
      </c>
      <c r="Q1170" t="str">
        <f>IF(J1170+K1170&gt;0,"TIENE AUMENTO"," SIN AUMENTO")</f>
        <v xml:space="preserve"> SIN AUMENTO</v>
      </c>
      <c r="R1170" t="str">
        <f>IF(M1170="true","ACTIVA","INACTIVA")</f>
        <v>ACTIVA</v>
      </c>
    </row>
    <row r="1171" spans="1:18" hidden="1" x14ac:dyDescent="0.25">
      <c r="A1171" t="s">
        <v>3019</v>
      </c>
      <c r="B1171" t="s">
        <v>19</v>
      </c>
      <c r="C1171" t="s">
        <v>3700</v>
      </c>
      <c r="D1171" s="1" t="s">
        <v>3020</v>
      </c>
      <c r="E1171" s="1">
        <v>120347</v>
      </c>
      <c r="F1171" t="s">
        <v>3021</v>
      </c>
      <c r="G1171">
        <v>3</v>
      </c>
      <c r="H1171" s="1" t="s">
        <v>3020</v>
      </c>
      <c r="I1171" s="1">
        <v>120347</v>
      </c>
      <c r="J1171">
        <v>0</v>
      </c>
      <c r="K1171">
        <v>0</v>
      </c>
      <c r="L1171">
        <v>3</v>
      </c>
      <c r="M1171" t="s">
        <v>17</v>
      </c>
      <c r="N1171" t="s">
        <v>17</v>
      </c>
      <c r="O1171" t="str">
        <f>IF(E1171=I1171,"COINCIDE","NO COINCIDE")</f>
        <v>COINCIDE</v>
      </c>
      <c r="P1171" t="str">
        <f>IF(F1171&lt;&gt;"null","TIENE DESCUENTO","SIN DESCUENTO")</f>
        <v>TIENE DESCUENTO</v>
      </c>
      <c r="Q1171" t="str">
        <f>IF(J1171+K1171&gt;0,"TIENE AUMENTO"," SIN AUMENTO")</f>
        <v xml:space="preserve"> SIN AUMENTO</v>
      </c>
      <c r="R1171" t="str">
        <f>IF(M1171="true","ACTIVA","INACTIVA")</f>
        <v>ACTIVA</v>
      </c>
    </row>
    <row r="1172" spans="1:18" hidden="1" x14ac:dyDescent="0.25">
      <c r="A1172" t="s">
        <v>3022</v>
      </c>
      <c r="B1172" t="s">
        <v>19</v>
      </c>
      <c r="C1172" t="s">
        <v>3700</v>
      </c>
      <c r="D1172" s="1" t="s">
        <v>3023</v>
      </c>
      <c r="E1172" s="1">
        <v>148399</v>
      </c>
      <c r="F1172" t="s">
        <v>3024</v>
      </c>
      <c r="G1172">
        <v>2</v>
      </c>
      <c r="H1172" s="1" t="s">
        <v>3023</v>
      </c>
      <c r="I1172" s="1">
        <v>148399</v>
      </c>
      <c r="J1172">
        <v>0</v>
      </c>
      <c r="K1172">
        <v>0</v>
      </c>
      <c r="L1172">
        <v>2</v>
      </c>
      <c r="M1172" t="s">
        <v>17</v>
      </c>
      <c r="N1172" t="s">
        <v>17</v>
      </c>
      <c r="O1172" t="str">
        <f>IF(E1172=I1172,"COINCIDE","NO COINCIDE")</f>
        <v>COINCIDE</v>
      </c>
      <c r="P1172" t="str">
        <f>IF(F1172&lt;&gt;"null","TIENE DESCUENTO","SIN DESCUENTO")</f>
        <v>TIENE DESCUENTO</v>
      </c>
      <c r="Q1172" t="str">
        <f>IF(J1172+K1172&gt;0,"TIENE AUMENTO"," SIN AUMENTO")</f>
        <v xml:space="preserve"> SIN AUMENTO</v>
      </c>
      <c r="R1172" t="str">
        <f>IF(M1172="true","ACTIVA","INACTIVA")</f>
        <v>ACTIVA</v>
      </c>
    </row>
    <row r="1173" spans="1:18" hidden="1" x14ac:dyDescent="0.25">
      <c r="A1173" t="s">
        <v>3025</v>
      </c>
      <c r="B1173" t="s">
        <v>19</v>
      </c>
      <c r="C1173" t="s">
        <v>3700</v>
      </c>
      <c r="D1173" s="1" t="s">
        <v>3026</v>
      </c>
      <c r="E1173" s="1">
        <v>32682</v>
      </c>
      <c r="F1173" t="s">
        <v>3027</v>
      </c>
      <c r="G1173">
        <v>5</v>
      </c>
      <c r="H1173" s="1" t="s">
        <v>3026</v>
      </c>
      <c r="I1173" s="1">
        <v>32682</v>
      </c>
      <c r="J1173">
        <v>0</v>
      </c>
      <c r="K1173">
        <v>0</v>
      </c>
      <c r="L1173">
        <v>5</v>
      </c>
      <c r="M1173" t="s">
        <v>17</v>
      </c>
      <c r="N1173" t="s">
        <v>17</v>
      </c>
      <c r="O1173" t="str">
        <f>IF(E1173=I1173,"COINCIDE","NO COINCIDE")</f>
        <v>COINCIDE</v>
      </c>
      <c r="P1173" t="str">
        <f>IF(F1173&lt;&gt;"null","TIENE DESCUENTO","SIN DESCUENTO")</f>
        <v>TIENE DESCUENTO</v>
      </c>
      <c r="Q1173" t="str">
        <f>IF(J1173+K1173&gt;0,"TIENE AUMENTO"," SIN AUMENTO")</f>
        <v xml:space="preserve"> SIN AUMENTO</v>
      </c>
      <c r="R1173" t="str">
        <f>IF(M1173="true","ACTIVA","INACTIVA")</f>
        <v>ACTIVA</v>
      </c>
    </row>
    <row r="1174" spans="1:18" hidden="1" x14ac:dyDescent="0.25">
      <c r="A1174" t="s">
        <v>3028</v>
      </c>
      <c r="B1174" t="s">
        <v>14</v>
      </c>
      <c r="C1174" t="s">
        <v>3700</v>
      </c>
      <c r="D1174" s="1" t="s">
        <v>2865</v>
      </c>
      <c r="E1174" s="1">
        <v>36703</v>
      </c>
      <c r="F1174" t="s">
        <v>16</v>
      </c>
      <c r="G1174">
        <v>11</v>
      </c>
      <c r="H1174" s="1" t="s">
        <v>2865</v>
      </c>
      <c r="I1174" s="1">
        <v>55788.56</v>
      </c>
      <c r="J1174">
        <v>52</v>
      </c>
      <c r="K1174">
        <v>0</v>
      </c>
      <c r="L1174">
        <v>11</v>
      </c>
      <c r="M1174" t="s">
        <v>17</v>
      </c>
      <c r="N1174" t="s">
        <v>17</v>
      </c>
      <c r="O1174" t="str">
        <f>IF(E1174=I1174,"COINCIDE","NO COINCIDE")</f>
        <v>NO COINCIDE</v>
      </c>
      <c r="P1174" t="str">
        <f>IF(F1174&lt;&gt;"null","TIENE DESCUENTO","SIN DESCUENTO")</f>
        <v>SIN DESCUENTO</v>
      </c>
      <c r="Q1174" t="str">
        <f>IF(J1174+K1174&gt;0,"TIENE AUMENTO"," SIN AUMENTO")</f>
        <v>TIENE AUMENTO</v>
      </c>
      <c r="R1174" t="str">
        <f>IF(M1174="true","ACTIVA","INACTIVA")</f>
        <v>ACTIVA</v>
      </c>
    </row>
    <row r="1175" spans="1:18" hidden="1" x14ac:dyDescent="0.25">
      <c r="A1175" t="s">
        <v>3029</v>
      </c>
      <c r="B1175" t="s">
        <v>19</v>
      </c>
      <c r="C1175" t="s">
        <v>3700</v>
      </c>
      <c r="D1175" s="1" t="s">
        <v>3030</v>
      </c>
      <c r="E1175" s="1">
        <v>17447</v>
      </c>
      <c r="F1175" t="s">
        <v>3031</v>
      </c>
      <c r="G1175">
        <v>15</v>
      </c>
      <c r="H1175" s="1" t="s">
        <v>3030</v>
      </c>
      <c r="I1175" s="1">
        <v>17447</v>
      </c>
      <c r="J1175">
        <v>0</v>
      </c>
      <c r="K1175">
        <v>0</v>
      </c>
      <c r="L1175">
        <v>15</v>
      </c>
      <c r="M1175" t="s">
        <v>17</v>
      </c>
      <c r="N1175" t="s">
        <v>17</v>
      </c>
      <c r="O1175" t="str">
        <f>IF(E1175=I1175,"COINCIDE","NO COINCIDE")</f>
        <v>COINCIDE</v>
      </c>
      <c r="P1175" t="str">
        <f>IF(F1175&lt;&gt;"null","TIENE DESCUENTO","SIN DESCUENTO")</f>
        <v>TIENE DESCUENTO</v>
      </c>
      <c r="Q1175" t="str">
        <f>IF(J1175+K1175&gt;0,"TIENE AUMENTO"," SIN AUMENTO")</f>
        <v xml:space="preserve"> SIN AUMENTO</v>
      </c>
      <c r="R1175" t="str">
        <f>IF(M1175="true","ACTIVA","INACTIVA")</f>
        <v>ACTIVA</v>
      </c>
    </row>
    <row r="1176" spans="1:18" hidden="1" x14ac:dyDescent="0.25">
      <c r="A1176" t="s">
        <v>3032</v>
      </c>
      <c r="B1176" t="s">
        <v>19</v>
      </c>
      <c r="C1176" t="s">
        <v>3700</v>
      </c>
      <c r="D1176" s="1" t="s">
        <v>597</v>
      </c>
      <c r="E1176" s="1">
        <v>10669.24</v>
      </c>
      <c r="F1176" t="s">
        <v>596</v>
      </c>
      <c r="G1176">
        <v>18</v>
      </c>
      <c r="H1176" s="1" t="s">
        <v>597</v>
      </c>
      <c r="I1176" s="1">
        <v>11597</v>
      </c>
      <c r="J1176">
        <v>0</v>
      </c>
      <c r="K1176">
        <v>0</v>
      </c>
      <c r="L1176">
        <v>18</v>
      </c>
      <c r="M1176" t="s">
        <v>17</v>
      </c>
      <c r="N1176" t="s">
        <v>17</v>
      </c>
      <c r="O1176" t="str">
        <f>IF(E1176=I1176,"COINCIDE","NO COINCIDE")</f>
        <v>NO COINCIDE</v>
      </c>
      <c r="P1176" t="str">
        <f>IF(F1176&lt;&gt;"null","TIENE DESCUENTO","SIN DESCUENTO")</f>
        <v>TIENE DESCUENTO</v>
      </c>
      <c r="Q1176" t="str">
        <f>IF(J1176+K1176&gt;0,"TIENE AUMENTO"," SIN AUMENTO")</f>
        <v xml:space="preserve"> SIN AUMENTO</v>
      </c>
      <c r="R1176" t="str">
        <f>IF(M1176="true","ACTIVA","INACTIVA")</f>
        <v>ACTIVA</v>
      </c>
    </row>
    <row r="1177" spans="1:18" hidden="1" x14ac:dyDescent="0.25">
      <c r="A1177" t="s">
        <v>3033</v>
      </c>
      <c r="B1177" t="s">
        <v>19</v>
      </c>
      <c r="C1177" t="s">
        <v>3700</v>
      </c>
      <c r="D1177" s="1" t="s">
        <v>3034</v>
      </c>
      <c r="E1177" s="1">
        <v>63245</v>
      </c>
      <c r="F1177" t="s">
        <v>3035</v>
      </c>
      <c r="G1177">
        <v>8</v>
      </c>
      <c r="H1177" s="1" t="s">
        <v>3034</v>
      </c>
      <c r="I1177" s="1">
        <v>63245</v>
      </c>
      <c r="J1177">
        <v>0</v>
      </c>
      <c r="K1177">
        <v>0</v>
      </c>
      <c r="L1177">
        <v>8</v>
      </c>
      <c r="M1177" t="s">
        <v>17</v>
      </c>
      <c r="N1177" t="s">
        <v>17</v>
      </c>
      <c r="O1177" t="str">
        <f>IF(E1177=I1177,"COINCIDE","NO COINCIDE")</f>
        <v>COINCIDE</v>
      </c>
      <c r="P1177" t="str">
        <f>IF(F1177&lt;&gt;"null","TIENE DESCUENTO","SIN DESCUENTO")</f>
        <v>TIENE DESCUENTO</v>
      </c>
      <c r="Q1177" t="str">
        <f>IF(J1177+K1177&gt;0,"TIENE AUMENTO"," SIN AUMENTO")</f>
        <v xml:space="preserve"> SIN AUMENTO</v>
      </c>
      <c r="R1177" t="str">
        <f>IF(M1177="true","ACTIVA","INACTIVA")</f>
        <v>ACTIVA</v>
      </c>
    </row>
    <row r="1178" spans="1:18" hidden="1" x14ac:dyDescent="0.25">
      <c r="A1178" t="s">
        <v>3036</v>
      </c>
      <c r="B1178" t="s">
        <v>19</v>
      </c>
      <c r="C1178" t="s">
        <v>3700</v>
      </c>
      <c r="D1178" s="1" t="s">
        <v>3037</v>
      </c>
      <c r="E1178" s="1">
        <v>40117</v>
      </c>
      <c r="F1178" t="s">
        <v>3038</v>
      </c>
      <c r="G1178">
        <v>6</v>
      </c>
      <c r="H1178" s="1" t="s">
        <v>3037</v>
      </c>
      <c r="I1178" s="1">
        <v>40117</v>
      </c>
      <c r="J1178">
        <v>0</v>
      </c>
      <c r="K1178">
        <v>0</v>
      </c>
      <c r="L1178">
        <v>6</v>
      </c>
      <c r="M1178" t="s">
        <v>17</v>
      </c>
      <c r="N1178" t="s">
        <v>17</v>
      </c>
      <c r="O1178" t="str">
        <f>IF(E1178=I1178,"COINCIDE","NO COINCIDE")</f>
        <v>COINCIDE</v>
      </c>
      <c r="P1178" t="str">
        <f>IF(F1178&lt;&gt;"null","TIENE DESCUENTO","SIN DESCUENTO")</f>
        <v>TIENE DESCUENTO</v>
      </c>
      <c r="Q1178" t="str">
        <f>IF(J1178+K1178&gt;0,"TIENE AUMENTO"," SIN AUMENTO")</f>
        <v xml:space="preserve"> SIN AUMENTO</v>
      </c>
      <c r="R1178" t="str">
        <f>IF(M1178="true","ACTIVA","INACTIVA")</f>
        <v>ACTIVA</v>
      </c>
    </row>
    <row r="1179" spans="1:18" hidden="1" x14ac:dyDescent="0.25">
      <c r="A1179" t="s">
        <v>3039</v>
      </c>
      <c r="B1179" t="s">
        <v>19</v>
      </c>
      <c r="C1179" t="s">
        <v>3700</v>
      </c>
      <c r="D1179" s="1" t="s">
        <v>3040</v>
      </c>
      <c r="E1179" s="1">
        <v>38841</v>
      </c>
      <c r="F1179" t="s">
        <v>3041</v>
      </c>
      <c r="G1179">
        <v>7</v>
      </c>
      <c r="H1179" s="1" t="s">
        <v>3040</v>
      </c>
      <c r="I1179" s="1">
        <v>38841</v>
      </c>
      <c r="J1179">
        <v>0</v>
      </c>
      <c r="K1179">
        <v>0</v>
      </c>
      <c r="L1179">
        <v>7</v>
      </c>
      <c r="M1179" t="s">
        <v>17</v>
      </c>
      <c r="N1179" t="s">
        <v>17</v>
      </c>
      <c r="O1179" t="str">
        <f>IF(E1179=I1179,"COINCIDE","NO COINCIDE")</f>
        <v>COINCIDE</v>
      </c>
      <c r="P1179" t="str">
        <f>IF(F1179&lt;&gt;"null","TIENE DESCUENTO","SIN DESCUENTO")</f>
        <v>TIENE DESCUENTO</v>
      </c>
      <c r="Q1179" t="str">
        <f>IF(J1179+K1179&gt;0,"TIENE AUMENTO"," SIN AUMENTO")</f>
        <v xml:space="preserve"> SIN AUMENTO</v>
      </c>
      <c r="R1179" t="str">
        <f>IF(M1179="true","ACTIVA","INACTIVA")</f>
        <v>ACTIVA</v>
      </c>
    </row>
    <row r="1180" spans="1:18" hidden="1" x14ac:dyDescent="0.25">
      <c r="A1180" t="s">
        <v>3042</v>
      </c>
      <c r="B1180" t="s">
        <v>19</v>
      </c>
      <c r="C1180" t="s">
        <v>3700</v>
      </c>
      <c r="D1180" s="1" t="s">
        <v>2865</v>
      </c>
      <c r="E1180" s="1">
        <v>36703</v>
      </c>
      <c r="F1180" t="s">
        <v>2866</v>
      </c>
      <c r="G1180">
        <v>11</v>
      </c>
      <c r="H1180" s="1" t="s">
        <v>2865</v>
      </c>
      <c r="I1180" s="1">
        <v>36703</v>
      </c>
      <c r="J1180">
        <v>0</v>
      </c>
      <c r="K1180">
        <v>0</v>
      </c>
      <c r="L1180">
        <v>11</v>
      </c>
      <c r="M1180" t="s">
        <v>17</v>
      </c>
      <c r="N1180" t="s">
        <v>17</v>
      </c>
      <c r="O1180" t="str">
        <f>IF(E1180=I1180,"COINCIDE","NO COINCIDE")</f>
        <v>COINCIDE</v>
      </c>
      <c r="P1180" t="str">
        <f>IF(F1180&lt;&gt;"null","TIENE DESCUENTO","SIN DESCUENTO")</f>
        <v>TIENE DESCUENTO</v>
      </c>
      <c r="Q1180" t="str">
        <f>IF(J1180+K1180&gt;0,"TIENE AUMENTO"," SIN AUMENTO")</f>
        <v xml:space="preserve"> SIN AUMENTO</v>
      </c>
      <c r="R1180" t="str">
        <f>IF(M1180="true","ACTIVA","INACTIVA")</f>
        <v>ACTIVA</v>
      </c>
    </row>
    <row r="1181" spans="1:18" hidden="1" x14ac:dyDescent="0.25">
      <c r="A1181" t="s">
        <v>3043</v>
      </c>
      <c r="B1181" t="s">
        <v>19</v>
      </c>
      <c r="C1181" t="s">
        <v>3700</v>
      </c>
      <c r="D1181" s="1" t="s">
        <v>3044</v>
      </c>
      <c r="E1181" s="1">
        <v>19906</v>
      </c>
      <c r="F1181" t="s">
        <v>3045</v>
      </c>
      <c r="G1181">
        <v>3</v>
      </c>
      <c r="H1181" s="1" t="s">
        <v>3044</v>
      </c>
      <c r="I1181" s="1">
        <v>19906</v>
      </c>
      <c r="J1181">
        <v>0</v>
      </c>
      <c r="K1181">
        <v>0</v>
      </c>
      <c r="L1181">
        <v>3</v>
      </c>
      <c r="M1181" t="s">
        <v>17</v>
      </c>
      <c r="N1181" t="s">
        <v>17</v>
      </c>
      <c r="O1181" t="str">
        <f>IF(E1181=I1181,"COINCIDE","NO COINCIDE")</f>
        <v>COINCIDE</v>
      </c>
      <c r="P1181" t="str">
        <f>IF(F1181&lt;&gt;"null","TIENE DESCUENTO","SIN DESCUENTO")</f>
        <v>TIENE DESCUENTO</v>
      </c>
      <c r="Q1181" t="str">
        <f>IF(J1181+K1181&gt;0,"TIENE AUMENTO"," SIN AUMENTO")</f>
        <v xml:space="preserve"> SIN AUMENTO</v>
      </c>
      <c r="R1181" t="str">
        <f>IF(M1181="true","ACTIVA","INACTIVA")</f>
        <v>ACTIVA</v>
      </c>
    </row>
    <row r="1182" spans="1:18" hidden="1" x14ac:dyDescent="0.25">
      <c r="A1182" t="s">
        <v>3046</v>
      </c>
      <c r="B1182" t="s">
        <v>19</v>
      </c>
      <c r="C1182" t="s">
        <v>3700</v>
      </c>
      <c r="D1182" s="1" t="s">
        <v>3047</v>
      </c>
      <c r="E1182" s="1">
        <v>23861</v>
      </c>
      <c r="F1182" t="s">
        <v>3048</v>
      </c>
      <c r="G1182">
        <v>3</v>
      </c>
      <c r="H1182" s="1" t="s">
        <v>3047</v>
      </c>
      <c r="I1182" s="1">
        <v>23861</v>
      </c>
      <c r="J1182">
        <v>0</v>
      </c>
      <c r="K1182">
        <v>0</v>
      </c>
      <c r="L1182">
        <v>3</v>
      </c>
      <c r="M1182" t="s">
        <v>17</v>
      </c>
      <c r="N1182" t="s">
        <v>17</v>
      </c>
      <c r="O1182" t="str">
        <f>IF(E1182=I1182,"COINCIDE","NO COINCIDE")</f>
        <v>COINCIDE</v>
      </c>
      <c r="P1182" t="str">
        <f>IF(F1182&lt;&gt;"null","TIENE DESCUENTO","SIN DESCUENTO")</f>
        <v>TIENE DESCUENTO</v>
      </c>
      <c r="Q1182" t="str">
        <f>IF(J1182+K1182&gt;0,"TIENE AUMENTO"," SIN AUMENTO")</f>
        <v xml:space="preserve"> SIN AUMENTO</v>
      </c>
      <c r="R1182" t="str">
        <f>IF(M1182="true","ACTIVA","INACTIVA")</f>
        <v>ACTIVA</v>
      </c>
    </row>
    <row r="1183" spans="1:18" hidden="1" x14ac:dyDescent="0.25">
      <c r="A1183" t="s">
        <v>3049</v>
      </c>
      <c r="B1183" t="s">
        <v>19</v>
      </c>
      <c r="C1183" t="s">
        <v>3700</v>
      </c>
      <c r="D1183" s="1" t="s">
        <v>3050</v>
      </c>
      <c r="E1183" s="1">
        <v>20408</v>
      </c>
      <c r="F1183" t="s">
        <v>3051</v>
      </c>
      <c r="G1183">
        <v>3</v>
      </c>
      <c r="H1183" s="1" t="s">
        <v>3050</v>
      </c>
      <c r="I1183" s="1">
        <v>20408</v>
      </c>
      <c r="J1183">
        <v>0</v>
      </c>
      <c r="K1183">
        <v>0</v>
      </c>
      <c r="L1183">
        <v>3</v>
      </c>
      <c r="M1183" t="s">
        <v>17</v>
      </c>
      <c r="N1183" t="s">
        <v>17</v>
      </c>
      <c r="O1183" t="str">
        <f>IF(E1183=I1183,"COINCIDE","NO COINCIDE")</f>
        <v>COINCIDE</v>
      </c>
      <c r="P1183" t="str">
        <f>IF(F1183&lt;&gt;"null","TIENE DESCUENTO","SIN DESCUENTO")</f>
        <v>TIENE DESCUENTO</v>
      </c>
      <c r="Q1183" t="str">
        <f>IF(J1183+K1183&gt;0,"TIENE AUMENTO"," SIN AUMENTO")</f>
        <v xml:space="preserve"> SIN AUMENTO</v>
      </c>
      <c r="R1183" t="str">
        <f>IF(M1183="true","ACTIVA","INACTIVA")</f>
        <v>ACTIVA</v>
      </c>
    </row>
    <row r="1184" spans="1:18" hidden="1" x14ac:dyDescent="0.25">
      <c r="A1184" t="s">
        <v>3052</v>
      </c>
      <c r="B1184" t="s">
        <v>19</v>
      </c>
      <c r="C1184" t="s">
        <v>3700</v>
      </c>
      <c r="D1184" s="1" t="s">
        <v>3053</v>
      </c>
      <c r="E1184" s="1">
        <v>47169</v>
      </c>
      <c r="F1184" t="s">
        <v>3054</v>
      </c>
      <c r="G1184">
        <v>4</v>
      </c>
      <c r="H1184" s="1" t="s">
        <v>3053</v>
      </c>
      <c r="I1184" s="1">
        <v>47169</v>
      </c>
      <c r="J1184">
        <v>0</v>
      </c>
      <c r="K1184">
        <v>0</v>
      </c>
      <c r="L1184">
        <v>4</v>
      </c>
      <c r="M1184" t="s">
        <v>17</v>
      </c>
      <c r="N1184" t="s">
        <v>17</v>
      </c>
      <c r="O1184" t="str">
        <f>IF(E1184=I1184,"COINCIDE","NO COINCIDE")</f>
        <v>COINCIDE</v>
      </c>
      <c r="P1184" t="str">
        <f>IF(F1184&lt;&gt;"null","TIENE DESCUENTO","SIN DESCUENTO")</f>
        <v>TIENE DESCUENTO</v>
      </c>
      <c r="Q1184" t="str">
        <f>IF(J1184+K1184&gt;0,"TIENE AUMENTO"," SIN AUMENTO")</f>
        <v xml:space="preserve"> SIN AUMENTO</v>
      </c>
      <c r="R1184" t="str">
        <f>IF(M1184="true","ACTIVA","INACTIVA")</f>
        <v>ACTIVA</v>
      </c>
    </row>
    <row r="1185" spans="1:18" hidden="1" x14ac:dyDescent="0.25">
      <c r="A1185" t="s">
        <v>3055</v>
      </c>
      <c r="B1185" t="s">
        <v>19</v>
      </c>
      <c r="C1185" t="s">
        <v>3700</v>
      </c>
      <c r="D1185" s="1" t="s">
        <v>3056</v>
      </c>
      <c r="E1185" s="1">
        <v>45588</v>
      </c>
      <c r="F1185" t="s">
        <v>3057</v>
      </c>
      <c r="G1185">
        <v>2</v>
      </c>
      <c r="H1185" s="1" t="s">
        <v>3056</v>
      </c>
      <c r="I1185" s="1">
        <v>45588</v>
      </c>
      <c r="J1185">
        <v>0</v>
      </c>
      <c r="K1185">
        <v>0</v>
      </c>
      <c r="L1185">
        <v>2</v>
      </c>
      <c r="M1185" t="s">
        <v>17</v>
      </c>
      <c r="N1185" t="s">
        <v>17</v>
      </c>
      <c r="O1185" t="str">
        <f>IF(E1185=I1185,"COINCIDE","NO COINCIDE")</f>
        <v>COINCIDE</v>
      </c>
      <c r="P1185" t="str">
        <f>IF(F1185&lt;&gt;"null","TIENE DESCUENTO","SIN DESCUENTO")</f>
        <v>TIENE DESCUENTO</v>
      </c>
      <c r="Q1185" t="str">
        <f>IF(J1185+K1185&gt;0,"TIENE AUMENTO"," SIN AUMENTO")</f>
        <v xml:space="preserve"> SIN AUMENTO</v>
      </c>
      <c r="R1185" t="str">
        <f>IF(M1185="true","ACTIVA","INACTIVA")</f>
        <v>ACTIVA</v>
      </c>
    </row>
    <row r="1186" spans="1:18" hidden="1" x14ac:dyDescent="0.25">
      <c r="A1186" t="s">
        <v>3058</v>
      </c>
      <c r="B1186" t="s">
        <v>19</v>
      </c>
      <c r="C1186" t="s">
        <v>3700</v>
      </c>
      <c r="D1186" s="1" t="s">
        <v>3059</v>
      </c>
      <c r="E1186" s="1">
        <v>48226</v>
      </c>
      <c r="F1186" t="s">
        <v>3060</v>
      </c>
      <c r="G1186">
        <v>3</v>
      </c>
      <c r="H1186" s="1" t="s">
        <v>3059</v>
      </c>
      <c r="I1186" s="1">
        <v>48226</v>
      </c>
      <c r="J1186">
        <v>0</v>
      </c>
      <c r="K1186">
        <v>0</v>
      </c>
      <c r="L1186">
        <v>3</v>
      </c>
      <c r="M1186" t="s">
        <v>17</v>
      </c>
      <c r="N1186" t="s">
        <v>17</v>
      </c>
      <c r="O1186" t="str">
        <f>IF(E1186=I1186,"COINCIDE","NO COINCIDE")</f>
        <v>COINCIDE</v>
      </c>
      <c r="P1186" t="str">
        <f>IF(F1186&lt;&gt;"null","TIENE DESCUENTO","SIN DESCUENTO")</f>
        <v>TIENE DESCUENTO</v>
      </c>
      <c r="Q1186" t="str">
        <f>IF(J1186+K1186&gt;0,"TIENE AUMENTO"," SIN AUMENTO")</f>
        <v xml:space="preserve"> SIN AUMENTO</v>
      </c>
      <c r="R1186" t="str">
        <f>IF(M1186="true","ACTIVA","INACTIVA")</f>
        <v>ACTIVA</v>
      </c>
    </row>
    <row r="1187" spans="1:18" hidden="1" x14ac:dyDescent="0.25">
      <c r="A1187" t="s">
        <v>3061</v>
      </c>
      <c r="B1187" t="s">
        <v>19</v>
      </c>
      <c r="C1187" t="s">
        <v>3700</v>
      </c>
      <c r="D1187" s="1" t="s">
        <v>3062</v>
      </c>
      <c r="E1187" s="1">
        <v>80362</v>
      </c>
      <c r="F1187" t="s">
        <v>3063</v>
      </c>
      <c r="G1187">
        <v>9</v>
      </c>
      <c r="H1187" s="1" t="s">
        <v>3062</v>
      </c>
      <c r="I1187" s="1">
        <v>80362</v>
      </c>
      <c r="J1187">
        <v>0</v>
      </c>
      <c r="K1187">
        <v>0</v>
      </c>
      <c r="L1187">
        <v>9</v>
      </c>
      <c r="M1187" t="s">
        <v>17</v>
      </c>
      <c r="N1187" t="s">
        <v>17</v>
      </c>
      <c r="O1187" t="str">
        <f>IF(E1187=I1187,"COINCIDE","NO COINCIDE")</f>
        <v>COINCIDE</v>
      </c>
      <c r="P1187" t="str">
        <f>IF(F1187&lt;&gt;"null","TIENE DESCUENTO","SIN DESCUENTO")</f>
        <v>TIENE DESCUENTO</v>
      </c>
      <c r="Q1187" t="str">
        <f>IF(J1187+K1187&gt;0,"TIENE AUMENTO"," SIN AUMENTO")</f>
        <v xml:space="preserve"> SIN AUMENTO</v>
      </c>
      <c r="R1187" t="str">
        <f>IF(M1187="true","ACTIVA","INACTIVA")</f>
        <v>ACTIVA</v>
      </c>
    </row>
    <row r="1188" spans="1:18" hidden="1" x14ac:dyDescent="0.25">
      <c r="A1188" t="s">
        <v>3064</v>
      </c>
      <c r="B1188" t="s">
        <v>19</v>
      </c>
      <c r="C1188" t="s">
        <v>3700</v>
      </c>
      <c r="D1188" s="1" t="s">
        <v>3065</v>
      </c>
      <c r="E1188" s="1">
        <v>160769</v>
      </c>
      <c r="F1188" t="s">
        <v>3066</v>
      </c>
      <c r="G1188">
        <v>1</v>
      </c>
      <c r="H1188" s="1" t="s">
        <v>3065</v>
      </c>
      <c r="I1188" s="1">
        <v>160769</v>
      </c>
      <c r="J1188">
        <v>0</v>
      </c>
      <c r="K1188">
        <v>0</v>
      </c>
      <c r="L1188">
        <v>1</v>
      </c>
      <c r="M1188" t="s">
        <v>17</v>
      </c>
      <c r="N1188" t="s">
        <v>17</v>
      </c>
      <c r="O1188" t="str">
        <f>IF(E1188=I1188,"COINCIDE","NO COINCIDE")</f>
        <v>COINCIDE</v>
      </c>
      <c r="P1188" t="str">
        <f>IF(F1188&lt;&gt;"null","TIENE DESCUENTO","SIN DESCUENTO")</f>
        <v>TIENE DESCUENTO</v>
      </c>
      <c r="Q1188" t="str">
        <f>IF(J1188+K1188&gt;0,"TIENE AUMENTO"," SIN AUMENTO")</f>
        <v xml:space="preserve"> SIN AUMENTO</v>
      </c>
      <c r="R1188" t="str">
        <f>IF(M1188="true","ACTIVA","INACTIVA")</f>
        <v>ACTIVA</v>
      </c>
    </row>
    <row r="1189" spans="1:18" hidden="1" x14ac:dyDescent="0.25">
      <c r="A1189" t="s">
        <v>3068</v>
      </c>
      <c r="B1189" t="s">
        <v>19</v>
      </c>
      <c r="C1189" t="s">
        <v>3700</v>
      </c>
      <c r="D1189" s="1" t="s">
        <v>3069</v>
      </c>
      <c r="E1189" s="1">
        <v>11223.08</v>
      </c>
      <c r="F1189" t="s">
        <v>3070</v>
      </c>
      <c r="G1189">
        <v>7</v>
      </c>
      <c r="H1189" s="1" t="s">
        <v>3069</v>
      </c>
      <c r="I1189" s="1">
        <v>12199</v>
      </c>
      <c r="J1189">
        <v>0</v>
      </c>
      <c r="K1189">
        <v>0</v>
      </c>
      <c r="L1189">
        <v>7</v>
      </c>
      <c r="M1189" t="s">
        <v>17</v>
      </c>
      <c r="N1189" t="s">
        <v>17</v>
      </c>
      <c r="O1189" t="str">
        <f>IF(E1189=I1189,"COINCIDE","NO COINCIDE")</f>
        <v>NO COINCIDE</v>
      </c>
      <c r="P1189" t="str">
        <f>IF(F1189&lt;&gt;"null","TIENE DESCUENTO","SIN DESCUENTO")</f>
        <v>TIENE DESCUENTO</v>
      </c>
      <c r="Q1189" t="str">
        <f>IF(J1189+K1189&gt;0,"TIENE AUMENTO"," SIN AUMENTO")</f>
        <v xml:space="preserve"> SIN AUMENTO</v>
      </c>
      <c r="R1189" t="str">
        <f>IF(M1189="true","ACTIVA","INACTIVA")</f>
        <v>ACTIVA</v>
      </c>
    </row>
    <row r="1190" spans="1:18" hidden="1" x14ac:dyDescent="0.25">
      <c r="A1190" t="s">
        <v>3071</v>
      </c>
      <c r="B1190" t="s">
        <v>19</v>
      </c>
      <c r="C1190" t="s">
        <v>3700</v>
      </c>
      <c r="D1190" s="1" t="s">
        <v>3072</v>
      </c>
      <c r="E1190" s="1">
        <v>43175</v>
      </c>
      <c r="F1190" t="s">
        <v>3073</v>
      </c>
      <c r="G1190">
        <v>1</v>
      </c>
      <c r="H1190" s="1" t="s">
        <v>3072</v>
      </c>
      <c r="I1190" s="1">
        <v>43175</v>
      </c>
      <c r="J1190">
        <v>0</v>
      </c>
      <c r="K1190">
        <v>0</v>
      </c>
      <c r="L1190">
        <v>1</v>
      </c>
      <c r="M1190" t="s">
        <v>17</v>
      </c>
      <c r="N1190" t="s">
        <v>17</v>
      </c>
      <c r="O1190" t="str">
        <f>IF(E1190=I1190,"COINCIDE","NO COINCIDE")</f>
        <v>COINCIDE</v>
      </c>
      <c r="P1190" t="str">
        <f>IF(F1190&lt;&gt;"null","TIENE DESCUENTO","SIN DESCUENTO")</f>
        <v>TIENE DESCUENTO</v>
      </c>
      <c r="Q1190" t="str">
        <f>IF(J1190+K1190&gt;0,"TIENE AUMENTO"," SIN AUMENTO")</f>
        <v xml:space="preserve"> SIN AUMENTO</v>
      </c>
      <c r="R1190" t="str">
        <f>IF(M1190="true","ACTIVA","INACTIVA")</f>
        <v>ACTIVA</v>
      </c>
    </row>
    <row r="1191" spans="1:18" hidden="1" x14ac:dyDescent="0.25">
      <c r="A1191" t="s">
        <v>3074</v>
      </c>
      <c r="B1191" t="s">
        <v>19</v>
      </c>
      <c r="C1191" t="s">
        <v>3704</v>
      </c>
      <c r="D1191" s="1" t="s">
        <v>2900</v>
      </c>
      <c r="E1191" s="1">
        <v>14626</v>
      </c>
      <c r="F1191" t="s">
        <v>16</v>
      </c>
      <c r="G1191">
        <v>10</v>
      </c>
      <c r="H1191" s="1" t="s">
        <v>2900</v>
      </c>
      <c r="I1191" s="1">
        <v>14626</v>
      </c>
      <c r="J1191">
        <v>0</v>
      </c>
      <c r="K1191">
        <v>0</v>
      </c>
      <c r="L1191">
        <v>10</v>
      </c>
      <c r="M1191" t="s">
        <v>17</v>
      </c>
      <c r="N1191" t="s">
        <v>17</v>
      </c>
      <c r="O1191" t="str">
        <f>IF(E1191=I1191,"COINCIDE","NO COINCIDE")</f>
        <v>COINCIDE</v>
      </c>
      <c r="P1191" t="str">
        <f>IF(F1191&lt;&gt;"null","TIENE DESCUENTO","SIN DESCUENTO")</f>
        <v>SIN DESCUENTO</v>
      </c>
      <c r="Q1191" t="str">
        <f>IF(J1191+K1191&gt;0,"TIENE AUMENTO"," SIN AUMENTO")</f>
        <v xml:space="preserve"> SIN AUMENTO</v>
      </c>
      <c r="R1191" t="str">
        <f>IF(M1191="true","ACTIVA","INACTIVA")</f>
        <v>ACTIVA</v>
      </c>
    </row>
    <row r="1192" spans="1:18" hidden="1" x14ac:dyDescent="0.25">
      <c r="A1192" t="s">
        <v>3075</v>
      </c>
      <c r="B1192" t="s">
        <v>19</v>
      </c>
      <c r="C1192" t="s">
        <v>3700</v>
      </c>
      <c r="D1192" s="1" t="s">
        <v>3076</v>
      </c>
      <c r="E1192" s="1">
        <v>43339</v>
      </c>
      <c r="F1192" t="s">
        <v>3077</v>
      </c>
      <c r="G1192">
        <v>4</v>
      </c>
      <c r="H1192" s="1" t="s">
        <v>3076</v>
      </c>
      <c r="I1192" s="1">
        <v>43339</v>
      </c>
      <c r="J1192">
        <v>0</v>
      </c>
      <c r="K1192">
        <v>0</v>
      </c>
      <c r="L1192">
        <v>4</v>
      </c>
      <c r="M1192" t="s">
        <v>17</v>
      </c>
      <c r="N1192" t="s">
        <v>17</v>
      </c>
      <c r="O1192" t="str">
        <f>IF(E1192=I1192,"COINCIDE","NO COINCIDE")</f>
        <v>COINCIDE</v>
      </c>
      <c r="P1192" t="str">
        <f>IF(F1192&lt;&gt;"null","TIENE DESCUENTO","SIN DESCUENTO")</f>
        <v>TIENE DESCUENTO</v>
      </c>
      <c r="Q1192" t="str">
        <f>IF(J1192+K1192&gt;0,"TIENE AUMENTO"," SIN AUMENTO")</f>
        <v xml:space="preserve"> SIN AUMENTO</v>
      </c>
      <c r="R1192" t="str">
        <f>IF(M1192="true","ACTIVA","INACTIVA")</f>
        <v>ACTIVA</v>
      </c>
    </row>
    <row r="1193" spans="1:18" hidden="1" x14ac:dyDescent="0.25">
      <c r="A1193" t="s">
        <v>3078</v>
      </c>
      <c r="B1193" t="s">
        <v>19</v>
      </c>
      <c r="C1193" t="s">
        <v>3700</v>
      </c>
      <c r="D1193" s="1" t="s">
        <v>3079</v>
      </c>
      <c r="E1193" s="1">
        <v>82876</v>
      </c>
      <c r="F1193" t="s">
        <v>3080</v>
      </c>
      <c r="G1193">
        <v>8</v>
      </c>
      <c r="H1193" s="1" t="s">
        <v>3079</v>
      </c>
      <c r="I1193" s="1">
        <v>82876</v>
      </c>
      <c r="J1193">
        <v>0</v>
      </c>
      <c r="K1193">
        <v>0</v>
      </c>
      <c r="L1193">
        <v>8</v>
      </c>
      <c r="M1193" t="s">
        <v>17</v>
      </c>
      <c r="N1193" t="s">
        <v>17</v>
      </c>
      <c r="O1193" t="str">
        <f>IF(E1193=I1193,"COINCIDE","NO COINCIDE")</f>
        <v>COINCIDE</v>
      </c>
      <c r="P1193" t="str">
        <f>IF(F1193&lt;&gt;"null","TIENE DESCUENTO","SIN DESCUENTO")</f>
        <v>TIENE DESCUENTO</v>
      </c>
      <c r="Q1193" t="str">
        <f>IF(J1193+K1193&gt;0,"TIENE AUMENTO"," SIN AUMENTO")</f>
        <v xml:space="preserve"> SIN AUMENTO</v>
      </c>
      <c r="R1193" t="str">
        <f>IF(M1193="true","ACTIVA","INACTIVA")</f>
        <v>ACTIVA</v>
      </c>
    </row>
    <row r="1194" spans="1:18" hidden="1" x14ac:dyDescent="0.25">
      <c r="A1194" t="s">
        <v>3081</v>
      </c>
      <c r="B1194" t="s">
        <v>19</v>
      </c>
      <c r="C1194" t="s">
        <v>3700</v>
      </c>
      <c r="D1194" s="1" t="s">
        <v>1191</v>
      </c>
      <c r="E1194" s="1">
        <v>63414.68</v>
      </c>
      <c r="F1194" t="s">
        <v>1192</v>
      </c>
      <c r="G1194">
        <v>12</v>
      </c>
      <c r="H1194" s="1" t="s">
        <v>1191</v>
      </c>
      <c r="I1194" s="1">
        <v>68929</v>
      </c>
      <c r="J1194">
        <v>0</v>
      </c>
      <c r="K1194">
        <v>0</v>
      </c>
      <c r="L1194">
        <v>12</v>
      </c>
      <c r="M1194" t="s">
        <v>17</v>
      </c>
      <c r="N1194" t="s">
        <v>17</v>
      </c>
      <c r="O1194" t="str">
        <f>IF(E1194=I1194,"COINCIDE","NO COINCIDE")</f>
        <v>NO COINCIDE</v>
      </c>
      <c r="P1194" t="str">
        <f>IF(F1194&lt;&gt;"null","TIENE DESCUENTO","SIN DESCUENTO")</f>
        <v>TIENE DESCUENTO</v>
      </c>
      <c r="Q1194" t="str">
        <f>IF(J1194+K1194&gt;0,"TIENE AUMENTO"," SIN AUMENTO")</f>
        <v xml:space="preserve"> SIN AUMENTO</v>
      </c>
      <c r="R1194" t="str">
        <f>IF(M1194="true","ACTIVA","INACTIVA")</f>
        <v>ACTIVA</v>
      </c>
    </row>
    <row r="1195" spans="1:18" hidden="1" x14ac:dyDescent="0.25">
      <c r="A1195" t="s">
        <v>3082</v>
      </c>
      <c r="B1195" t="s">
        <v>19</v>
      </c>
      <c r="C1195" t="s">
        <v>3700</v>
      </c>
      <c r="D1195" s="1" t="s">
        <v>441</v>
      </c>
      <c r="E1195" s="1">
        <v>48730</v>
      </c>
      <c r="F1195">
        <v>43857</v>
      </c>
      <c r="G1195">
        <v>27</v>
      </c>
      <c r="H1195" s="1" t="s">
        <v>441</v>
      </c>
      <c r="I1195" s="1">
        <v>48730</v>
      </c>
      <c r="J1195">
        <v>0</v>
      </c>
      <c r="K1195">
        <v>0</v>
      </c>
      <c r="L1195">
        <v>27</v>
      </c>
      <c r="M1195" t="s">
        <v>17</v>
      </c>
      <c r="N1195" t="s">
        <v>17</v>
      </c>
      <c r="O1195" t="str">
        <f>IF(E1195=I1195,"COINCIDE","NO COINCIDE")</f>
        <v>COINCIDE</v>
      </c>
      <c r="P1195" t="str">
        <f>IF(F1195&lt;&gt;"null","TIENE DESCUENTO","SIN DESCUENTO")</f>
        <v>TIENE DESCUENTO</v>
      </c>
      <c r="Q1195" t="str">
        <f>IF(J1195+K1195&gt;0,"TIENE AUMENTO"," SIN AUMENTO")</f>
        <v xml:space="preserve"> SIN AUMENTO</v>
      </c>
      <c r="R1195" t="str">
        <f>IF(M1195="true","ACTIVA","INACTIVA")</f>
        <v>ACTIVA</v>
      </c>
    </row>
    <row r="1196" spans="1:18" hidden="1" x14ac:dyDescent="0.25">
      <c r="A1196" t="s">
        <v>3083</v>
      </c>
      <c r="B1196" t="s">
        <v>14</v>
      </c>
      <c r="C1196" t="s">
        <v>3700</v>
      </c>
      <c r="D1196" s="1" t="s">
        <v>441</v>
      </c>
      <c r="E1196" s="1">
        <v>74069.600000000006</v>
      </c>
      <c r="F1196" t="s">
        <v>16</v>
      </c>
      <c r="G1196">
        <v>27</v>
      </c>
      <c r="H1196" s="1" t="s">
        <v>441</v>
      </c>
      <c r="I1196" s="1">
        <v>74069.600000000006</v>
      </c>
      <c r="J1196">
        <v>52</v>
      </c>
      <c r="K1196">
        <v>0</v>
      </c>
      <c r="L1196">
        <v>27</v>
      </c>
      <c r="M1196" t="s">
        <v>17</v>
      </c>
      <c r="N1196" t="s">
        <v>17</v>
      </c>
      <c r="O1196" t="str">
        <f>IF(E1196=I1196,"COINCIDE","NO COINCIDE")</f>
        <v>COINCIDE</v>
      </c>
      <c r="P1196" t="str">
        <f>IF(F1196&lt;&gt;"null","TIENE DESCUENTO","SIN DESCUENTO")</f>
        <v>SIN DESCUENTO</v>
      </c>
      <c r="Q1196" t="str">
        <f>IF(J1196+K1196&gt;0,"TIENE AUMENTO"," SIN AUMENTO")</f>
        <v>TIENE AUMENTO</v>
      </c>
      <c r="R1196" t="str">
        <f>IF(M1196="true","ACTIVA","INACTIVA")</f>
        <v>ACTIVA</v>
      </c>
    </row>
    <row r="1197" spans="1:18" hidden="1" x14ac:dyDescent="0.25">
      <c r="A1197" t="s">
        <v>3084</v>
      </c>
      <c r="B1197" t="s">
        <v>19</v>
      </c>
      <c r="C1197" t="s">
        <v>3700</v>
      </c>
      <c r="D1197" s="1" t="s">
        <v>3085</v>
      </c>
      <c r="E1197" s="1">
        <v>34695</v>
      </c>
      <c r="F1197" t="s">
        <v>3086</v>
      </c>
      <c r="G1197">
        <v>9</v>
      </c>
      <c r="H1197" s="1" t="s">
        <v>3085</v>
      </c>
      <c r="I1197" s="1">
        <v>34695</v>
      </c>
      <c r="J1197">
        <v>0</v>
      </c>
      <c r="K1197">
        <v>0</v>
      </c>
      <c r="L1197">
        <v>9</v>
      </c>
      <c r="M1197" t="s">
        <v>17</v>
      </c>
      <c r="N1197" t="s">
        <v>17</v>
      </c>
      <c r="O1197" t="str">
        <f>IF(E1197=I1197,"COINCIDE","NO COINCIDE")</f>
        <v>COINCIDE</v>
      </c>
      <c r="P1197" t="str">
        <f>IF(F1197&lt;&gt;"null","TIENE DESCUENTO","SIN DESCUENTO")</f>
        <v>TIENE DESCUENTO</v>
      </c>
      <c r="Q1197" t="str">
        <f>IF(J1197+K1197&gt;0,"TIENE AUMENTO"," SIN AUMENTO")</f>
        <v xml:space="preserve"> SIN AUMENTO</v>
      </c>
      <c r="R1197" t="str">
        <f>IF(M1197="true","ACTIVA","INACTIVA")</f>
        <v>ACTIVA</v>
      </c>
    </row>
    <row r="1198" spans="1:18" hidden="1" x14ac:dyDescent="0.25">
      <c r="A1198" t="s">
        <v>3087</v>
      </c>
      <c r="B1198" t="s">
        <v>19</v>
      </c>
      <c r="C1198" t="s">
        <v>3700</v>
      </c>
      <c r="D1198" s="1" t="s">
        <v>3088</v>
      </c>
      <c r="E1198" s="1">
        <v>144564</v>
      </c>
      <c r="F1198" t="s">
        <v>3089</v>
      </c>
      <c r="G1198">
        <v>4</v>
      </c>
      <c r="H1198" s="1" t="s">
        <v>3088</v>
      </c>
      <c r="I1198" s="1">
        <v>144564</v>
      </c>
      <c r="J1198">
        <v>0</v>
      </c>
      <c r="K1198">
        <v>0</v>
      </c>
      <c r="L1198">
        <v>4</v>
      </c>
      <c r="M1198" t="s">
        <v>17</v>
      </c>
      <c r="N1198" t="s">
        <v>17</v>
      </c>
      <c r="O1198" t="str">
        <f>IF(E1198=I1198,"COINCIDE","NO COINCIDE")</f>
        <v>COINCIDE</v>
      </c>
      <c r="P1198" t="str">
        <f>IF(F1198&lt;&gt;"null","TIENE DESCUENTO","SIN DESCUENTO")</f>
        <v>TIENE DESCUENTO</v>
      </c>
      <c r="Q1198" t="str">
        <f>IF(J1198+K1198&gt;0,"TIENE AUMENTO"," SIN AUMENTO")</f>
        <v xml:space="preserve"> SIN AUMENTO</v>
      </c>
      <c r="R1198" t="str">
        <f>IF(M1198="true","ACTIVA","INACTIVA")</f>
        <v>ACTIVA</v>
      </c>
    </row>
    <row r="1199" spans="1:18" hidden="1" x14ac:dyDescent="0.25">
      <c r="A1199" t="s">
        <v>3090</v>
      </c>
      <c r="B1199" t="s">
        <v>14</v>
      </c>
      <c r="C1199" t="s">
        <v>3700</v>
      </c>
      <c r="D1199" s="1" t="s">
        <v>2719</v>
      </c>
      <c r="E1199" s="1">
        <v>93646.79</v>
      </c>
      <c r="F1199" t="s">
        <v>2722</v>
      </c>
      <c r="G1199">
        <v>21</v>
      </c>
      <c r="H1199" s="1" t="s">
        <v>2719</v>
      </c>
      <c r="I1199" s="1">
        <v>102908.56</v>
      </c>
      <c r="J1199">
        <v>52</v>
      </c>
      <c r="K1199">
        <v>0</v>
      </c>
      <c r="L1199">
        <v>21</v>
      </c>
      <c r="M1199" t="s">
        <v>17</v>
      </c>
      <c r="N1199" t="s">
        <v>17</v>
      </c>
      <c r="O1199" t="str">
        <f>IF(E1199=I1199,"COINCIDE","NO COINCIDE")</f>
        <v>NO COINCIDE</v>
      </c>
      <c r="P1199" t="str">
        <f>IF(F1199&lt;&gt;"null","TIENE DESCUENTO","SIN DESCUENTO")</f>
        <v>TIENE DESCUENTO</v>
      </c>
      <c r="Q1199" t="str">
        <f>IF(J1199+K1199&gt;0,"TIENE AUMENTO"," SIN AUMENTO")</f>
        <v>TIENE AUMENTO</v>
      </c>
      <c r="R1199" t="str">
        <f>IF(M1199="true","ACTIVA","INACTIVA")</f>
        <v>ACTIVA</v>
      </c>
    </row>
    <row r="1200" spans="1:18" hidden="1" x14ac:dyDescent="0.25">
      <c r="A1200" t="s">
        <v>3091</v>
      </c>
      <c r="B1200" t="s">
        <v>19</v>
      </c>
      <c r="C1200" t="s">
        <v>3700</v>
      </c>
      <c r="D1200" s="1" t="s">
        <v>2514</v>
      </c>
      <c r="E1200" s="1">
        <v>7651</v>
      </c>
      <c r="F1200" t="s">
        <v>2515</v>
      </c>
      <c r="G1200">
        <v>72</v>
      </c>
      <c r="H1200" s="1" t="s">
        <v>2514</v>
      </c>
      <c r="I1200" s="1">
        <v>7651</v>
      </c>
      <c r="J1200">
        <v>0</v>
      </c>
      <c r="K1200">
        <v>0</v>
      </c>
      <c r="L1200">
        <v>72</v>
      </c>
      <c r="M1200" t="s">
        <v>17</v>
      </c>
      <c r="N1200" t="s">
        <v>17</v>
      </c>
      <c r="O1200" t="str">
        <f>IF(E1200=I1200,"COINCIDE","NO COINCIDE")</f>
        <v>COINCIDE</v>
      </c>
      <c r="P1200" t="str">
        <f>IF(F1200&lt;&gt;"null","TIENE DESCUENTO","SIN DESCUENTO")</f>
        <v>TIENE DESCUENTO</v>
      </c>
      <c r="Q1200" t="str">
        <f>IF(J1200+K1200&gt;0,"TIENE AUMENTO"," SIN AUMENTO")</f>
        <v xml:space="preserve"> SIN AUMENTO</v>
      </c>
      <c r="R1200" t="str">
        <f>IF(M1200="true","ACTIVA","INACTIVA")</f>
        <v>ACTIVA</v>
      </c>
    </row>
    <row r="1201" spans="1:18" hidden="1" x14ac:dyDescent="0.25">
      <c r="A1201" t="s">
        <v>3092</v>
      </c>
      <c r="B1201" t="s">
        <v>19</v>
      </c>
      <c r="C1201" t="s">
        <v>3700</v>
      </c>
      <c r="D1201" s="1" t="s">
        <v>1154</v>
      </c>
      <c r="E1201" s="1">
        <v>62747</v>
      </c>
      <c r="F1201" t="s">
        <v>1155</v>
      </c>
      <c r="G1201">
        <v>17</v>
      </c>
      <c r="H1201" s="1" t="s">
        <v>1154</v>
      </c>
      <c r="I1201" s="1">
        <v>62747</v>
      </c>
      <c r="J1201">
        <v>0</v>
      </c>
      <c r="K1201">
        <v>0</v>
      </c>
      <c r="L1201">
        <v>17</v>
      </c>
      <c r="M1201" t="s">
        <v>17</v>
      </c>
      <c r="N1201" t="s">
        <v>17</v>
      </c>
      <c r="O1201" t="str">
        <f>IF(E1201=I1201,"COINCIDE","NO COINCIDE")</f>
        <v>COINCIDE</v>
      </c>
      <c r="P1201" t="str">
        <f>IF(F1201&lt;&gt;"null","TIENE DESCUENTO","SIN DESCUENTO")</f>
        <v>TIENE DESCUENTO</v>
      </c>
      <c r="Q1201" t="str">
        <f>IF(J1201+K1201&gt;0,"TIENE AUMENTO"," SIN AUMENTO")</f>
        <v xml:space="preserve"> SIN AUMENTO</v>
      </c>
      <c r="R1201" t="str">
        <f>IF(M1201="true","ACTIVA","INACTIVA")</f>
        <v>ACTIVA</v>
      </c>
    </row>
    <row r="1202" spans="1:18" hidden="1" x14ac:dyDescent="0.25">
      <c r="A1202" t="s">
        <v>3093</v>
      </c>
      <c r="B1202" t="s">
        <v>19</v>
      </c>
      <c r="C1202" t="s">
        <v>3700</v>
      </c>
      <c r="D1202" s="1" t="s">
        <v>769</v>
      </c>
      <c r="E1202" s="1">
        <v>24028</v>
      </c>
      <c r="F1202" t="s">
        <v>770</v>
      </c>
      <c r="G1202">
        <v>4</v>
      </c>
      <c r="H1202" s="1" t="s">
        <v>769</v>
      </c>
      <c r="I1202" s="1">
        <v>24028</v>
      </c>
      <c r="J1202">
        <v>0</v>
      </c>
      <c r="K1202">
        <v>0</v>
      </c>
      <c r="L1202">
        <v>4</v>
      </c>
      <c r="M1202" t="s">
        <v>17</v>
      </c>
      <c r="N1202" t="s">
        <v>17</v>
      </c>
      <c r="O1202" t="str">
        <f>IF(E1202=I1202,"COINCIDE","NO COINCIDE")</f>
        <v>COINCIDE</v>
      </c>
      <c r="P1202" t="str">
        <f>IF(F1202&lt;&gt;"null","TIENE DESCUENTO","SIN DESCUENTO")</f>
        <v>TIENE DESCUENTO</v>
      </c>
      <c r="Q1202" t="str">
        <f>IF(J1202+K1202&gt;0,"TIENE AUMENTO"," SIN AUMENTO")</f>
        <v xml:space="preserve"> SIN AUMENTO</v>
      </c>
      <c r="R1202" t="str">
        <f>IF(M1202="true","ACTIVA","INACTIVA")</f>
        <v>ACTIVA</v>
      </c>
    </row>
    <row r="1203" spans="1:18" hidden="1" x14ac:dyDescent="0.25">
      <c r="A1203" t="s">
        <v>3094</v>
      </c>
      <c r="B1203" t="s">
        <v>14</v>
      </c>
      <c r="C1203" t="s">
        <v>3700</v>
      </c>
      <c r="D1203" s="1" t="s">
        <v>1453</v>
      </c>
      <c r="E1203" s="1">
        <v>127871.52</v>
      </c>
      <c r="F1203" t="s">
        <v>16</v>
      </c>
      <c r="G1203">
        <v>1</v>
      </c>
      <c r="H1203" s="1" t="s">
        <v>1453</v>
      </c>
      <c r="I1203" s="1">
        <v>127871.52</v>
      </c>
      <c r="J1203">
        <v>52</v>
      </c>
      <c r="K1203">
        <v>0</v>
      </c>
      <c r="L1203">
        <v>1</v>
      </c>
      <c r="M1203" t="s">
        <v>17</v>
      </c>
      <c r="N1203" t="s">
        <v>17</v>
      </c>
      <c r="O1203" t="str">
        <f>IF(E1203=I1203,"COINCIDE","NO COINCIDE")</f>
        <v>COINCIDE</v>
      </c>
      <c r="P1203" t="str">
        <f>IF(F1203&lt;&gt;"null","TIENE DESCUENTO","SIN DESCUENTO")</f>
        <v>SIN DESCUENTO</v>
      </c>
      <c r="Q1203" t="str">
        <f>IF(J1203+K1203&gt;0,"TIENE AUMENTO"," SIN AUMENTO")</f>
        <v>TIENE AUMENTO</v>
      </c>
      <c r="R1203" t="str">
        <f>IF(M1203="true","ACTIVA","INACTIVA")</f>
        <v>ACTIVA</v>
      </c>
    </row>
    <row r="1204" spans="1:18" hidden="1" x14ac:dyDescent="0.25">
      <c r="A1204" t="s">
        <v>3095</v>
      </c>
      <c r="B1204" t="s">
        <v>19</v>
      </c>
      <c r="C1204" t="s">
        <v>3700</v>
      </c>
      <c r="D1204" s="1" t="s">
        <v>1474</v>
      </c>
      <c r="E1204" s="1">
        <v>38165</v>
      </c>
      <c r="F1204" t="s">
        <v>1475</v>
      </c>
      <c r="G1204">
        <v>4</v>
      </c>
      <c r="H1204" s="1" t="s">
        <v>1474</v>
      </c>
      <c r="I1204" s="1">
        <v>38165</v>
      </c>
      <c r="J1204">
        <v>0</v>
      </c>
      <c r="K1204">
        <v>0</v>
      </c>
      <c r="L1204">
        <v>4</v>
      </c>
      <c r="M1204" t="s">
        <v>17</v>
      </c>
      <c r="N1204" t="s">
        <v>17</v>
      </c>
      <c r="O1204" t="str">
        <f>IF(E1204=I1204,"COINCIDE","NO COINCIDE")</f>
        <v>COINCIDE</v>
      </c>
      <c r="P1204" t="str">
        <f>IF(F1204&lt;&gt;"null","TIENE DESCUENTO","SIN DESCUENTO")</f>
        <v>TIENE DESCUENTO</v>
      </c>
      <c r="Q1204" t="str">
        <f>IF(J1204+K1204&gt;0,"TIENE AUMENTO"," SIN AUMENTO")</f>
        <v xml:space="preserve"> SIN AUMENTO</v>
      </c>
      <c r="R1204" t="str">
        <f>IF(M1204="true","ACTIVA","INACTIVA")</f>
        <v>ACTIVA</v>
      </c>
    </row>
    <row r="1205" spans="1:18" hidden="1" x14ac:dyDescent="0.25">
      <c r="A1205" t="s">
        <v>3096</v>
      </c>
      <c r="B1205" t="s">
        <v>19</v>
      </c>
      <c r="C1205" t="s">
        <v>3700</v>
      </c>
      <c r="D1205" s="1" t="s">
        <v>1116</v>
      </c>
      <c r="E1205" s="1">
        <v>23068</v>
      </c>
      <c r="F1205" t="s">
        <v>1117</v>
      </c>
      <c r="G1205">
        <v>12</v>
      </c>
      <c r="H1205" s="1" t="s">
        <v>1116</v>
      </c>
      <c r="I1205" s="1">
        <v>23068</v>
      </c>
      <c r="J1205">
        <v>0</v>
      </c>
      <c r="K1205">
        <v>0</v>
      </c>
      <c r="L1205">
        <v>12</v>
      </c>
      <c r="M1205" t="s">
        <v>17</v>
      </c>
      <c r="N1205" t="s">
        <v>17</v>
      </c>
      <c r="O1205" t="str">
        <f>IF(E1205=I1205,"COINCIDE","NO COINCIDE")</f>
        <v>COINCIDE</v>
      </c>
      <c r="P1205" t="str">
        <f>IF(F1205&lt;&gt;"null","TIENE DESCUENTO","SIN DESCUENTO")</f>
        <v>TIENE DESCUENTO</v>
      </c>
      <c r="Q1205" t="str">
        <f>IF(J1205+K1205&gt;0,"TIENE AUMENTO"," SIN AUMENTO")</f>
        <v xml:space="preserve"> SIN AUMENTO</v>
      </c>
      <c r="R1205" t="str">
        <f>IF(M1205="true","ACTIVA","INACTIVA")</f>
        <v>ACTIVA</v>
      </c>
    </row>
    <row r="1206" spans="1:18" hidden="1" x14ac:dyDescent="0.25">
      <c r="A1206" t="s">
        <v>3097</v>
      </c>
      <c r="B1206" t="s">
        <v>14</v>
      </c>
      <c r="C1206" t="s">
        <v>3700</v>
      </c>
      <c r="D1206" s="1" t="s">
        <v>1075</v>
      </c>
      <c r="E1206" s="1">
        <v>73408.399999999994</v>
      </c>
      <c r="F1206" t="s">
        <v>16</v>
      </c>
      <c r="G1206">
        <v>18</v>
      </c>
      <c r="H1206" s="1" t="s">
        <v>1075</v>
      </c>
      <c r="I1206" s="1">
        <v>73408.399999999994</v>
      </c>
      <c r="J1206">
        <v>52</v>
      </c>
      <c r="K1206">
        <v>0</v>
      </c>
      <c r="L1206">
        <v>18</v>
      </c>
      <c r="M1206" t="s">
        <v>17</v>
      </c>
      <c r="N1206" t="s">
        <v>17</v>
      </c>
      <c r="O1206" t="str">
        <f>IF(E1206=I1206,"COINCIDE","NO COINCIDE")</f>
        <v>COINCIDE</v>
      </c>
      <c r="P1206" t="str">
        <f>IF(F1206&lt;&gt;"null","TIENE DESCUENTO","SIN DESCUENTO")</f>
        <v>SIN DESCUENTO</v>
      </c>
      <c r="Q1206" t="str">
        <f>IF(J1206+K1206&gt;0,"TIENE AUMENTO"," SIN AUMENTO")</f>
        <v>TIENE AUMENTO</v>
      </c>
      <c r="R1206" t="str">
        <f>IF(M1206="true","ACTIVA","INACTIVA")</f>
        <v>ACTIVA</v>
      </c>
    </row>
    <row r="1207" spans="1:18" hidden="1" x14ac:dyDescent="0.25">
      <c r="A1207" t="s">
        <v>3098</v>
      </c>
      <c r="B1207" t="s">
        <v>19</v>
      </c>
      <c r="C1207" t="s">
        <v>3700</v>
      </c>
      <c r="D1207" s="1" t="s">
        <v>260</v>
      </c>
      <c r="E1207" s="1">
        <v>36732</v>
      </c>
      <c r="F1207" t="s">
        <v>261</v>
      </c>
      <c r="G1207">
        <v>9</v>
      </c>
      <c r="H1207" s="1" t="s">
        <v>260</v>
      </c>
      <c r="I1207" s="1">
        <v>36732</v>
      </c>
      <c r="J1207">
        <v>0</v>
      </c>
      <c r="K1207">
        <v>0</v>
      </c>
      <c r="L1207">
        <v>9</v>
      </c>
      <c r="M1207" t="s">
        <v>17</v>
      </c>
      <c r="N1207" t="s">
        <v>17</v>
      </c>
      <c r="O1207" t="str">
        <f>IF(E1207=I1207,"COINCIDE","NO COINCIDE")</f>
        <v>COINCIDE</v>
      </c>
      <c r="P1207" t="str">
        <f>IF(F1207&lt;&gt;"null","TIENE DESCUENTO","SIN DESCUENTO")</f>
        <v>TIENE DESCUENTO</v>
      </c>
      <c r="Q1207" t="str">
        <f>IF(J1207+K1207&gt;0,"TIENE AUMENTO"," SIN AUMENTO")</f>
        <v xml:space="preserve"> SIN AUMENTO</v>
      </c>
      <c r="R1207" t="str">
        <f>IF(M1207="true","ACTIVA","INACTIVA")</f>
        <v>ACTIVA</v>
      </c>
    </row>
    <row r="1208" spans="1:18" hidden="1" x14ac:dyDescent="0.25">
      <c r="A1208" t="s">
        <v>3099</v>
      </c>
      <c r="B1208" t="s">
        <v>14</v>
      </c>
      <c r="C1208" t="s">
        <v>3700</v>
      </c>
      <c r="D1208" s="1" t="s">
        <v>595</v>
      </c>
      <c r="E1208" s="1">
        <v>17627.439999999999</v>
      </c>
      <c r="F1208" t="s">
        <v>839</v>
      </c>
      <c r="G1208">
        <v>43</v>
      </c>
      <c r="H1208" s="1" t="s">
        <v>595</v>
      </c>
      <c r="I1208" s="1">
        <v>17627.439999999999</v>
      </c>
      <c r="J1208">
        <v>52</v>
      </c>
      <c r="K1208">
        <v>0</v>
      </c>
      <c r="L1208">
        <v>43</v>
      </c>
      <c r="M1208" t="s">
        <v>17</v>
      </c>
      <c r="N1208" t="s">
        <v>17</v>
      </c>
      <c r="O1208" t="str">
        <f>IF(E1208=I1208,"COINCIDE","NO COINCIDE")</f>
        <v>COINCIDE</v>
      </c>
      <c r="P1208" t="str">
        <f>IF(F1208&lt;&gt;"null","TIENE DESCUENTO","SIN DESCUENTO")</f>
        <v>TIENE DESCUENTO</v>
      </c>
      <c r="Q1208" t="str">
        <f>IF(J1208+K1208&gt;0,"TIENE AUMENTO"," SIN AUMENTO")</f>
        <v>TIENE AUMENTO</v>
      </c>
      <c r="R1208" t="str">
        <f>IF(M1208="true","ACTIVA","INACTIVA")</f>
        <v>ACTIVA</v>
      </c>
    </row>
    <row r="1209" spans="1:18" hidden="1" x14ac:dyDescent="0.25">
      <c r="A1209" t="s">
        <v>3100</v>
      </c>
      <c r="B1209" t="s">
        <v>14</v>
      </c>
      <c r="C1209" t="s">
        <v>3700</v>
      </c>
      <c r="D1209" s="1" t="s">
        <v>597</v>
      </c>
      <c r="E1209" s="1">
        <v>16040.97</v>
      </c>
      <c r="F1209" t="s">
        <v>839</v>
      </c>
      <c r="G1209">
        <v>18</v>
      </c>
      <c r="H1209" s="1" t="s">
        <v>597</v>
      </c>
      <c r="I1209" s="1">
        <v>17627.439999999999</v>
      </c>
      <c r="J1209">
        <v>52</v>
      </c>
      <c r="K1209">
        <v>0</v>
      </c>
      <c r="L1209">
        <v>18</v>
      </c>
      <c r="M1209" t="s">
        <v>17</v>
      </c>
      <c r="N1209" t="s">
        <v>17</v>
      </c>
      <c r="O1209" t="str">
        <f>IF(E1209=I1209,"COINCIDE","NO COINCIDE")</f>
        <v>NO COINCIDE</v>
      </c>
      <c r="P1209" t="str">
        <f>IF(F1209&lt;&gt;"null","TIENE DESCUENTO","SIN DESCUENTO")</f>
        <v>TIENE DESCUENTO</v>
      </c>
      <c r="Q1209" t="str">
        <f>IF(J1209+K1209&gt;0,"TIENE AUMENTO"," SIN AUMENTO")</f>
        <v>TIENE AUMENTO</v>
      </c>
      <c r="R1209" t="str">
        <f>IF(M1209="true","ACTIVA","INACTIVA")</f>
        <v>ACTIVA</v>
      </c>
    </row>
    <row r="1210" spans="1:18" x14ac:dyDescent="0.25">
      <c r="A1210" s="2" t="s">
        <v>3101</v>
      </c>
      <c r="B1210" t="s">
        <v>19</v>
      </c>
      <c r="C1210" t="s">
        <v>3700</v>
      </c>
      <c r="D1210" s="1" t="s">
        <v>935</v>
      </c>
      <c r="E1210" s="1">
        <v>11715.3</v>
      </c>
      <c r="F1210" t="s">
        <v>16</v>
      </c>
      <c r="G1210">
        <v>4</v>
      </c>
      <c r="H1210" s="1" t="s">
        <v>935</v>
      </c>
      <c r="I1210" s="1">
        <v>13017</v>
      </c>
      <c r="J1210">
        <v>0</v>
      </c>
      <c r="K1210">
        <v>0</v>
      </c>
      <c r="L1210">
        <v>4</v>
      </c>
      <c r="M1210" t="s">
        <v>17</v>
      </c>
      <c r="N1210" t="s">
        <v>17</v>
      </c>
      <c r="O1210" t="str">
        <f>IF(E1210=I1210,"COINCIDE","NO COINCIDE")</f>
        <v>NO COINCIDE</v>
      </c>
      <c r="P1210" t="str">
        <f>IF(F1210&lt;&gt;"null","TIENE DESCUENTO","SIN DESCUENTO")</f>
        <v>SIN DESCUENTO</v>
      </c>
      <c r="Q1210" t="str">
        <f>IF(J1210+K1210&gt;0,"TIENE AUMENTO"," SIN AUMENTO")</f>
        <v xml:space="preserve"> SIN AUMENTO</v>
      </c>
      <c r="R1210" t="str">
        <f>IF(M1210="true","ACTIVA","INACTIVA")</f>
        <v>ACTIVA</v>
      </c>
    </row>
    <row r="1211" spans="1:18" hidden="1" x14ac:dyDescent="0.25">
      <c r="A1211" t="s">
        <v>3102</v>
      </c>
      <c r="B1211" t="s">
        <v>14</v>
      </c>
      <c r="C1211" t="s">
        <v>3700</v>
      </c>
      <c r="D1211" s="1" t="s">
        <v>1939</v>
      </c>
      <c r="E1211" s="1">
        <v>68089.919999999998</v>
      </c>
      <c r="F1211" t="s">
        <v>16</v>
      </c>
      <c r="G1211">
        <v>19</v>
      </c>
      <c r="H1211" s="1" t="s">
        <v>1939</v>
      </c>
      <c r="I1211" s="1">
        <v>68089.919999999998</v>
      </c>
      <c r="J1211">
        <v>52</v>
      </c>
      <c r="K1211">
        <v>0</v>
      </c>
      <c r="L1211">
        <v>19</v>
      </c>
      <c r="M1211" t="s">
        <v>17</v>
      </c>
      <c r="N1211" t="s">
        <v>17</v>
      </c>
      <c r="O1211" t="str">
        <f>IF(E1211=I1211,"COINCIDE","NO COINCIDE")</f>
        <v>COINCIDE</v>
      </c>
      <c r="P1211" t="str">
        <f>IF(F1211&lt;&gt;"null","TIENE DESCUENTO","SIN DESCUENTO")</f>
        <v>SIN DESCUENTO</v>
      </c>
      <c r="Q1211" t="str">
        <f>IF(J1211+K1211&gt;0,"TIENE AUMENTO"," SIN AUMENTO")</f>
        <v>TIENE AUMENTO</v>
      </c>
      <c r="R1211" t="str">
        <f>IF(M1211="true","ACTIVA","INACTIVA")</f>
        <v>ACTIVA</v>
      </c>
    </row>
    <row r="1212" spans="1:18" hidden="1" x14ac:dyDescent="0.25">
      <c r="A1212" t="s">
        <v>3103</v>
      </c>
      <c r="B1212" t="s">
        <v>14</v>
      </c>
      <c r="C1212" t="s">
        <v>3700</v>
      </c>
      <c r="D1212" s="1" t="s">
        <v>1939</v>
      </c>
      <c r="E1212" s="1">
        <v>68089.919999999998</v>
      </c>
      <c r="F1212" t="s">
        <v>16</v>
      </c>
      <c r="G1212">
        <v>19</v>
      </c>
      <c r="H1212" s="1" t="s">
        <v>1939</v>
      </c>
      <c r="I1212" s="1">
        <v>68089.919999999998</v>
      </c>
      <c r="J1212">
        <v>52</v>
      </c>
      <c r="K1212">
        <v>0</v>
      </c>
      <c r="L1212">
        <v>19</v>
      </c>
      <c r="M1212" t="s">
        <v>17</v>
      </c>
      <c r="N1212" t="s">
        <v>17</v>
      </c>
      <c r="O1212" t="str">
        <f>IF(E1212=I1212,"COINCIDE","NO COINCIDE")</f>
        <v>COINCIDE</v>
      </c>
      <c r="P1212" t="str">
        <f>IF(F1212&lt;&gt;"null","TIENE DESCUENTO","SIN DESCUENTO")</f>
        <v>SIN DESCUENTO</v>
      </c>
      <c r="Q1212" t="str">
        <f>IF(J1212+K1212&gt;0,"TIENE AUMENTO"," SIN AUMENTO")</f>
        <v>TIENE AUMENTO</v>
      </c>
      <c r="R1212" t="str">
        <f>IF(M1212="true","ACTIVA","INACTIVA")</f>
        <v>ACTIVA</v>
      </c>
    </row>
    <row r="1213" spans="1:18" x14ac:dyDescent="0.25">
      <c r="A1213" s="2" t="s">
        <v>3104</v>
      </c>
      <c r="B1213" t="s">
        <v>19</v>
      </c>
      <c r="C1213" t="s">
        <v>3700</v>
      </c>
      <c r="D1213" s="1" t="s">
        <v>1075</v>
      </c>
      <c r="E1213" s="1">
        <v>43465.5</v>
      </c>
      <c r="F1213" t="s">
        <v>16</v>
      </c>
      <c r="G1213">
        <v>18</v>
      </c>
      <c r="H1213" s="1" t="s">
        <v>1075</v>
      </c>
      <c r="I1213" s="1">
        <v>48295</v>
      </c>
      <c r="J1213">
        <v>0</v>
      </c>
      <c r="K1213">
        <v>0</v>
      </c>
      <c r="L1213">
        <v>18</v>
      </c>
      <c r="M1213" t="s">
        <v>17</v>
      </c>
      <c r="N1213" t="s">
        <v>17</v>
      </c>
      <c r="O1213" t="str">
        <f>IF(E1213=I1213,"COINCIDE","NO COINCIDE")</f>
        <v>NO COINCIDE</v>
      </c>
      <c r="P1213" t="str">
        <f>IF(F1213&lt;&gt;"null","TIENE DESCUENTO","SIN DESCUENTO")</f>
        <v>SIN DESCUENTO</v>
      </c>
      <c r="Q1213" t="str">
        <f>IF(J1213+K1213&gt;0,"TIENE AUMENTO"," SIN AUMENTO")</f>
        <v xml:space="preserve"> SIN AUMENTO</v>
      </c>
      <c r="R1213" t="str">
        <f>IF(M1213="true","ACTIVA","INACTIVA")</f>
        <v>ACTIVA</v>
      </c>
    </row>
    <row r="1214" spans="1:18" hidden="1" x14ac:dyDescent="0.25">
      <c r="A1214" t="s">
        <v>3105</v>
      </c>
      <c r="B1214" t="s">
        <v>19</v>
      </c>
      <c r="C1214" t="s">
        <v>3700</v>
      </c>
      <c r="D1214" s="1" t="s">
        <v>1324</v>
      </c>
      <c r="E1214" s="1">
        <v>27817</v>
      </c>
      <c r="F1214" t="s">
        <v>1325</v>
      </c>
      <c r="G1214">
        <v>68</v>
      </c>
      <c r="H1214" s="1" t="s">
        <v>1324</v>
      </c>
      <c r="I1214" s="1">
        <v>27817</v>
      </c>
      <c r="J1214">
        <v>0</v>
      </c>
      <c r="K1214">
        <v>0</v>
      </c>
      <c r="L1214">
        <v>68</v>
      </c>
      <c r="M1214" t="s">
        <v>17</v>
      </c>
      <c r="N1214" t="s">
        <v>17</v>
      </c>
      <c r="O1214" t="str">
        <f>IF(E1214=I1214,"COINCIDE","NO COINCIDE")</f>
        <v>COINCIDE</v>
      </c>
      <c r="P1214" t="str">
        <f>IF(F1214&lt;&gt;"null","TIENE DESCUENTO","SIN DESCUENTO")</f>
        <v>TIENE DESCUENTO</v>
      </c>
      <c r="Q1214" t="str">
        <f>IF(J1214+K1214&gt;0,"TIENE AUMENTO"," SIN AUMENTO")</f>
        <v xml:space="preserve"> SIN AUMENTO</v>
      </c>
      <c r="R1214" t="str">
        <f>IF(M1214="true","ACTIVA","INACTIVA")</f>
        <v>ACTIVA</v>
      </c>
    </row>
    <row r="1215" spans="1:18" hidden="1" x14ac:dyDescent="0.25">
      <c r="A1215" t="s">
        <v>3106</v>
      </c>
      <c r="B1215" t="s">
        <v>19</v>
      </c>
      <c r="C1215" t="s">
        <v>3700</v>
      </c>
      <c r="D1215" s="1" t="s">
        <v>2382</v>
      </c>
      <c r="E1215" s="1">
        <v>58036</v>
      </c>
      <c r="F1215" t="s">
        <v>16</v>
      </c>
      <c r="G1215">
        <v>11</v>
      </c>
      <c r="H1215" s="1" t="s">
        <v>2382</v>
      </c>
      <c r="I1215" s="1">
        <v>58036</v>
      </c>
      <c r="J1215">
        <v>0</v>
      </c>
      <c r="K1215">
        <v>0</v>
      </c>
      <c r="L1215">
        <v>11</v>
      </c>
      <c r="M1215" t="s">
        <v>17</v>
      </c>
      <c r="N1215" t="s">
        <v>17</v>
      </c>
      <c r="O1215" t="str">
        <f>IF(E1215=I1215,"COINCIDE","NO COINCIDE")</f>
        <v>COINCIDE</v>
      </c>
      <c r="P1215" t="str">
        <f>IF(F1215&lt;&gt;"null","TIENE DESCUENTO","SIN DESCUENTO")</f>
        <v>SIN DESCUENTO</v>
      </c>
      <c r="Q1215" t="str">
        <f>IF(J1215+K1215&gt;0,"TIENE AUMENTO"," SIN AUMENTO")</f>
        <v xml:space="preserve"> SIN AUMENTO</v>
      </c>
      <c r="R1215" t="str">
        <f>IF(M1215="true","ACTIVA","INACTIVA")</f>
        <v>ACTIVA</v>
      </c>
    </row>
    <row r="1216" spans="1:18" hidden="1" x14ac:dyDescent="0.25">
      <c r="A1216" t="s">
        <v>3107</v>
      </c>
      <c r="B1216" t="s">
        <v>19</v>
      </c>
      <c r="C1216" t="s">
        <v>3700</v>
      </c>
      <c r="D1216" s="1" t="s">
        <v>2520</v>
      </c>
      <c r="E1216" s="1">
        <v>97899</v>
      </c>
      <c r="F1216" t="s">
        <v>2521</v>
      </c>
      <c r="G1216">
        <v>1</v>
      </c>
      <c r="H1216" s="1" t="s">
        <v>2520</v>
      </c>
      <c r="I1216" s="1">
        <v>97899</v>
      </c>
      <c r="J1216">
        <v>0</v>
      </c>
      <c r="K1216">
        <v>0</v>
      </c>
      <c r="L1216">
        <v>1</v>
      </c>
      <c r="M1216" t="s">
        <v>17</v>
      </c>
      <c r="N1216" t="s">
        <v>17</v>
      </c>
      <c r="O1216" t="str">
        <f>IF(E1216=I1216,"COINCIDE","NO COINCIDE")</f>
        <v>COINCIDE</v>
      </c>
      <c r="P1216" t="str">
        <f>IF(F1216&lt;&gt;"null","TIENE DESCUENTO","SIN DESCUENTO")</f>
        <v>TIENE DESCUENTO</v>
      </c>
      <c r="Q1216" t="str">
        <f>IF(J1216+K1216&gt;0,"TIENE AUMENTO"," SIN AUMENTO")</f>
        <v xml:space="preserve"> SIN AUMENTO</v>
      </c>
      <c r="R1216" t="str">
        <f>IF(M1216="true","ACTIVA","INACTIVA")</f>
        <v>ACTIVA</v>
      </c>
    </row>
    <row r="1217" spans="1:18" hidden="1" x14ac:dyDescent="0.25">
      <c r="A1217" t="s">
        <v>3108</v>
      </c>
      <c r="B1217" t="s">
        <v>19</v>
      </c>
      <c r="C1217" t="s">
        <v>3700</v>
      </c>
      <c r="D1217" s="1" t="s">
        <v>2351</v>
      </c>
      <c r="E1217" s="1">
        <v>29246.799999999999</v>
      </c>
      <c r="F1217">
        <v>28611</v>
      </c>
      <c r="G1217">
        <v>29</v>
      </c>
      <c r="H1217" s="1" t="s">
        <v>2351</v>
      </c>
      <c r="I1217" s="1">
        <v>31790</v>
      </c>
      <c r="J1217">
        <v>0</v>
      </c>
      <c r="K1217">
        <v>0</v>
      </c>
      <c r="L1217">
        <v>29</v>
      </c>
      <c r="M1217" t="s">
        <v>17</v>
      </c>
      <c r="N1217" t="s">
        <v>17</v>
      </c>
      <c r="O1217" t="str">
        <f>IF(E1217=I1217,"COINCIDE","NO COINCIDE")</f>
        <v>NO COINCIDE</v>
      </c>
      <c r="P1217" t="str">
        <f>IF(F1217&lt;&gt;"null","TIENE DESCUENTO","SIN DESCUENTO")</f>
        <v>TIENE DESCUENTO</v>
      </c>
      <c r="Q1217" t="str">
        <f>IF(J1217+K1217&gt;0,"TIENE AUMENTO"," SIN AUMENTO")</f>
        <v xml:space="preserve"> SIN AUMENTO</v>
      </c>
      <c r="R1217" t="str">
        <f>IF(M1217="true","ACTIVA","INACTIVA")</f>
        <v>ACTIVA</v>
      </c>
    </row>
    <row r="1218" spans="1:18" hidden="1" x14ac:dyDescent="0.25">
      <c r="A1218" t="s">
        <v>3109</v>
      </c>
      <c r="B1218" t="s">
        <v>19</v>
      </c>
      <c r="C1218" t="s">
        <v>3700</v>
      </c>
      <c r="D1218" s="1" t="s">
        <v>2971</v>
      </c>
      <c r="E1218" s="1">
        <v>36387</v>
      </c>
      <c r="F1218" t="s">
        <v>2972</v>
      </c>
      <c r="G1218">
        <v>8</v>
      </c>
      <c r="H1218" s="1" t="s">
        <v>2971</v>
      </c>
      <c r="I1218" s="1">
        <v>36387</v>
      </c>
      <c r="J1218">
        <v>0</v>
      </c>
      <c r="K1218">
        <v>0</v>
      </c>
      <c r="L1218">
        <v>8</v>
      </c>
      <c r="M1218" t="s">
        <v>17</v>
      </c>
      <c r="N1218" t="s">
        <v>17</v>
      </c>
      <c r="O1218" t="str">
        <f>IF(E1218=I1218,"COINCIDE","NO COINCIDE")</f>
        <v>COINCIDE</v>
      </c>
      <c r="P1218" t="str">
        <f>IF(F1218&lt;&gt;"null","TIENE DESCUENTO","SIN DESCUENTO")</f>
        <v>TIENE DESCUENTO</v>
      </c>
      <c r="Q1218" t="str">
        <f>IF(J1218+K1218&gt;0,"TIENE AUMENTO"," SIN AUMENTO")</f>
        <v xml:space="preserve"> SIN AUMENTO</v>
      </c>
      <c r="R1218" t="str">
        <f>IF(M1218="true","ACTIVA","INACTIVA")</f>
        <v>ACTIVA</v>
      </c>
    </row>
    <row r="1219" spans="1:18" hidden="1" x14ac:dyDescent="0.25">
      <c r="A1219" t="s">
        <v>3110</v>
      </c>
      <c r="B1219" t="s">
        <v>19</v>
      </c>
      <c r="C1219" t="s">
        <v>3700</v>
      </c>
      <c r="D1219" s="1" t="s">
        <v>1961</v>
      </c>
      <c r="E1219" s="1">
        <v>80465</v>
      </c>
      <c r="F1219" t="s">
        <v>1962</v>
      </c>
      <c r="G1219">
        <v>12</v>
      </c>
      <c r="H1219" s="1" t="s">
        <v>1961</v>
      </c>
      <c r="I1219" s="1">
        <v>80465</v>
      </c>
      <c r="J1219">
        <v>0</v>
      </c>
      <c r="K1219">
        <v>0</v>
      </c>
      <c r="L1219">
        <v>12</v>
      </c>
      <c r="M1219" t="s">
        <v>17</v>
      </c>
      <c r="N1219" t="s">
        <v>17</v>
      </c>
      <c r="O1219" t="str">
        <f>IF(E1219=I1219,"COINCIDE","NO COINCIDE")</f>
        <v>COINCIDE</v>
      </c>
      <c r="P1219" t="str">
        <f>IF(F1219&lt;&gt;"null","TIENE DESCUENTO","SIN DESCUENTO")</f>
        <v>TIENE DESCUENTO</v>
      </c>
      <c r="Q1219" t="str">
        <f>IF(J1219+K1219&gt;0,"TIENE AUMENTO"," SIN AUMENTO")</f>
        <v xml:space="preserve"> SIN AUMENTO</v>
      </c>
      <c r="R1219" t="str">
        <f>IF(M1219="true","ACTIVA","INACTIVA")</f>
        <v>ACTIVA</v>
      </c>
    </row>
    <row r="1220" spans="1:18" hidden="1" x14ac:dyDescent="0.25">
      <c r="A1220" t="s">
        <v>3111</v>
      </c>
      <c r="B1220" t="s">
        <v>19</v>
      </c>
      <c r="C1220" t="s">
        <v>3700</v>
      </c>
      <c r="D1220" s="1" t="s">
        <v>1545</v>
      </c>
      <c r="E1220" s="1">
        <v>34597</v>
      </c>
      <c r="F1220" t="s">
        <v>1546</v>
      </c>
      <c r="G1220">
        <v>104</v>
      </c>
      <c r="H1220" s="1" t="s">
        <v>1545</v>
      </c>
      <c r="I1220" s="1">
        <v>34597</v>
      </c>
      <c r="J1220">
        <v>0</v>
      </c>
      <c r="K1220">
        <v>0</v>
      </c>
      <c r="L1220">
        <v>104</v>
      </c>
      <c r="M1220" t="s">
        <v>17</v>
      </c>
      <c r="N1220" t="s">
        <v>17</v>
      </c>
      <c r="O1220" t="str">
        <f>IF(E1220=I1220,"COINCIDE","NO COINCIDE")</f>
        <v>COINCIDE</v>
      </c>
      <c r="P1220" t="str">
        <f>IF(F1220&lt;&gt;"null","TIENE DESCUENTO","SIN DESCUENTO")</f>
        <v>TIENE DESCUENTO</v>
      </c>
      <c r="Q1220" t="str">
        <f>IF(J1220+K1220&gt;0,"TIENE AUMENTO"," SIN AUMENTO")</f>
        <v xml:space="preserve"> SIN AUMENTO</v>
      </c>
      <c r="R1220" t="str">
        <f>IF(M1220="true","ACTIVA","INACTIVA")</f>
        <v>ACTIVA</v>
      </c>
    </row>
    <row r="1221" spans="1:18" hidden="1" x14ac:dyDescent="0.25">
      <c r="A1221" t="s">
        <v>3112</v>
      </c>
      <c r="B1221" t="s">
        <v>19</v>
      </c>
      <c r="C1221" t="s">
        <v>3700</v>
      </c>
      <c r="D1221" s="1" t="s">
        <v>865</v>
      </c>
      <c r="E1221" s="1">
        <v>93989</v>
      </c>
      <c r="F1221" t="s">
        <v>702</v>
      </c>
      <c r="G1221">
        <v>3</v>
      </c>
      <c r="H1221" s="1" t="s">
        <v>865</v>
      </c>
      <c r="I1221" s="1">
        <v>93989</v>
      </c>
      <c r="J1221">
        <v>0</v>
      </c>
      <c r="K1221">
        <v>0</v>
      </c>
      <c r="L1221">
        <v>3</v>
      </c>
      <c r="M1221" t="s">
        <v>17</v>
      </c>
      <c r="N1221" t="s">
        <v>17</v>
      </c>
      <c r="O1221" t="str">
        <f>IF(E1221=I1221,"COINCIDE","NO COINCIDE")</f>
        <v>COINCIDE</v>
      </c>
      <c r="P1221" t="str">
        <f>IF(F1221&lt;&gt;"null","TIENE DESCUENTO","SIN DESCUENTO")</f>
        <v>TIENE DESCUENTO</v>
      </c>
      <c r="Q1221" t="str">
        <f>IF(J1221+K1221&gt;0,"TIENE AUMENTO"," SIN AUMENTO")</f>
        <v xml:space="preserve"> SIN AUMENTO</v>
      </c>
      <c r="R1221" t="str">
        <f>IF(M1221="true","ACTIVA","INACTIVA")</f>
        <v>ACTIVA</v>
      </c>
    </row>
    <row r="1222" spans="1:18" x14ac:dyDescent="0.25">
      <c r="A1222" s="2" t="s">
        <v>3113</v>
      </c>
      <c r="B1222" t="s">
        <v>14</v>
      </c>
      <c r="C1222" t="s">
        <v>3700</v>
      </c>
      <c r="D1222" s="1" t="s">
        <v>940</v>
      </c>
      <c r="E1222" s="1">
        <v>220825.60000000001</v>
      </c>
      <c r="F1222" t="s">
        <v>16</v>
      </c>
      <c r="G1222">
        <v>1</v>
      </c>
      <c r="H1222" s="1" t="s">
        <v>940</v>
      </c>
      <c r="I1222" s="1">
        <v>145280</v>
      </c>
      <c r="J1222">
        <v>0</v>
      </c>
      <c r="K1222">
        <v>0</v>
      </c>
      <c r="L1222">
        <v>1</v>
      </c>
      <c r="M1222" t="s">
        <v>17</v>
      </c>
      <c r="N1222" t="s">
        <v>17</v>
      </c>
      <c r="O1222" t="str">
        <f>IF(E1222=I1222,"COINCIDE","NO COINCIDE")</f>
        <v>NO COINCIDE</v>
      </c>
      <c r="P1222" t="str">
        <f>IF(F1222&lt;&gt;"null","TIENE DESCUENTO","SIN DESCUENTO")</f>
        <v>SIN DESCUENTO</v>
      </c>
      <c r="Q1222" t="str">
        <f>IF(J1222+K1222&gt;0,"TIENE AUMENTO"," SIN AUMENTO")</f>
        <v xml:space="preserve"> SIN AUMENTO</v>
      </c>
      <c r="R1222" t="str">
        <f>IF(M1222="true","ACTIVA","INACTIVA")</f>
        <v>ACTIVA</v>
      </c>
    </row>
    <row r="1223" spans="1:18" hidden="1" x14ac:dyDescent="0.25">
      <c r="A1223" t="s">
        <v>3114</v>
      </c>
      <c r="B1223" t="s">
        <v>19</v>
      </c>
      <c r="C1223" t="s">
        <v>3700</v>
      </c>
      <c r="D1223" s="1" t="s">
        <v>2502</v>
      </c>
      <c r="E1223" s="1">
        <v>10423</v>
      </c>
      <c r="F1223" t="s">
        <v>2503</v>
      </c>
      <c r="G1223">
        <v>12</v>
      </c>
      <c r="H1223" s="1" t="s">
        <v>2502</v>
      </c>
      <c r="I1223" s="1">
        <v>10423</v>
      </c>
      <c r="J1223">
        <v>0</v>
      </c>
      <c r="K1223">
        <v>0</v>
      </c>
      <c r="L1223">
        <v>12</v>
      </c>
      <c r="M1223" t="s">
        <v>17</v>
      </c>
      <c r="N1223" t="s">
        <v>17</v>
      </c>
      <c r="O1223" t="str">
        <f>IF(E1223=I1223,"COINCIDE","NO COINCIDE")</f>
        <v>COINCIDE</v>
      </c>
      <c r="P1223" t="str">
        <f>IF(F1223&lt;&gt;"null","TIENE DESCUENTO","SIN DESCUENTO")</f>
        <v>TIENE DESCUENTO</v>
      </c>
      <c r="Q1223" t="str">
        <f>IF(J1223+K1223&gt;0,"TIENE AUMENTO"," SIN AUMENTO")</f>
        <v xml:space="preserve"> SIN AUMENTO</v>
      </c>
      <c r="R1223" t="str">
        <f>IF(M1223="true","ACTIVA","INACTIVA")</f>
        <v>ACTIVA</v>
      </c>
    </row>
    <row r="1224" spans="1:18" hidden="1" x14ac:dyDescent="0.25">
      <c r="A1224" t="s">
        <v>3115</v>
      </c>
      <c r="B1224" t="s">
        <v>19</v>
      </c>
      <c r="C1224" t="s">
        <v>3700</v>
      </c>
      <c r="D1224" s="1" t="s">
        <v>1148</v>
      </c>
      <c r="E1224" s="1">
        <v>37249</v>
      </c>
      <c r="F1224" t="s">
        <v>1149</v>
      </c>
      <c r="G1224">
        <v>25</v>
      </c>
      <c r="H1224" s="1" t="s">
        <v>1148</v>
      </c>
      <c r="I1224" s="1">
        <v>37249</v>
      </c>
      <c r="J1224">
        <v>0</v>
      </c>
      <c r="K1224">
        <v>0</v>
      </c>
      <c r="L1224">
        <v>25</v>
      </c>
      <c r="M1224" t="s">
        <v>17</v>
      </c>
      <c r="N1224" t="s">
        <v>17</v>
      </c>
      <c r="O1224" t="str">
        <f>IF(E1224=I1224,"COINCIDE","NO COINCIDE")</f>
        <v>COINCIDE</v>
      </c>
      <c r="P1224" t="str">
        <f>IF(F1224&lt;&gt;"null","TIENE DESCUENTO","SIN DESCUENTO")</f>
        <v>TIENE DESCUENTO</v>
      </c>
      <c r="Q1224" t="str">
        <f>IF(J1224+K1224&gt;0,"TIENE AUMENTO"," SIN AUMENTO")</f>
        <v xml:space="preserve"> SIN AUMENTO</v>
      </c>
      <c r="R1224" t="str">
        <f>IF(M1224="true","ACTIVA","INACTIVA")</f>
        <v>ACTIVA</v>
      </c>
    </row>
    <row r="1225" spans="1:18" hidden="1" x14ac:dyDescent="0.25">
      <c r="A1225" t="s">
        <v>3116</v>
      </c>
      <c r="B1225" t="s">
        <v>19</v>
      </c>
      <c r="C1225" t="s">
        <v>3700</v>
      </c>
      <c r="D1225" s="1" t="s">
        <v>2584</v>
      </c>
      <c r="E1225" s="1">
        <v>34423</v>
      </c>
      <c r="F1225" t="s">
        <v>2585</v>
      </c>
      <c r="G1225">
        <v>7</v>
      </c>
      <c r="H1225" s="1" t="s">
        <v>2584</v>
      </c>
      <c r="I1225" s="1">
        <v>34423</v>
      </c>
      <c r="J1225">
        <v>0</v>
      </c>
      <c r="K1225">
        <v>0</v>
      </c>
      <c r="L1225">
        <v>7</v>
      </c>
      <c r="M1225" t="s">
        <v>17</v>
      </c>
      <c r="N1225" t="s">
        <v>17</v>
      </c>
      <c r="O1225" t="str">
        <f>IF(E1225=I1225,"COINCIDE","NO COINCIDE")</f>
        <v>COINCIDE</v>
      </c>
      <c r="P1225" t="str">
        <f>IF(F1225&lt;&gt;"null","TIENE DESCUENTO","SIN DESCUENTO")</f>
        <v>TIENE DESCUENTO</v>
      </c>
      <c r="Q1225" t="str">
        <f>IF(J1225+K1225&gt;0,"TIENE AUMENTO"," SIN AUMENTO")</f>
        <v xml:space="preserve"> SIN AUMENTO</v>
      </c>
      <c r="R1225" t="str">
        <f>IF(M1225="true","ACTIVA","INACTIVA")</f>
        <v>ACTIVA</v>
      </c>
    </row>
    <row r="1226" spans="1:18" hidden="1" x14ac:dyDescent="0.25">
      <c r="A1226" t="s">
        <v>3117</v>
      </c>
      <c r="B1226" t="s">
        <v>19</v>
      </c>
      <c r="C1226" t="s">
        <v>3700</v>
      </c>
      <c r="D1226" s="1" t="s">
        <v>2393</v>
      </c>
      <c r="E1226" s="1">
        <v>9968</v>
      </c>
      <c r="F1226" t="s">
        <v>16</v>
      </c>
      <c r="G1226">
        <v>14</v>
      </c>
      <c r="H1226" s="1" t="s">
        <v>2393</v>
      </c>
      <c r="I1226" s="1">
        <v>9968</v>
      </c>
      <c r="J1226">
        <v>0</v>
      </c>
      <c r="K1226">
        <v>0</v>
      </c>
      <c r="L1226">
        <v>14</v>
      </c>
      <c r="M1226" t="s">
        <v>17</v>
      </c>
      <c r="N1226" t="s">
        <v>17</v>
      </c>
      <c r="O1226" t="str">
        <f>IF(E1226=I1226,"COINCIDE","NO COINCIDE")</f>
        <v>COINCIDE</v>
      </c>
      <c r="P1226" t="str">
        <f>IF(F1226&lt;&gt;"null","TIENE DESCUENTO","SIN DESCUENTO")</f>
        <v>SIN DESCUENTO</v>
      </c>
      <c r="Q1226" t="str">
        <f>IF(J1226+K1226&gt;0,"TIENE AUMENTO"," SIN AUMENTO")</f>
        <v xml:space="preserve"> SIN AUMENTO</v>
      </c>
      <c r="R1226" t="str">
        <f>IF(M1226="true","ACTIVA","INACTIVA")</f>
        <v>ACTIVA</v>
      </c>
    </row>
    <row r="1227" spans="1:18" hidden="1" x14ac:dyDescent="0.25">
      <c r="A1227" t="s">
        <v>3118</v>
      </c>
      <c r="B1227" t="s">
        <v>19</v>
      </c>
      <c r="C1227" t="s">
        <v>3700</v>
      </c>
      <c r="D1227" s="1" t="s">
        <v>2097</v>
      </c>
      <c r="E1227" s="1">
        <v>42576</v>
      </c>
      <c r="F1227" t="s">
        <v>2098</v>
      </c>
      <c r="G1227">
        <v>9</v>
      </c>
      <c r="H1227" s="1" t="s">
        <v>2097</v>
      </c>
      <c r="I1227" s="1">
        <v>42576</v>
      </c>
      <c r="J1227">
        <v>0</v>
      </c>
      <c r="K1227">
        <v>0</v>
      </c>
      <c r="L1227">
        <v>9</v>
      </c>
      <c r="M1227" t="s">
        <v>17</v>
      </c>
      <c r="N1227" t="s">
        <v>17</v>
      </c>
      <c r="O1227" t="str">
        <f>IF(E1227=I1227,"COINCIDE","NO COINCIDE")</f>
        <v>COINCIDE</v>
      </c>
      <c r="P1227" t="str">
        <f>IF(F1227&lt;&gt;"null","TIENE DESCUENTO","SIN DESCUENTO")</f>
        <v>TIENE DESCUENTO</v>
      </c>
      <c r="Q1227" t="str">
        <f>IF(J1227+K1227&gt;0,"TIENE AUMENTO"," SIN AUMENTO")</f>
        <v xml:space="preserve"> SIN AUMENTO</v>
      </c>
      <c r="R1227" t="str">
        <f>IF(M1227="true","ACTIVA","INACTIVA")</f>
        <v>ACTIVA</v>
      </c>
    </row>
    <row r="1228" spans="1:18" hidden="1" x14ac:dyDescent="0.25">
      <c r="A1228" t="s">
        <v>3119</v>
      </c>
      <c r="B1228" t="s">
        <v>19</v>
      </c>
      <c r="C1228" t="s">
        <v>3705</v>
      </c>
      <c r="D1228" s="1" t="s">
        <v>3120</v>
      </c>
      <c r="E1228" s="1">
        <v>25124</v>
      </c>
      <c r="F1228" t="s">
        <v>3121</v>
      </c>
      <c r="G1228">
        <v>16</v>
      </c>
      <c r="H1228" s="1" t="s">
        <v>3120</v>
      </c>
      <c r="I1228" s="1">
        <v>25124</v>
      </c>
      <c r="J1228">
        <v>0</v>
      </c>
      <c r="K1228">
        <v>0</v>
      </c>
      <c r="L1228">
        <v>16</v>
      </c>
      <c r="M1228" t="s">
        <v>17</v>
      </c>
      <c r="N1228" t="s">
        <v>17</v>
      </c>
      <c r="O1228" t="str">
        <f>IF(E1228=I1228,"COINCIDE","NO COINCIDE")</f>
        <v>COINCIDE</v>
      </c>
      <c r="P1228" t="str">
        <f>IF(F1228&lt;&gt;"null","TIENE DESCUENTO","SIN DESCUENTO")</f>
        <v>TIENE DESCUENTO</v>
      </c>
      <c r="Q1228" t="str">
        <f>IF(J1228+K1228&gt;0,"TIENE AUMENTO"," SIN AUMENTO")</f>
        <v xml:space="preserve"> SIN AUMENTO</v>
      </c>
      <c r="R1228" t="str">
        <f>IF(M1228="true","ACTIVA","INACTIVA")</f>
        <v>ACTIVA</v>
      </c>
    </row>
    <row r="1229" spans="1:18" hidden="1" x14ac:dyDescent="0.25">
      <c r="A1229" t="s">
        <v>3122</v>
      </c>
      <c r="B1229" t="s">
        <v>19</v>
      </c>
      <c r="C1229" t="s">
        <v>3705</v>
      </c>
      <c r="D1229" s="1" t="s">
        <v>3123</v>
      </c>
      <c r="E1229" s="1">
        <v>44586</v>
      </c>
      <c r="F1229" t="s">
        <v>3124</v>
      </c>
      <c r="G1229">
        <v>1</v>
      </c>
      <c r="H1229" s="1" t="s">
        <v>3123</v>
      </c>
      <c r="I1229" s="1">
        <v>44586</v>
      </c>
      <c r="J1229">
        <v>0</v>
      </c>
      <c r="K1229">
        <v>0</v>
      </c>
      <c r="L1229">
        <v>1</v>
      </c>
      <c r="M1229" t="s">
        <v>17</v>
      </c>
      <c r="N1229" t="s">
        <v>17</v>
      </c>
      <c r="O1229" t="str">
        <f>IF(E1229=I1229,"COINCIDE","NO COINCIDE")</f>
        <v>COINCIDE</v>
      </c>
      <c r="P1229" t="str">
        <f>IF(F1229&lt;&gt;"null","TIENE DESCUENTO","SIN DESCUENTO")</f>
        <v>TIENE DESCUENTO</v>
      </c>
      <c r="Q1229" t="str">
        <f>IF(J1229+K1229&gt;0,"TIENE AUMENTO"," SIN AUMENTO")</f>
        <v xml:space="preserve"> SIN AUMENTO</v>
      </c>
      <c r="R1229" t="str">
        <f>IF(M1229="true","ACTIVA","INACTIVA")</f>
        <v>ACTIVA</v>
      </c>
    </row>
    <row r="1230" spans="1:18" hidden="1" x14ac:dyDescent="0.25">
      <c r="A1230" t="s">
        <v>3125</v>
      </c>
      <c r="B1230" t="s">
        <v>19</v>
      </c>
      <c r="C1230" t="s">
        <v>3700</v>
      </c>
      <c r="D1230" s="1" t="s">
        <v>3126</v>
      </c>
      <c r="E1230" s="1">
        <v>14225.04</v>
      </c>
      <c r="F1230" t="s">
        <v>3127</v>
      </c>
      <c r="G1230">
        <v>2</v>
      </c>
      <c r="H1230" s="1" t="s">
        <v>3126</v>
      </c>
      <c r="I1230" s="1">
        <v>15462</v>
      </c>
      <c r="J1230">
        <v>0</v>
      </c>
      <c r="K1230">
        <v>0</v>
      </c>
      <c r="L1230">
        <v>2</v>
      </c>
      <c r="M1230" t="s">
        <v>17</v>
      </c>
      <c r="N1230" t="s">
        <v>17</v>
      </c>
      <c r="O1230" t="str">
        <f>IF(E1230=I1230,"COINCIDE","NO COINCIDE")</f>
        <v>NO COINCIDE</v>
      </c>
      <c r="P1230" t="str">
        <f>IF(F1230&lt;&gt;"null","TIENE DESCUENTO","SIN DESCUENTO")</f>
        <v>TIENE DESCUENTO</v>
      </c>
      <c r="Q1230" t="str">
        <f>IF(J1230+K1230&gt;0,"TIENE AUMENTO"," SIN AUMENTO")</f>
        <v xml:space="preserve"> SIN AUMENTO</v>
      </c>
      <c r="R1230" t="str">
        <f>IF(M1230="true","ACTIVA","INACTIVA")</f>
        <v>ACTIVA</v>
      </c>
    </row>
    <row r="1231" spans="1:18" hidden="1" x14ac:dyDescent="0.25">
      <c r="A1231" t="s">
        <v>3128</v>
      </c>
      <c r="B1231" t="s">
        <v>19</v>
      </c>
      <c r="C1231" t="s">
        <v>3700</v>
      </c>
      <c r="D1231" s="1" t="s">
        <v>3129</v>
      </c>
      <c r="E1231" s="1">
        <v>15462</v>
      </c>
      <c r="F1231" t="s">
        <v>3127</v>
      </c>
      <c r="G1231">
        <v>1</v>
      </c>
      <c r="H1231" s="1" t="s">
        <v>3129</v>
      </c>
      <c r="I1231" s="1">
        <v>15462</v>
      </c>
      <c r="J1231">
        <v>0</v>
      </c>
      <c r="K1231">
        <v>0</v>
      </c>
      <c r="L1231">
        <v>1</v>
      </c>
      <c r="M1231" t="s">
        <v>17</v>
      </c>
      <c r="N1231" t="s">
        <v>17</v>
      </c>
      <c r="O1231" t="str">
        <f>IF(E1231=I1231,"COINCIDE","NO COINCIDE")</f>
        <v>COINCIDE</v>
      </c>
      <c r="P1231" t="str">
        <f>IF(F1231&lt;&gt;"null","TIENE DESCUENTO","SIN DESCUENTO")</f>
        <v>TIENE DESCUENTO</v>
      </c>
      <c r="Q1231" t="str">
        <f>IF(J1231+K1231&gt;0,"TIENE AUMENTO"," SIN AUMENTO")</f>
        <v xml:space="preserve"> SIN AUMENTO</v>
      </c>
      <c r="R1231" t="str">
        <f>IF(M1231="true","ACTIVA","INACTIVA")</f>
        <v>ACTIVA</v>
      </c>
    </row>
    <row r="1232" spans="1:18" hidden="1" x14ac:dyDescent="0.25">
      <c r="A1232" t="s">
        <v>3130</v>
      </c>
      <c r="B1232" t="s">
        <v>19</v>
      </c>
      <c r="C1232" t="s">
        <v>3700</v>
      </c>
      <c r="D1232" s="1" t="s">
        <v>3131</v>
      </c>
      <c r="E1232" s="1">
        <v>15462</v>
      </c>
      <c r="F1232" t="s">
        <v>3127</v>
      </c>
      <c r="G1232">
        <v>3</v>
      </c>
      <c r="H1232" s="1" t="s">
        <v>3131</v>
      </c>
      <c r="I1232" s="1">
        <v>15462</v>
      </c>
      <c r="J1232">
        <v>0</v>
      </c>
      <c r="K1232">
        <v>0</v>
      </c>
      <c r="L1232">
        <v>3</v>
      </c>
      <c r="M1232" t="s">
        <v>17</v>
      </c>
      <c r="N1232" t="s">
        <v>17</v>
      </c>
      <c r="O1232" t="str">
        <f>IF(E1232=I1232,"COINCIDE","NO COINCIDE")</f>
        <v>COINCIDE</v>
      </c>
      <c r="P1232" t="str">
        <f>IF(F1232&lt;&gt;"null","TIENE DESCUENTO","SIN DESCUENTO")</f>
        <v>TIENE DESCUENTO</v>
      </c>
      <c r="Q1232" t="str">
        <f>IF(J1232+K1232&gt;0,"TIENE AUMENTO"," SIN AUMENTO")</f>
        <v xml:space="preserve"> SIN AUMENTO</v>
      </c>
      <c r="R1232" t="str">
        <f>IF(M1232="true","ACTIVA","INACTIVA")</f>
        <v>ACTIVA</v>
      </c>
    </row>
    <row r="1233" spans="1:18" hidden="1" x14ac:dyDescent="0.25">
      <c r="A1233" t="s">
        <v>3132</v>
      </c>
      <c r="B1233" t="s">
        <v>19</v>
      </c>
      <c r="C1233" t="s">
        <v>3700</v>
      </c>
      <c r="D1233" s="1" t="s">
        <v>3133</v>
      </c>
      <c r="E1233" s="1">
        <v>15462</v>
      </c>
      <c r="F1233" t="s">
        <v>3127</v>
      </c>
      <c r="G1233">
        <v>2</v>
      </c>
      <c r="H1233" s="1" t="s">
        <v>3133</v>
      </c>
      <c r="I1233" s="1">
        <v>15462</v>
      </c>
      <c r="J1233">
        <v>0</v>
      </c>
      <c r="K1233">
        <v>0</v>
      </c>
      <c r="L1233">
        <v>2</v>
      </c>
      <c r="M1233" t="s">
        <v>17</v>
      </c>
      <c r="N1233" t="s">
        <v>17</v>
      </c>
      <c r="O1233" t="str">
        <f>IF(E1233=I1233,"COINCIDE","NO COINCIDE")</f>
        <v>COINCIDE</v>
      </c>
      <c r="P1233" t="str">
        <f>IF(F1233&lt;&gt;"null","TIENE DESCUENTO","SIN DESCUENTO")</f>
        <v>TIENE DESCUENTO</v>
      </c>
      <c r="Q1233" t="str">
        <f>IF(J1233+K1233&gt;0,"TIENE AUMENTO"," SIN AUMENTO")</f>
        <v xml:space="preserve"> SIN AUMENTO</v>
      </c>
      <c r="R1233" t="str">
        <f>IF(M1233="true","ACTIVA","INACTIVA")</f>
        <v>ACTIVA</v>
      </c>
    </row>
    <row r="1234" spans="1:18" hidden="1" x14ac:dyDescent="0.25">
      <c r="A1234" t="s">
        <v>3134</v>
      </c>
      <c r="B1234" t="s">
        <v>19</v>
      </c>
      <c r="C1234" t="s">
        <v>3700</v>
      </c>
      <c r="D1234" s="1" t="s">
        <v>580</v>
      </c>
      <c r="E1234" s="1">
        <v>65821</v>
      </c>
      <c r="F1234" t="s">
        <v>581</v>
      </c>
      <c r="G1234">
        <v>2</v>
      </c>
      <c r="H1234" s="1" t="s">
        <v>580</v>
      </c>
      <c r="I1234" s="1">
        <v>65821</v>
      </c>
      <c r="J1234">
        <v>0</v>
      </c>
      <c r="K1234">
        <v>0</v>
      </c>
      <c r="L1234">
        <v>2</v>
      </c>
      <c r="M1234" t="s">
        <v>17</v>
      </c>
      <c r="N1234" t="s">
        <v>17</v>
      </c>
      <c r="O1234" t="str">
        <f>IF(E1234=I1234,"COINCIDE","NO COINCIDE")</f>
        <v>COINCIDE</v>
      </c>
      <c r="P1234" t="str">
        <f>IF(F1234&lt;&gt;"null","TIENE DESCUENTO","SIN DESCUENTO")</f>
        <v>TIENE DESCUENTO</v>
      </c>
      <c r="Q1234" t="str">
        <f>IF(J1234+K1234&gt;0,"TIENE AUMENTO"," SIN AUMENTO")</f>
        <v xml:space="preserve"> SIN AUMENTO</v>
      </c>
      <c r="R1234" t="str">
        <f>IF(M1234="true","ACTIVA","INACTIVA")</f>
        <v>ACTIVA</v>
      </c>
    </row>
    <row r="1235" spans="1:18" hidden="1" x14ac:dyDescent="0.25">
      <c r="A1235" t="s">
        <v>3135</v>
      </c>
      <c r="B1235" t="s">
        <v>19</v>
      </c>
      <c r="C1235" t="s">
        <v>3700</v>
      </c>
      <c r="D1235" s="1" t="s">
        <v>1966</v>
      </c>
      <c r="E1235" s="1">
        <v>20039</v>
      </c>
      <c r="F1235" t="s">
        <v>1967</v>
      </c>
      <c r="G1235">
        <v>13</v>
      </c>
      <c r="H1235" s="1" t="s">
        <v>1966</v>
      </c>
      <c r="I1235" s="1">
        <v>20039</v>
      </c>
      <c r="J1235">
        <v>0</v>
      </c>
      <c r="K1235">
        <v>0</v>
      </c>
      <c r="L1235">
        <v>13</v>
      </c>
      <c r="M1235" t="s">
        <v>17</v>
      </c>
      <c r="N1235" t="s">
        <v>17</v>
      </c>
      <c r="O1235" t="str">
        <f>IF(E1235=I1235,"COINCIDE","NO COINCIDE")</f>
        <v>COINCIDE</v>
      </c>
      <c r="P1235" t="str">
        <f>IF(F1235&lt;&gt;"null","TIENE DESCUENTO","SIN DESCUENTO")</f>
        <v>TIENE DESCUENTO</v>
      </c>
      <c r="Q1235" t="str">
        <f>IF(J1235+K1235&gt;0,"TIENE AUMENTO"," SIN AUMENTO")</f>
        <v xml:space="preserve"> SIN AUMENTO</v>
      </c>
      <c r="R1235" t="str">
        <f>IF(M1235="true","ACTIVA","INACTIVA")</f>
        <v>ACTIVA</v>
      </c>
    </row>
    <row r="1236" spans="1:18" hidden="1" x14ac:dyDescent="0.25">
      <c r="A1236" t="s">
        <v>3136</v>
      </c>
      <c r="B1236" t="s">
        <v>19</v>
      </c>
      <c r="C1236" t="s">
        <v>3700</v>
      </c>
      <c r="D1236" s="1" t="s">
        <v>3137</v>
      </c>
      <c r="E1236" s="1">
        <v>15462</v>
      </c>
      <c r="F1236" t="s">
        <v>3127</v>
      </c>
      <c r="G1236">
        <v>2</v>
      </c>
      <c r="H1236" s="1" t="s">
        <v>3137</v>
      </c>
      <c r="I1236" s="1">
        <v>15462</v>
      </c>
      <c r="J1236">
        <v>0</v>
      </c>
      <c r="K1236">
        <v>0</v>
      </c>
      <c r="L1236">
        <v>2</v>
      </c>
      <c r="M1236" t="s">
        <v>17</v>
      </c>
      <c r="N1236" t="s">
        <v>17</v>
      </c>
      <c r="O1236" t="str">
        <f>IF(E1236=I1236,"COINCIDE","NO COINCIDE")</f>
        <v>COINCIDE</v>
      </c>
      <c r="P1236" t="str">
        <f>IF(F1236&lt;&gt;"null","TIENE DESCUENTO","SIN DESCUENTO")</f>
        <v>TIENE DESCUENTO</v>
      </c>
      <c r="Q1236" t="str">
        <f>IF(J1236+K1236&gt;0,"TIENE AUMENTO"," SIN AUMENTO")</f>
        <v xml:space="preserve"> SIN AUMENTO</v>
      </c>
      <c r="R1236" t="str">
        <f>IF(M1236="true","ACTIVA","INACTIVA")</f>
        <v>ACTIVA</v>
      </c>
    </row>
    <row r="1237" spans="1:18" hidden="1" x14ac:dyDescent="0.25">
      <c r="A1237" t="s">
        <v>3138</v>
      </c>
      <c r="B1237" t="s">
        <v>19</v>
      </c>
      <c r="C1237" t="s">
        <v>3700</v>
      </c>
      <c r="D1237" s="1" t="s">
        <v>3139</v>
      </c>
      <c r="E1237" s="1">
        <v>15462</v>
      </c>
      <c r="F1237" t="s">
        <v>3127</v>
      </c>
      <c r="G1237">
        <v>2</v>
      </c>
      <c r="H1237" s="1" t="s">
        <v>3139</v>
      </c>
      <c r="I1237" s="1">
        <v>15462</v>
      </c>
      <c r="J1237">
        <v>0</v>
      </c>
      <c r="K1237">
        <v>0</v>
      </c>
      <c r="L1237">
        <v>2</v>
      </c>
      <c r="M1237" t="s">
        <v>17</v>
      </c>
      <c r="N1237" t="s">
        <v>17</v>
      </c>
      <c r="O1237" t="str">
        <f>IF(E1237=I1237,"COINCIDE","NO COINCIDE")</f>
        <v>COINCIDE</v>
      </c>
      <c r="P1237" t="str">
        <f>IF(F1237&lt;&gt;"null","TIENE DESCUENTO","SIN DESCUENTO")</f>
        <v>TIENE DESCUENTO</v>
      </c>
      <c r="Q1237" t="str">
        <f>IF(J1237+K1237&gt;0,"TIENE AUMENTO"," SIN AUMENTO")</f>
        <v xml:space="preserve"> SIN AUMENTO</v>
      </c>
      <c r="R1237" t="str">
        <f>IF(M1237="true","ACTIVA","INACTIVA")</f>
        <v>ACTIVA</v>
      </c>
    </row>
    <row r="1238" spans="1:18" hidden="1" x14ac:dyDescent="0.25">
      <c r="A1238" t="s">
        <v>3140</v>
      </c>
      <c r="B1238" t="s">
        <v>19</v>
      </c>
      <c r="C1238" t="s">
        <v>3705</v>
      </c>
      <c r="D1238" s="1" t="s">
        <v>3141</v>
      </c>
      <c r="E1238" s="1">
        <v>52999</v>
      </c>
      <c r="F1238" t="s">
        <v>3142</v>
      </c>
      <c r="G1238">
        <v>2</v>
      </c>
      <c r="H1238" s="1" t="s">
        <v>3141</v>
      </c>
      <c r="I1238" s="1">
        <v>52999</v>
      </c>
      <c r="J1238">
        <v>0</v>
      </c>
      <c r="K1238">
        <v>0</v>
      </c>
      <c r="L1238">
        <v>2</v>
      </c>
      <c r="M1238" t="s">
        <v>17</v>
      </c>
      <c r="N1238" t="s">
        <v>17</v>
      </c>
      <c r="O1238" t="str">
        <f>IF(E1238=I1238,"COINCIDE","NO COINCIDE")</f>
        <v>COINCIDE</v>
      </c>
      <c r="P1238" t="str">
        <f>IF(F1238&lt;&gt;"null","TIENE DESCUENTO","SIN DESCUENTO")</f>
        <v>TIENE DESCUENTO</v>
      </c>
      <c r="Q1238" t="str">
        <f>IF(J1238+K1238&gt;0,"TIENE AUMENTO"," SIN AUMENTO")</f>
        <v xml:space="preserve"> SIN AUMENTO</v>
      </c>
      <c r="R1238" t="str">
        <f>IF(M1238="true","ACTIVA","INACTIVA")</f>
        <v>ACTIVA</v>
      </c>
    </row>
    <row r="1239" spans="1:18" hidden="1" x14ac:dyDescent="0.25">
      <c r="A1239" t="s">
        <v>3143</v>
      </c>
      <c r="B1239" t="s">
        <v>19</v>
      </c>
      <c r="C1239" t="s">
        <v>3700</v>
      </c>
      <c r="D1239" s="1" t="s">
        <v>1445</v>
      </c>
      <c r="E1239" s="1">
        <v>75391.240000000005</v>
      </c>
      <c r="F1239" t="s">
        <v>1446</v>
      </c>
      <c r="G1239">
        <v>2</v>
      </c>
      <c r="H1239" s="1" t="s">
        <v>1445</v>
      </c>
      <c r="I1239" s="1">
        <v>81947</v>
      </c>
      <c r="J1239">
        <v>0</v>
      </c>
      <c r="K1239">
        <v>0</v>
      </c>
      <c r="L1239">
        <v>2</v>
      </c>
      <c r="M1239" t="s">
        <v>17</v>
      </c>
      <c r="N1239" t="s">
        <v>17</v>
      </c>
      <c r="O1239" t="str">
        <f>IF(E1239=I1239,"COINCIDE","NO COINCIDE")</f>
        <v>NO COINCIDE</v>
      </c>
      <c r="P1239" t="str">
        <f>IF(F1239&lt;&gt;"null","TIENE DESCUENTO","SIN DESCUENTO")</f>
        <v>TIENE DESCUENTO</v>
      </c>
      <c r="Q1239" t="str">
        <f>IF(J1239+K1239&gt;0,"TIENE AUMENTO"," SIN AUMENTO")</f>
        <v xml:space="preserve"> SIN AUMENTO</v>
      </c>
      <c r="R1239" t="str">
        <f>IF(M1239="true","ACTIVA","INACTIVA")</f>
        <v>ACTIVA</v>
      </c>
    </row>
    <row r="1240" spans="1:18" hidden="1" x14ac:dyDescent="0.25">
      <c r="A1240" t="s">
        <v>3144</v>
      </c>
      <c r="B1240" t="s">
        <v>19</v>
      </c>
      <c r="C1240" t="s">
        <v>3705</v>
      </c>
      <c r="D1240" s="1" t="s">
        <v>3145</v>
      </c>
      <c r="E1240" s="1">
        <v>52676</v>
      </c>
      <c r="F1240" t="s">
        <v>3146</v>
      </c>
      <c r="G1240">
        <v>18</v>
      </c>
      <c r="H1240" s="1" t="s">
        <v>3145</v>
      </c>
      <c r="I1240" s="1">
        <v>52676</v>
      </c>
      <c r="J1240">
        <v>0</v>
      </c>
      <c r="K1240">
        <v>0</v>
      </c>
      <c r="L1240">
        <v>18</v>
      </c>
      <c r="M1240" t="s">
        <v>17</v>
      </c>
      <c r="N1240" t="s">
        <v>17</v>
      </c>
      <c r="O1240" t="str">
        <f>IF(E1240=I1240,"COINCIDE","NO COINCIDE")</f>
        <v>COINCIDE</v>
      </c>
      <c r="P1240" t="str">
        <f>IF(F1240&lt;&gt;"null","TIENE DESCUENTO","SIN DESCUENTO")</f>
        <v>TIENE DESCUENTO</v>
      </c>
      <c r="Q1240" t="str">
        <f>IF(J1240+K1240&gt;0,"TIENE AUMENTO"," SIN AUMENTO")</f>
        <v xml:space="preserve"> SIN AUMENTO</v>
      </c>
      <c r="R1240" t="str">
        <f>IF(M1240="true","ACTIVA","INACTIVA")</f>
        <v>ACTIVA</v>
      </c>
    </row>
    <row r="1241" spans="1:18" hidden="1" x14ac:dyDescent="0.25">
      <c r="A1241" t="s">
        <v>3147</v>
      </c>
      <c r="B1241" t="s">
        <v>19</v>
      </c>
      <c r="C1241" t="s">
        <v>3705</v>
      </c>
      <c r="D1241" s="1" t="s">
        <v>3148</v>
      </c>
      <c r="E1241" s="1">
        <v>72692.87</v>
      </c>
      <c r="F1241" t="s">
        <v>3149</v>
      </c>
      <c r="G1241">
        <v>12</v>
      </c>
      <c r="H1241" s="1" t="s">
        <v>3148</v>
      </c>
      <c r="I1241" s="1">
        <v>79013.990000000005</v>
      </c>
      <c r="J1241">
        <v>0</v>
      </c>
      <c r="K1241">
        <v>0</v>
      </c>
      <c r="L1241">
        <v>12</v>
      </c>
      <c r="M1241" t="s">
        <v>17</v>
      </c>
      <c r="N1241" t="s">
        <v>17</v>
      </c>
      <c r="O1241" t="str">
        <f>IF(E1241=I1241,"COINCIDE","NO COINCIDE")</f>
        <v>NO COINCIDE</v>
      </c>
      <c r="P1241" t="str">
        <f>IF(F1241&lt;&gt;"null","TIENE DESCUENTO","SIN DESCUENTO")</f>
        <v>TIENE DESCUENTO</v>
      </c>
      <c r="Q1241" t="str">
        <f>IF(J1241+K1241&gt;0,"TIENE AUMENTO"," SIN AUMENTO")</f>
        <v xml:space="preserve"> SIN AUMENTO</v>
      </c>
      <c r="R1241" t="str">
        <f>IF(M1241="true","ACTIVA","INACTIVA")</f>
        <v>ACTIVA</v>
      </c>
    </row>
    <row r="1242" spans="1:18" hidden="1" x14ac:dyDescent="0.25">
      <c r="A1242" t="s">
        <v>3150</v>
      </c>
      <c r="B1242" t="s">
        <v>19</v>
      </c>
      <c r="C1242" t="s">
        <v>3705</v>
      </c>
      <c r="D1242" s="1" t="s">
        <v>3151</v>
      </c>
      <c r="E1242" s="1">
        <v>145385.74</v>
      </c>
      <c r="F1242" t="s">
        <v>3152</v>
      </c>
      <c r="G1242">
        <v>6</v>
      </c>
      <c r="H1242" s="1" t="s">
        <v>3151</v>
      </c>
      <c r="I1242" s="1">
        <v>158027.98000000001</v>
      </c>
      <c r="J1242">
        <v>0</v>
      </c>
      <c r="K1242">
        <v>0</v>
      </c>
      <c r="L1242">
        <v>6</v>
      </c>
      <c r="M1242" t="s">
        <v>17</v>
      </c>
      <c r="N1242" t="s">
        <v>17</v>
      </c>
      <c r="O1242" t="str">
        <f>IF(E1242=I1242,"COINCIDE","NO COINCIDE")</f>
        <v>NO COINCIDE</v>
      </c>
      <c r="P1242" t="str">
        <f>IF(F1242&lt;&gt;"null","TIENE DESCUENTO","SIN DESCUENTO")</f>
        <v>TIENE DESCUENTO</v>
      </c>
      <c r="Q1242" t="str">
        <f>IF(J1242+K1242&gt;0,"TIENE AUMENTO"," SIN AUMENTO")</f>
        <v xml:space="preserve"> SIN AUMENTO</v>
      </c>
      <c r="R1242" t="str">
        <f>IF(M1242="true","ACTIVA","INACTIVA")</f>
        <v>ACTIVA</v>
      </c>
    </row>
    <row r="1243" spans="1:18" hidden="1" x14ac:dyDescent="0.25">
      <c r="A1243" t="s">
        <v>3153</v>
      </c>
      <c r="B1243" t="s">
        <v>19</v>
      </c>
      <c r="C1243" t="s">
        <v>3705</v>
      </c>
      <c r="D1243" s="1" t="s">
        <v>3154</v>
      </c>
      <c r="E1243" s="1">
        <v>27393.94</v>
      </c>
      <c r="F1243" t="s">
        <v>3155</v>
      </c>
      <c r="G1243">
        <v>10</v>
      </c>
      <c r="H1243" s="1" t="s">
        <v>3154</v>
      </c>
      <c r="I1243" s="1">
        <v>29776.02</v>
      </c>
      <c r="J1243">
        <v>0</v>
      </c>
      <c r="K1243">
        <v>0</v>
      </c>
      <c r="L1243">
        <v>10</v>
      </c>
      <c r="M1243" t="s">
        <v>17</v>
      </c>
      <c r="N1243" t="s">
        <v>17</v>
      </c>
      <c r="O1243" t="str">
        <f>IF(E1243=I1243,"COINCIDE","NO COINCIDE")</f>
        <v>NO COINCIDE</v>
      </c>
      <c r="P1243" t="str">
        <f>IF(F1243&lt;&gt;"null","TIENE DESCUENTO","SIN DESCUENTO")</f>
        <v>TIENE DESCUENTO</v>
      </c>
      <c r="Q1243" t="str">
        <f>IF(J1243+K1243&gt;0,"TIENE AUMENTO"," SIN AUMENTO")</f>
        <v xml:space="preserve"> SIN AUMENTO</v>
      </c>
      <c r="R1243" t="str">
        <f>IF(M1243="true","ACTIVA","INACTIVA")</f>
        <v>ACTIVA</v>
      </c>
    </row>
    <row r="1244" spans="1:18" hidden="1" x14ac:dyDescent="0.25">
      <c r="A1244" t="s">
        <v>3156</v>
      </c>
      <c r="B1244" t="s">
        <v>19</v>
      </c>
      <c r="C1244" t="s">
        <v>3705</v>
      </c>
      <c r="D1244" s="1" t="s">
        <v>3157</v>
      </c>
      <c r="E1244" s="1">
        <v>41090.910000000003</v>
      </c>
      <c r="F1244" t="s">
        <v>3158</v>
      </c>
      <c r="G1244">
        <v>7</v>
      </c>
      <c r="H1244" s="1" t="s">
        <v>3157</v>
      </c>
      <c r="I1244" s="1">
        <v>44664.03</v>
      </c>
      <c r="J1244">
        <v>0</v>
      </c>
      <c r="K1244">
        <v>0</v>
      </c>
      <c r="L1244">
        <v>7</v>
      </c>
      <c r="M1244" t="s">
        <v>17</v>
      </c>
      <c r="N1244" t="s">
        <v>17</v>
      </c>
      <c r="O1244" t="str">
        <f>IF(E1244=I1244,"COINCIDE","NO COINCIDE")</f>
        <v>NO COINCIDE</v>
      </c>
      <c r="P1244" t="str">
        <f>IF(F1244&lt;&gt;"null","TIENE DESCUENTO","SIN DESCUENTO")</f>
        <v>TIENE DESCUENTO</v>
      </c>
      <c r="Q1244" t="str">
        <f>IF(J1244+K1244&gt;0,"TIENE AUMENTO"," SIN AUMENTO")</f>
        <v xml:space="preserve"> SIN AUMENTO</v>
      </c>
      <c r="R1244" t="str">
        <f>IF(M1244="true","ACTIVA","INACTIVA")</f>
        <v>ACTIVA</v>
      </c>
    </row>
    <row r="1245" spans="1:18" hidden="1" x14ac:dyDescent="0.25">
      <c r="A1245" t="s">
        <v>3159</v>
      </c>
      <c r="B1245" t="s">
        <v>19</v>
      </c>
      <c r="C1245" t="s">
        <v>3705</v>
      </c>
      <c r="D1245" s="1" t="s">
        <v>3160</v>
      </c>
      <c r="E1245" s="1">
        <v>82181.820000000007</v>
      </c>
      <c r="F1245" t="s">
        <v>3161</v>
      </c>
      <c r="G1245">
        <v>3</v>
      </c>
      <c r="H1245" s="1" t="s">
        <v>3160</v>
      </c>
      <c r="I1245" s="1">
        <v>89328.06</v>
      </c>
      <c r="J1245">
        <v>0</v>
      </c>
      <c r="K1245">
        <v>0</v>
      </c>
      <c r="L1245">
        <v>3</v>
      </c>
      <c r="M1245" t="s">
        <v>17</v>
      </c>
      <c r="N1245" t="s">
        <v>17</v>
      </c>
      <c r="O1245" t="str">
        <f>IF(E1245=I1245,"COINCIDE","NO COINCIDE")</f>
        <v>NO COINCIDE</v>
      </c>
      <c r="P1245" t="str">
        <f>IF(F1245&lt;&gt;"null","TIENE DESCUENTO","SIN DESCUENTO")</f>
        <v>TIENE DESCUENTO</v>
      </c>
      <c r="Q1245" t="str">
        <f>IF(J1245+K1245&gt;0,"TIENE AUMENTO"," SIN AUMENTO")</f>
        <v xml:space="preserve"> SIN AUMENTO</v>
      </c>
      <c r="R1245" t="str">
        <f>IF(M1245="true","ACTIVA","INACTIVA")</f>
        <v>ACTIVA</v>
      </c>
    </row>
    <row r="1246" spans="1:18" hidden="1" x14ac:dyDescent="0.25">
      <c r="A1246" t="s">
        <v>3162</v>
      </c>
      <c r="B1246" t="s">
        <v>19</v>
      </c>
      <c r="C1246" t="s">
        <v>3705</v>
      </c>
      <c r="D1246" s="1" t="s">
        <v>3163</v>
      </c>
      <c r="E1246" s="1">
        <v>47244.01</v>
      </c>
      <c r="F1246" t="s">
        <v>3164</v>
      </c>
      <c r="G1246">
        <v>20</v>
      </c>
      <c r="H1246" s="1" t="s">
        <v>3163</v>
      </c>
      <c r="I1246" s="1">
        <v>49560</v>
      </c>
      <c r="J1246">
        <v>0</v>
      </c>
      <c r="K1246">
        <v>0</v>
      </c>
      <c r="L1246">
        <v>20</v>
      </c>
      <c r="M1246" t="s">
        <v>17</v>
      </c>
      <c r="N1246" t="s">
        <v>17</v>
      </c>
      <c r="O1246" t="str">
        <f>IF(E1246=I1246,"COINCIDE","NO COINCIDE")</f>
        <v>NO COINCIDE</v>
      </c>
      <c r="P1246" t="str">
        <f>IF(F1246&lt;&gt;"null","TIENE DESCUENTO","SIN DESCUENTO")</f>
        <v>TIENE DESCUENTO</v>
      </c>
      <c r="Q1246" t="str">
        <f>IF(J1246+K1246&gt;0,"TIENE AUMENTO"," SIN AUMENTO")</f>
        <v xml:space="preserve"> SIN AUMENTO</v>
      </c>
      <c r="R1246" t="str">
        <f>IF(M1246="true","ACTIVA","INACTIVA")</f>
        <v>ACTIVA</v>
      </c>
    </row>
    <row r="1247" spans="1:18" hidden="1" x14ac:dyDescent="0.25">
      <c r="A1247" t="s">
        <v>3165</v>
      </c>
      <c r="B1247" t="s">
        <v>19</v>
      </c>
      <c r="C1247" t="s">
        <v>3705</v>
      </c>
      <c r="D1247" s="1" t="s">
        <v>3166</v>
      </c>
      <c r="E1247" s="1">
        <v>35935.21</v>
      </c>
      <c r="F1247">
        <v>35154</v>
      </c>
      <c r="G1247">
        <v>10</v>
      </c>
      <c r="H1247" s="1" t="s">
        <v>3166</v>
      </c>
      <c r="I1247" s="1">
        <v>39060.01</v>
      </c>
      <c r="J1247">
        <v>0</v>
      </c>
      <c r="K1247">
        <v>0</v>
      </c>
      <c r="L1247">
        <v>10</v>
      </c>
      <c r="M1247" t="s">
        <v>17</v>
      </c>
      <c r="N1247" t="s">
        <v>17</v>
      </c>
      <c r="O1247" t="str">
        <f>IF(E1247=I1247,"COINCIDE","NO COINCIDE")</f>
        <v>NO COINCIDE</v>
      </c>
      <c r="P1247" t="str">
        <f>IF(F1247&lt;&gt;"null","TIENE DESCUENTO","SIN DESCUENTO")</f>
        <v>TIENE DESCUENTO</v>
      </c>
      <c r="Q1247" t="str">
        <f>IF(J1247+K1247&gt;0,"TIENE AUMENTO"," SIN AUMENTO")</f>
        <v xml:space="preserve"> SIN AUMENTO</v>
      </c>
      <c r="R1247" t="str">
        <f>IF(M1247="true","ACTIVA","INACTIVA")</f>
        <v>ACTIVA</v>
      </c>
    </row>
    <row r="1248" spans="1:18" hidden="1" x14ac:dyDescent="0.25">
      <c r="A1248" t="s">
        <v>3167</v>
      </c>
      <c r="B1248" t="s">
        <v>19</v>
      </c>
      <c r="C1248" t="s">
        <v>3705</v>
      </c>
      <c r="D1248" s="1" t="s">
        <v>3168</v>
      </c>
      <c r="E1248" s="1">
        <v>70866.02</v>
      </c>
      <c r="F1248" t="s">
        <v>3169</v>
      </c>
      <c r="G1248">
        <v>13</v>
      </c>
      <c r="H1248" s="1" t="s">
        <v>3168</v>
      </c>
      <c r="I1248" s="1">
        <v>74340</v>
      </c>
      <c r="J1248">
        <v>0</v>
      </c>
      <c r="K1248">
        <v>0</v>
      </c>
      <c r="L1248">
        <v>13</v>
      </c>
      <c r="M1248" t="s">
        <v>17</v>
      </c>
      <c r="N1248" t="s">
        <v>17</v>
      </c>
      <c r="O1248" t="str">
        <f>IF(E1248=I1248,"COINCIDE","NO COINCIDE")</f>
        <v>NO COINCIDE</v>
      </c>
      <c r="P1248" t="str">
        <f>IF(F1248&lt;&gt;"null","TIENE DESCUENTO","SIN DESCUENTO")</f>
        <v>TIENE DESCUENTO</v>
      </c>
      <c r="Q1248" t="str">
        <f>IF(J1248+K1248&gt;0,"TIENE AUMENTO"," SIN AUMENTO")</f>
        <v xml:space="preserve"> SIN AUMENTO</v>
      </c>
      <c r="R1248" t="str">
        <f>IF(M1248="true","ACTIVA","INACTIVA")</f>
        <v>ACTIVA</v>
      </c>
    </row>
    <row r="1249" spans="1:18" hidden="1" x14ac:dyDescent="0.25">
      <c r="A1249" t="s">
        <v>3170</v>
      </c>
      <c r="B1249" t="s">
        <v>19</v>
      </c>
      <c r="C1249" t="s">
        <v>3705</v>
      </c>
      <c r="D1249" s="1" t="s">
        <v>3171</v>
      </c>
      <c r="E1249" s="1">
        <v>141732.04</v>
      </c>
      <c r="F1249" t="s">
        <v>3172</v>
      </c>
      <c r="G1249">
        <v>6</v>
      </c>
      <c r="H1249" s="1" t="s">
        <v>3171</v>
      </c>
      <c r="I1249" s="1">
        <v>148680.01</v>
      </c>
      <c r="J1249">
        <v>0</v>
      </c>
      <c r="K1249">
        <v>0</v>
      </c>
      <c r="L1249">
        <v>6</v>
      </c>
      <c r="M1249" t="s">
        <v>17</v>
      </c>
      <c r="N1249" t="s">
        <v>17</v>
      </c>
      <c r="O1249" t="str">
        <f>IF(E1249=I1249,"COINCIDE","NO COINCIDE")</f>
        <v>NO COINCIDE</v>
      </c>
      <c r="P1249" t="str">
        <f>IF(F1249&lt;&gt;"null","TIENE DESCUENTO","SIN DESCUENTO")</f>
        <v>TIENE DESCUENTO</v>
      </c>
      <c r="Q1249" t="str">
        <f>IF(J1249+K1249&gt;0,"TIENE AUMENTO"," SIN AUMENTO")</f>
        <v xml:space="preserve"> SIN AUMENTO</v>
      </c>
      <c r="R1249" t="str">
        <f>IF(M1249="true","ACTIVA","INACTIVA")</f>
        <v>ACTIVA</v>
      </c>
    </row>
    <row r="1250" spans="1:18" hidden="1" x14ac:dyDescent="0.25">
      <c r="A1250" t="s">
        <v>3173</v>
      </c>
      <c r="B1250" t="s">
        <v>19</v>
      </c>
      <c r="C1250" t="s">
        <v>3705</v>
      </c>
      <c r="D1250" s="1" t="s">
        <v>3174</v>
      </c>
      <c r="E1250" s="1">
        <v>25708</v>
      </c>
      <c r="F1250" t="s">
        <v>3175</v>
      </c>
      <c r="G1250">
        <v>14</v>
      </c>
      <c r="H1250" s="1" t="s">
        <v>3174</v>
      </c>
      <c r="I1250" s="1">
        <v>25708</v>
      </c>
      <c r="J1250">
        <v>0</v>
      </c>
      <c r="K1250">
        <v>0</v>
      </c>
      <c r="L1250">
        <v>14</v>
      </c>
      <c r="M1250" t="s">
        <v>17</v>
      </c>
      <c r="N1250" t="s">
        <v>17</v>
      </c>
      <c r="O1250" t="str">
        <f>IF(E1250=I1250,"COINCIDE","NO COINCIDE")</f>
        <v>COINCIDE</v>
      </c>
      <c r="P1250" t="str">
        <f>IF(F1250&lt;&gt;"null","TIENE DESCUENTO","SIN DESCUENTO")</f>
        <v>TIENE DESCUENTO</v>
      </c>
      <c r="Q1250" t="str">
        <f>IF(J1250+K1250&gt;0,"TIENE AUMENTO"," SIN AUMENTO")</f>
        <v xml:space="preserve"> SIN AUMENTO</v>
      </c>
      <c r="R1250" t="str">
        <f>IF(M1250="true","ACTIVA","INACTIVA")</f>
        <v>ACTIVA</v>
      </c>
    </row>
    <row r="1251" spans="1:18" hidden="1" x14ac:dyDescent="0.25">
      <c r="A1251" t="s">
        <v>3176</v>
      </c>
      <c r="B1251" t="s">
        <v>19</v>
      </c>
      <c r="C1251" t="s">
        <v>3705</v>
      </c>
      <c r="D1251" s="1" t="s">
        <v>3177</v>
      </c>
      <c r="E1251" s="1">
        <v>38562</v>
      </c>
      <c r="F1251" t="s">
        <v>3178</v>
      </c>
      <c r="G1251">
        <v>9</v>
      </c>
      <c r="H1251" s="1" t="s">
        <v>3177</v>
      </c>
      <c r="I1251" s="1">
        <v>38562</v>
      </c>
      <c r="J1251">
        <v>0</v>
      </c>
      <c r="K1251">
        <v>0</v>
      </c>
      <c r="L1251">
        <v>9</v>
      </c>
      <c r="M1251" t="s">
        <v>17</v>
      </c>
      <c r="N1251" t="s">
        <v>17</v>
      </c>
      <c r="O1251" t="str">
        <f>IF(E1251=I1251,"COINCIDE","NO COINCIDE")</f>
        <v>COINCIDE</v>
      </c>
      <c r="P1251" t="str">
        <f>IF(F1251&lt;&gt;"null","TIENE DESCUENTO","SIN DESCUENTO")</f>
        <v>TIENE DESCUENTO</v>
      </c>
      <c r="Q1251" t="str">
        <f>IF(J1251+K1251&gt;0,"TIENE AUMENTO"," SIN AUMENTO")</f>
        <v xml:space="preserve"> SIN AUMENTO</v>
      </c>
      <c r="R1251" t="str">
        <f>IF(M1251="true","ACTIVA","INACTIVA")</f>
        <v>ACTIVA</v>
      </c>
    </row>
    <row r="1252" spans="1:18" hidden="1" x14ac:dyDescent="0.25">
      <c r="A1252" t="s">
        <v>3179</v>
      </c>
      <c r="B1252" t="s">
        <v>19</v>
      </c>
      <c r="C1252" t="s">
        <v>3705</v>
      </c>
      <c r="D1252" s="1" t="s">
        <v>3180</v>
      </c>
      <c r="E1252" s="1">
        <v>77124</v>
      </c>
      <c r="F1252" t="s">
        <v>3181</v>
      </c>
      <c r="G1252">
        <v>4</v>
      </c>
      <c r="H1252" s="1" t="s">
        <v>3180</v>
      </c>
      <c r="I1252" s="1">
        <v>77124</v>
      </c>
      <c r="J1252">
        <v>0</v>
      </c>
      <c r="K1252">
        <v>0</v>
      </c>
      <c r="L1252">
        <v>4</v>
      </c>
      <c r="M1252" t="s">
        <v>17</v>
      </c>
      <c r="N1252" t="s">
        <v>17</v>
      </c>
      <c r="O1252" t="str">
        <f>IF(E1252=I1252,"COINCIDE","NO COINCIDE")</f>
        <v>COINCIDE</v>
      </c>
      <c r="P1252" t="str">
        <f>IF(F1252&lt;&gt;"null","TIENE DESCUENTO","SIN DESCUENTO")</f>
        <v>TIENE DESCUENTO</v>
      </c>
      <c r="Q1252" t="str">
        <f>IF(J1252+K1252&gt;0,"TIENE AUMENTO"," SIN AUMENTO")</f>
        <v xml:space="preserve"> SIN AUMENTO</v>
      </c>
      <c r="R1252" t="str">
        <f>IF(M1252="true","ACTIVA","INACTIVA")</f>
        <v>ACTIVA</v>
      </c>
    </row>
    <row r="1253" spans="1:18" hidden="1" x14ac:dyDescent="0.25">
      <c r="A1253" t="s">
        <v>3182</v>
      </c>
      <c r="B1253" t="s">
        <v>19</v>
      </c>
      <c r="C1253" t="s">
        <v>3705</v>
      </c>
      <c r="D1253" s="1" t="s">
        <v>3183</v>
      </c>
      <c r="E1253" s="1">
        <v>60604.01</v>
      </c>
      <c r="F1253" t="s">
        <v>3184</v>
      </c>
      <c r="G1253">
        <v>18</v>
      </c>
      <c r="H1253" s="1" t="s">
        <v>3183</v>
      </c>
      <c r="I1253" s="1">
        <v>60604.01</v>
      </c>
      <c r="J1253">
        <v>0</v>
      </c>
      <c r="K1253">
        <v>0</v>
      </c>
      <c r="L1253">
        <v>18</v>
      </c>
      <c r="M1253" t="s">
        <v>17</v>
      </c>
      <c r="N1253" t="s">
        <v>17</v>
      </c>
      <c r="O1253" t="str">
        <f>IF(E1253=I1253,"COINCIDE","NO COINCIDE")</f>
        <v>COINCIDE</v>
      </c>
      <c r="P1253" t="str">
        <f>IF(F1253&lt;&gt;"null","TIENE DESCUENTO","SIN DESCUENTO")</f>
        <v>TIENE DESCUENTO</v>
      </c>
      <c r="Q1253" t="str">
        <f>IF(J1253+K1253&gt;0,"TIENE AUMENTO"," SIN AUMENTO")</f>
        <v xml:space="preserve"> SIN AUMENTO</v>
      </c>
      <c r="R1253" t="str">
        <f>IF(M1253="true","ACTIVA","INACTIVA")</f>
        <v>ACTIVA</v>
      </c>
    </row>
    <row r="1254" spans="1:18" hidden="1" x14ac:dyDescent="0.25">
      <c r="A1254" t="s">
        <v>3186</v>
      </c>
      <c r="B1254" t="s">
        <v>19</v>
      </c>
      <c r="C1254" t="s">
        <v>3705</v>
      </c>
      <c r="D1254" s="1" t="s">
        <v>3187</v>
      </c>
      <c r="E1254" s="1">
        <v>90906.02</v>
      </c>
      <c r="F1254" t="s">
        <v>3188</v>
      </c>
      <c r="G1254">
        <v>12</v>
      </c>
      <c r="H1254" s="1" t="s">
        <v>3187</v>
      </c>
      <c r="I1254" s="1">
        <v>90906.02</v>
      </c>
      <c r="J1254">
        <v>0</v>
      </c>
      <c r="K1254">
        <v>0</v>
      </c>
      <c r="L1254">
        <v>12</v>
      </c>
      <c r="M1254" t="s">
        <v>17</v>
      </c>
      <c r="N1254" t="s">
        <v>17</v>
      </c>
      <c r="O1254" t="str">
        <f>IF(E1254=I1254,"COINCIDE","NO COINCIDE")</f>
        <v>COINCIDE</v>
      </c>
      <c r="P1254" t="str">
        <f>IF(F1254&lt;&gt;"null","TIENE DESCUENTO","SIN DESCUENTO")</f>
        <v>TIENE DESCUENTO</v>
      </c>
      <c r="Q1254" t="str">
        <f>IF(J1254+K1254&gt;0,"TIENE AUMENTO"," SIN AUMENTO")</f>
        <v xml:space="preserve"> SIN AUMENTO</v>
      </c>
      <c r="R1254" t="str">
        <f>IF(M1254="true","ACTIVA","INACTIVA")</f>
        <v>ACTIVA</v>
      </c>
    </row>
    <row r="1255" spans="1:18" hidden="1" x14ac:dyDescent="0.25">
      <c r="A1255" t="s">
        <v>3190</v>
      </c>
      <c r="B1255" t="s">
        <v>19</v>
      </c>
      <c r="C1255" t="s">
        <v>3705</v>
      </c>
      <c r="D1255" s="1" t="s">
        <v>3191</v>
      </c>
      <c r="E1255" s="1">
        <v>33028.019999999997</v>
      </c>
      <c r="F1255" t="s">
        <v>16</v>
      </c>
      <c r="G1255">
        <v>11</v>
      </c>
      <c r="H1255" s="1" t="s">
        <v>3191</v>
      </c>
      <c r="I1255" s="1">
        <v>33028.019999999997</v>
      </c>
      <c r="J1255">
        <v>0</v>
      </c>
      <c r="K1255">
        <v>0</v>
      </c>
      <c r="L1255">
        <v>11</v>
      </c>
      <c r="M1255" t="s">
        <v>17</v>
      </c>
      <c r="N1255" t="s">
        <v>17</v>
      </c>
      <c r="O1255" t="str">
        <f>IF(E1255=I1255,"COINCIDE","NO COINCIDE")</f>
        <v>COINCIDE</v>
      </c>
      <c r="P1255" t="str">
        <f>IF(F1255&lt;&gt;"null","TIENE DESCUENTO","SIN DESCUENTO")</f>
        <v>SIN DESCUENTO</v>
      </c>
      <c r="Q1255" t="str">
        <f>IF(J1255+K1255&gt;0,"TIENE AUMENTO"," SIN AUMENTO")</f>
        <v xml:space="preserve"> SIN AUMENTO</v>
      </c>
      <c r="R1255" t="str">
        <f>IF(M1255="true","ACTIVA","INACTIVA")</f>
        <v>ACTIVA</v>
      </c>
    </row>
    <row r="1256" spans="1:18" hidden="1" x14ac:dyDescent="0.25">
      <c r="A1256" t="s">
        <v>3192</v>
      </c>
      <c r="B1256" t="s">
        <v>19</v>
      </c>
      <c r="C1256" t="s">
        <v>3705</v>
      </c>
      <c r="D1256" s="1" t="s">
        <v>3193</v>
      </c>
      <c r="E1256" s="1">
        <v>49542.02</v>
      </c>
      <c r="F1256" t="s">
        <v>3194</v>
      </c>
      <c r="G1256">
        <v>7</v>
      </c>
      <c r="H1256" s="1" t="s">
        <v>3193</v>
      </c>
      <c r="I1256" s="1">
        <v>49542.02</v>
      </c>
      <c r="J1256">
        <v>0</v>
      </c>
      <c r="K1256">
        <v>0</v>
      </c>
      <c r="L1256">
        <v>7</v>
      </c>
      <c r="M1256" t="s">
        <v>17</v>
      </c>
      <c r="N1256" t="s">
        <v>17</v>
      </c>
      <c r="O1256" t="str">
        <f>IF(E1256=I1256,"COINCIDE","NO COINCIDE")</f>
        <v>COINCIDE</v>
      </c>
      <c r="P1256" t="str">
        <f>IF(F1256&lt;&gt;"null","TIENE DESCUENTO","SIN DESCUENTO")</f>
        <v>TIENE DESCUENTO</v>
      </c>
      <c r="Q1256" t="str">
        <f>IF(J1256+K1256&gt;0,"TIENE AUMENTO"," SIN AUMENTO")</f>
        <v xml:space="preserve"> SIN AUMENTO</v>
      </c>
      <c r="R1256" t="str">
        <f>IF(M1256="true","ACTIVA","INACTIVA")</f>
        <v>ACTIVA</v>
      </c>
    </row>
    <row r="1257" spans="1:18" hidden="1" x14ac:dyDescent="0.25">
      <c r="A1257" t="s">
        <v>3195</v>
      </c>
      <c r="B1257" t="s">
        <v>19</v>
      </c>
      <c r="C1257" t="s">
        <v>3705</v>
      </c>
      <c r="D1257" s="1" t="s">
        <v>3196</v>
      </c>
      <c r="E1257" s="1">
        <v>99084.04</v>
      </c>
      <c r="F1257" t="s">
        <v>16</v>
      </c>
      <c r="G1257">
        <v>3</v>
      </c>
      <c r="H1257" s="1" t="s">
        <v>3196</v>
      </c>
      <c r="I1257" s="1">
        <v>99084.04</v>
      </c>
      <c r="J1257">
        <v>0</v>
      </c>
      <c r="K1257">
        <v>0</v>
      </c>
      <c r="L1257">
        <v>3</v>
      </c>
      <c r="M1257" t="s">
        <v>17</v>
      </c>
      <c r="N1257" t="s">
        <v>17</v>
      </c>
      <c r="O1257" t="str">
        <f>IF(E1257=I1257,"COINCIDE","NO COINCIDE")</f>
        <v>COINCIDE</v>
      </c>
      <c r="P1257" t="str">
        <f>IF(F1257&lt;&gt;"null","TIENE DESCUENTO","SIN DESCUENTO")</f>
        <v>SIN DESCUENTO</v>
      </c>
      <c r="Q1257" t="str">
        <f>IF(J1257+K1257&gt;0,"TIENE AUMENTO"," SIN AUMENTO")</f>
        <v xml:space="preserve"> SIN AUMENTO</v>
      </c>
      <c r="R1257" t="str">
        <f>IF(M1257="true","ACTIVA","INACTIVA")</f>
        <v>ACTIVA</v>
      </c>
    </row>
    <row r="1258" spans="1:18" hidden="1" x14ac:dyDescent="0.25">
      <c r="A1258" t="s">
        <v>3197</v>
      </c>
      <c r="B1258" t="s">
        <v>19</v>
      </c>
      <c r="C1258" t="s">
        <v>3705</v>
      </c>
      <c r="D1258" s="1" t="s">
        <v>3198</v>
      </c>
      <c r="E1258" s="1">
        <v>181812.04</v>
      </c>
      <c r="F1258" t="s">
        <v>3199</v>
      </c>
      <c r="G1258">
        <v>6</v>
      </c>
      <c r="H1258" s="1" t="s">
        <v>3198</v>
      </c>
      <c r="I1258" s="1">
        <v>181812.04</v>
      </c>
      <c r="J1258">
        <v>0</v>
      </c>
      <c r="K1258">
        <v>0</v>
      </c>
      <c r="L1258">
        <v>6</v>
      </c>
      <c r="M1258" t="s">
        <v>17</v>
      </c>
      <c r="N1258" t="s">
        <v>17</v>
      </c>
      <c r="O1258" t="str">
        <f>IF(E1258=I1258,"COINCIDE","NO COINCIDE")</f>
        <v>COINCIDE</v>
      </c>
      <c r="P1258" t="str">
        <f>IF(F1258&lt;&gt;"null","TIENE DESCUENTO","SIN DESCUENTO")</f>
        <v>TIENE DESCUENTO</v>
      </c>
      <c r="Q1258" t="str">
        <f>IF(J1258+K1258&gt;0,"TIENE AUMENTO"," SIN AUMENTO")</f>
        <v xml:space="preserve"> SIN AUMENTO</v>
      </c>
      <c r="R1258" t="str">
        <f>IF(M1258="true","ACTIVA","INACTIVA")</f>
        <v>ACTIVA</v>
      </c>
    </row>
    <row r="1259" spans="1:18" hidden="1" x14ac:dyDescent="0.25">
      <c r="A1259" t="s">
        <v>3200</v>
      </c>
      <c r="B1259" t="s">
        <v>19</v>
      </c>
      <c r="C1259" t="s">
        <v>3700</v>
      </c>
      <c r="D1259" s="1" t="s">
        <v>3201</v>
      </c>
      <c r="E1259" s="1">
        <v>16568</v>
      </c>
      <c r="F1259" t="s">
        <v>3202</v>
      </c>
      <c r="G1259">
        <v>8</v>
      </c>
      <c r="H1259" s="1" t="s">
        <v>3201</v>
      </c>
      <c r="I1259" s="1">
        <v>17511.990000000002</v>
      </c>
      <c r="J1259">
        <v>0</v>
      </c>
      <c r="K1259">
        <v>0</v>
      </c>
      <c r="L1259">
        <v>8</v>
      </c>
      <c r="M1259" t="s">
        <v>17</v>
      </c>
      <c r="N1259" t="s">
        <v>17</v>
      </c>
      <c r="O1259" t="str">
        <f>IF(E1259=I1259,"COINCIDE","NO COINCIDE")</f>
        <v>NO COINCIDE</v>
      </c>
      <c r="P1259" t="str">
        <f>IF(F1259&lt;&gt;"null","TIENE DESCUENTO","SIN DESCUENTO")</f>
        <v>TIENE DESCUENTO</v>
      </c>
      <c r="Q1259" t="str">
        <f>IF(J1259+K1259&gt;0,"TIENE AUMENTO"," SIN AUMENTO")</f>
        <v xml:space="preserve"> SIN AUMENTO</v>
      </c>
      <c r="R1259" t="str">
        <f>IF(M1259="true","ACTIVA","INACTIVA")</f>
        <v>ACTIVA</v>
      </c>
    </row>
    <row r="1260" spans="1:18" hidden="1" x14ac:dyDescent="0.25">
      <c r="A1260" t="s">
        <v>3203</v>
      </c>
      <c r="B1260" t="s">
        <v>19</v>
      </c>
      <c r="C1260" t="s">
        <v>3700</v>
      </c>
      <c r="D1260" s="1" t="s">
        <v>3204</v>
      </c>
      <c r="E1260" s="1">
        <v>24852</v>
      </c>
      <c r="F1260" t="s">
        <v>3205</v>
      </c>
      <c r="G1260">
        <v>5</v>
      </c>
      <c r="H1260" s="1" t="s">
        <v>3204</v>
      </c>
      <c r="I1260" s="1">
        <v>26267.99</v>
      </c>
      <c r="J1260">
        <v>0</v>
      </c>
      <c r="K1260">
        <v>0</v>
      </c>
      <c r="L1260">
        <v>5</v>
      </c>
      <c r="M1260" t="s">
        <v>17</v>
      </c>
      <c r="N1260" t="s">
        <v>17</v>
      </c>
      <c r="O1260" t="str">
        <f>IF(E1260=I1260,"COINCIDE","NO COINCIDE")</f>
        <v>NO COINCIDE</v>
      </c>
      <c r="P1260" t="str">
        <f>IF(F1260&lt;&gt;"null","TIENE DESCUENTO","SIN DESCUENTO")</f>
        <v>TIENE DESCUENTO</v>
      </c>
      <c r="Q1260" t="str">
        <f>IF(J1260+K1260&gt;0,"TIENE AUMENTO"," SIN AUMENTO")</f>
        <v xml:space="preserve"> SIN AUMENTO</v>
      </c>
      <c r="R1260" t="str">
        <f>IF(M1260="true","ACTIVA","INACTIVA")</f>
        <v>ACTIVA</v>
      </c>
    </row>
    <row r="1261" spans="1:18" hidden="1" x14ac:dyDescent="0.25">
      <c r="A1261" t="s">
        <v>3206</v>
      </c>
      <c r="B1261" t="s">
        <v>19</v>
      </c>
      <c r="C1261" t="s">
        <v>3705</v>
      </c>
      <c r="D1261" s="1" t="s">
        <v>3207</v>
      </c>
      <c r="E1261" s="1">
        <v>49703.99</v>
      </c>
      <c r="F1261" t="s">
        <v>3208</v>
      </c>
      <c r="G1261">
        <v>2</v>
      </c>
      <c r="H1261" s="1" t="s">
        <v>3207</v>
      </c>
      <c r="I1261" s="1">
        <v>52535.97</v>
      </c>
      <c r="J1261">
        <v>0</v>
      </c>
      <c r="K1261">
        <v>0</v>
      </c>
      <c r="L1261">
        <v>2</v>
      </c>
      <c r="M1261" t="s">
        <v>17</v>
      </c>
      <c r="N1261" t="s">
        <v>17</v>
      </c>
      <c r="O1261" t="str">
        <f>IF(E1261=I1261,"COINCIDE","NO COINCIDE")</f>
        <v>NO COINCIDE</v>
      </c>
      <c r="P1261" t="str">
        <f>IF(F1261&lt;&gt;"null","TIENE DESCUENTO","SIN DESCUENTO")</f>
        <v>TIENE DESCUENTO</v>
      </c>
      <c r="Q1261" t="str">
        <f>IF(J1261+K1261&gt;0,"TIENE AUMENTO"," SIN AUMENTO")</f>
        <v xml:space="preserve"> SIN AUMENTO</v>
      </c>
      <c r="R1261" t="str">
        <f>IF(M1261="true","ACTIVA","INACTIVA")</f>
        <v>ACTIVA</v>
      </c>
    </row>
    <row r="1262" spans="1:18" hidden="1" x14ac:dyDescent="0.25">
      <c r="A1262" t="s">
        <v>3209</v>
      </c>
      <c r="B1262" t="s">
        <v>19</v>
      </c>
      <c r="C1262" t="s">
        <v>3705</v>
      </c>
      <c r="D1262" s="1" t="s">
        <v>3210</v>
      </c>
      <c r="E1262" s="1">
        <v>165404</v>
      </c>
      <c r="F1262" t="s">
        <v>3211</v>
      </c>
      <c r="G1262">
        <v>1</v>
      </c>
      <c r="H1262" s="1" t="s">
        <v>3210</v>
      </c>
      <c r="I1262" s="1">
        <v>165404</v>
      </c>
      <c r="J1262">
        <v>0</v>
      </c>
      <c r="K1262">
        <v>0</v>
      </c>
      <c r="L1262">
        <v>1</v>
      </c>
      <c r="M1262" t="s">
        <v>17</v>
      </c>
      <c r="N1262" t="s">
        <v>17</v>
      </c>
      <c r="O1262" t="str">
        <f>IF(E1262=I1262,"COINCIDE","NO COINCIDE")</f>
        <v>COINCIDE</v>
      </c>
      <c r="P1262" t="str">
        <f>IF(F1262&lt;&gt;"null","TIENE DESCUENTO","SIN DESCUENTO")</f>
        <v>TIENE DESCUENTO</v>
      </c>
      <c r="Q1262" t="str">
        <f>IF(J1262+K1262&gt;0,"TIENE AUMENTO"," SIN AUMENTO")</f>
        <v xml:space="preserve"> SIN AUMENTO</v>
      </c>
      <c r="R1262" t="str">
        <f>IF(M1262="true","ACTIVA","INACTIVA")</f>
        <v>ACTIVA</v>
      </c>
    </row>
    <row r="1263" spans="1:18" hidden="1" x14ac:dyDescent="0.25">
      <c r="A1263" t="s">
        <v>3213</v>
      </c>
      <c r="B1263" t="s">
        <v>19</v>
      </c>
      <c r="C1263" t="s">
        <v>3705</v>
      </c>
      <c r="D1263" s="1" t="s">
        <v>3214</v>
      </c>
      <c r="E1263" s="1">
        <v>30636.02</v>
      </c>
      <c r="F1263" t="s">
        <v>3215</v>
      </c>
      <c r="G1263">
        <v>12</v>
      </c>
      <c r="H1263" s="1" t="s">
        <v>3214</v>
      </c>
      <c r="I1263" s="1">
        <v>33300.019999999997</v>
      </c>
      <c r="J1263">
        <v>0</v>
      </c>
      <c r="K1263">
        <v>0</v>
      </c>
      <c r="L1263">
        <v>12</v>
      </c>
      <c r="M1263" t="s">
        <v>17</v>
      </c>
      <c r="N1263" t="s">
        <v>17</v>
      </c>
      <c r="O1263" t="str">
        <f>IF(E1263=I1263,"COINCIDE","NO COINCIDE")</f>
        <v>NO COINCIDE</v>
      </c>
      <c r="P1263" t="str">
        <f>IF(F1263&lt;&gt;"null","TIENE DESCUENTO","SIN DESCUENTO")</f>
        <v>TIENE DESCUENTO</v>
      </c>
      <c r="Q1263" t="str">
        <f>IF(J1263+K1263&gt;0,"TIENE AUMENTO"," SIN AUMENTO")</f>
        <v xml:space="preserve"> SIN AUMENTO</v>
      </c>
      <c r="R1263" t="str">
        <f>IF(M1263="true","ACTIVA","INACTIVA")</f>
        <v>ACTIVA</v>
      </c>
    </row>
    <row r="1264" spans="1:18" hidden="1" x14ac:dyDescent="0.25">
      <c r="A1264" t="s">
        <v>3217</v>
      </c>
      <c r="B1264" t="s">
        <v>19</v>
      </c>
      <c r="C1264" t="s">
        <v>3705</v>
      </c>
      <c r="D1264" s="1" t="s">
        <v>3218</v>
      </c>
      <c r="E1264" s="1">
        <v>45954.03</v>
      </c>
      <c r="F1264" t="s">
        <v>3219</v>
      </c>
      <c r="G1264">
        <v>8</v>
      </c>
      <c r="H1264" s="1" t="s">
        <v>3218</v>
      </c>
      <c r="I1264" s="1">
        <v>49950.03</v>
      </c>
      <c r="J1264">
        <v>0</v>
      </c>
      <c r="K1264">
        <v>0</v>
      </c>
      <c r="L1264">
        <v>8</v>
      </c>
      <c r="M1264" t="s">
        <v>17</v>
      </c>
      <c r="N1264" t="s">
        <v>17</v>
      </c>
      <c r="O1264" t="str">
        <f>IF(E1264=I1264,"COINCIDE","NO COINCIDE")</f>
        <v>NO COINCIDE</v>
      </c>
      <c r="P1264" t="str">
        <f>IF(F1264&lt;&gt;"null","TIENE DESCUENTO","SIN DESCUENTO")</f>
        <v>TIENE DESCUENTO</v>
      </c>
      <c r="Q1264" t="str">
        <f>IF(J1264+K1264&gt;0,"TIENE AUMENTO"," SIN AUMENTO")</f>
        <v xml:space="preserve"> SIN AUMENTO</v>
      </c>
      <c r="R1264" t="str">
        <f>IF(M1264="true","ACTIVA","INACTIVA")</f>
        <v>ACTIVA</v>
      </c>
    </row>
    <row r="1265" spans="1:18" hidden="1" x14ac:dyDescent="0.25">
      <c r="A1265" t="s">
        <v>3221</v>
      </c>
      <c r="B1265" t="s">
        <v>19</v>
      </c>
      <c r="C1265" t="s">
        <v>3705</v>
      </c>
      <c r="D1265" s="1" t="s">
        <v>3222</v>
      </c>
      <c r="E1265" s="1">
        <v>91908.06</v>
      </c>
      <c r="F1265" t="s">
        <v>3223</v>
      </c>
      <c r="G1265">
        <v>4</v>
      </c>
      <c r="H1265" s="1" t="s">
        <v>3222</v>
      </c>
      <c r="I1265" s="1">
        <v>99900.07</v>
      </c>
      <c r="J1265">
        <v>0</v>
      </c>
      <c r="K1265">
        <v>0</v>
      </c>
      <c r="L1265">
        <v>4</v>
      </c>
      <c r="M1265" t="s">
        <v>17</v>
      </c>
      <c r="N1265" t="s">
        <v>17</v>
      </c>
      <c r="O1265" t="str">
        <f>IF(E1265=I1265,"COINCIDE","NO COINCIDE")</f>
        <v>NO COINCIDE</v>
      </c>
      <c r="P1265" t="str">
        <f>IF(F1265&lt;&gt;"null","TIENE DESCUENTO","SIN DESCUENTO")</f>
        <v>TIENE DESCUENTO</v>
      </c>
      <c r="Q1265" t="str">
        <f>IF(J1265+K1265&gt;0,"TIENE AUMENTO"," SIN AUMENTO")</f>
        <v xml:space="preserve"> SIN AUMENTO</v>
      </c>
      <c r="R1265" t="str">
        <f>IF(M1265="true","ACTIVA","INACTIVA")</f>
        <v>ACTIVA</v>
      </c>
    </row>
    <row r="1266" spans="1:18" hidden="1" x14ac:dyDescent="0.25">
      <c r="A1266" t="s">
        <v>3225</v>
      </c>
      <c r="B1266" t="s">
        <v>19</v>
      </c>
      <c r="C1266" t="s">
        <v>3705</v>
      </c>
      <c r="D1266" s="1" t="s">
        <v>3226</v>
      </c>
      <c r="E1266" s="1">
        <v>39173.599999999999</v>
      </c>
      <c r="F1266">
        <v>38322</v>
      </c>
      <c r="G1266">
        <v>9</v>
      </c>
      <c r="H1266" s="1" t="s">
        <v>3226</v>
      </c>
      <c r="I1266" s="1">
        <v>42580</v>
      </c>
      <c r="J1266">
        <v>0</v>
      </c>
      <c r="K1266">
        <v>0</v>
      </c>
      <c r="L1266">
        <v>9</v>
      </c>
      <c r="M1266" t="s">
        <v>17</v>
      </c>
      <c r="N1266" t="s">
        <v>17</v>
      </c>
      <c r="O1266" t="str">
        <f>IF(E1266=I1266,"COINCIDE","NO COINCIDE")</f>
        <v>NO COINCIDE</v>
      </c>
      <c r="P1266" t="str">
        <f>IF(F1266&lt;&gt;"null","TIENE DESCUENTO","SIN DESCUENTO")</f>
        <v>TIENE DESCUENTO</v>
      </c>
      <c r="Q1266" t="str">
        <f>IF(J1266+K1266&gt;0,"TIENE AUMENTO"," SIN AUMENTO")</f>
        <v xml:space="preserve"> SIN AUMENTO</v>
      </c>
      <c r="R1266" t="str">
        <f>IF(M1266="true","ACTIVA","INACTIVA")</f>
        <v>ACTIVA</v>
      </c>
    </row>
    <row r="1267" spans="1:18" hidden="1" x14ac:dyDescent="0.25">
      <c r="A1267" t="s">
        <v>3228</v>
      </c>
      <c r="B1267" t="s">
        <v>19</v>
      </c>
      <c r="C1267" t="s">
        <v>3705</v>
      </c>
      <c r="D1267" s="1" t="s">
        <v>3229</v>
      </c>
      <c r="E1267" s="1">
        <v>58760.4</v>
      </c>
      <c r="F1267">
        <v>57483</v>
      </c>
      <c r="G1267">
        <v>6</v>
      </c>
      <c r="H1267" s="1" t="s">
        <v>3229</v>
      </c>
      <c r="I1267" s="1">
        <v>63870</v>
      </c>
      <c r="J1267">
        <v>0</v>
      </c>
      <c r="K1267">
        <v>0</v>
      </c>
      <c r="L1267">
        <v>6</v>
      </c>
      <c r="M1267" t="s">
        <v>17</v>
      </c>
      <c r="N1267" t="s">
        <v>17</v>
      </c>
      <c r="O1267" t="str">
        <f>IF(E1267=I1267,"COINCIDE","NO COINCIDE")</f>
        <v>NO COINCIDE</v>
      </c>
      <c r="P1267" t="str">
        <f>IF(F1267&lt;&gt;"null","TIENE DESCUENTO","SIN DESCUENTO")</f>
        <v>TIENE DESCUENTO</v>
      </c>
      <c r="Q1267" t="str">
        <f>IF(J1267+K1267&gt;0,"TIENE AUMENTO"," SIN AUMENTO")</f>
        <v xml:space="preserve"> SIN AUMENTO</v>
      </c>
      <c r="R1267" t="str">
        <f>IF(M1267="true","ACTIVA","INACTIVA")</f>
        <v>ACTIVA</v>
      </c>
    </row>
    <row r="1268" spans="1:18" hidden="1" x14ac:dyDescent="0.25">
      <c r="A1268" t="s">
        <v>3231</v>
      </c>
      <c r="B1268" t="s">
        <v>19</v>
      </c>
      <c r="C1268" t="s">
        <v>3705</v>
      </c>
      <c r="D1268" s="1" t="s">
        <v>3232</v>
      </c>
      <c r="E1268" s="1">
        <v>127739.99</v>
      </c>
      <c r="F1268" t="s">
        <v>3233</v>
      </c>
      <c r="G1268">
        <v>3</v>
      </c>
      <c r="H1268" s="1" t="s">
        <v>3232</v>
      </c>
      <c r="I1268" s="1">
        <v>127739.99</v>
      </c>
      <c r="J1268">
        <v>0</v>
      </c>
      <c r="K1268">
        <v>0</v>
      </c>
      <c r="L1268">
        <v>3</v>
      </c>
      <c r="M1268" t="s">
        <v>17</v>
      </c>
      <c r="N1268" t="s">
        <v>17</v>
      </c>
      <c r="O1268" t="str">
        <f>IF(E1268=I1268,"COINCIDE","NO COINCIDE")</f>
        <v>COINCIDE</v>
      </c>
      <c r="P1268" t="str">
        <f>IF(F1268&lt;&gt;"null","TIENE DESCUENTO","SIN DESCUENTO")</f>
        <v>TIENE DESCUENTO</v>
      </c>
      <c r="Q1268" t="str">
        <f>IF(J1268+K1268&gt;0,"TIENE AUMENTO"," SIN AUMENTO")</f>
        <v xml:space="preserve"> SIN AUMENTO</v>
      </c>
      <c r="R1268" t="str">
        <f>IF(M1268="true","ACTIVA","INACTIVA")</f>
        <v>ACTIVA</v>
      </c>
    </row>
    <row r="1269" spans="1:18" hidden="1" x14ac:dyDescent="0.25">
      <c r="A1269" t="s">
        <v>3235</v>
      </c>
      <c r="B1269" t="s">
        <v>19</v>
      </c>
      <c r="C1269" t="s">
        <v>3705</v>
      </c>
      <c r="D1269" s="1" t="s">
        <v>3236</v>
      </c>
      <c r="E1269" s="1">
        <v>8636</v>
      </c>
      <c r="F1269" t="s">
        <v>3237</v>
      </c>
      <c r="G1269">
        <v>29</v>
      </c>
      <c r="H1269" s="1" t="s">
        <v>3236</v>
      </c>
      <c r="I1269" s="1">
        <v>8636</v>
      </c>
      <c r="J1269">
        <v>0</v>
      </c>
      <c r="K1269">
        <v>0</v>
      </c>
      <c r="L1269">
        <v>29</v>
      </c>
      <c r="M1269" t="s">
        <v>17</v>
      </c>
      <c r="N1269" t="s">
        <v>17</v>
      </c>
      <c r="O1269" t="str">
        <f>IF(E1269=I1269,"COINCIDE","NO COINCIDE")</f>
        <v>COINCIDE</v>
      </c>
      <c r="P1269" t="str">
        <f>IF(F1269&lt;&gt;"null","TIENE DESCUENTO","SIN DESCUENTO")</f>
        <v>TIENE DESCUENTO</v>
      </c>
      <c r="Q1269" t="str">
        <f>IF(J1269+K1269&gt;0,"TIENE AUMENTO"," SIN AUMENTO")</f>
        <v xml:space="preserve"> SIN AUMENTO</v>
      </c>
      <c r="R1269" t="str">
        <f>IF(M1269="true","ACTIVA","INACTIVA")</f>
        <v>ACTIVA</v>
      </c>
    </row>
    <row r="1270" spans="1:18" hidden="1" x14ac:dyDescent="0.25">
      <c r="A1270" t="s">
        <v>3238</v>
      </c>
      <c r="B1270" t="s">
        <v>19</v>
      </c>
      <c r="C1270" t="s">
        <v>3705</v>
      </c>
      <c r="D1270" s="1" t="s">
        <v>3239</v>
      </c>
      <c r="E1270" s="1">
        <v>34544</v>
      </c>
      <c r="F1270" t="s">
        <v>3240</v>
      </c>
      <c r="G1270">
        <v>7</v>
      </c>
      <c r="H1270" s="1" t="s">
        <v>3239</v>
      </c>
      <c r="I1270" s="1">
        <v>34544</v>
      </c>
      <c r="J1270">
        <v>0</v>
      </c>
      <c r="K1270">
        <v>0</v>
      </c>
      <c r="L1270">
        <v>7</v>
      </c>
      <c r="M1270" t="s">
        <v>17</v>
      </c>
      <c r="N1270" t="s">
        <v>17</v>
      </c>
      <c r="O1270" t="str">
        <f>IF(E1270=I1270,"COINCIDE","NO COINCIDE")</f>
        <v>COINCIDE</v>
      </c>
      <c r="P1270" t="str">
        <f>IF(F1270&lt;&gt;"null","TIENE DESCUENTO","SIN DESCUENTO")</f>
        <v>TIENE DESCUENTO</v>
      </c>
      <c r="Q1270" t="str">
        <f>IF(J1270+K1270&gt;0,"TIENE AUMENTO"," SIN AUMENTO")</f>
        <v xml:space="preserve"> SIN AUMENTO</v>
      </c>
      <c r="R1270" t="str">
        <f>IF(M1270="true","ACTIVA","INACTIVA")</f>
        <v>ACTIVA</v>
      </c>
    </row>
    <row r="1271" spans="1:18" hidden="1" x14ac:dyDescent="0.25">
      <c r="A1271" t="s">
        <v>3241</v>
      </c>
      <c r="B1271" t="s">
        <v>19</v>
      </c>
      <c r="C1271" t="s">
        <v>3700</v>
      </c>
      <c r="D1271" s="1" t="s">
        <v>2591</v>
      </c>
      <c r="E1271" s="1">
        <v>49240</v>
      </c>
      <c r="F1271" t="s">
        <v>16</v>
      </c>
      <c r="G1271">
        <v>6</v>
      </c>
      <c r="H1271" s="1" t="s">
        <v>2591</v>
      </c>
      <c r="I1271" s="1">
        <v>49240</v>
      </c>
      <c r="J1271">
        <v>0</v>
      </c>
      <c r="K1271">
        <v>0</v>
      </c>
      <c r="L1271">
        <v>6</v>
      </c>
      <c r="M1271" t="s">
        <v>17</v>
      </c>
      <c r="N1271" t="s">
        <v>17</v>
      </c>
      <c r="O1271" t="str">
        <f>IF(E1271=I1271,"COINCIDE","NO COINCIDE")</f>
        <v>COINCIDE</v>
      </c>
      <c r="P1271" t="str">
        <f>IF(F1271&lt;&gt;"null","TIENE DESCUENTO","SIN DESCUENTO")</f>
        <v>SIN DESCUENTO</v>
      </c>
      <c r="Q1271" t="str">
        <f>IF(J1271+K1271&gt;0,"TIENE AUMENTO"," SIN AUMENTO")</f>
        <v xml:space="preserve"> SIN AUMENTO</v>
      </c>
      <c r="R1271" t="str">
        <f>IF(M1271="true","ACTIVA","INACTIVA")</f>
        <v>ACTIVA</v>
      </c>
    </row>
    <row r="1272" spans="1:18" hidden="1" x14ac:dyDescent="0.25">
      <c r="A1272" t="s">
        <v>3242</v>
      </c>
      <c r="B1272" t="s">
        <v>19</v>
      </c>
      <c r="C1272" t="s">
        <v>3700</v>
      </c>
      <c r="D1272" s="1" t="s">
        <v>434</v>
      </c>
      <c r="E1272" s="1">
        <v>38302.36</v>
      </c>
      <c r="F1272" t="s">
        <v>435</v>
      </c>
      <c r="G1272">
        <v>10</v>
      </c>
      <c r="H1272" s="1" t="s">
        <v>434</v>
      </c>
      <c r="I1272" s="1">
        <v>41633</v>
      </c>
      <c r="J1272">
        <v>0</v>
      </c>
      <c r="K1272">
        <v>0</v>
      </c>
      <c r="L1272">
        <v>10</v>
      </c>
      <c r="M1272" t="s">
        <v>17</v>
      </c>
      <c r="N1272" t="s">
        <v>17</v>
      </c>
      <c r="O1272" t="str">
        <f>IF(E1272=I1272,"COINCIDE","NO COINCIDE")</f>
        <v>NO COINCIDE</v>
      </c>
      <c r="P1272" t="str">
        <f>IF(F1272&lt;&gt;"null","TIENE DESCUENTO","SIN DESCUENTO")</f>
        <v>TIENE DESCUENTO</v>
      </c>
      <c r="Q1272" t="str">
        <f>IF(J1272+K1272&gt;0,"TIENE AUMENTO"," SIN AUMENTO")</f>
        <v xml:space="preserve"> SIN AUMENTO</v>
      </c>
      <c r="R1272" t="str">
        <f>IF(M1272="true","ACTIVA","INACTIVA")</f>
        <v>ACTIVA</v>
      </c>
    </row>
    <row r="1273" spans="1:18" hidden="1" x14ac:dyDescent="0.25">
      <c r="A1273" t="s">
        <v>3243</v>
      </c>
      <c r="B1273" t="s">
        <v>19</v>
      </c>
      <c r="C1273" t="s">
        <v>3700</v>
      </c>
      <c r="D1273" s="1" t="s">
        <v>393</v>
      </c>
      <c r="E1273" s="1">
        <v>39460</v>
      </c>
      <c r="F1273" t="s">
        <v>994</v>
      </c>
      <c r="G1273">
        <v>14</v>
      </c>
      <c r="H1273" s="1" t="s">
        <v>393</v>
      </c>
      <c r="I1273" s="1">
        <v>39460</v>
      </c>
      <c r="J1273">
        <v>0</v>
      </c>
      <c r="K1273">
        <v>0</v>
      </c>
      <c r="L1273">
        <v>14</v>
      </c>
      <c r="M1273" t="s">
        <v>17</v>
      </c>
      <c r="N1273" t="s">
        <v>17</v>
      </c>
      <c r="O1273" t="str">
        <f>IF(E1273=I1273,"COINCIDE","NO COINCIDE")</f>
        <v>COINCIDE</v>
      </c>
      <c r="P1273" t="str">
        <f>IF(F1273&lt;&gt;"null","TIENE DESCUENTO","SIN DESCUENTO")</f>
        <v>TIENE DESCUENTO</v>
      </c>
      <c r="Q1273" t="str">
        <f>IF(J1273+K1273&gt;0,"TIENE AUMENTO"," SIN AUMENTO")</f>
        <v xml:space="preserve"> SIN AUMENTO</v>
      </c>
      <c r="R1273" t="str">
        <f>IF(M1273="true","ACTIVA","INACTIVA")</f>
        <v>ACTIVA</v>
      </c>
    </row>
    <row r="1274" spans="1:18" hidden="1" x14ac:dyDescent="0.25">
      <c r="A1274" t="s">
        <v>3244</v>
      </c>
      <c r="B1274" t="s">
        <v>19</v>
      </c>
      <c r="C1274" t="s">
        <v>3700</v>
      </c>
      <c r="D1274" s="1" t="s">
        <v>2453</v>
      </c>
      <c r="E1274" s="1">
        <v>6726</v>
      </c>
      <c r="F1274" t="s">
        <v>2454</v>
      </c>
      <c r="G1274">
        <v>16</v>
      </c>
      <c r="H1274" s="1" t="s">
        <v>2453</v>
      </c>
      <c r="I1274" s="1">
        <v>6726</v>
      </c>
      <c r="J1274">
        <v>0</v>
      </c>
      <c r="K1274">
        <v>0</v>
      </c>
      <c r="L1274">
        <v>16</v>
      </c>
      <c r="M1274" t="s">
        <v>17</v>
      </c>
      <c r="N1274" t="s">
        <v>17</v>
      </c>
      <c r="O1274" t="str">
        <f>IF(E1274=I1274,"COINCIDE","NO COINCIDE")</f>
        <v>COINCIDE</v>
      </c>
      <c r="P1274" t="str">
        <f>IF(F1274&lt;&gt;"null","TIENE DESCUENTO","SIN DESCUENTO")</f>
        <v>TIENE DESCUENTO</v>
      </c>
      <c r="Q1274" t="str">
        <f>IF(J1274+K1274&gt;0,"TIENE AUMENTO"," SIN AUMENTO")</f>
        <v xml:space="preserve"> SIN AUMENTO</v>
      </c>
      <c r="R1274" t="str">
        <f>IF(M1274="true","ACTIVA","INACTIVA")</f>
        <v>ACTIVA</v>
      </c>
    </row>
    <row r="1275" spans="1:18" hidden="1" x14ac:dyDescent="0.25">
      <c r="A1275" t="s">
        <v>3245</v>
      </c>
      <c r="B1275" t="s">
        <v>19</v>
      </c>
      <c r="C1275" t="s">
        <v>3700</v>
      </c>
      <c r="D1275" s="1" t="s">
        <v>1235</v>
      </c>
      <c r="E1275" s="1">
        <v>86262</v>
      </c>
      <c r="F1275" t="s">
        <v>16</v>
      </c>
      <c r="G1275">
        <v>1</v>
      </c>
      <c r="H1275" s="1" t="s">
        <v>1235</v>
      </c>
      <c r="I1275" s="1">
        <v>86262</v>
      </c>
      <c r="J1275">
        <v>0</v>
      </c>
      <c r="K1275">
        <v>0</v>
      </c>
      <c r="L1275">
        <v>1</v>
      </c>
      <c r="M1275" t="s">
        <v>17</v>
      </c>
      <c r="N1275" t="s">
        <v>17</v>
      </c>
      <c r="O1275" t="str">
        <f>IF(E1275=I1275,"COINCIDE","NO COINCIDE")</f>
        <v>COINCIDE</v>
      </c>
      <c r="P1275" t="str">
        <f>IF(F1275&lt;&gt;"null","TIENE DESCUENTO","SIN DESCUENTO")</f>
        <v>SIN DESCUENTO</v>
      </c>
      <c r="Q1275" t="str">
        <f>IF(J1275+K1275&gt;0,"TIENE AUMENTO"," SIN AUMENTO")</f>
        <v xml:space="preserve"> SIN AUMENTO</v>
      </c>
      <c r="R1275" t="str">
        <f>IF(M1275="true","ACTIVA","INACTIVA")</f>
        <v>ACTIVA</v>
      </c>
    </row>
    <row r="1276" spans="1:18" hidden="1" x14ac:dyDescent="0.25">
      <c r="A1276" t="s">
        <v>3246</v>
      </c>
      <c r="B1276" t="s">
        <v>19</v>
      </c>
      <c r="C1276" t="s">
        <v>3700</v>
      </c>
      <c r="D1276" s="1" t="s">
        <v>418</v>
      </c>
      <c r="E1276" s="1">
        <v>45743</v>
      </c>
      <c r="F1276" t="s">
        <v>419</v>
      </c>
      <c r="G1276">
        <v>12</v>
      </c>
      <c r="H1276" s="1" t="s">
        <v>418</v>
      </c>
      <c r="I1276" s="1">
        <v>45743</v>
      </c>
      <c r="J1276">
        <v>0</v>
      </c>
      <c r="K1276">
        <v>0</v>
      </c>
      <c r="L1276">
        <v>12</v>
      </c>
      <c r="M1276" t="s">
        <v>17</v>
      </c>
      <c r="N1276" t="s">
        <v>17</v>
      </c>
      <c r="O1276" t="str">
        <f>IF(E1276=I1276,"COINCIDE","NO COINCIDE")</f>
        <v>COINCIDE</v>
      </c>
      <c r="P1276" t="str">
        <f>IF(F1276&lt;&gt;"null","TIENE DESCUENTO","SIN DESCUENTO")</f>
        <v>TIENE DESCUENTO</v>
      </c>
      <c r="Q1276" t="str">
        <f>IF(J1276+K1276&gt;0,"TIENE AUMENTO"," SIN AUMENTO")</f>
        <v xml:space="preserve"> SIN AUMENTO</v>
      </c>
      <c r="R1276" t="str">
        <f>IF(M1276="true","ACTIVA","INACTIVA")</f>
        <v>ACTIVA</v>
      </c>
    </row>
    <row r="1277" spans="1:18" hidden="1" x14ac:dyDescent="0.25">
      <c r="A1277" t="s">
        <v>3247</v>
      </c>
      <c r="B1277" t="s">
        <v>19</v>
      </c>
      <c r="C1277" t="s">
        <v>3700</v>
      </c>
      <c r="D1277" s="1" t="s">
        <v>252</v>
      </c>
      <c r="E1277" s="1">
        <v>106986</v>
      </c>
      <c r="F1277" t="s">
        <v>253</v>
      </c>
      <c r="G1277">
        <v>2</v>
      </c>
      <c r="H1277" s="1" t="s">
        <v>252</v>
      </c>
      <c r="I1277" s="1">
        <v>106986</v>
      </c>
      <c r="J1277">
        <v>0</v>
      </c>
      <c r="K1277">
        <v>0</v>
      </c>
      <c r="L1277">
        <v>2</v>
      </c>
      <c r="M1277" t="s">
        <v>17</v>
      </c>
      <c r="N1277" t="s">
        <v>17</v>
      </c>
      <c r="O1277" t="str">
        <f>IF(E1277=I1277,"COINCIDE","NO COINCIDE")</f>
        <v>COINCIDE</v>
      </c>
      <c r="P1277" t="str">
        <f>IF(F1277&lt;&gt;"null","TIENE DESCUENTO","SIN DESCUENTO")</f>
        <v>TIENE DESCUENTO</v>
      </c>
      <c r="Q1277" t="str">
        <f>IF(J1277+K1277&gt;0,"TIENE AUMENTO"," SIN AUMENTO")</f>
        <v xml:space="preserve"> SIN AUMENTO</v>
      </c>
      <c r="R1277" t="str">
        <f>IF(M1277="true","ACTIVA","INACTIVA")</f>
        <v>ACTIVA</v>
      </c>
    </row>
    <row r="1278" spans="1:18" hidden="1" x14ac:dyDescent="0.25">
      <c r="A1278" t="s">
        <v>3248</v>
      </c>
      <c r="B1278" t="s">
        <v>19</v>
      </c>
      <c r="C1278" t="s">
        <v>3700</v>
      </c>
      <c r="D1278" s="1" t="s">
        <v>2968</v>
      </c>
      <c r="E1278" s="1">
        <v>10482</v>
      </c>
      <c r="F1278" t="s">
        <v>2969</v>
      </c>
      <c r="G1278">
        <v>1</v>
      </c>
      <c r="H1278" s="1" t="s">
        <v>2968</v>
      </c>
      <c r="I1278" s="1">
        <v>10482</v>
      </c>
      <c r="J1278">
        <v>0</v>
      </c>
      <c r="K1278">
        <v>0</v>
      </c>
      <c r="L1278">
        <v>1</v>
      </c>
      <c r="M1278" t="s">
        <v>17</v>
      </c>
      <c r="N1278" t="s">
        <v>17</v>
      </c>
      <c r="O1278" t="str">
        <f>IF(E1278=I1278,"COINCIDE","NO COINCIDE")</f>
        <v>COINCIDE</v>
      </c>
      <c r="P1278" t="str">
        <f>IF(F1278&lt;&gt;"null","TIENE DESCUENTO","SIN DESCUENTO")</f>
        <v>TIENE DESCUENTO</v>
      </c>
      <c r="Q1278" t="str">
        <f>IF(J1278+K1278&gt;0,"TIENE AUMENTO"," SIN AUMENTO")</f>
        <v xml:space="preserve"> SIN AUMENTO</v>
      </c>
      <c r="R1278" t="str">
        <f>IF(M1278="true","ACTIVA","INACTIVA")</f>
        <v>ACTIVA</v>
      </c>
    </row>
    <row r="1279" spans="1:18" hidden="1" x14ac:dyDescent="0.25">
      <c r="A1279" t="s">
        <v>3249</v>
      </c>
      <c r="B1279" t="s">
        <v>19</v>
      </c>
      <c r="C1279" t="s">
        <v>3700</v>
      </c>
      <c r="D1279" s="1" t="s">
        <v>2082</v>
      </c>
      <c r="E1279" s="1">
        <v>20455</v>
      </c>
      <c r="F1279" t="s">
        <v>2083</v>
      </c>
      <c r="G1279">
        <v>5</v>
      </c>
      <c r="H1279" s="1" t="s">
        <v>2082</v>
      </c>
      <c r="I1279" s="1">
        <v>20455</v>
      </c>
      <c r="J1279">
        <v>0</v>
      </c>
      <c r="K1279">
        <v>0</v>
      </c>
      <c r="L1279">
        <v>5</v>
      </c>
      <c r="M1279" t="s">
        <v>17</v>
      </c>
      <c r="N1279" t="s">
        <v>17</v>
      </c>
      <c r="O1279" t="str">
        <f>IF(E1279=I1279,"COINCIDE","NO COINCIDE")</f>
        <v>COINCIDE</v>
      </c>
      <c r="P1279" t="str">
        <f>IF(F1279&lt;&gt;"null","TIENE DESCUENTO","SIN DESCUENTO")</f>
        <v>TIENE DESCUENTO</v>
      </c>
      <c r="Q1279" t="str">
        <f>IF(J1279+K1279&gt;0,"TIENE AUMENTO"," SIN AUMENTO")</f>
        <v xml:space="preserve"> SIN AUMENTO</v>
      </c>
      <c r="R1279" t="str">
        <f>IF(M1279="true","ACTIVA","INACTIVA")</f>
        <v>ACTIVA</v>
      </c>
    </row>
    <row r="1280" spans="1:18" hidden="1" x14ac:dyDescent="0.25">
      <c r="A1280" t="s">
        <v>3250</v>
      </c>
      <c r="B1280" t="s">
        <v>19</v>
      </c>
      <c r="C1280" t="s">
        <v>3700</v>
      </c>
      <c r="D1280" s="1" t="s">
        <v>2359</v>
      </c>
      <c r="E1280" s="1">
        <v>17351</v>
      </c>
      <c r="F1280" t="s">
        <v>16</v>
      </c>
      <c r="G1280">
        <v>8</v>
      </c>
      <c r="H1280" s="1" t="s">
        <v>2359</v>
      </c>
      <c r="I1280" s="1">
        <v>17351</v>
      </c>
      <c r="J1280">
        <v>0</v>
      </c>
      <c r="K1280">
        <v>0</v>
      </c>
      <c r="L1280">
        <v>8</v>
      </c>
      <c r="M1280" t="s">
        <v>17</v>
      </c>
      <c r="N1280" t="s">
        <v>17</v>
      </c>
      <c r="O1280" t="str">
        <f>IF(E1280=I1280,"COINCIDE","NO COINCIDE")</f>
        <v>COINCIDE</v>
      </c>
      <c r="P1280" t="str">
        <f>IF(F1280&lt;&gt;"null","TIENE DESCUENTO","SIN DESCUENTO")</f>
        <v>SIN DESCUENTO</v>
      </c>
      <c r="Q1280" t="str">
        <f>IF(J1280+K1280&gt;0,"TIENE AUMENTO"," SIN AUMENTO")</f>
        <v xml:space="preserve"> SIN AUMENTO</v>
      </c>
      <c r="R1280" t="str">
        <f>IF(M1280="true","ACTIVA","INACTIVA")</f>
        <v>ACTIVA</v>
      </c>
    </row>
    <row r="1281" spans="1:18" hidden="1" x14ac:dyDescent="0.25">
      <c r="A1281" t="s">
        <v>3251</v>
      </c>
      <c r="B1281" t="s">
        <v>19</v>
      </c>
      <c r="C1281" t="s">
        <v>3700</v>
      </c>
      <c r="D1281" s="1" t="s">
        <v>2025</v>
      </c>
      <c r="E1281" s="1">
        <v>11745</v>
      </c>
      <c r="F1281" t="s">
        <v>2026</v>
      </c>
      <c r="G1281">
        <v>7</v>
      </c>
      <c r="H1281" s="1" t="s">
        <v>2025</v>
      </c>
      <c r="I1281" s="1">
        <v>11745</v>
      </c>
      <c r="J1281">
        <v>0</v>
      </c>
      <c r="K1281">
        <v>0</v>
      </c>
      <c r="L1281">
        <v>7</v>
      </c>
      <c r="M1281" t="s">
        <v>17</v>
      </c>
      <c r="N1281" t="s">
        <v>17</v>
      </c>
      <c r="O1281" t="str">
        <f>IF(E1281=I1281,"COINCIDE","NO COINCIDE")</f>
        <v>COINCIDE</v>
      </c>
      <c r="P1281" t="str">
        <f>IF(F1281&lt;&gt;"null","TIENE DESCUENTO","SIN DESCUENTO")</f>
        <v>TIENE DESCUENTO</v>
      </c>
      <c r="Q1281" t="str">
        <f>IF(J1281+K1281&gt;0,"TIENE AUMENTO"," SIN AUMENTO")</f>
        <v xml:space="preserve"> SIN AUMENTO</v>
      </c>
      <c r="R1281" t="str">
        <f>IF(M1281="true","ACTIVA","INACTIVA")</f>
        <v>ACTIVA</v>
      </c>
    </row>
    <row r="1282" spans="1:18" hidden="1" x14ac:dyDescent="0.25">
      <c r="A1282" t="s">
        <v>3252</v>
      </c>
      <c r="B1282" t="s">
        <v>19</v>
      </c>
      <c r="C1282" t="s">
        <v>3700</v>
      </c>
      <c r="D1282" s="1" t="s">
        <v>3253</v>
      </c>
      <c r="E1282" s="1">
        <v>6875</v>
      </c>
      <c r="F1282" t="s">
        <v>3254</v>
      </c>
      <c r="G1282">
        <v>52</v>
      </c>
      <c r="H1282" s="1" t="s">
        <v>3253</v>
      </c>
      <c r="I1282" s="1">
        <v>6875</v>
      </c>
      <c r="J1282">
        <v>0</v>
      </c>
      <c r="K1282">
        <v>0</v>
      </c>
      <c r="L1282">
        <v>52</v>
      </c>
      <c r="M1282" t="s">
        <v>17</v>
      </c>
      <c r="N1282" t="s">
        <v>17</v>
      </c>
      <c r="O1282" t="str">
        <f>IF(E1282=I1282,"COINCIDE","NO COINCIDE")</f>
        <v>COINCIDE</v>
      </c>
      <c r="P1282" t="str">
        <f>IF(F1282&lt;&gt;"null","TIENE DESCUENTO","SIN DESCUENTO")</f>
        <v>TIENE DESCUENTO</v>
      </c>
      <c r="Q1282" t="str">
        <f>IF(J1282+K1282&gt;0,"TIENE AUMENTO"," SIN AUMENTO")</f>
        <v xml:space="preserve"> SIN AUMENTO</v>
      </c>
      <c r="R1282" t="str">
        <f>IF(M1282="true","ACTIVA","INACTIVA")</f>
        <v>ACTIVA</v>
      </c>
    </row>
    <row r="1283" spans="1:18" hidden="1" x14ac:dyDescent="0.25">
      <c r="A1283" t="s">
        <v>3255</v>
      </c>
      <c r="B1283" t="s">
        <v>19</v>
      </c>
      <c r="C1283" t="s">
        <v>3700</v>
      </c>
      <c r="D1283" s="1" t="s">
        <v>3034</v>
      </c>
      <c r="E1283" s="1">
        <v>63245</v>
      </c>
      <c r="F1283" t="s">
        <v>3035</v>
      </c>
      <c r="G1283">
        <v>8</v>
      </c>
      <c r="H1283" s="1" t="s">
        <v>3034</v>
      </c>
      <c r="I1283" s="1">
        <v>63245</v>
      </c>
      <c r="J1283">
        <v>0</v>
      </c>
      <c r="K1283">
        <v>0</v>
      </c>
      <c r="L1283">
        <v>8</v>
      </c>
      <c r="M1283" t="s">
        <v>17</v>
      </c>
      <c r="N1283" t="s">
        <v>17</v>
      </c>
      <c r="O1283" t="str">
        <f>IF(E1283=I1283,"COINCIDE","NO COINCIDE")</f>
        <v>COINCIDE</v>
      </c>
      <c r="P1283" t="str">
        <f>IF(F1283&lt;&gt;"null","TIENE DESCUENTO","SIN DESCUENTO")</f>
        <v>TIENE DESCUENTO</v>
      </c>
      <c r="Q1283" t="str">
        <f>IF(J1283+K1283&gt;0,"TIENE AUMENTO"," SIN AUMENTO")</f>
        <v xml:space="preserve"> SIN AUMENTO</v>
      </c>
      <c r="R1283" t="str">
        <f>IF(M1283="true","ACTIVA","INACTIVA")</f>
        <v>ACTIVA</v>
      </c>
    </row>
    <row r="1284" spans="1:18" hidden="1" x14ac:dyDescent="0.25">
      <c r="A1284" t="s">
        <v>3256</v>
      </c>
      <c r="B1284" t="s">
        <v>19</v>
      </c>
      <c r="C1284" t="s">
        <v>3705</v>
      </c>
      <c r="D1284" s="1" t="s">
        <v>3141</v>
      </c>
      <c r="E1284" s="1">
        <v>52999</v>
      </c>
      <c r="F1284" t="s">
        <v>3142</v>
      </c>
      <c r="G1284">
        <v>2</v>
      </c>
      <c r="H1284" s="1" t="s">
        <v>3141</v>
      </c>
      <c r="I1284" s="1">
        <v>52999</v>
      </c>
      <c r="J1284">
        <v>0</v>
      </c>
      <c r="K1284">
        <v>0</v>
      </c>
      <c r="L1284">
        <v>2</v>
      </c>
      <c r="M1284" t="s">
        <v>17</v>
      </c>
      <c r="N1284" t="s">
        <v>17</v>
      </c>
      <c r="O1284" t="str">
        <f>IF(E1284=I1284,"COINCIDE","NO COINCIDE")</f>
        <v>COINCIDE</v>
      </c>
      <c r="P1284" t="str">
        <f>IF(F1284&lt;&gt;"null","TIENE DESCUENTO","SIN DESCUENTO")</f>
        <v>TIENE DESCUENTO</v>
      </c>
      <c r="Q1284" t="str">
        <f>IF(J1284+K1284&gt;0,"TIENE AUMENTO"," SIN AUMENTO")</f>
        <v xml:space="preserve"> SIN AUMENTO</v>
      </c>
      <c r="R1284" t="str">
        <f>IF(M1284="true","ACTIVA","INACTIVA")</f>
        <v>ACTIVA</v>
      </c>
    </row>
    <row r="1285" spans="1:18" hidden="1" x14ac:dyDescent="0.25">
      <c r="A1285" t="s">
        <v>3257</v>
      </c>
      <c r="B1285" t="s">
        <v>19</v>
      </c>
      <c r="C1285" t="s">
        <v>3700</v>
      </c>
      <c r="D1285" s="1" t="s">
        <v>3059</v>
      </c>
      <c r="E1285" s="1">
        <v>48226</v>
      </c>
      <c r="F1285" t="s">
        <v>3060</v>
      </c>
      <c r="G1285">
        <v>3</v>
      </c>
      <c r="H1285" s="1" t="s">
        <v>3059</v>
      </c>
      <c r="I1285" s="1">
        <v>48226</v>
      </c>
      <c r="J1285">
        <v>0</v>
      </c>
      <c r="K1285">
        <v>0</v>
      </c>
      <c r="L1285">
        <v>3</v>
      </c>
      <c r="M1285" t="s">
        <v>17</v>
      </c>
      <c r="N1285" t="s">
        <v>17</v>
      </c>
      <c r="O1285" t="str">
        <f>IF(E1285=I1285,"COINCIDE","NO COINCIDE")</f>
        <v>COINCIDE</v>
      </c>
      <c r="P1285" t="str">
        <f>IF(F1285&lt;&gt;"null","TIENE DESCUENTO","SIN DESCUENTO")</f>
        <v>TIENE DESCUENTO</v>
      </c>
      <c r="Q1285" t="str">
        <f>IF(J1285+K1285&gt;0,"TIENE AUMENTO"," SIN AUMENTO")</f>
        <v xml:space="preserve"> SIN AUMENTO</v>
      </c>
      <c r="R1285" t="str">
        <f>IF(M1285="true","ACTIVA","INACTIVA")</f>
        <v>ACTIVA</v>
      </c>
    </row>
    <row r="1286" spans="1:18" hidden="1" x14ac:dyDescent="0.25">
      <c r="A1286" t="s">
        <v>3258</v>
      </c>
      <c r="B1286" t="s">
        <v>19</v>
      </c>
      <c r="C1286" t="s">
        <v>3700</v>
      </c>
      <c r="D1286" s="1" t="s">
        <v>328</v>
      </c>
      <c r="E1286" s="1">
        <v>37259</v>
      </c>
      <c r="F1286" t="s">
        <v>326</v>
      </c>
      <c r="G1286">
        <v>15</v>
      </c>
      <c r="H1286" s="1" t="s">
        <v>328</v>
      </c>
      <c r="I1286" s="1">
        <v>37259</v>
      </c>
      <c r="J1286">
        <v>0</v>
      </c>
      <c r="K1286">
        <v>0</v>
      </c>
      <c r="L1286">
        <v>15</v>
      </c>
      <c r="M1286" t="s">
        <v>17</v>
      </c>
      <c r="N1286" t="s">
        <v>17</v>
      </c>
      <c r="O1286" t="str">
        <f>IF(E1286=I1286,"COINCIDE","NO COINCIDE")</f>
        <v>COINCIDE</v>
      </c>
      <c r="P1286" t="str">
        <f>IF(F1286&lt;&gt;"null","TIENE DESCUENTO","SIN DESCUENTO")</f>
        <v>TIENE DESCUENTO</v>
      </c>
      <c r="Q1286" t="str">
        <f>IF(J1286+K1286&gt;0,"TIENE AUMENTO"," SIN AUMENTO")</f>
        <v xml:space="preserve"> SIN AUMENTO</v>
      </c>
      <c r="R1286" t="str">
        <f>IF(M1286="true","ACTIVA","INACTIVA")</f>
        <v>ACTIVA</v>
      </c>
    </row>
    <row r="1287" spans="1:18" hidden="1" x14ac:dyDescent="0.25">
      <c r="A1287" t="s">
        <v>3259</v>
      </c>
      <c r="B1287" t="s">
        <v>19</v>
      </c>
      <c r="C1287" t="s">
        <v>3700</v>
      </c>
      <c r="D1287" s="1" t="s">
        <v>333</v>
      </c>
      <c r="E1287" s="1">
        <v>45692</v>
      </c>
      <c r="F1287" t="s">
        <v>331</v>
      </c>
      <c r="G1287">
        <v>3</v>
      </c>
      <c r="H1287" s="1" t="s">
        <v>333</v>
      </c>
      <c r="I1287" s="1">
        <v>45692</v>
      </c>
      <c r="J1287">
        <v>0</v>
      </c>
      <c r="K1287">
        <v>0</v>
      </c>
      <c r="L1287">
        <v>3</v>
      </c>
      <c r="M1287" t="s">
        <v>17</v>
      </c>
      <c r="N1287" t="s">
        <v>17</v>
      </c>
      <c r="O1287" t="str">
        <f>IF(E1287=I1287,"COINCIDE","NO COINCIDE")</f>
        <v>COINCIDE</v>
      </c>
      <c r="P1287" t="str">
        <f>IF(F1287&lt;&gt;"null","TIENE DESCUENTO","SIN DESCUENTO")</f>
        <v>TIENE DESCUENTO</v>
      </c>
      <c r="Q1287" t="str">
        <f>IF(J1287+K1287&gt;0,"TIENE AUMENTO"," SIN AUMENTO")</f>
        <v xml:space="preserve"> SIN AUMENTO</v>
      </c>
      <c r="R1287" t="str">
        <f>IF(M1287="true","ACTIVA","INACTIVA")</f>
        <v>ACTIVA</v>
      </c>
    </row>
    <row r="1288" spans="1:18" hidden="1" x14ac:dyDescent="0.25">
      <c r="A1288" t="s">
        <v>3260</v>
      </c>
      <c r="B1288" t="s">
        <v>19</v>
      </c>
      <c r="C1288" t="s">
        <v>3700</v>
      </c>
      <c r="D1288" s="1" t="s">
        <v>2650</v>
      </c>
      <c r="E1288" s="1">
        <v>138120</v>
      </c>
      <c r="F1288" t="s">
        <v>16</v>
      </c>
      <c r="G1288">
        <v>4</v>
      </c>
      <c r="H1288" s="1" t="s">
        <v>2650</v>
      </c>
      <c r="I1288" s="1">
        <v>138120</v>
      </c>
      <c r="J1288">
        <v>0</v>
      </c>
      <c r="K1288">
        <v>0</v>
      </c>
      <c r="L1288">
        <v>4</v>
      </c>
      <c r="M1288" t="s">
        <v>17</v>
      </c>
      <c r="N1288" t="s">
        <v>17</v>
      </c>
      <c r="O1288" t="str">
        <f>IF(E1288=I1288,"COINCIDE","NO COINCIDE")</f>
        <v>COINCIDE</v>
      </c>
      <c r="P1288" t="str">
        <f>IF(F1288&lt;&gt;"null","TIENE DESCUENTO","SIN DESCUENTO")</f>
        <v>SIN DESCUENTO</v>
      </c>
      <c r="Q1288" t="str">
        <f>IF(J1288+K1288&gt;0,"TIENE AUMENTO"," SIN AUMENTO")</f>
        <v xml:space="preserve"> SIN AUMENTO</v>
      </c>
      <c r="R1288" t="str">
        <f>IF(M1288="true","ACTIVA","INACTIVA")</f>
        <v>ACTIVA</v>
      </c>
    </row>
    <row r="1289" spans="1:18" hidden="1" x14ac:dyDescent="0.25">
      <c r="A1289" t="s">
        <v>3261</v>
      </c>
      <c r="B1289" t="s">
        <v>19</v>
      </c>
      <c r="C1289" t="s">
        <v>3700</v>
      </c>
      <c r="D1289" s="1" t="s">
        <v>2321</v>
      </c>
      <c r="E1289" s="1">
        <v>89954</v>
      </c>
      <c r="F1289" t="s">
        <v>1216</v>
      </c>
      <c r="G1289">
        <v>1</v>
      </c>
      <c r="H1289" s="1" t="s">
        <v>2321</v>
      </c>
      <c r="I1289" s="1">
        <v>89954</v>
      </c>
      <c r="J1289">
        <v>0</v>
      </c>
      <c r="K1289">
        <v>0</v>
      </c>
      <c r="L1289">
        <v>1</v>
      </c>
      <c r="M1289" t="s">
        <v>17</v>
      </c>
      <c r="N1289" t="s">
        <v>17</v>
      </c>
      <c r="O1289" t="str">
        <f>IF(E1289=I1289,"COINCIDE","NO COINCIDE")</f>
        <v>COINCIDE</v>
      </c>
      <c r="P1289" t="str">
        <f>IF(F1289&lt;&gt;"null","TIENE DESCUENTO","SIN DESCUENTO")</f>
        <v>TIENE DESCUENTO</v>
      </c>
      <c r="Q1289" t="str">
        <f>IF(J1289+K1289&gt;0,"TIENE AUMENTO"," SIN AUMENTO")</f>
        <v xml:space="preserve"> SIN AUMENTO</v>
      </c>
      <c r="R1289" t="str">
        <f>IF(M1289="true","ACTIVA","INACTIVA")</f>
        <v>ACTIVA</v>
      </c>
    </row>
    <row r="1290" spans="1:18" hidden="1" x14ac:dyDescent="0.25">
      <c r="A1290" t="s">
        <v>3262</v>
      </c>
      <c r="B1290" t="s">
        <v>14</v>
      </c>
      <c r="C1290" t="s">
        <v>3700</v>
      </c>
      <c r="D1290" s="1" t="s">
        <v>2865</v>
      </c>
      <c r="E1290" s="1">
        <v>36703</v>
      </c>
      <c r="F1290" t="s">
        <v>16</v>
      </c>
      <c r="G1290">
        <v>11</v>
      </c>
      <c r="H1290" s="1" t="s">
        <v>2865</v>
      </c>
      <c r="I1290" s="1">
        <v>36703</v>
      </c>
      <c r="J1290">
        <v>0</v>
      </c>
      <c r="K1290">
        <v>0</v>
      </c>
      <c r="L1290">
        <v>11</v>
      </c>
      <c r="M1290" t="s">
        <v>17</v>
      </c>
      <c r="N1290" t="s">
        <v>17</v>
      </c>
      <c r="O1290" t="str">
        <f>IF(E1290=I1290,"COINCIDE","NO COINCIDE")</f>
        <v>COINCIDE</v>
      </c>
      <c r="P1290" t="str">
        <f>IF(F1290&lt;&gt;"null","TIENE DESCUENTO","SIN DESCUENTO")</f>
        <v>SIN DESCUENTO</v>
      </c>
      <c r="Q1290" t="str">
        <f>IF(J1290+K1290&gt;0,"TIENE AUMENTO"," SIN AUMENTO")</f>
        <v xml:space="preserve"> SIN AUMENTO</v>
      </c>
      <c r="R1290" t="str">
        <f>IF(M1290="true","ACTIVA","INACTIVA")</f>
        <v>ACTIVA</v>
      </c>
    </row>
    <row r="1291" spans="1:18" hidden="1" x14ac:dyDescent="0.25">
      <c r="A1291" t="s">
        <v>3263</v>
      </c>
      <c r="B1291" t="s">
        <v>19</v>
      </c>
      <c r="C1291" t="s">
        <v>3700</v>
      </c>
      <c r="D1291" s="1" t="s">
        <v>1711</v>
      </c>
      <c r="E1291" s="1">
        <v>4923</v>
      </c>
      <c r="F1291" t="s">
        <v>1712</v>
      </c>
      <c r="G1291">
        <v>4</v>
      </c>
      <c r="H1291" s="1" t="s">
        <v>1711</v>
      </c>
      <c r="I1291" s="1">
        <v>4923</v>
      </c>
      <c r="J1291">
        <v>0</v>
      </c>
      <c r="K1291">
        <v>0</v>
      </c>
      <c r="L1291">
        <v>4</v>
      </c>
      <c r="M1291" t="s">
        <v>17</v>
      </c>
      <c r="N1291" t="s">
        <v>17</v>
      </c>
      <c r="O1291" t="str">
        <f>IF(E1291=I1291,"COINCIDE","NO COINCIDE")</f>
        <v>COINCIDE</v>
      </c>
      <c r="P1291" t="str">
        <f>IF(F1291&lt;&gt;"null","TIENE DESCUENTO","SIN DESCUENTO")</f>
        <v>TIENE DESCUENTO</v>
      </c>
      <c r="Q1291" t="str">
        <f>IF(J1291+K1291&gt;0,"TIENE AUMENTO"," SIN AUMENTO")</f>
        <v xml:space="preserve"> SIN AUMENTO</v>
      </c>
      <c r="R1291" t="str">
        <f>IF(M1291="true","ACTIVA","INACTIVA")</f>
        <v>ACTIVA</v>
      </c>
    </row>
    <row r="1292" spans="1:18" x14ac:dyDescent="0.25">
      <c r="A1292" s="2" t="s">
        <v>3264</v>
      </c>
      <c r="B1292" t="s">
        <v>14</v>
      </c>
      <c r="C1292" t="s">
        <v>3700</v>
      </c>
      <c r="D1292" s="1" t="s">
        <v>855</v>
      </c>
      <c r="E1292" s="1">
        <v>106577.84</v>
      </c>
      <c r="F1292" t="s">
        <v>16</v>
      </c>
      <c r="G1292">
        <v>5</v>
      </c>
      <c r="H1292" s="1" t="s">
        <v>855</v>
      </c>
      <c r="I1292" s="1">
        <v>70117</v>
      </c>
      <c r="J1292">
        <v>0</v>
      </c>
      <c r="K1292">
        <v>0</v>
      </c>
      <c r="L1292">
        <v>5</v>
      </c>
      <c r="M1292" t="s">
        <v>17</v>
      </c>
      <c r="N1292" t="s">
        <v>17</v>
      </c>
      <c r="O1292" t="str">
        <f>IF(E1292=I1292,"COINCIDE","NO COINCIDE")</f>
        <v>NO COINCIDE</v>
      </c>
      <c r="P1292" t="str">
        <f>IF(F1292&lt;&gt;"null","TIENE DESCUENTO","SIN DESCUENTO")</f>
        <v>SIN DESCUENTO</v>
      </c>
      <c r="Q1292" t="str">
        <f>IF(J1292+K1292&gt;0,"TIENE AUMENTO"," SIN AUMENTO")</f>
        <v xml:space="preserve"> SIN AUMENTO</v>
      </c>
      <c r="R1292" t="str">
        <f>IF(M1292="true","ACTIVA","INACTIVA")</f>
        <v>ACTIVA</v>
      </c>
    </row>
    <row r="1293" spans="1:18" hidden="1" x14ac:dyDescent="0.25">
      <c r="A1293" t="s">
        <v>3265</v>
      </c>
      <c r="B1293" t="s">
        <v>19</v>
      </c>
      <c r="C1293" t="s">
        <v>3700</v>
      </c>
      <c r="D1293" s="1" t="s">
        <v>663</v>
      </c>
      <c r="E1293" s="1">
        <v>61379</v>
      </c>
      <c r="F1293" t="s">
        <v>664</v>
      </c>
      <c r="G1293">
        <v>5</v>
      </c>
      <c r="H1293" s="1" t="s">
        <v>663</v>
      </c>
      <c r="I1293" s="1">
        <v>61379</v>
      </c>
      <c r="J1293">
        <v>0</v>
      </c>
      <c r="K1293">
        <v>0</v>
      </c>
      <c r="L1293">
        <v>5</v>
      </c>
      <c r="M1293" t="s">
        <v>17</v>
      </c>
      <c r="N1293" t="s">
        <v>17</v>
      </c>
      <c r="O1293" t="str">
        <f>IF(E1293=I1293,"COINCIDE","NO COINCIDE")</f>
        <v>COINCIDE</v>
      </c>
      <c r="P1293" t="str">
        <f>IF(F1293&lt;&gt;"null","TIENE DESCUENTO","SIN DESCUENTO")</f>
        <v>TIENE DESCUENTO</v>
      </c>
      <c r="Q1293" t="str">
        <f>IF(J1293+K1293&gt;0,"TIENE AUMENTO"," SIN AUMENTO")</f>
        <v xml:space="preserve"> SIN AUMENTO</v>
      </c>
      <c r="R1293" t="str">
        <f>IF(M1293="true","ACTIVA","INACTIVA")</f>
        <v>ACTIVA</v>
      </c>
    </row>
    <row r="1294" spans="1:18" hidden="1" x14ac:dyDescent="0.25">
      <c r="A1294" t="s">
        <v>3266</v>
      </c>
      <c r="B1294" t="s">
        <v>19</v>
      </c>
      <c r="C1294" t="s">
        <v>3700</v>
      </c>
      <c r="D1294" s="1" t="s">
        <v>335</v>
      </c>
      <c r="E1294" s="1">
        <v>135202</v>
      </c>
      <c r="F1294" t="s">
        <v>336</v>
      </c>
      <c r="G1294">
        <v>6</v>
      </c>
      <c r="H1294" s="1" t="s">
        <v>335</v>
      </c>
      <c r="I1294" s="1">
        <v>135202</v>
      </c>
      <c r="J1294">
        <v>0</v>
      </c>
      <c r="K1294">
        <v>0</v>
      </c>
      <c r="L1294">
        <v>6</v>
      </c>
      <c r="M1294" t="s">
        <v>17</v>
      </c>
      <c r="N1294" t="s">
        <v>17</v>
      </c>
      <c r="O1294" t="str">
        <f>IF(E1294=I1294,"COINCIDE","NO COINCIDE")</f>
        <v>COINCIDE</v>
      </c>
      <c r="P1294" t="str">
        <f>IF(F1294&lt;&gt;"null","TIENE DESCUENTO","SIN DESCUENTO")</f>
        <v>TIENE DESCUENTO</v>
      </c>
      <c r="Q1294" t="str">
        <f>IF(J1294+K1294&gt;0,"TIENE AUMENTO"," SIN AUMENTO")</f>
        <v xml:space="preserve"> SIN AUMENTO</v>
      </c>
      <c r="R1294" t="str">
        <f>IF(M1294="true","ACTIVA","INACTIVA")</f>
        <v>ACTIVA</v>
      </c>
    </row>
    <row r="1295" spans="1:18" hidden="1" x14ac:dyDescent="0.25">
      <c r="A1295" t="s">
        <v>3267</v>
      </c>
      <c r="B1295" t="s">
        <v>19</v>
      </c>
      <c r="C1295" t="s">
        <v>3700</v>
      </c>
      <c r="D1295" s="1" t="s">
        <v>661</v>
      </c>
      <c r="E1295" s="1">
        <v>98072</v>
      </c>
      <c r="F1295">
        <v>95940</v>
      </c>
      <c r="G1295">
        <v>6</v>
      </c>
      <c r="H1295" s="1" t="s">
        <v>661</v>
      </c>
      <c r="I1295" s="1">
        <v>106600</v>
      </c>
      <c r="J1295">
        <v>0</v>
      </c>
      <c r="K1295">
        <v>0</v>
      </c>
      <c r="L1295">
        <v>6</v>
      </c>
      <c r="M1295" t="s">
        <v>17</v>
      </c>
      <c r="N1295" t="s">
        <v>17</v>
      </c>
      <c r="O1295" t="str">
        <f>IF(E1295=I1295,"COINCIDE","NO COINCIDE")</f>
        <v>NO COINCIDE</v>
      </c>
      <c r="P1295" t="str">
        <f>IF(F1295&lt;&gt;"null","TIENE DESCUENTO","SIN DESCUENTO")</f>
        <v>TIENE DESCUENTO</v>
      </c>
      <c r="Q1295" t="str">
        <f>IF(J1295+K1295&gt;0,"TIENE AUMENTO"," SIN AUMENTO")</f>
        <v xml:space="preserve"> SIN AUMENTO</v>
      </c>
      <c r="R1295" t="str">
        <f>IF(M1295="true","ACTIVA","INACTIVA")</f>
        <v>ACTIVA</v>
      </c>
    </row>
    <row r="1296" spans="1:18" hidden="1" x14ac:dyDescent="0.25">
      <c r="A1296" t="s">
        <v>3268</v>
      </c>
      <c r="B1296" t="s">
        <v>19</v>
      </c>
      <c r="C1296" t="s">
        <v>3700</v>
      </c>
      <c r="D1296" s="1" t="s">
        <v>341</v>
      </c>
      <c r="E1296" s="1">
        <v>204429</v>
      </c>
      <c r="F1296" t="s">
        <v>342</v>
      </c>
      <c r="G1296">
        <v>1</v>
      </c>
      <c r="H1296" s="1" t="s">
        <v>341</v>
      </c>
      <c r="I1296" s="1">
        <v>204429</v>
      </c>
      <c r="J1296">
        <v>0</v>
      </c>
      <c r="K1296">
        <v>0</v>
      </c>
      <c r="L1296">
        <v>1</v>
      </c>
      <c r="M1296" t="s">
        <v>17</v>
      </c>
      <c r="N1296" t="s">
        <v>17</v>
      </c>
      <c r="O1296" t="str">
        <f>IF(E1296=I1296,"COINCIDE","NO COINCIDE")</f>
        <v>COINCIDE</v>
      </c>
      <c r="P1296" t="str">
        <f>IF(F1296&lt;&gt;"null","TIENE DESCUENTO","SIN DESCUENTO")</f>
        <v>TIENE DESCUENTO</v>
      </c>
      <c r="Q1296" t="str">
        <f>IF(J1296+K1296&gt;0,"TIENE AUMENTO"," SIN AUMENTO")</f>
        <v xml:space="preserve"> SIN AUMENTO</v>
      </c>
      <c r="R1296" t="str">
        <f>IF(M1296="true","ACTIVA","INACTIVA")</f>
        <v>ACTIVA</v>
      </c>
    </row>
    <row r="1297" spans="1:18" hidden="1" x14ac:dyDescent="0.25">
      <c r="A1297" t="s">
        <v>3269</v>
      </c>
      <c r="B1297" t="s">
        <v>19</v>
      </c>
      <c r="C1297" t="s">
        <v>3700</v>
      </c>
      <c r="D1297" s="1" t="s">
        <v>347</v>
      </c>
      <c r="E1297" s="1">
        <v>148377.60000000001</v>
      </c>
      <c r="F1297">
        <v>145152</v>
      </c>
      <c r="G1297">
        <v>2</v>
      </c>
      <c r="H1297" s="1" t="s">
        <v>347</v>
      </c>
      <c r="I1297" s="1">
        <v>161280</v>
      </c>
      <c r="J1297">
        <v>0</v>
      </c>
      <c r="K1297">
        <v>0</v>
      </c>
      <c r="L1297">
        <v>2</v>
      </c>
      <c r="M1297" t="s">
        <v>17</v>
      </c>
      <c r="N1297" t="s">
        <v>17</v>
      </c>
      <c r="O1297" t="str">
        <f>IF(E1297=I1297,"COINCIDE","NO COINCIDE")</f>
        <v>NO COINCIDE</v>
      </c>
      <c r="P1297" t="str">
        <f>IF(F1297&lt;&gt;"null","TIENE DESCUENTO","SIN DESCUENTO")</f>
        <v>TIENE DESCUENTO</v>
      </c>
      <c r="Q1297" t="str">
        <f>IF(J1297+K1297&gt;0,"TIENE AUMENTO"," SIN AUMENTO")</f>
        <v xml:space="preserve"> SIN AUMENTO</v>
      </c>
      <c r="R1297" t="str">
        <f>IF(M1297="true","ACTIVA","INACTIVA")</f>
        <v>ACTIVA</v>
      </c>
    </row>
    <row r="1298" spans="1:18" hidden="1" x14ac:dyDescent="0.25">
      <c r="A1298" t="s">
        <v>3270</v>
      </c>
      <c r="B1298" t="s">
        <v>19</v>
      </c>
      <c r="C1298" t="s">
        <v>3700</v>
      </c>
      <c r="D1298" s="1" t="s">
        <v>344</v>
      </c>
      <c r="E1298" s="1">
        <v>179604</v>
      </c>
      <c r="F1298" t="s">
        <v>345</v>
      </c>
      <c r="G1298">
        <v>1</v>
      </c>
      <c r="H1298" s="1" t="s">
        <v>344</v>
      </c>
      <c r="I1298" s="1">
        <v>179604</v>
      </c>
      <c r="J1298">
        <v>0</v>
      </c>
      <c r="K1298">
        <v>0</v>
      </c>
      <c r="L1298">
        <v>1</v>
      </c>
      <c r="M1298" t="s">
        <v>17</v>
      </c>
      <c r="N1298" t="s">
        <v>17</v>
      </c>
      <c r="O1298" t="str">
        <f>IF(E1298=I1298,"COINCIDE","NO COINCIDE")</f>
        <v>COINCIDE</v>
      </c>
      <c r="P1298" t="str">
        <f>IF(F1298&lt;&gt;"null","TIENE DESCUENTO","SIN DESCUENTO")</f>
        <v>TIENE DESCUENTO</v>
      </c>
      <c r="Q1298" t="str">
        <f>IF(J1298+K1298&gt;0,"TIENE AUMENTO"," SIN AUMENTO")</f>
        <v xml:space="preserve"> SIN AUMENTO</v>
      </c>
      <c r="R1298" t="str">
        <f>IF(M1298="true","ACTIVA","INACTIVA")</f>
        <v>ACTIVA</v>
      </c>
    </row>
    <row r="1299" spans="1:18" hidden="1" x14ac:dyDescent="0.25">
      <c r="A1299" t="s">
        <v>3271</v>
      </c>
      <c r="B1299" t="s">
        <v>19</v>
      </c>
      <c r="C1299" t="s">
        <v>3700</v>
      </c>
      <c r="D1299" s="1" t="s">
        <v>548</v>
      </c>
      <c r="E1299" s="1">
        <v>158797</v>
      </c>
      <c r="F1299" t="s">
        <v>549</v>
      </c>
      <c r="G1299">
        <v>3</v>
      </c>
      <c r="H1299" s="1" t="s">
        <v>548</v>
      </c>
      <c r="I1299" s="1">
        <v>158797</v>
      </c>
      <c r="J1299">
        <v>0</v>
      </c>
      <c r="K1299">
        <v>0</v>
      </c>
      <c r="L1299">
        <v>3</v>
      </c>
      <c r="M1299" t="s">
        <v>17</v>
      </c>
      <c r="N1299" t="s">
        <v>17</v>
      </c>
      <c r="O1299" t="str">
        <f>IF(E1299=I1299,"COINCIDE","NO COINCIDE")</f>
        <v>COINCIDE</v>
      </c>
      <c r="P1299" t="str">
        <f>IF(F1299&lt;&gt;"null","TIENE DESCUENTO","SIN DESCUENTO")</f>
        <v>TIENE DESCUENTO</v>
      </c>
      <c r="Q1299" t="str">
        <f>IF(J1299+K1299&gt;0,"TIENE AUMENTO"," SIN AUMENTO")</f>
        <v xml:space="preserve"> SIN AUMENTO</v>
      </c>
      <c r="R1299" t="str">
        <f>IF(M1299="true","ACTIVA","INACTIVA")</f>
        <v>ACTIVA</v>
      </c>
    </row>
    <row r="1300" spans="1:18" hidden="1" x14ac:dyDescent="0.25">
      <c r="A1300" t="s">
        <v>3272</v>
      </c>
      <c r="B1300" t="s">
        <v>19</v>
      </c>
      <c r="C1300" t="s">
        <v>3700</v>
      </c>
      <c r="D1300" s="1" t="s">
        <v>473</v>
      </c>
      <c r="E1300" s="1">
        <v>122181</v>
      </c>
      <c r="F1300" t="s">
        <v>474</v>
      </c>
      <c r="G1300">
        <v>4</v>
      </c>
      <c r="H1300" s="1" t="s">
        <v>473</v>
      </c>
      <c r="I1300" s="1">
        <v>122181</v>
      </c>
      <c r="J1300">
        <v>0</v>
      </c>
      <c r="K1300">
        <v>0</v>
      </c>
      <c r="L1300">
        <v>4</v>
      </c>
      <c r="M1300" t="s">
        <v>17</v>
      </c>
      <c r="N1300" t="s">
        <v>17</v>
      </c>
      <c r="O1300" t="str">
        <f>IF(E1300=I1300,"COINCIDE","NO COINCIDE")</f>
        <v>COINCIDE</v>
      </c>
      <c r="P1300" t="str">
        <f>IF(F1300&lt;&gt;"null","TIENE DESCUENTO","SIN DESCUENTO")</f>
        <v>TIENE DESCUENTO</v>
      </c>
      <c r="Q1300" t="str">
        <f>IF(J1300+K1300&gt;0,"TIENE AUMENTO"," SIN AUMENTO")</f>
        <v xml:space="preserve"> SIN AUMENTO</v>
      </c>
      <c r="R1300" t="str">
        <f>IF(M1300="true","ACTIVA","INACTIVA")</f>
        <v>ACTIVA</v>
      </c>
    </row>
    <row r="1301" spans="1:18" hidden="1" x14ac:dyDescent="0.25">
      <c r="A1301" t="s">
        <v>3273</v>
      </c>
      <c r="B1301" t="s">
        <v>14</v>
      </c>
      <c r="C1301" t="s">
        <v>3700</v>
      </c>
      <c r="D1301" s="1" t="s">
        <v>640</v>
      </c>
      <c r="E1301" s="1">
        <v>210685</v>
      </c>
      <c r="F1301" t="s">
        <v>641</v>
      </c>
      <c r="G1301">
        <v>1</v>
      </c>
      <c r="H1301" s="1" t="s">
        <v>640</v>
      </c>
      <c r="I1301" s="1">
        <v>210685</v>
      </c>
      <c r="J1301">
        <v>0</v>
      </c>
      <c r="K1301">
        <v>0</v>
      </c>
      <c r="L1301">
        <v>1</v>
      </c>
      <c r="M1301" t="s">
        <v>17</v>
      </c>
      <c r="N1301" t="s">
        <v>17</v>
      </c>
      <c r="O1301" t="str">
        <f>IF(E1301=I1301,"COINCIDE","NO COINCIDE")</f>
        <v>COINCIDE</v>
      </c>
      <c r="P1301" t="str">
        <f>IF(F1301&lt;&gt;"null","TIENE DESCUENTO","SIN DESCUENTO")</f>
        <v>TIENE DESCUENTO</v>
      </c>
      <c r="Q1301" t="str">
        <f>IF(J1301+K1301&gt;0,"TIENE AUMENTO"," SIN AUMENTO")</f>
        <v xml:space="preserve"> SIN AUMENTO</v>
      </c>
      <c r="R1301" t="str">
        <f>IF(M1301="true","ACTIVA","INACTIVA")</f>
        <v>ACTIVA</v>
      </c>
    </row>
    <row r="1302" spans="1:18" hidden="1" x14ac:dyDescent="0.25">
      <c r="A1302" t="s">
        <v>3274</v>
      </c>
      <c r="B1302" t="s">
        <v>19</v>
      </c>
      <c r="C1302" t="s">
        <v>3705</v>
      </c>
      <c r="D1302" s="1" t="s">
        <v>3275</v>
      </c>
      <c r="E1302" s="1">
        <v>7774</v>
      </c>
      <c r="F1302">
        <v>7605</v>
      </c>
      <c r="G1302">
        <v>44</v>
      </c>
      <c r="H1302" s="1" t="s">
        <v>3275</v>
      </c>
      <c r="I1302" s="1">
        <v>8450</v>
      </c>
      <c r="J1302">
        <v>0</v>
      </c>
      <c r="K1302">
        <v>0</v>
      </c>
      <c r="L1302">
        <v>44</v>
      </c>
      <c r="M1302" t="s">
        <v>17</v>
      </c>
      <c r="N1302" t="s">
        <v>17</v>
      </c>
      <c r="O1302" t="str">
        <f>IF(E1302=I1302,"COINCIDE","NO COINCIDE")</f>
        <v>NO COINCIDE</v>
      </c>
      <c r="P1302" t="str">
        <f>IF(F1302&lt;&gt;"null","TIENE DESCUENTO","SIN DESCUENTO")</f>
        <v>TIENE DESCUENTO</v>
      </c>
      <c r="Q1302" t="str">
        <f>IF(J1302+K1302&gt;0,"TIENE AUMENTO"," SIN AUMENTO")</f>
        <v xml:space="preserve"> SIN AUMENTO</v>
      </c>
      <c r="R1302" t="str">
        <f>IF(M1302="true","ACTIVA","INACTIVA")</f>
        <v>ACTIVA</v>
      </c>
    </row>
    <row r="1303" spans="1:18" hidden="1" x14ac:dyDescent="0.25">
      <c r="A1303" t="s">
        <v>3276</v>
      </c>
      <c r="B1303" t="s">
        <v>19</v>
      </c>
      <c r="C1303" t="s">
        <v>3700</v>
      </c>
      <c r="D1303" s="1" t="s">
        <v>2224</v>
      </c>
      <c r="E1303" s="1">
        <v>21867</v>
      </c>
      <c r="F1303" t="s">
        <v>2225</v>
      </c>
      <c r="G1303">
        <v>8</v>
      </c>
      <c r="H1303" s="1" t="s">
        <v>2224</v>
      </c>
      <c r="I1303" s="1">
        <v>21867</v>
      </c>
      <c r="J1303">
        <v>0</v>
      </c>
      <c r="K1303">
        <v>0</v>
      </c>
      <c r="L1303">
        <v>8</v>
      </c>
      <c r="M1303" t="s">
        <v>17</v>
      </c>
      <c r="N1303" t="s">
        <v>17</v>
      </c>
      <c r="O1303" t="str">
        <f>IF(E1303=I1303,"COINCIDE","NO COINCIDE")</f>
        <v>COINCIDE</v>
      </c>
      <c r="P1303" t="str">
        <f>IF(F1303&lt;&gt;"null","TIENE DESCUENTO","SIN DESCUENTO")</f>
        <v>TIENE DESCUENTO</v>
      </c>
      <c r="Q1303" t="str">
        <f>IF(J1303+K1303&gt;0,"TIENE AUMENTO"," SIN AUMENTO")</f>
        <v xml:space="preserve"> SIN AUMENTO</v>
      </c>
      <c r="R1303" t="str">
        <f>IF(M1303="true","ACTIVA","INACTIVA")</f>
        <v>ACTIVA</v>
      </c>
    </row>
    <row r="1304" spans="1:18" hidden="1" x14ac:dyDescent="0.25">
      <c r="A1304" t="s">
        <v>3277</v>
      </c>
      <c r="B1304" t="s">
        <v>19</v>
      </c>
      <c r="C1304" t="s">
        <v>3700</v>
      </c>
      <c r="D1304" s="1" t="s">
        <v>1681</v>
      </c>
      <c r="E1304" s="1">
        <v>133126</v>
      </c>
      <c r="F1304" t="s">
        <v>1682</v>
      </c>
      <c r="G1304">
        <v>7</v>
      </c>
      <c r="H1304" s="1" t="s">
        <v>1681</v>
      </c>
      <c r="I1304" s="1">
        <v>133126</v>
      </c>
      <c r="J1304">
        <v>0</v>
      </c>
      <c r="K1304">
        <v>0</v>
      </c>
      <c r="L1304">
        <v>7</v>
      </c>
      <c r="M1304" t="s">
        <v>17</v>
      </c>
      <c r="N1304" t="s">
        <v>17</v>
      </c>
      <c r="O1304" t="str">
        <f>IF(E1304=I1304,"COINCIDE","NO COINCIDE")</f>
        <v>COINCIDE</v>
      </c>
      <c r="P1304" t="str">
        <f>IF(F1304&lt;&gt;"null","TIENE DESCUENTO","SIN DESCUENTO")</f>
        <v>TIENE DESCUENTO</v>
      </c>
      <c r="Q1304" t="str">
        <f>IF(J1304+K1304&gt;0,"TIENE AUMENTO"," SIN AUMENTO")</f>
        <v xml:space="preserve"> SIN AUMENTO</v>
      </c>
      <c r="R1304" t="str">
        <f>IF(M1304="true","ACTIVA","INACTIVA")</f>
        <v>ACTIVA</v>
      </c>
    </row>
    <row r="1305" spans="1:18" hidden="1" x14ac:dyDescent="0.25">
      <c r="A1305" t="s">
        <v>3278</v>
      </c>
      <c r="B1305" t="s">
        <v>19</v>
      </c>
      <c r="C1305" t="s">
        <v>3700</v>
      </c>
      <c r="D1305" s="1" t="s">
        <v>1706</v>
      </c>
      <c r="E1305" s="1">
        <v>18293</v>
      </c>
      <c r="F1305" t="s">
        <v>600</v>
      </c>
      <c r="G1305">
        <v>8</v>
      </c>
      <c r="H1305" s="1" t="s">
        <v>1706</v>
      </c>
      <c r="I1305" s="1">
        <v>18293</v>
      </c>
      <c r="J1305">
        <v>0</v>
      </c>
      <c r="K1305">
        <v>0</v>
      </c>
      <c r="L1305">
        <v>8</v>
      </c>
      <c r="M1305" t="s">
        <v>17</v>
      </c>
      <c r="N1305" t="s">
        <v>17</v>
      </c>
      <c r="O1305" t="str">
        <f>IF(E1305=I1305,"COINCIDE","NO COINCIDE")</f>
        <v>COINCIDE</v>
      </c>
      <c r="P1305" t="str">
        <f>IF(F1305&lt;&gt;"null","TIENE DESCUENTO","SIN DESCUENTO")</f>
        <v>TIENE DESCUENTO</v>
      </c>
      <c r="Q1305" t="str">
        <f>IF(J1305+K1305&gt;0,"TIENE AUMENTO"," SIN AUMENTO")</f>
        <v xml:space="preserve"> SIN AUMENTO</v>
      </c>
      <c r="R1305" t="str">
        <f>IF(M1305="true","ACTIVA","INACTIVA")</f>
        <v>ACTIVA</v>
      </c>
    </row>
    <row r="1306" spans="1:18" hidden="1" x14ac:dyDescent="0.25">
      <c r="A1306" t="s">
        <v>3279</v>
      </c>
      <c r="B1306" t="s">
        <v>19</v>
      </c>
      <c r="C1306" t="s">
        <v>3700</v>
      </c>
      <c r="D1306" s="1" t="s">
        <v>2898</v>
      </c>
      <c r="E1306" s="1">
        <v>12475</v>
      </c>
      <c r="F1306" t="s">
        <v>16</v>
      </c>
      <c r="G1306">
        <v>2</v>
      </c>
      <c r="H1306" s="1" t="s">
        <v>2898</v>
      </c>
      <c r="I1306" s="1">
        <v>12475</v>
      </c>
      <c r="J1306">
        <v>0</v>
      </c>
      <c r="K1306">
        <v>0</v>
      </c>
      <c r="L1306">
        <v>2</v>
      </c>
      <c r="M1306" t="s">
        <v>17</v>
      </c>
      <c r="N1306" t="s">
        <v>17</v>
      </c>
      <c r="O1306" t="str">
        <f>IF(E1306=I1306,"COINCIDE","NO COINCIDE")</f>
        <v>COINCIDE</v>
      </c>
      <c r="P1306" t="str">
        <f>IF(F1306&lt;&gt;"null","TIENE DESCUENTO","SIN DESCUENTO")</f>
        <v>SIN DESCUENTO</v>
      </c>
      <c r="Q1306" t="str">
        <f>IF(J1306+K1306&gt;0,"TIENE AUMENTO"," SIN AUMENTO")</f>
        <v xml:space="preserve"> SIN AUMENTO</v>
      </c>
      <c r="R1306" t="str">
        <f>IF(M1306="true","ACTIVA","INACTIVA")</f>
        <v>ACTIVA</v>
      </c>
    </row>
    <row r="1307" spans="1:18" hidden="1" x14ac:dyDescent="0.25">
      <c r="A1307" t="s">
        <v>3280</v>
      </c>
      <c r="B1307" t="s">
        <v>19</v>
      </c>
      <c r="C1307" t="s">
        <v>3700</v>
      </c>
      <c r="D1307" s="1" t="s">
        <v>3004</v>
      </c>
      <c r="E1307" s="1">
        <v>45067</v>
      </c>
      <c r="F1307">
        <v>38500</v>
      </c>
      <c r="G1307">
        <v>35</v>
      </c>
      <c r="H1307" s="1" t="s">
        <v>3004</v>
      </c>
      <c r="I1307" s="1">
        <v>45067</v>
      </c>
      <c r="J1307">
        <v>0</v>
      </c>
      <c r="K1307">
        <v>0</v>
      </c>
      <c r="L1307">
        <v>35</v>
      </c>
      <c r="M1307" t="s">
        <v>17</v>
      </c>
      <c r="N1307" t="s">
        <v>17</v>
      </c>
      <c r="O1307" t="str">
        <f>IF(E1307=I1307,"COINCIDE","NO COINCIDE")</f>
        <v>COINCIDE</v>
      </c>
      <c r="P1307" t="str">
        <f>IF(F1307&lt;&gt;"null","TIENE DESCUENTO","SIN DESCUENTO")</f>
        <v>TIENE DESCUENTO</v>
      </c>
      <c r="Q1307" t="str">
        <f>IF(J1307+K1307&gt;0,"TIENE AUMENTO"," SIN AUMENTO")</f>
        <v xml:space="preserve"> SIN AUMENTO</v>
      </c>
      <c r="R1307" t="str">
        <f>IF(M1307="true","ACTIVA","INACTIVA")</f>
        <v>ACTIVA</v>
      </c>
    </row>
    <row r="1308" spans="1:18" hidden="1" x14ac:dyDescent="0.25">
      <c r="A1308" t="s">
        <v>3281</v>
      </c>
      <c r="B1308" t="s">
        <v>19</v>
      </c>
      <c r="C1308" t="s">
        <v>3700</v>
      </c>
      <c r="D1308" s="1" t="s">
        <v>2430</v>
      </c>
      <c r="E1308" s="1">
        <v>2616</v>
      </c>
      <c r="F1308" t="s">
        <v>16</v>
      </c>
      <c r="G1308">
        <v>8</v>
      </c>
      <c r="H1308" s="1" t="s">
        <v>2430</v>
      </c>
      <c r="I1308" s="1">
        <v>2616</v>
      </c>
      <c r="J1308">
        <v>0</v>
      </c>
      <c r="K1308">
        <v>0</v>
      </c>
      <c r="L1308">
        <v>8</v>
      </c>
      <c r="M1308" t="s">
        <v>17</v>
      </c>
      <c r="N1308" t="s">
        <v>17</v>
      </c>
      <c r="O1308" t="str">
        <f>IF(E1308=I1308,"COINCIDE","NO COINCIDE")</f>
        <v>COINCIDE</v>
      </c>
      <c r="P1308" t="str">
        <f>IF(F1308&lt;&gt;"null","TIENE DESCUENTO","SIN DESCUENTO")</f>
        <v>SIN DESCUENTO</v>
      </c>
      <c r="Q1308" t="str">
        <f>IF(J1308+K1308&gt;0,"TIENE AUMENTO"," SIN AUMENTO")</f>
        <v xml:space="preserve"> SIN AUMENTO</v>
      </c>
      <c r="R1308" t="str">
        <f>IF(M1308="true","ACTIVA","INACTIVA")</f>
        <v>ACTIVA</v>
      </c>
    </row>
    <row r="1309" spans="1:18" x14ac:dyDescent="0.25">
      <c r="A1309" s="2" t="s">
        <v>3282</v>
      </c>
      <c r="B1309" t="s">
        <v>19</v>
      </c>
      <c r="C1309" t="s">
        <v>3700</v>
      </c>
      <c r="D1309" s="1" t="s">
        <v>1567</v>
      </c>
      <c r="E1309" s="1">
        <v>110358</v>
      </c>
      <c r="F1309" t="s">
        <v>16</v>
      </c>
      <c r="G1309">
        <v>2</v>
      </c>
      <c r="H1309" s="1" t="s">
        <v>1567</v>
      </c>
      <c r="I1309" s="1">
        <v>122620</v>
      </c>
      <c r="J1309">
        <v>0</v>
      </c>
      <c r="K1309">
        <v>0</v>
      </c>
      <c r="L1309">
        <v>2</v>
      </c>
      <c r="M1309" t="s">
        <v>17</v>
      </c>
      <c r="N1309" t="s">
        <v>17</v>
      </c>
      <c r="O1309" t="str">
        <f>IF(E1309=I1309,"COINCIDE","NO COINCIDE")</f>
        <v>NO COINCIDE</v>
      </c>
      <c r="P1309" t="str">
        <f>IF(F1309&lt;&gt;"null","TIENE DESCUENTO","SIN DESCUENTO")</f>
        <v>SIN DESCUENTO</v>
      </c>
      <c r="Q1309" t="str">
        <f>IF(J1309+K1309&gt;0,"TIENE AUMENTO"," SIN AUMENTO")</f>
        <v xml:space="preserve"> SIN AUMENTO</v>
      </c>
      <c r="R1309" t="str">
        <f>IF(M1309="true","ACTIVA","INACTIVA")</f>
        <v>ACTIVA</v>
      </c>
    </row>
    <row r="1310" spans="1:18" hidden="1" x14ac:dyDescent="0.25">
      <c r="A1310" t="s">
        <v>3283</v>
      </c>
      <c r="B1310" t="s">
        <v>19</v>
      </c>
      <c r="C1310" t="s">
        <v>3700</v>
      </c>
      <c r="D1310" s="1" t="s">
        <v>1572</v>
      </c>
      <c r="E1310" s="1">
        <v>4887</v>
      </c>
      <c r="F1310" t="s">
        <v>1573</v>
      </c>
      <c r="G1310">
        <v>4</v>
      </c>
      <c r="H1310" s="1" t="s">
        <v>1572</v>
      </c>
      <c r="I1310" s="1">
        <v>4887</v>
      </c>
      <c r="J1310">
        <v>0</v>
      </c>
      <c r="K1310">
        <v>0</v>
      </c>
      <c r="L1310">
        <v>4</v>
      </c>
      <c r="M1310" t="s">
        <v>17</v>
      </c>
      <c r="N1310" t="s">
        <v>17</v>
      </c>
      <c r="O1310" t="str">
        <f>IF(E1310=I1310,"COINCIDE","NO COINCIDE")</f>
        <v>COINCIDE</v>
      </c>
      <c r="P1310" t="str">
        <f>IF(F1310&lt;&gt;"null","TIENE DESCUENTO","SIN DESCUENTO")</f>
        <v>TIENE DESCUENTO</v>
      </c>
      <c r="Q1310" t="str">
        <f>IF(J1310+K1310&gt;0,"TIENE AUMENTO"," SIN AUMENTO")</f>
        <v xml:space="preserve"> SIN AUMENTO</v>
      </c>
      <c r="R1310" t="str">
        <f>IF(M1310="true","ACTIVA","INACTIVA")</f>
        <v>ACTIVA</v>
      </c>
    </row>
    <row r="1311" spans="1:18" hidden="1" x14ac:dyDescent="0.25">
      <c r="A1311" t="s">
        <v>3284</v>
      </c>
      <c r="B1311" t="s">
        <v>19</v>
      </c>
      <c r="C1311" t="s">
        <v>3700</v>
      </c>
      <c r="D1311" s="1" t="s">
        <v>1569</v>
      </c>
      <c r="E1311" s="1">
        <v>91851</v>
      </c>
      <c r="F1311" t="s">
        <v>1570</v>
      </c>
      <c r="G1311">
        <v>2</v>
      </c>
      <c r="H1311" s="1" t="s">
        <v>1569</v>
      </c>
      <c r="I1311" s="1">
        <v>91851</v>
      </c>
      <c r="J1311">
        <v>0</v>
      </c>
      <c r="K1311">
        <v>0</v>
      </c>
      <c r="L1311">
        <v>2</v>
      </c>
      <c r="M1311" t="s">
        <v>17</v>
      </c>
      <c r="N1311" t="s">
        <v>17</v>
      </c>
      <c r="O1311" t="str">
        <f>IF(E1311=I1311,"COINCIDE","NO COINCIDE")</f>
        <v>COINCIDE</v>
      </c>
      <c r="P1311" t="str">
        <f>IF(F1311&lt;&gt;"null","TIENE DESCUENTO","SIN DESCUENTO")</f>
        <v>TIENE DESCUENTO</v>
      </c>
      <c r="Q1311" t="str">
        <f>IF(J1311+K1311&gt;0,"TIENE AUMENTO"," SIN AUMENTO")</f>
        <v xml:space="preserve"> SIN AUMENTO</v>
      </c>
      <c r="R1311" t="str">
        <f>IF(M1311="true","ACTIVA","INACTIVA")</f>
        <v>ACTIVA</v>
      </c>
    </row>
    <row r="1312" spans="1:18" hidden="1" x14ac:dyDescent="0.25">
      <c r="A1312" t="s">
        <v>3285</v>
      </c>
      <c r="B1312" t="s">
        <v>14</v>
      </c>
      <c r="C1312" t="s">
        <v>3700</v>
      </c>
      <c r="D1312" s="1" t="s">
        <v>1449</v>
      </c>
      <c r="E1312" s="1">
        <v>174241</v>
      </c>
      <c r="F1312" t="s">
        <v>16</v>
      </c>
      <c r="G1312">
        <v>1</v>
      </c>
      <c r="H1312" s="1" t="s">
        <v>1449</v>
      </c>
      <c r="I1312" s="1">
        <v>174241</v>
      </c>
      <c r="J1312">
        <v>0</v>
      </c>
      <c r="K1312">
        <v>0</v>
      </c>
      <c r="L1312">
        <v>1</v>
      </c>
      <c r="M1312" t="s">
        <v>17</v>
      </c>
      <c r="N1312" t="s">
        <v>17</v>
      </c>
      <c r="O1312" t="str">
        <f>IF(E1312=I1312,"COINCIDE","NO COINCIDE")</f>
        <v>COINCIDE</v>
      </c>
      <c r="P1312" t="str">
        <f>IF(F1312&lt;&gt;"null","TIENE DESCUENTO","SIN DESCUENTO")</f>
        <v>SIN DESCUENTO</v>
      </c>
      <c r="Q1312" t="str">
        <f>IF(J1312+K1312&gt;0,"TIENE AUMENTO"," SIN AUMENTO")</f>
        <v xml:space="preserve"> SIN AUMENTO</v>
      </c>
      <c r="R1312" t="str">
        <f>IF(M1312="true","ACTIVA","INACTIVA")</f>
        <v>ACTIVA</v>
      </c>
    </row>
    <row r="1313" spans="1:18" hidden="1" x14ac:dyDescent="0.25">
      <c r="A1313" t="s">
        <v>3286</v>
      </c>
      <c r="B1313" t="s">
        <v>19</v>
      </c>
      <c r="C1313" t="s">
        <v>3700</v>
      </c>
      <c r="D1313" s="1" t="s">
        <v>2167</v>
      </c>
      <c r="E1313" s="1">
        <v>19066</v>
      </c>
      <c r="F1313" t="s">
        <v>2168</v>
      </c>
      <c r="G1313">
        <v>8</v>
      </c>
      <c r="H1313" s="1" t="s">
        <v>2167</v>
      </c>
      <c r="I1313" s="1">
        <v>19066</v>
      </c>
      <c r="J1313">
        <v>0</v>
      </c>
      <c r="K1313">
        <v>0</v>
      </c>
      <c r="L1313">
        <v>8</v>
      </c>
      <c r="M1313" t="s">
        <v>17</v>
      </c>
      <c r="N1313" t="s">
        <v>17</v>
      </c>
      <c r="O1313" t="str">
        <f>IF(E1313=I1313,"COINCIDE","NO COINCIDE")</f>
        <v>COINCIDE</v>
      </c>
      <c r="P1313" t="str">
        <f>IF(F1313&lt;&gt;"null","TIENE DESCUENTO","SIN DESCUENTO")</f>
        <v>TIENE DESCUENTO</v>
      </c>
      <c r="Q1313" t="str">
        <f>IF(J1313+K1313&gt;0,"TIENE AUMENTO"," SIN AUMENTO")</f>
        <v xml:space="preserve"> SIN AUMENTO</v>
      </c>
      <c r="R1313" t="str">
        <f>IF(M1313="true","ACTIVA","INACTIVA")</f>
        <v>ACTIVA</v>
      </c>
    </row>
    <row r="1314" spans="1:18" hidden="1" x14ac:dyDescent="0.25">
      <c r="A1314" t="s">
        <v>3287</v>
      </c>
      <c r="B1314" t="s">
        <v>19</v>
      </c>
      <c r="C1314" t="s">
        <v>3700</v>
      </c>
      <c r="D1314" s="1" t="s">
        <v>365</v>
      </c>
      <c r="E1314" s="1">
        <v>32755</v>
      </c>
      <c r="F1314" t="s">
        <v>366</v>
      </c>
      <c r="G1314">
        <v>5</v>
      </c>
      <c r="H1314" s="1" t="s">
        <v>365</v>
      </c>
      <c r="I1314" s="1">
        <v>32755</v>
      </c>
      <c r="J1314">
        <v>0</v>
      </c>
      <c r="K1314">
        <v>0</v>
      </c>
      <c r="L1314">
        <v>5</v>
      </c>
      <c r="M1314" t="s">
        <v>17</v>
      </c>
      <c r="N1314" t="s">
        <v>17</v>
      </c>
      <c r="O1314" t="str">
        <f>IF(E1314=I1314,"COINCIDE","NO COINCIDE")</f>
        <v>COINCIDE</v>
      </c>
      <c r="P1314" t="str">
        <f>IF(F1314&lt;&gt;"null","TIENE DESCUENTO","SIN DESCUENTO")</f>
        <v>TIENE DESCUENTO</v>
      </c>
      <c r="Q1314" t="str">
        <f>IF(J1314+K1314&gt;0,"TIENE AUMENTO"," SIN AUMENTO")</f>
        <v xml:space="preserve"> SIN AUMENTO</v>
      </c>
      <c r="R1314" t="str">
        <f>IF(M1314="true","ACTIVA","INACTIVA")</f>
        <v>ACTIVA</v>
      </c>
    </row>
    <row r="1315" spans="1:18" hidden="1" x14ac:dyDescent="0.25">
      <c r="A1315" t="s">
        <v>3288</v>
      </c>
      <c r="B1315" t="s">
        <v>19</v>
      </c>
      <c r="C1315" t="s">
        <v>3700</v>
      </c>
      <c r="D1315" s="1" t="s">
        <v>1746</v>
      </c>
      <c r="E1315" s="1">
        <v>9412</v>
      </c>
      <c r="F1315" t="s">
        <v>1261</v>
      </c>
      <c r="G1315">
        <v>6</v>
      </c>
      <c r="H1315" s="1" t="s">
        <v>1746</v>
      </c>
      <c r="I1315" s="1">
        <v>9412</v>
      </c>
      <c r="J1315">
        <v>0</v>
      </c>
      <c r="K1315">
        <v>0</v>
      </c>
      <c r="L1315">
        <v>6</v>
      </c>
      <c r="M1315" t="s">
        <v>17</v>
      </c>
      <c r="N1315" t="s">
        <v>17</v>
      </c>
      <c r="O1315" t="str">
        <f>IF(E1315=I1315,"COINCIDE","NO COINCIDE")</f>
        <v>COINCIDE</v>
      </c>
      <c r="P1315" t="str">
        <f>IF(F1315&lt;&gt;"null","TIENE DESCUENTO","SIN DESCUENTO")</f>
        <v>TIENE DESCUENTO</v>
      </c>
      <c r="Q1315" t="str">
        <f>IF(J1315+K1315&gt;0,"TIENE AUMENTO"," SIN AUMENTO")</f>
        <v xml:space="preserve"> SIN AUMENTO</v>
      </c>
      <c r="R1315" t="str">
        <f>IF(M1315="true","ACTIVA","INACTIVA")</f>
        <v>ACTIVA</v>
      </c>
    </row>
    <row r="1316" spans="1:18" hidden="1" x14ac:dyDescent="0.25">
      <c r="A1316" t="s">
        <v>3289</v>
      </c>
      <c r="B1316" t="s">
        <v>19</v>
      </c>
      <c r="C1316" t="s">
        <v>3700</v>
      </c>
      <c r="D1316" s="1" t="s">
        <v>2356</v>
      </c>
      <c r="E1316" s="1">
        <v>27658</v>
      </c>
      <c r="F1316" t="s">
        <v>2357</v>
      </c>
      <c r="G1316">
        <v>10</v>
      </c>
      <c r="H1316" s="1" t="s">
        <v>2356</v>
      </c>
      <c r="I1316" s="1">
        <v>27658</v>
      </c>
      <c r="J1316">
        <v>0</v>
      </c>
      <c r="K1316">
        <v>0</v>
      </c>
      <c r="L1316">
        <v>10</v>
      </c>
      <c r="M1316" t="s">
        <v>17</v>
      </c>
      <c r="N1316" t="s">
        <v>17</v>
      </c>
      <c r="O1316" t="str">
        <f>IF(E1316=I1316,"COINCIDE","NO COINCIDE")</f>
        <v>COINCIDE</v>
      </c>
      <c r="P1316" t="str">
        <f>IF(F1316&lt;&gt;"null","TIENE DESCUENTO","SIN DESCUENTO")</f>
        <v>TIENE DESCUENTO</v>
      </c>
      <c r="Q1316" t="str">
        <f>IF(J1316+K1316&gt;0,"TIENE AUMENTO"," SIN AUMENTO")</f>
        <v xml:space="preserve"> SIN AUMENTO</v>
      </c>
      <c r="R1316" t="str">
        <f>IF(M1316="true","ACTIVA","INACTIVA")</f>
        <v>ACTIVA</v>
      </c>
    </row>
    <row r="1317" spans="1:18" hidden="1" x14ac:dyDescent="0.25">
      <c r="A1317" t="s">
        <v>3291</v>
      </c>
      <c r="B1317" t="s">
        <v>19</v>
      </c>
      <c r="C1317" t="s">
        <v>3700</v>
      </c>
      <c r="D1317" s="1" t="s">
        <v>2962</v>
      </c>
      <c r="E1317" s="1">
        <v>7881</v>
      </c>
      <c r="F1317" t="s">
        <v>2963</v>
      </c>
      <c r="G1317">
        <v>16</v>
      </c>
      <c r="H1317" s="1" t="s">
        <v>2962</v>
      </c>
      <c r="I1317" s="1">
        <v>7881</v>
      </c>
      <c r="J1317">
        <v>0</v>
      </c>
      <c r="K1317">
        <v>0</v>
      </c>
      <c r="L1317">
        <v>16</v>
      </c>
      <c r="M1317" t="s">
        <v>17</v>
      </c>
      <c r="N1317" t="s">
        <v>17</v>
      </c>
      <c r="O1317" t="str">
        <f>IF(E1317=I1317,"COINCIDE","NO COINCIDE")</f>
        <v>COINCIDE</v>
      </c>
      <c r="P1317" t="str">
        <f>IF(F1317&lt;&gt;"null","TIENE DESCUENTO","SIN DESCUENTO")</f>
        <v>TIENE DESCUENTO</v>
      </c>
      <c r="Q1317" t="str">
        <f>IF(J1317+K1317&gt;0,"TIENE AUMENTO"," SIN AUMENTO")</f>
        <v xml:space="preserve"> SIN AUMENTO</v>
      </c>
      <c r="R1317" t="str">
        <f>IF(M1317="true","ACTIVA","INACTIVA")</f>
        <v>ACTIVA</v>
      </c>
    </row>
    <row r="1318" spans="1:18" hidden="1" x14ac:dyDescent="0.25">
      <c r="A1318" t="s">
        <v>3292</v>
      </c>
      <c r="B1318" t="s">
        <v>19</v>
      </c>
      <c r="C1318" t="s">
        <v>3700</v>
      </c>
      <c r="D1318" s="1" t="s">
        <v>3069</v>
      </c>
      <c r="E1318" s="1">
        <v>11223.08</v>
      </c>
      <c r="F1318" t="s">
        <v>3070</v>
      </c>
      <c r="G1318">
        <v>7</v>
      </c>
      <c r="H1318" s="1" t="s">
        <v>3069</v>
      </c>
      <c r="I1318" s="1">
        <v>12199</v>
      </c>
      <c r="J1318">
        <v>0</v>
      </c>
      <c r="K1318">
        <v>0</v>
      </c>
      <c r="L1318">
        <v>7</v>
      </c>
      <c r="M1318" t="s">
        <v>17</v>
      </c>
      <c r="N1318" t="s">
        <v>17</v>
      </c>
      <c r="O1318" t="str">
        <f>IF(E1318=I1318,"COINCIDE","NO COINCIDE")</f>
        <v>NO COINCIDE</v>
      </c>
      <c r="P1318" t="str">
        <f>IF(F1318&lt;&gt;"null","TIENE DESCUENTO","SIN DESCUENTO")</f>
        <v>TIENE DESCUENTO</v>
      </c>
      <c r="Q1318" t="str">
        <f>IF(J1318+K1318&gt;0,"TIENE AUMENTO"," SIN AUMENTO")</f>
        <v xml:space="preserve"> SIN AUMENTO</v>
      </c>
      <c r="R1318" t="str">
        <f>IF(M1318="true","ACTIVA","INACTIVA")</f>
        <v>ACTIVA</v>
      </c>
    </row>
    <row r="1319" spans="1:18" hidden="1" x14ac:dyDescent="0.25">
      <c r="A1319" t="s">
        <v>3293</v>
      </c>
      <c r="B1319" t="s">
        <v>19</v>
      </c>
      <c r="C1319" t="s">
        <v>3700</v>
      </c>
      <c r="D1319" s="1" t="s">
        <v>2152</v>
      </c>
      <c r="E1319" s="1">
        <v>14071.4</v>
      </c>
      <c r="F1319" t="s">
        <v>2153</v>
      </c>
      <c r="G1319">
        <v>9</v>
      </c>
      <c r="H1319" s="1" t="s">
        <v>2152</v>
      </c>
      <c r="I1319" s="1">
        <v>15295</v>
      </c>
      <c r="J1319">
        <v>0</v>
      </c>
      <c r="K1319">
        <v>0</v>
      </c>
      <c r="L1319">
        <v>9</v>
      </c>
      <c r="M1319" t="s">
        <v>17</v>
      </c>
      <c r="N1319" t="s">
        <v>17</v>
      </c>
      <c r="O1319" t="str">
        <f>IF(E1319=I1319,"COINCIDE","NO COINCIDE")</f>
        <v>NO COINCIDE</v>
      </c>
      <c r="P1319" t="str">
        <f>IF(F1319&lt;&gt;"null","TIENE DESCUENTO","SIN DESCUENTO")</f>
        <v>TIENE DESCUENTO</v>
      </c>
      <c r="Q1319" t="str">
        <f>IF(J1319+K1319&gt;0,"TIENE AUMENTO"," SIN AUMENTO")</f>
        <v xml:space="preserve"> SIN AUMENTO</v>
      </c>
      <c r="R1319" t="str">
        <f>IF(M1319="true","ACTIVA","INACTIVA")</f>
        <v>ACTIVA</v>
      </c>
    </row>
    <row r="1320" spans="1:18" hidden="1" x14ac:dyDescent="0.25">
      <c r="A1320" t="s">
        <v>3294</v>
      </c>
      <c r="B1320" t="s">
        <v>19</v>
      </c>
      <c r="C1320" t="s">
        <v>3700</v>
      </c>
      <c r="D1320" s="1" t="s">
        <v>1648</v>
      </c>
      <c r="E1320" s="1">
        <v>17010.8</v>
      </c>
      <c r="F1320">
        <v>16641</v>
      </c>
      <c r="G1320">
        <v>6</v>
      </c>
      <c r="H1320" s="1" t="s">
        <v>1648</v>
      </c>
      <c r="I1320" s="1">
        <v>18490</v>
      </c>
      <c r="J1320">
        <v>0</v>
      </c>
      <c r="K1320">
        <v>0</v>
      </c>
      <c r="L1320">
        <v>6</v>
      </c>
      <c r="M1320" t="s">
        <v>17</v>
      </c>
      <c r="N1320" t="s">
        <v>17</v>
      </c>
      <c r="O1320" t="str">
        <f>IF(E1320=I1320,"COINCIDE","NO COINCIDE")</f>
        <v>NO COINCIDE</v>
      </c>
      <c r="P1320" t="str">
        <f>IF(F1320&lt;&gt;"null","TIENE DESCUENTO","SIN DESCUENTO")</f>
        <v>TIENE DESCUENTO</v>
      </c>
      <c r="Q1320" t="str">
        <f>IF(J1320+K1320&gt;0,"TIENE AUMENTO"," SIN AUMENTO")</f>
        <v xml:space="preserve"> SIN AUMENTO</v>
      </c>
      <c r="R1320" t="str">
        <f>IF(M1320="true","ACTIVA","INACTIVA")</f>
        <v>ACTIVA</v>
      </c>
    </row>
    <row r="1321" spans="1:18" hidden="1" x14ac:dyDescent="0.25">
      <c r="A1321" t="s">
        <v>3295</v>
      </c>
      <c r="B1321" t="s">
        <v>19</v>
      </c>
      <c r="C1321" t="s">
        <v>3700</v>
      </c>
      <c r="D1321" s="1" t="s">
        <v>2859</v>
      </c>
      <c r="E1321" s="1">
        <v>19671</v>
      </c>
      <c r="F1321" t="s">
        <v>2860</v>
      </c>
      <c r="G1321">
        <v>2</v>
      </c>
      <c r="H1321" s="1" t="s">
        <v>2859</v>
      </c>
      <c r="I1321" s="1">
        <v>19671</v>
      </c>
      <c r="J1321">
        <v>0</v>
      </c>
      <c r="K1321">
        <v>0</v>
      </c>
      <c r="L1321">
        <v>2</v>
      </c>
      <c r="M1321" t="s">
        <v>17</v>
      </c>
      <c r="N1321" t="s">
        <v>17</v>
      </c>
      <c r="O1321" t="str">
        <f>IF(E1321=I1321,"COINCIDE","NO COINCIDE")</f>
        <v>COINCIDE</v>
      </c>
      <c r="P1321" t="str">
        <f>IF(F1321&lt;&gt;"null","TIENE DESCUENTO","SIN DESCUENTO")</f>
        <v>TIENE DESCUENTO</v>
      </c>
      <c r="Q1321" t="str">
        <f>IF(J1321+K1321&gt;0,"TIENE AUMENTO"," SIN AUMENTO")</f>
        <v xml:space="preserve"> SIN AUMENTO</v>
      </c>
      <c r="R1321" t="str">
        <f>IF(M1321="true","ACTIVA","INACTIVA")</f>
        <v>ACTIVA</v>
      </c>
    </row>
    <row r="1322" spans="1:18" hidden="1" x14ac:dyDescent="0.25">
      <c r="A1322" t="s">
        <v>3296</v>
      </c>
      <c r="B1322" t="s">
        <v>19</v>
      </c>
      <c r="C1322" t="s">
        <v>3700</v>
      </c>
      <c r="D1322" s="1" t="s">
        <v>1592</v>
      </c>
      <c r="E1322" s="1">
        <v>114005</v>
      </c>
      <c r="F1322" t="s">
        <v>1593</v>
      </c>
      <c r="G1322">
        <v>1</v>
      </c>
      <c r="H1322" s="1" t="s">
        <v>1592</v>
      </c>
      <c r="I1322" s="1">
        <v>114005</v>
      </c>
      <c r="J1322">
        <v>0</v>
      </c>
      <c r="K1322">
        <v>0</v>
      </c>
      <c r="L1322">
        <v>1</v>
      </c>
      <c r="M1322" t="s">
        <v>17</v>
      </c>
      <c r="N1322" t="s">
        <v>17</v>
      </c>
      <c r="O1322" t="str">
        <f>IF(E1322=I1322,"COINCIDE","NO COINCIDE")</f>
        <v>COINCIDE</v>
      </c>
      <c r="P1322" t="str">
        <f>IF(F1322&lt;&gt;"null","TIENE DESCUENTO","SIN DESCUENTO")</f>
        <v>TIENE DESCUENTO</v>
      </c>
      <c r="Q1322" t="str">
        <f>IF(J1322+K1322&gt;0,"TIENE AUMENTO"," SIN AUMENTO")</f>
        <v xml:space="preserve"> SIN AUMENTO</v>
      </c>
      <c r="R1322" t="str">
        <f>IF(M1322="true","ACTIVA","INACTIVA")</f>
        <v>ACTIVA</v>
      </c>
    </row>
    <row r="1323" spans="1:18" hidden="1" x14ac:dyDescent="0.25">
      <c r="A1323" t="s">
        <v>3297</v>
      </c>
      <c r="B1323" t="s">
        <v>14</v>
      </c>
      <c r="C1323" t="s">
        <v>3700</v>
      </c>
      <c r="D1323" s="1" t="s">
        <v>1580</v>
      </c>
      <c r="E1323" s="1">
        <v>96257</v>
      </c>
      <c r="F1323" t="s">
        <v>1581</v>
      </c>
      <c r="G1323">
        <v>3</v>
      </c>
      <c r="H1323" s="1" t="s">
        <v>1580</v>
      </c>
      <c r="I1323" s="1">
        <v>96257</v>
      </c>
      <c r="J1323">
        <v>0</v>
      </c>
      <c r="K1323">
        <v>0</v>
      </c>
      <c r="L1323">
        <v>3</v>
      </c>
      <c r="M1323" t="s">
        <v>17</v>
      </c>
      <c r="N1323" t="s">
        <v>17</v>
      </c>
      <c r="O1323" t="str">
        <f>IF(E1323=I1323,"COINCIDE","NO COINCIDE")</f>
        <v>COINCIDE</v>
      </c>
      <c r="P1323" t="str">
        <f>IF(F1323&lt;&gt;"null","TIENE DESCUENTO","SIN DESCUENTO")</f>
        <v>TIENE DESCUENTO</v>
      </c>
      <c r="Q1323" t="str">
        <f>IF(J1323+K1323&gt;0,"TIENE AUMENTO"," SIN AUMENTO")</f>
        <v xml:space="preserve"> SIN AUMENTO</v>
      </c>
      <c r="R1323" t="str">
        <f>IF(M1323="true","ACTIVA","INACTIVA")</f>
        <v>ACTIVA</v>
      </c>
    </row>
    <row r="1324" spans="1:18" hidden="1" x14ac:dyDescent="0.25">
      <c r="A1324" t="s">
        <v>3298</v>
      </c>
      <c r="B1324" t="s">
        <v>19</v>
      </c>
      <c r="C1324" t="s">
        <v>3700</v>
      </c>
      <c r="D1324" s="1" t="s">
        <v>1453</v>
      </c>
      <c r="E1324" s="1">
        <v>84126</v>
      </c>
      <c r="F1324" t="s">
        <v>1454</v>
      </c>
      <c r="G1324">
        <v>1</v>
      </c>
      <c r="H1324" s="1" t="s">
        <v>1453</v>
      </c>
      <c r="I1324" s="1">
        <v>84126</v>
      </c>
      <c r="J1324">
        <v>0</v>
      </c>
      <c r="K1324">
        <v>0</v>
      </c>
      <c r="L1324">
        <v>1</v>
      </c>
      <c r="M1324" t="s">
        <v>17</v>
      </c>
      <c r="N1324" t="s">
        <v>17</v>
      </c>
      <c r="O1324" t="str">
        <f>IF(E1324=I1324,"COINCIDE","NO COINCIDE")</f>
        <v>COINCIDE</v>
      </c>
      <c r="P1324" t="str">
        <f>IF(F1324&lt;&gt;"null","TIENE DESCUENTO","SIN DESCUENTO")</f>
        <v>TIENE DESCUENTO</v>
      </c>
      <c r="Q1324" t="str">
        <f>IF(J1324+K1324&gt;0,"TIENE AUMENTO"," SIN AUMENTO")</f>
        <v xml:space="preserve"> SIN AUMENTO</v>
      </c>
      <c r="R1324" t="str">
        <f>IF(M1324="true","ACTIVA","INACTIVA")</f>
        <v>ACTIVA</v>
      </c>
    </row>
    <row r="1325" spans="1:18" hidden="1" x14ac:dyDescent="0.25">
      <c r="A1325" t="s">
        <v>3299</v>
      </c>
      <c r="B1325" t="s">
        <v>19</v>
      </c>
      <c r="C1325" t="s">
        <v>3700</v>
      </c>
      <c r="D1325" s="1" t="s">
        <v>2315</v>
      </c>
      <c r="E1325" s="1">
        <v>56640</v>
      </c>
      <c r="F1325">
        <v>50976</v>
      </c>
      <c r="G1325">
        <v>3</v>
      </c>
      <c r="H1325" s="1" t="s">
        <v>2315</v>
      </c>
      <c r="I1325" s="1">
        <v>56640</v>
      </c>
      <c r="J1325">
        <v>0</v>
      </c>
      <c r="K1325">
        <v>0</v>
      </c>
      <c r="L1325">
        <v>3</v>
      </c>
      <c r="M1325" t="s">
        <v>17</v>
      </c>
      <c r="N1325" t="s">
        <v>17</v>
      </c>
      <c r="O1325" t="str">
        <f>IF(E1325=I1325,"COINCIDE","NO COINCIDE")</f>
        <v>COINCIDE</v>
      </c>
      <c r="P1325" t="str">
        <f>IF(F1325&lt;&gt;"null","TIENE DESCUENTO","SIN DESCUENTO")</f>
        <v>TIENE DESCUENTO</v>
      </c>
      <c r="Q1325" t="str">
        <f>IF(J1325+K1325&gt;0,"TIENE AUMENTO"," SIN AUMENTO")</f>
        <v xml:space="preserve"> SIN AUMENTO</v>
      </c>
      <c r="R1325" t="str">
        <f>IF(M1325="true","ACTIVA","INACTIVA")</f>
        <v>ACTIVA</v>
      </c>
    </row>
    <row r="1326" spans="1:18" hidden="1" x14ac:dyDescent="0.25">
      <c r="A1326" t="s">
        <v>3300</v>
      </c>
      <c r="B1326" t="s">
        <v>19</v>
      </c>
      <c r="C1326" t="s">
        <v>3700</v>
      </c>
      <c r="D1326" s="1" t="s">
        <v>1781</v>
      </c>
      <c r="E1326" s="1">
        <v>91706</v>
      </c>
      <c r="F1326" t="s">
        <v>16</v>
      </c>
      <c r="G1326">
        <v>4</v>
      </c>
      <c r="H1326" s="1" t="s">
        <v>1781</v>
      </c>
      <c r="I1326" s="1">
        <v>91706</v>
      </c>
      <c r="J1326">
        <v>0</v>
      </c>
      <c r="K1326">
        <v>0</v>
      </c>
      <c r="L1326">
        <v>4</v>
      </c>
      <c r="M1326" t="s">
        <v>17</v>
      </c>
      <c r="N1326" t="s">
        <v>17</v>
      </c>
      <c r="O1326" t="str">
        <f>IF(E1326=I1326,"COINCIDE","NO COINCIDE")</f>
        <v>COINCIDE</v>
      </c>
      <c r="P1326" t="str">
        <f>IF(F1326&lt;&gt;"null","TIENE DESCUENTO","SIN DESCUENTO")</f>
        <v>SIN DESCUENTO</v>
      </c>
      <c r="Q1326" t="str">
        <f>IF(J1326+K1326&gt;0,"TIENE AUMENTO"," SIN AUMENTO")</f>
        <v xml:space="preserve"> SIN AUMENTO</v>
      </c>
      <c r="R1326" t="str">
        <f>IF(M1326="true","ACTIVA","INACTIVA")</f>
        <v>ACTIVA</v>
      </c>
    </row>
    <row r="1327" spans="1:18" hidden="1" x14ac:dyDescent="0.25">
      <c r="A1327" t="s">
        <v>3301</v>
      </c>
      <c r="B1327" t="s">
        <v>19</v>
      </c>
      <c r="C1327" t="s">
        <v>3705</v>
      </c>
      <c r="D1327" s="1" t="s">
        <v>3302</v>
      </c>
      <c r="E1327" s="1">
        <v>6371.92</v>
      </c>
      <c r="F1327" t="s">
        <v>3303</v>
      </c>
      <c r="G1327">
        <v>58</v>
      </c>
      <c r="H1327" s="1" t="s">
        <v>3302</v>
      </c>
      <c r="I1327" s="1">
        <v>6926</v>
      </c>
      <c r="J1327">
        <v>0</v>
      </c>
      <c r="K1327">
        <v>0</v>
      </c>
      <c r="L1327">
        <v>58</v>
      </c>
      <c r="M1327" t="s">
        <v>17</v>
      </c>
      <c r="N1327" t="s">
        <v>17</v>
      </c>
      <c r="O1327" t="str">
        <f>IF(E1327=I1327,"COINCIDE","NO COINCIDE")</f>
        <v>NO COINCIDE</v>
      </c>
      <c r="P1327" t="str">
        <f>IF(F1327&lt;&gt;"null","TIENE DESCUENTO","SIN DESCUENTO")</f>
        <v>TIENE DESCUENTO</v>
      </c>
      <c r="Q1327" t="str">
        <f>IF(J1327+K1327&gt;0,"TIENE AUMENTO"," SIN AUMENTO")</f>
        <v xml:space="preserve"> SIN AUMENTO</v>
      </c>
      <c r="R1327" t="str">
        <f>IF(M1327="true","ACTIVA","INACTIVA")</f>
        <v>ACTIVA</v>
      </c>
    </row>
    <row r="1328" spans="1:18" hidden="1" x14ac:dyDescent="0.25">
      <c r="A1328" t="s">
        <v>3304</v>
      </c>
      <c r="B1328" t="s">
        <v>19</v>
      </c>
      <c r="C1328" t="s">
        <v>3700</v>
      </c>
      <c r="D1328" s="1" t="s">
        <v>2538</v>
      </c>
      <c r="E1328" s="1">
        <v>75219</v>
      </c>
      <c r="F1328" t="s">
        <v>16</v>
      </c>
      <c r="G1328">
        <v>19</v>
      </c>
      <c r="H1328" s="1" t="s">
        <v>2538</v>
      </c>
      <c r="I1328" s="1">
        <v>75219</v>
      </c>
      <c r="J1328">
        <v>0</v>
      </c>
      <c r="K1328">
        <v>0</v>
      </c>
      <c r="L1328">
        <v>19</v>
      </c>
      <c r="M1328" t="s">
        <v>17</v>
      </c>
      <c r="N1328" t="s">
        <v>17</v>
      </c>
      <c r="O1328" t="str">
        <f>IF(E1328=I1328,"COINCIDE","NO COINCIDE")</f>
        <v>COINCIDE</v>
      </c>
      <c r="P1328" t="str">
        <f>IF(F1328&lt;&gt;"null","TIENE DESCUENTO","SIN DESCUENTO")</f>
        <v>SIN DESCUENTO</v>
      </c>
      <c r="Q1328" t="str">
        <f>IF(J1328+K1328&gt;0,"TIENE AUMENTO"," SIN AUMENTO")</f>
        <v xml:space="preserve"> SIN AUMENTO</v>
      </c>
      <c r="R1328" t="str">
        <f>IF(M1328="true","ACTIVA","INACTIVA")</f>
        <v>ACTIVA</v>
      </c>
    </row>
    <row r="1329" spans="1:18" hidden="1" x14ac:dyDescent="0.25">
      <c r="A1329" t="s">
        <v>3305</v>
      </c>
      <c r="B1329" t="s">
        <v>19</v>
      </c>
      <c r="C1329" t="s">
        <v>3700</v>
      </c>
      <c r="D1329" s="1" t="s">
        <v>241</v>
      </c>
      <c r="E1329" s="1">
        <v>26039</v>
      </c>
      <c r="F1329" t="s">
        <v>242</v>
      </c>
      <c r="G1329">
        <v>20</v>
      </c>
      <c r="H1329" s="1" t="s">
        <v>241</v>
      </c>
      <c r="I1329" s="1">
        <v>26039</v>
      </c>
      <c r="J1329">
        <v>0</v>
      </c>
      <c r="K1329">
        <v>0</v>
      </c>
      <c r="L1329">
        <v>20</v>
      </c>
      <c r="M1329" t="s">
        <v>17</v>
      </c>
      <c r="N1329" t="s">
        <v>17</v>
      </c>
      <c r="O1329" t="str">
        <f>IF(E1329=I1329,"COINCIDE","NO COINCIDE")</f>
        <v>COINCIDE</v>
      </c>
      <c r="P1329" t="str">
        <f>IF(F1329&lt;&gt;"null","TIENE DESCUENTO","SIN DESCUENTO")</f>
        <v>TIENE DESCUENTO</v>
      </c>
      <c r="Q1329" t="str">
        <f>IF(J1329+K1329&gt;0,"TIENE AUMENTO"," SIN AUMENTO")</f>
        <v xml:space="preserve"> SIN AUMENTO</v>
      </c>
      <c r="R1329" t="str">
        <f>IF(M1329="true","ACTIVA","INACTIVA")</f>
        <v>ACTIVA</v>
      </c>
    </row>
    <row r="1330" spans="1:18" hidden="1" x14ac:dyDescent="0.25">
      <c r="A1330" t="s">
        <v>3306</v>
      </c>
      <c r="B1330" t="s">
        <v>19</v>
      </c>
      <c r="C1330" t="s">
        <v>3700</v>
      </c>
      <c r="D1330" s="1" t="s">
        <v>1713</v>
      </c>
      <c r="E1330" s="1">
        <v>4923</v>
      </c>
      <c r="F1330" t="s">
        <v>1712</v>
      </c>
      <c r="G1330">
        <v>9</v>
      </c>
      <c r="H1330" s="1" t="s">
        <v>1713</v>
      </c>
      <c r="I1330" s="1">
        <v>4923</v>
      </c>
      <c r="J1330">
        <v>0</v>
      </c>
      <c r="K1330">
        <v>0</v>
      </c>
      <c r="L1330">
        <v>9</v>
      </c>
      <c r="M1330" t="s">
        <v>17</v>
      </c>
      <c r="N1330" t="s">
        <v>17</v>
      </c>
      <c r="O1330" t="str">
        <f>IF(E1330=I1330,"COINCIDE","NO COINCIDE")</f>
        <v>COINCIDE</v>
      </c>
      <c r="P1330" t="str">
        <f>IF(F1330&lt;&gt;"null","TIENE DESCUENTO","SIN DESCUENTO")</f>
        <v>TIENE DESCUENTO</v>
      </c>
      <c r="Q1330" t="str">
        <f>IF(J1330+K1330&gt;0,"TIENE AUMENTO"," SIN AUMENTO")</f>
        <v xml:space="preserve"> SIN AUMENTO</v>
      </c>
      <c r="R1330" t="str">
        <f>IF(M1330="true","ACTIVA","INACTIVA")</f>
        <v>ACTIVA</v>
      </c>
    </row>
    <row r="1331" spans="1:18" hidden="1" x14ac:dyDescent="0.25">
      <c r="A1331" t="s">
        <v>3307</v>
      </c>
      <c r="B1331" t="s">
        <v>19</v>
      </c>
      <c r="C1331" t="s">
        <v>3700</v>
      </c>
      <c r="D1331" s="1" t="s">
        <v>2610</v>
      </c>
      <c r="E1331" s="1">
        <v>18337</v>
      </c>
      <c r="F1331" t="s">
        <v>2611</v>
      </c>
      <c r="G1331">
        <v>15</v>
      </c>
      <c r="H1331" s="1" t="s">
        <v>2610</v>
      </c>
      <c r="I1331" s="1">
        <v>18337</v>
      </c>
      <c r="J1331">
        <v>0</v>
      </c>
      <c r="K1331">
        <v>0</v>
      </c>
      <c r="L1331">
        <v>15</v>
      </c>
      <c r="M1331" t="s">
        <v>17</v>
      </c>
      <c r="N1331" t="s">
        <v>17</v>
      </c>
      <c r="O1331" t="str">
        <f>IF(E1331=I1331,"COINCIDE","NO COINCIDE")</f>
        <v>COINCIDE</v>
      </c>
      <c r="P1331" t="str">
        <f>IF(F1331&lt;&gt;"null","TIENE DESCUENTO","SIN DESCUENTO")</f>
        <v>TIENE DESCUENTO</v>
      </c>
      <c r="Q1331" t="str">
        <f>IF(J1331+K1331&gt;0,"TIENE AUMENTO"," SIN AUMENTO")</f>
        <v xml:space="preserve"> SIN AUMENTO</v>
      </c>
      <c r="R1331" t="str">
        <f>IF(M1331="true","ACTIVA","INACTIVA")</f>
        <v>ACTIVA</v>
      </c>
    </row>
    <row r="1332" spans="1:18" hidden="1" x14ac:dyDescent="0.25">
      <c r="A1332" t="s">
        <v>3308</v>
      </c>
      <c r="B1332" t="s">
        <v>19</v>
      </c>
      <c r="C1332" t="s">
        <v>3705</v>
      </c>
      <c r="D1332" s="1" t="s">
        <v>3309</v>
      </c>
      <c r="E1332" s="1">
        <v>78400.58</v>
      </c>
      <c r="F1332" t="s">
        <v>3310</v>
      </c>
      <c r="G1332">
        <v>12</v>
      </c>
      <c r="H1332" s="1" t="s">
        <v>3309</v>
      </c>
      <c r="I1332" s="1">
        <v>85218.03</v>
      </c>
      <c r="J1332">
        <v>0</v>
      </c>
      <c r="K1332">
        <v>0</v>
      </c>
      <c r="L1332">
        <v>12</v>
      </c>
      <c r="M1332" t="s">
        <v>17</v>
      </c>
      <c r="N1332" t="s">
        <v>17</v>
      </c>
      <c r="O1332" t="str">
        <f>IF(E1332=I1332,"COINCIDE","NO COINCIDE")</f>
        <v>NO COINCIDE</v>
      </c>
      <c r="P1332" t="str">
        <f>IF(F1332&lt;&gt;"null","TIENE DESCUENTO","SIN DESCUENTO")</f>
        <v>TIENE DESCUENTO</v>
      </c>
      <c r="Q1332" t="str">
        <f>IF(J1332+K1332&gt;0,"TIENE AUMENTO"," SIN AUMENTO")</f>
        <v xml:space="preserve"> SIN AUMENTO</v>
      </c>
      <c r="R1332" t="str">
        <f>IF(M1332="true","ACTIVA","INACTIVA")</f>
        <v>ACTIVA</v>
      </c>
    </row>
    <row r="1333" spans="1:18" hidden="1" x14ac:dyDescent="0.25">
      <c r="A1333" t="s">
        <v>3311</v>
      </c>
      <c r="B1333" t="s">
        <v>19</v>
      </c>
      <c r="C1333" t="s">
        <v>3700</v>
      </c>
      <c r="D1333" s="1" t="s">
        <v>2277</v>
      </c>
      <c r="E1333" s="1">
        <v>10971</v>
      </c>
      <c r="F1333" t="s">
        <v>2278</v>
      </c>
      <c r="G1333">
        <v>23</v>
      </c>
      <c r="H1333" s="1" t="s">
        <v>2277</v>
      </c>
      <c r="I1333" s="1">
        <v>10971</v>
      </c>
      <c r="J1333">
        <v>0</v>
      </c>
      <c r="K1333">
        <v>0</v>
      </c>
      <c r="L1333">
        <v>23</v>
      </c>
      <c r="M1333" t="s">
        <v>17</v>
      </c>
      <c r="N1333" t="s">
        <v>17</v>
      </c>
      <c r="O1333" t="str">
        <f>IF(E1333=I1333,"COINCIDE","NO COINCIDE")</f>
        <v>COINCIDE</v>
      </c>
      <c r="P1333" t="str">
        <f>IF(F1333&lt;&gt;"null","TIENE DESCUENTO","SIN DESCUENTO")</f>
        <v>TIENE DESCUENTO</v>
      </c>
      <c r="Q1333" t="str">
        <f>IF(J1333+K1333&gt;0,"TIENE AUMENTO"," SIN AUMENTO")</f>
        <v xml:space="preserve"> SIN AUMENTO</v>
      </c>
      <c r="R1333" t="str">
        <f>IF(M1333="true","ACTIVA","INACTIVA")</f>
        <v>ACTIVA</v>
      </c>
    </row>
    <row r="1334" spans="1:18" hidden="1" x14ac:dyDescent="0.25">
      <c r="A1334" t="s">
        <v>3312</v>
      </c>
      <c r="B1334" t="s">
        <v>19</v>
      </c>
      <c r="C1334" t="s">
        <v>3700</v>
      </c>
      <c r="D1334" s="1" t="s">
        <v>2399</v>
      </c>
      <c r="E1334" s="1">
        <v>4632</v>
      </c>
      <c r="F1334" t="s">
        <v>16</v>
      </c>
      <c r="G1334">
        <v>9</v>
      </c>
      <c r="H1334" s="1" t="s">
        <v>2399</v>
      </c>
      <c r="I1334" s="1">
        <v>4632</v>
      </c>
      <c r="J1334">
        <v>0</v>
      </c>
      <c r="K1334">
        <v>0</v>
      </c>
      <c r="L1334">
        <v>9</v>
      </c>
      <c r="M1334" t="s">
        <v>17</v>
      </c>
      <c r="N1334" t="s">
        <v>17</v>
      </c>
      <c r="O1334" t="str">
        <f>IF(E1334=I1334,"COINCIDE","NO COINCIDE")</f>
        <v>COINCIDE</v>
      </c>
      <c r="P1334" t="str">
        <f>IF(F1334&lt;&gt;"null","TIENE DESCUENTO","SIN DESCUENTO")</f>
        <v>SIN DESCUENTO</v>
      </c>
      <c r="Q1334" t="str">
        <f>IF(J1334+K1334&gt;0,"TIENE AUMENTO"," SIN AUMENTO")</f>
        <v xml:space="preserve"> SIN AUMENTO</v>
      </c>
      <c r="R1334" t="str">
        <f>IF(M1334="true","ACTIVA","INACTIVA")</f>
        <v>ACTIVA</v>
      </c>
    </row>
    <row r="1335" spans="1:18" hidden="1" x14ac:dyDescent="0.25">
      <c r="A1335" t="s">
        <v>3313</v>
      </c>
      <c r="B1335" t="s">
        <v>19</v>
      </c>
      <c r="C1335" t="s">
        <v>3705</v>
      </c>
      <c r="D1335" s="1" t="s">
        <v>3314</v>
      </c>
      <c r="E1335" s="1">
        <v>50454.02</v>
      </c>
      <c r="F1335" t="s">
        <v>3315</v>
      </c>
      <c r="G1335">
        <v>8</v>
      </c>
      <c r="H1335" s="1" t="s">
        <v>3314</v>
      </c>
      <c r="I1335" s="1">
        <v>50454.02</v>
      </c>
      <c r="J1335">
        <v>0</v>
      </c>
      <c r="K1335">
        <v>0</v>
      </c>
      <c r="L1335">
        <v>8</v>
      </c>
      <c r="M1335" t="s">
        <v>17</v>
      </c>
      <c r="N1335" t="s">
        <v>17</v>
      </c>
      <c r="O1335" t="str">
        <f>IF(E1335=I1335,"COINCIDE","NO COINCIDE")</f>
        <v>COINCIDE</v>
      </c>
      <c r="P1335" t="str">
        <f>IF(F1335&lt;&gt;"null","TIENE DESCUENTO","SIN DESCUENTO")</f>
        <v>TIENE DESCUENTO</v>
      </c>
      <c r="Q1335" t="str">
        <f>IF(J1335+K1335&gt;0,"TIENE AUMENTO"," SIN AUMENTO")</f>
        <v xml:space="preserve"> SIN AUMENTO</v>
      </c>
      <c r="R1335" t="str">
        <f>IF(M1335="true","ACTIVA","INACTIVA")</f>
        <v>ACTIVA</v>
      </c>
    </row>
    <row r="1336" spans="1:18" hidden="1" x14ac:dyDescent="0.25">
      <c r="A1336" t="s">
        <v>3316</v>
      </c>
      <c r="B1336" t="s">
        <v>19</v>
      </c>
      <c r="C1336" t="s">
        <v>3705</v>
      </c>
      <c r="D1336" s="1" t="s">
        <v>3317</v>
      </c>
      <c r="E1336" s="1">
        <v>53902.82</v>
      </c>
      <c r="F1336" t="s">
        <v>3318</v>
      </c>
      <c r="G1336">
        <v>7</v>
      </c>
      <c r="H1336" s="1" t="s">
        <v>3317</v>
      </c>
      <c r="I1336" s="1">
        <v>58590.02</v>
      </c>
      <c r="J1336">
        <v>0</v>
      </c>
      <c r="K1336">
        <v>0</v>
      </c>
      <c r="L1336">
        <v>7</v>
      </c>
      <c r="M1336" t="s">
        <v>17</v>
      </c>
      <c r="N1336" t="s">
        <v>17</v>
      </c>
      <c r="O1336" t="str">
        <f>IF(E1336=I1336,"COINCIDE","NO COINCIDE")</f>
        <v>NO COINCIDE</v>
      </c>
      <c r="P1336" t="str">
        <f>IF(F1336&lt;&gt;"null","TIENE DESCUENTO","SIN DESCUENTO")</f>
        <v>TIENE DESCUENTO</v>
      </c>
      <c r="Q1336" t="str">
        <f>IF(J1336+K1336&gt;0,"TIENE AUMENTO"," SIN AUMENTO")</f>
        <v xml:space="preserve"> SIN AUMENTO</v>
      </c>
      <c r="R1336" t="str">
        <f>IF(M1336="true","ACTIVA","INACTIVA")</f>
        <v>ACTIVA</v>
      </c>
    </row>
    <row r="1337" spans="1:18" hidden="1" x14ac:dyDescent="0.25">
      <c r="A1337" t="s">
        <v>3319</v>
      </c>
      <c r="B1337" t="s">
        <v>19</v>
      </c>
      <c r="C1337" t="s">
        <v>3705</v>
      </c>
      <c r="D1337" s="1" t="s">
        <v>3320</v>
      </c>
      <c r="E1337" s="1">
        <v>51816</v>
      </c>
      <c r="F1337" t="s">
        <v>3321</v>
      </c>
      <c r="G1337">
        <v>4</v>
      </c>
      <c r="H1337" s="1" t="s">
        <v>3320</v>
      </c>
      <c r="I1337" s="1">
        <v>51816</v>
      </c>
      <c r="J1337">
        <v>0</v>
      </c>
      <c r="K1337">
        <v>0</v>
      </c>
      <c r="L1337">
        <v>4</v>
      </c>
      <c r="M1337" t="s">
        <v>17</v>
      </c>
      <c r="N1337" t="s">
        <v>17</v>
      </c>
      <c r="O1337" t="str">
        <f>IF(E1337=I1337,"COINCIDE","NO COINCIDE")</f>
        <v>COINCIDE</v>
      </c>
      <c r="P1337" t="str">
        <f>IF(F1337&lt;&gt;"null","TIENE DESCUENTO","SIN DESCUENTO")</f>
        <v>TIENE DESCUENTO</v>
      </c>
      <c r="Q1337" t="str">
        <f>IF(J1337+K1337&gt;0,"TIENE AUMENTO"," SIN AUMENTO")</f>
        <v xml:space="preserve"> SIN AUMENTO</v>
      </c>
      <c r="R1337" t="str">
        <f>IF(M1337="true","ACTIVA","INACTIVA")</f>
        <v>ACTIVA</v>
      </c>
    </row>
    <row r="1338" spans="1:18" hidden="1" x14ac:dyDescent="0.25">
      <c r="A1338" t="s">
        <v>3322</v>
      </c>
      <c r="B1338" t="s">
        <v>19</v>
      </c>
      <c r="C1338" t="s">
        <v>3705</v>
      </c>
      <c r="D1338" s="1" t="s">
        <v>3323</v>
      </c>
      <c r="E1338" s="1">
        <v>37950.01</v>
      </c>
      <c r="F1338">
        <v>37125</v>
      </c>
      <c r="G1338">
        <v>8</v>
      </c>
      <c r="H1338" s="1" t="s">
        <v>3323</v>
      </c>
      <c r="I1338" s="1">
        <v>41250.01</v>
      </c>
      <c r="J1338">
        <v>0</v>
      </c>
      <c r="K1338">
        <v>0</v>
      </c>
      <c r="L1338">
        <v>8</v>
      </c>
      <c r="M1338" t="s">
        <v>17</v>
      </c>
      <c r="N1338" t="s">
        <v>17</v>
      </c>
      <c r="O1338" t="str">
        <f>IF(E1338=I1338,"COINCIDE","NO COINCIDE")</f>
        <v>NO COINCIDE</v>
      </c>
      <c r="P1338" t="str">
        <f>IF(F1338&lt;&gt;"null","TIENE DESCUENTO","SIN DESCUENTO")</f>
        <v>TIENE DESCUENTO</v>
      </c>
      <c r="Q1338" t="str">
        <f>IF(J1338+K1338&gt;0,"TIENE AUMENTO"," SIN AUMENTO")</f>
        <v xml:space="preserve"> SIN AUMENTO</v>
      </c>
      <c r="R1338" t="str">
        <f>IF(M1338="true","ACTIVA","INACTIVA")</f>
        <v>ACTIVA</v>
      </c>
    </row>
    <row r="1339" spans="1:18" hidden="1" x14ac:dyDescent="0.25">
      <c r="A1339" t="s">
        <v>3324</v>
      </c>
      <c r="B1339" t="s">
        <v>19</v>
      </c>
      <c r="C1339" t="s">
        <v>3700</v>
      </c>
      <c r="D1339" s="1" t="s">
        <v>325</v>
      </c>
      <c r="E1339" s="1">
        <v>37259</v>
      </c>
      <c r="F1339" t="s">
        <v>326</v>
      </c>
      <c r="G1339">
        <v>18</v>
      </c>
      <c r="H1339" s="1" t="s">
        <v>325</v>
      </c>
      <c r="I1339" s="1">
        <v>37259</v>
      </c>
      <c r="J1339">
        <v>0</v>
      </c>
      <c r="K1339">
        <v>0</v>
      </c>
      <c r="L1339">
        <v>18</v>
      </c>
      <c r="M1339" t="s">
        <v>17</v>
      </c>
      <c r="N1339" t="s">
        <v>17</v>
      </c>
      <c r="O1339" t="str">
        <f>IF(E1339=I1339,"COINCIDE","NO COINCIDE")</f>
        <v>COINCIDE</v>
      </c>
      <c r="P1339" t="str">
        <f>IF(F1339&lt;&gt;"null","TIENE DESCUENTO","SIN DESCUENTO")</f>
        <v>TIENE DESCUENTO</v>
      </c>
      <c r="Q1339" t="str">
        <f>IF(J1339+K1339&gt;0,"TIENE AUMENTO"," SIN AUMENTO")</f>
        <v xml:space="preserve"> SIN AUMENTO</v>
      </c>
      <c r="R1339" t="str">
        <f>IF(M1339="true","ACTIVA","INACTIVA")</f>
        <v>ACTIVA</v>
      </c>
    </row>
    <row r="1340" spans="1:18" hidden="1" x14ac:dyDescent="0.25">
      <c r="A1340" t="s">
        <v>3325</v>
      </c>
      <c r="B1340" t="s">
        <v>19</v>
      </c>
      <c r="C1340" t="s">
        <v>3700</v>
      </c>
      <c r="D1340" s="1" t="s">
        <v>2649</v>
      </c>
      <c r="E1340" s="1">
        <v>138120</v>
      </c>
      <c r="F1340" t="s">
        <v>16</v>
      </c>
      <c r="G1340">
        <v>3</v>
      </c>
      <c r="H1340" s="1" t="s">
        <v>2649</v>
      </c>
      <c r="I1340" s="1">
        <v>138120</v>
      </c>
      <c r="J1340">
        <v>0</v>
      </c>
      <c r="K1340">
        <v>0</v>
      </c>
      <c r="L1340">
        <v>3</v>
      </c>
      <c r="M1340" t="s">
        <v>17</v>
      </c>
      <c r="N1340" t="s">
        <v>17</v>
      </c>
      <c r="O1340" t="str">
        <f>IF(E1340=I1340,"COINCIDE","NO COINCIDE")</f>
        <v>COINCIDE</v>
      </c>
      <c r="P1340" t="str">
        <f>IF(F1340&lt;&gt;"null","TIENE DESCUENTO","SIN DESCUENTO")</f>
        <v>SIN DESCUENTO</v>
      </c>
      <c r="Q1340" t="str">
        <f>IF(J1340+K1340&gt;0,"TIENE AUMENTO"," SIN AUMENTO")</f>
        <v xml:space="preserve"> SIN AUMENTO</v>
      </c>
      <c r="R1340" t="str">
        <f>IF(M1340="true","ACTIVA","INACTIVA")</f>
        <v>ACTIVA</v>
      </c>
    </row>
    <row r="1341" spans="1:18" hidden="1" x14ac:dyDescent="0.25">
      <c r="A1341" t="s">
        <v>3326</v>
      </c>
      <c r="B1341" t="s">
        <v>19</v>
      </c>
      <c r="C1341" t="s">
        <v>3700</v>
      </c>
      <c r="D1341" s="1" t="s">
        <v>330</v>
      </c>
      <c r="E1341" s="1">
        <v>45692</v>
      </c>
      <c r="F1341" t="s">
        <v>331</v>
      </c>
      <c r="G1341">
        <v>5</v>
      </c>
      <c r="H1341" s="1" t="s">
        <v>330</v>
      </c>
      <c r="I1341" s="1">
        <v>45692</v>
      </c>
      <c r="J1341">
        <v>0</v>
      </c>
      <c r="K1341">
        <v>0</v>
      </c>
      <c r="L1341">
        <v>5</v>
      </c>
      <c r="M1341" t="s">
        <v>17</v>
      </c>
      <c r="N1341" t="s">
        <v>17</v>
      </c>
      <c r="O1341" t="str">
        <f>IF(E1341=I1341,"COINCIDE","NO COINCIDE")</f>
        <v>COINCIDE</v>
      </c>
      <c r="P1341" t="str">
        <f>IF(F1341&lt;&gt;"null","TIENE DESCUENTO","SIN DESCUENTO")</f>
        <v>TIENE DESCUENTO</v>
      </c>
      <c r="Q1341" t="str">
        <f>IF(J1341+K1341&gt;0,"TIENE AUMENTO"," SIN AUMENTO")</f>
        <v xml:space="preserve"> SIN AUMENTO</v>
      </c>
      <c r="R1341" t="str">
        <f>IF(M1341="true","ACTIVA","INACTIVA")</f>
        <v>ACTIVA</v>
      </c>
    </row>
    <row r="1342" spans="1:18" hidden="1" x14ac:dyDescent="0.25">
      <c r="A1342" t="s">
        <v>3327</v>
      </c>
      <c r="B1342" t="s">
        <v>19</v>
      </c>
      <c r="C1342" t="s">
        <v>3700</v>
      </c>
      <c r="D1342" s="1" t="s">
        <v>788</v>
      </c>
      <c r="E1342" s="1">
        <v>7549</v>
      </c>
      <c r="F1342" t="s">
        <v>789</v>
      </c>
      <c r="G1342">
        <v>6</v>
      </c>
      <c r="H1342" s="1" t="s">
        <v>788</v>
      </c>
      <c r="I1342" s="1">
        <v>7549</v>
      </c>
      <c r="J1342">
        <v>0</v>
      </c>
      <c r="K1342">
        <v>0</v>
      </c>
      <c r="L1342">
        <v>6</v>
      </c>
      <c r="M1342" t="s">
        <v>17</v>
      </c>
      <c r="N1342" t="s">
        <v>17</v>
      </c>
      <c r="O1342" t="str">
        <f>IF(E1342=I1342,"COINCIDE","NO COINCIDE")</f>
        <v>COINCIDE</v>
      </c>
      <c r="P1342" t="str">
        <f>IF(F1342&lt;&gt;"null","TIENE DESCUENTO","SIN DESCUENTO")</f>
        <v>TIENE DESCUENTO</v>
      </c>
      <c r="Q1342" t="str">
        <f>IF(J1342+K1342&gt;0,"TIENE AUMENTO"," SIN AUMENTO")</f>
        <v xml:space="preserve"> SIN AUMENTO</v>
      </c>
      <c r="R1342" t="str">
        <f>IF(M1342="true","ACTIVA","INACTIVA")</f>
        <v>ACTIVA</v>
      </c>
    </row>
    <row r="1343" spans="1:18" hidden="1" x14ac:dyDescent="0.25">
      <c r="A1343" t="s">
        <v>3328</v>
      </c>
      <c r="B1343" t="s">
        <v>19</v>
      </c>
      <c r="C1343" t="s">
        <v>3700</v>
      </c>
      <c r="D1343" s="1" t="s">
        <v>1564</v>
      </c>
      <c r="E1343" s="1">
        <v>25183</v>
      </c>
      <c r="F1343" t="s">
        <v>1565</v>
      </c>
      <c r="G1343">
        <v>3</v>
      </c>
      <c r="H1343" s="1" t="s">
        <v>1564</v>
      </c>
      <c r="I1343" s="1">
        <v>25183</v>
      </c>
      <c r="J1343">
        <v>0</v>
      </c>
      <c r="K1343">
        <v>0</v>
      </c>
      <c r="L1343">
        <v>3</v>
      </c>
      <c r="M1343" t="s">
        <v>17</v>
      </c>
      <c r="N1343" t="s">
        <v>17</v>
      </c>
      <c r="O1343" t="str">
        <f>IF(E1343=I1343,"COINCIDE","NO COINCIDE")</f>
        <v>COINCIDE</v>
      </c>
      <c r="P1343" t="str">
        <f>IF(F1343&lt;&gt;"null","TIENE DESCUENTO","SIN DESCUENTO")</f>
        <v>TIENE DESCUENTO</v>
      </c>
      <c r="Q1343" t="str">
        <f>IF(J1343+K1343&gt;0,"TIENE AUMENTO"," SIN AUMENTO")</f>
        <v xml:space="preserve"> SIN AUMENTO</v>
      </c>
      <c r="R1343" t="str">
        <f>IF(M1343="true","ACTIVA","INACTIVA")</f>
        <v>ACTIVA</v>
      </c>
    </row>
    <row r="1344" spans="1:18" hidden="1" x14ac:dyDescent="0.25">
      <c r="A1344" t="s">
        <v>3329</v>
      </c>
      <c r="B1344" t="s">
        <v>19</v>
      </c>
      <c r="C1344" t="s">
        <v>3700</v>
      </c>
      <c r="D1344" s="1" t="s">
        <v>2517</v>
      </c>
      <c r="E1344" s="1">
        <v>19114.84</v>
      </c>
      <c r="F1344" t="s">
        <v>2518</v>
      </c>
      <c r="G1344">
        <v>7</v>
      </c>
      <c r="H1344" s="1" t="s">
        <v>2517</v>
      </c>
      <c r="I1344" s="1">
        <v>20777</v>
      </c>
      <c r="J1344">
        <v>0</v>
      </c>
      <c r="K1344">
        <v>0</v>
      </c>
      <c r="L1344">
        <v>7</v>
      </c>
      <c r="M1344" t="s">
        <v>17</v>
      </c>
      <c r="N1344" t="s">
        <v>17</v>
      </c>
      <c r="O1344" t="str">
        <f>IF(E1344=I1344,"COINCIDE","NO COINCIDE")</f>
        <v>NO COINCIDE</v>
      </c>
      <c r="P1344" t="str">
        <f>IF(F1344&lt;&gt;"null","TIENE DESCUENTO","SIN DESCUENTO")</f>
        <v>TIENE DESCUENTO</v>
      </c>
      <c r="Q1344" t="str">
        <f>IF(J1344+K1344&gt;0,"TIENE AUMENTO"," SIN AUMENTO")</f>
        <v xml:space="preserve"> SIN AUMENTO</v>
      </c>
      <c r="R1344" t="str">
        <f>IF(M1344="true","ACTIVA","INACTIVA")</f>
        <v>ACTIVA</v>
      </c>
    </row>
    <row r="1345" spans="1:18" hidden="1" x14ac:dyDescent="0.25">
      <c r="A1345" t="s">
        <v>3330</v>
      </c>
      <c r="B1345" t="s">
        <v>19</v>
      </c>
      <c r="C1345" t="s">
        <v>3700</v>
      </c>
      <c r="D1345" s="1" t="s">
        <v>2103</v>
      </c>
      <c r="E1345" s="1">
        <v>11748.4</v>
      </c>
      <c r="F1345">
        <v>11493</v>
      </c>
      <c r="G1345">
        <v>10</v>
      </c>
      <c r="H1345" s="1" t="s">
        <v>2103</v>
      </c>
      <c r="I1345" s="1">
        <v>12770</v>
      </c>
      <c r="J1345">
        <v>0</v>
      </c>
      <c r="K1345">
        <v>0</v>
      </c>
      <c r="L1345">
        <v>10</v>
      </c>
      <c r="M1345" t="s">
        <v>17</v>
      </c>
      <c r="N1345" t="s">
        <v>17</v>
      </c>
      <c r="O1345" t="str">
        <f>IF(E1345=I1345,"COINCIDE","NO COINCIDE")</f>
        <v>NO COINCIDE</v>
      </c>
      <c r="P1345" t="str">
        <f>IF(F1345&lt;&gt;"null","TIENE DESCUENTO","SIN DESCUENTO")</f>
        <v>TIENE DESCUENTO</v>
      </c>
      <c r="Q1345" t="str">
        <f>IF(J1345+K1345&gt;0,"TIENE AUMENTO"," SIN AUMENTO")</f>
        <v xml:space="preserve"> SIN AUMENTO</v>
      </c>
      <c r="R1345" t="str">
        <f>IF(M1345="true","ACTIVA","INACTIVA")</f>
        <v>ACTIVA</v>
      </c>
    </row>
    <row r="1346" spans="1:18" hidden="1" x14ac:dyDescent="0.25">
      <c r="A1346" t="s">
        <v>3331</v>
      </c>
      <c r="B1346" t="s">
        <v>19</v>
      </c>
      <c r="C1346" t="s">
        <v>3700</v>
      </c>
      <c r="D1346" s="1" t="s">
        <v>1465</v>
      </c>
      <c r="E1346" s="1">
        <v>56113</v>
      </c>
      <c r="F1346" t="s">
        <v>1466</v>
      </c>
      <c r="G1346">
        <v>5</v>
      </c>
      <c r="H1346" s="1" t="s">
        <v>1465</v>
      </c>
      <c r="I1346" s="1">
        <v>56113</v>
      </c>
      <c r="J1346">
        <v>0</v>
      </c>
      <c r="K1346">
        <v>0</v>
      </c>
      <c r="L1346">
        <v>5</v>
      </c>
      <c r="M1346" t="s">
        <v>17</v>
      </c>
      <c r="N1346" t="s">
        <v>17</v>
      </c>
      <c r="O1346" t="str">
        <f>IF(E1346=I1346,"COINCIDE","NO COINCIDE")</f>
        <v>COINCIDE</v>
      </c>
      <c r="P1346" t="str">
        <f>IF(F1346&lt;&gt;"null","TIENE DESCUENTO","SIN DESCUENTO")</f>
        <v>TIENE DESCUENTO</v>
      </c>
      <c r="Q1346" t="str">
        <f>IF(J1346+K1346&gt;0,"TIENE AUMENTO"," SIN AUMENTO")</f>
        <v xml:space="preserve"> SIN AUMENTO</v>
      </c>
      <c r="R1346" t="str">
        <f>IF(M1346="true","ACTIVA","INACTIVA")</f>
        <v>ACTIVA</v>
      </c>
    </row>
    <row r="1347" spans="1:18" hidden="1" x14ac:dyDescent="0.25">
      <c r="A1347" t="s">
        <v>3332</v>
      </c>
      <c r="B1347" t="s">
        <v>19</v>
      </c>
      <c r="C1347" t="s">
        <v>3705</v>
      </c>
      <c r="D1347" s="1" t="s">
        <v>3333</v>
      </c>
      <c r="E1347" s="1">
        <v>50699.99</v>
      </c>
      <c r="F1347" t="s">
        <v>3334</v>
      </c>
      <c r="G1347">
        <v>7</v>
      </c>
      <c r="H1347" s="1" t="s">
        <v>3333</v>
      </c>
      <c r="I1347" s="1">
        <v>50699.99</v>
      </c>
      <c r="J1347">
        <v>0</v>
      </c>
      <c r="K1347">
        <v>0</v>
      </c>
      <c r="L1347">
        <v>7</v>
      </c>
      <c r="M1347" t="s">
        <v>17</v>
      </c>
      <c r="N1347" t="s">
        <v>17</v>
      </c>
      <c r="O1347" t="str">
        <f>IF(E1347=I1347,"COINCIDE","NO COINCIDE")</f>
        <v>COINCIDE</v>
      </c>
      <c r="P1347" t="str">
        <f>IF(F1347&lt;&gt;"null","TIENE DESCUENTO","SIN DESCUENTO")</f>
        <v>TIENE DESCUENTO</v>
      </c>
      <c r="Q1347" t="str">
        <f>IF(J1347+K1347&gt;0,"TIENE AUMENTO"," SIN AUMENTO")</f>
        <v xml:space="preserve"> SIN AUMENTO</v>
      </c>
      <c r="R1347" t="str">
        <f>IF(M1347="true","ACTIVA","INACTIVA")</f>
        <v>ACTIVA</v>
      </c>
    </row>
    <row r="1348" spans="1:18" hidden="1" x14ac:dyDescent="0.25">
      <c r="A1348" t="s">
        <v>3335</v>
      </c>
      <c r="B1348" t="s">
        <v>14</v>
      </c>
      <c r="C1348" t="s">
        <v>3700</v>
      </c>
      <c r="D1348" s="1" t="s">
        <v>1428</v>
      </c>
      <c r="E1348" s="1">
        <v>286019</v>
      </c>
      <c r="F1348" t="s">
        <v>16</v>
      </c>
      <c r="G1348">
        <v>1</v>
      </c>
      <c r="H1348" s="1" t="s">
        <v>1428</v>
      </c>
      <c r="I1348" s="1">
        <v>286019</v>
      </c>
      <c r="J1348">
        <v>0</v>
      </c>
      <c r="K1348">
        <v>0</v>
      </c>
      <c r="L1348">
        <v>1</v>
      </c>
      <c r="M1348" t="s">
        <v>17</v>
      </c>
      <c r="N1348" t="s">
        <v>17</v>
      </c>
      <c r="O1348" t="str">
        <f>IF(E1348=I1348,"COINCIDE","NO COINCIDE")</f>
        <v>COINCIDE</v>
      </c>
      <c r="P1348" t="str">
        <f>IF(F1348&lt;&gt;"null","TIENE DESCUENTO","SIN DESCUENTO")</f>
        <v>SIN DESCUENTO</v>
      </c>
      <c r="Q1348" t="str">
        <f>IF(J1348+K1348&gt;0,"TIENE AUMENTO"," SIN AUMENTO")</f>
        <v xml:space="preserve"> SIN AUMENTO</v>
      </c>
      <c r="R1348" t="str">
        <f>IF(M1348="true","ACTIVA","INACTIVA")</f>
        <v>ACTIVA</v>
      </c>
    </row>
    <row r="1349" spans="1:18" hidden="1" x14ac:dyDescent="0.25">
      <c r="A1349" t="s">
        <v>3336</v>
      </c>
      <c r="B1349" t="s">
        <v>19</v>
      </c>
      <c r="C1349" t="s">
        <v>3700</v>
      </c>
      <c r="D1349" s="1" t="s">
        <v>2464</v>
      </c>
      <c r="E1349" s="1">
        <v>31915</v>
      </c>
      <c r="F1349" t="s">
        <v>2465</v>
      </c>
      <c r="G1349">
        <v>8</v>
      </c>
      <c r="H1349" s="1" t="s">
        <v>2464</v>
      </c>
      <c r="I1349" s="1">
        <v>31915</v>
      </c>
      <c r="J1349">
        <v>0</v>
      </c>
      <c r="K1349">
        <v>0</v>
      </c>
      <c r="L1349">
        <v>8</v>
      </c>
      <c r="M1349" t="s">
        <v>17</v>
      </c>
      <c r="N1349" t="s">
        <v>17</v>
      </c>
      <c r="O1349" t="str">
        <f>IF(E1349=I1349,"COINCIDE","NO COINCIDE")</f>
        <v>COINCIDE</v>
      </c>
      <c r="P1349" t="str">
        <f>IF(F1349&lt;&gt;"null","TIENE DESCUENTO","SIN DESCUENTO")</f>
        <v>TIENE DESCUENTO</v>
      </c>
      <c r="Q1349" t="str">
        <f>IF(J1349+K1349&gt;0,"TIENE AUMENTO"," SIN AUMENTO")</f>
        <v xml:space="preserve"> SIN AUMENTO</v>
      </c>
      <c r="R1349" t="str">
        <f>IF(M1349="true","ACTIVA","INACTIVA")</f>
        <v>ACTIVA</v>
      </c>
    </row>
    <row r="1350" spans="1:18" hidden="1" x14ac:dyDescent="0.25">
      <c r="A1350" t="s">
        <v>3337</v>
      </c>
      <c r="B1350" t="s">
        <v>19</v>
      </c>
      <c r="C1350" t="s">
        <v>3705</v>
      </c>
      <c r="D1350" s="1" t="s">
        <v>3338</v>
      </c>
      <c r="E1350" s="1">
        <v>38231.54</v>
      </c>
      <c r="F1350" t="s">
        <v>3339</v>
      </c>
      <c r="G1350">
        <v>9</v>
      </c>
      <c r="H1350" s="1" t="s">
        <v>3338</v>
      </c>
      <c r="I1350" s="1">
        <v>41556.019999999997</v>
      </c>
      <c r="J1350">
        <v>0</v>
      </c>
      <c r="K1350">
        <v>0</v>
      </c>
      <c r="L1350">
        <v>9</v>
      </c>
      <c r="M1350" t="s">
        <v>17</v>
      </c>
      <c r="N1350" t="s">
        <v>17</v>
      </c>
      <c r="O1350" t="str">
        <f>IF(E1350=I1350,"COINCIDE","NO COINCIDE")</f>
        <v>NO COINCIDE</v>
      </c>
      <c r="P1350" t="str">
        <f>IF(F1350&lt;&gt;"null","TIENE DESCUENTO","SIN DESCUENTO")</f>
        <v>TIENE DESCUENTO</v>
      </c>
      <c r="Q1350" t="str">
        <f>IF(J1350+K1350&gt;0,"TIENE AUMENTO"," SIN AUMENTO")</f>
        <v xml:space="preserve"> SIN AUMENTO</v>
      </c>
      <c r="R1350" t="str">
        <f>IF(M1350="true","ACTIVA","INACTIVA")</f>
        <v>ACTIVA</v>
      </c>
    </row>
    <row r="1351" spans="1:18" hidden="1" x14ac:dyDescent="0.25">
      <c r="A1351" t="s">
        <v>3340</v>
      </c>
      <c r="B1351" t="s">
        <v>19</v>
      </c>
      <c r="C1351" t="s">
        <v>3705</v>
      </c>
      <c r="D1351" s="1" t="s">
        <v>3341</v>
      </c>
      <c r="E1351" s="1">
        <v>74658.03</v>
      </c>
      <c r="F1351" t="s">
        <v>3342</v>
      </c>
      <c r="G1351">
        <v>5</v>
      </c>
      <c r="H1351" s="1" t="s">
        <v>3341</v>
      </c>
      <c r="I1351" s="1">
        <v>81150.03</v>
      </c>
      <c r="J1351">
        <v>0</v>
      </c>
      <c r="K1351">
        <v>0</v>
      </c>
      <c r="L1351">
        <v>5</v>
      </c>
      <c r="M1351" t="s">
        <v>17</v>
      </c>
      <c r="N1351" t="s">
        <v>17</v>
      </c>
      <c r="O1351" t="str">
        <f>IF(E1351=I1351,"COINCIDE","NO COINCIDE")</f>
        <v>NO COINCIDE</v>
      </c>
      <c r="P1351" t="str">
        <f>IF(F1351&lt;&gt;"null","TIENE DESCUENTO","SIN DESCUENTO")</f>
        <v>TIENE DESCUENTO</v>
      </c>
      <c r="Q1351" t="str">
        <f>IF(J1351+K1351&gt;0,"TIENE AUMENTO"," SIN AUMENTO")</f>
        <v xml:space="preserve"> SIN AUMENTO</v>
      </c>
      <c r="R1351" t="str">
        <f>IF(M1351="true","ACTIVA","INACTIVA")</f>
        <v>ACTIVA</v>
      </c>
    </row>
    <row r="1352" spans="1:18" hidden="1" x14ac:dyDescent="0.25">
      <c r="A1352" t="s">
        <v>3343</v>
      </c>
      <c r="B1352" t="s">
        <v>19</v>
      </c>
      <c r="C1352" t="s">
        <v>3700</v>
      </c>
      <c r="D1352" s="1" t="s">
        <v>1066</v>
      </c>
      <c r="E1352" s="1">
        <v>167066</v>
      </c>
      <c r="F1352" t="s">
        <v>1067</v>
      </c>
      <c r="G1352">
        <v>5</v>
      </c>
      <c r="H1352" s="1" t="s">
        <v>1066</v>
      </c>
      <c r="I1352" s="1">
        <v>167066</v>
      </c>
      <c r="J1352">
        <v>0</v>
      </c>
      <c r="K1352">
        <v>0</v>
      </c>
      <c r="L1352">
        <v>5</v>
      </c>
      <c r="M1352" t="s">
        <v>17</v>
      </c>
      <c r="N1352" t="s">
        <v>17</v>
      </c>
      <c r="O1352" t="str">
        <f>IF(E1352=I1352,"COINCIDE","NO COINCIDE")</f>
        <v>COINCIDE</v>
      </c>
      <c r="P1352" t="str">
        <f>IF(F1352&lt;&gt;"null","TIENE DESCUENTO","SIN DESCUENTO")</f>
        <v>TIENE DESCUENTO</v>
      </c>
      <c r="Q1352" t="str">
        <f>IF(J1352+K1352&gt;0,"TIENE AUMENTO"," SIN AUMENTO")</f>
        <v xml:space="preserve"> SIN AUMENTO</v>
      </c>
      <c r="R1352" t="str">
        <f>IF(M1352="true","ACTIVA","INACTIVA")</f>
        <v>ACTIVA</v>
      </c>
    </row>
    <row r="1353" spans="1:18" hidden="1" x14ac:dyDescent="0.25">
      <c r="A1353" t="s">
        <v>3344</v>
      </c>
      <c r="B1353" t="s">
        <v>19</v>
      </c>
      <c r="C1353" t="s">
        <v>3700</v>
      </c>
      <c r="D1353" s="1" t="s">
        <v>272</v>
      </c>
      <c r="E1353" s="1">
        <v>23976</v>
      </c>
      <c r="F1353" t="s">
        <v>273</v>
      </c>
      <c r="G1353">
        <v>6</v>
      </c>
      <c r="H1353" s="1" t="s">
        <v>272</v>
      </c>
      <c r="I1353" s="1">
        <v>23976</v>
      </c>
      <c r="J1353">
        <v>0</v>
      </c>
      <c r="K1353">
        <v>0</v>
      </c>
      <c r="L1353">
        <v>6</v>
      </c>
      <c r="M1353" t="s">
        <v>17</v>
      </c>
      <c r="N1353" t="s">
        <v>17</v>
      </c>
      <c r="O1353" t="str">
        <f>IF(E1353=I1353,"COINCIDE","NO COINCIDE")</f>
        <v>COINCIDE</v>
      </c>
      <c r="P1353" t="str">
        <f>IF(F1353&lt;&gt;"null","TIENE DESCUENTO","SIN DESCUENTO")</f>
        <v>TIENE DESCUENTO</v>
      </c>
      <c r="Q1353" t="str">
        <f>IF(J1353+K1353&gt;0,"TIENE AUMENTO"," SIN AUMENTO")</f>
        <v xml:space="preserve"> SIN AUMENTO</v>
      </c>
      <c r="R1353" t="str">
        <f>IF(M1353="true","ACTIVA","INACTIVA")</f>
        <v>ACTIVA</v>
      </c>
    </row>
    <row r="1354" spans="1:18" hidden="1" x14ac:dyDescent="0.25">
      <c r="A1354" t="s">
        <v>3345</v>
      </c>
      <c r="B1354" t="s">
        <v>19</v>
      </c>
      <c r="C1354" t="s">
        <v>3705</v>
      </c>
      <c r="D1354" s="1" t="s">
        <v>3346</v>
      </c>
      <c r="E1354" s="1">
        <v>50441.79</v>
      </c>
      <c r="F1354" t="s">
        <v>3347</v>
      </c>
      <c r="G1354">
        <v>2</v>
      </c>
      <c r="H1354" s="1" t="s">
        <v>3346</v>
      </c>
      <c r="I1354" s="1">
        <v>54828.03</v>
      </c>
      <c r="J1354">
        <v>0</v>
      </c>
      <c r="K1354">
        <v>0</v>
      </c>
      <c r="L1354">
        <v>2</v>
      </c>
      <c r="M1354" t="s">
        <v>17</v>
      </c>
      <c r="N1354" t="s">
        <v>17</v>
      </c>
      <c r="O1354" t="str">
        <f>IF(E1354=I1354,"COINCIDE","NO COINCIDE")</f>
        <v>NO COINCIDE</v>
      </c>
      <c r="P1354" t="str">
        <f>IF(F1354&lt;&gt;"null","TIENE DESCUENTO","SIN DESCUENTO")</f>
        <v>TIENE DESCUENTO</v>
      </c>
      <c r="Q1354" t="str">
        <f>IF(J1354+K1354&gt;0,"TIENE AUMENTO"," SIN AUMENTO")</f>
        <v xml:space="preserve"> SIN AUMENTO</v>
      </c>
      <c r="R1354" t="str">
        <f>IF(M1354="true","ACTIVA","INACTIVA")</f>
        <v>ACTIVA</v>
      </c>
    </row>
    <row r="1355" spans="1:18" x14ac:dyDescent="0.25">
      <c r="A1355" s="2" t="s">
        <v>3348</v>
      </c>
      <c r="B1355" t="s">
        <v>19</v>
      </c>
      <c r="C1355" t="s">
        <v>3705</v>
      </c>
      <c r="D1355" s="1" t="s">
        <v>3349</v>
      </c>
      <c r="E1355" s="1">
        <v>41677.199999999997</v>
      </c>
      <c r="F1355" t="s">
        <v>16</v>
      </c>
      <c r="G1355">
        <v>13</v>
      </c>
      <c r="H1355" s="1" t="s">
        <v>3349</v>
      </c>
      <c r="I1355" s="1">
        <v>46308.01</v>
      </c>
      <c r="J1355">
        <v>0</v>
      </c>
      <c r="K1355">
        <v>0</v>
      </c>
      <c r="L1355">
        <v>13</v>
      </c>
      <c r="M1355" t="s">
        <v>17</v>
      </c>
      <c r="N1355" t="s">
        <v>17</v>
      </c>
      <c r="O1355" t="str">
        <f>IF(E1355=I1355,"COINCIDE","NO COINCIDE")</f>
        <v>NO COINCIDE</v>
      </c>
      <c r="P1355" t="str">
        <f>IF(F1355&lt;&gt;"null","TIENE DESCUENTO","SIN DESCUENTO")</f>
        <v>SIN DESCUENTO</v>
      </c>
      <c r="Q1355" t="str">
        <f>IF(J1355+K1355&gt;0,"TIENE AUMENTO"," SIN AUMENTO")</f>
        <v xml:space="preserve"> SIN AUMENTO</v>
      </c>
      <c r="R1355" t="str">
        <f>IF(M1355="true","ACTIVA","INACTIVA")</f>
        <v>ACTIVA</v>
      </c>
    </row>
    <row r="1356" spans="1:18" x14ac:dyDescent="0.25">
      <c r="A1356" s="2" t="s">
        <v>3350</v>
      </c>
      <c r="B1356" t="s">
        <v>19</v>
      </c>
      <c r="C1356" t="s">
        <v>3705</v>
      </c>
      <c r="D1356" s="1" t="s">
        <v>3351</v>
      </c>
      <c r="E1356" s="1">
        <v>62515.8</v>
      </c>
      <c r="F1356" t="s">
        <v>16</v>
      </c>
      <c r="G1356">
        <v>9</v>
      </c>
      <c r="H1356" s="1" t="s">
        <v>3351</v>
      </c>
      <c r="I1356" s="1">
        <v>69462.009999999995</v>
      </c>
      <c r="J1356">
        <v>0</v>
      </c>
      <c r="K1356">
        <v>0</v>
      </c>
      <c r="L1356">
        <v>9</v>
      </c>
      <c r="M1356" t="s">
        <v>17</v>
      </c>
      <c r="N1356" t="s">
        <v>17</v>
      </c>
      <c r="O1356" t="str">
        <f>IF(E1356=I1356,"COINCIDE","NO COINCIDE")</f>
        <v>NO COINCIDE</v>
      </c>
      <c r="P1356" t="str">
        <f>IF(F1356&lt;&gt;"null","TIENE DESCUENTO","SIN DESCUENTO")</f>
        <v>SIN DESCUENTO</v>
      </c>
      <c r="Q1356" t="str">
        <f>IF(J1356+K1356&gt;0,"TIENE AUMENTO"," SIN AUMENTO")</f>
        <v xml:space="preserve"> SIN AUMENTO</v>
      </c>
      <c r="R1356" t="str">
        <f>IF(M1356="true","ACTIVA","INACTIVA")</f>
        <v>ACTIVA</v>
      </c>
    </row>
    <row r="1357" spans="1:18" x14ac:dyDescent="0.25">
      <c r="A1357" s="2" t="s">
        <v>3352</v>
      </c>
      <c r="B1357" t="s">
        <v>19</v>
      </c>
      <c r="C1357" t="s">
        <v>3705</v>
      </c>
      <c r="D1357" s="1" t="s">
        <v>3353</v>
      </c>
      <c r="E1357" s="1">
        <v>125031.61</v>
      </c>
      <c r="F1357" t="s">
        <v>16</v>
      </c>
      <c r="G1357">
        <v>4</v>
      </c>
      <c r="H1357" s="1" t="s">
        <v>3353</v>
      </c>
      <c r="I1357" s="1">
        <v>138924.01999999999</v>
      </c>
      <c r="J1357">
        <v>0</v>
      </c>
      <c r="K1357">
        <v>0</v>
      </c>
      <c r="L1357">
        <v>4</v>
      </c>
      <c r="M1357" t="s">
        <v>17</v>
      </c>
      <c r="N1357" t="s">
        <v>17</v>
      </c>
      <c r="O1357" t="str">
        <f>IF(E1357=I1357,"COINCIDE","NO COINCIDE")</f>
        <v>NO COINCIDE</v>
      </c>
      <c r="P1357" t="str">
        <f>IF(F1357&lt;&gt;"null","TIENE DESCUENTO","SIN DESCUENTO")</f>
        <v>SIN DESCUENTO</v>
      </c>
      <c r="Q1357" t="str">
        <f>IF(J1357+K1357&gt;0,"TIENE AUMENTO"," SIN AUMENTO")</f>
        <v xml:space="preserve"> SIN AUMENTO</v>
      </c>
      <c r="R1357" t="str">
        <f>IF(M1357="true","ACTIVA","INACTIVA")</f>
        <v>ACTIVA</v>
      </c>
    </row>
    <row r="1358" spans="1:18" hidden="1" x14ac:dyDescent="0.25">
      <c r="A1358" t="s">
        <v>3354</v>
      </c>
      <c r="B1358" t="s">
        <v>19</v>
      </c>
      <c r="C1358" t="s">
        <v>3705</v>
      </c>
      <c r="D1358" s="1" t="s">
        <v>3355</v>
      </c>
      <c r="E1358" s="1">
        <v>30587.98</v>
      </c>
      <c r="F1358" t="s">
        <v>3356</v>
      </c>
      <c r="G1358">
        <v>9</v>
      </c>
      <c r="H1358" s="1" t="s">
        <v>3355</v>
      </c>
      <c r="I1358" s="1">
        <v>30587.98</v>
      </c>
      <c r="J1358">
        <v>0</v>
      </c>
      <c r="K1358">
        <v>0</v>
      </c>
      <c r="L1358">
        <v>9</v>
      </c>
      <c r="M1358" t="s">
        <v>17</v>
      </c>
      <c r="N1358" t="s">
        <v>17</v>
      </c>
      <c r="O1358" t="str">
        <f>IF(E1358=I1358,"COINCIDE","NO COINCIDE")</f>
        <v>COINCIDE</v>
      </c>
      <c r="P1358" t="str">
        <f>IF(F1358&lt;&gt;"null","TIENE DESCUENTO","SIN DESCUENTO")</f>
        <v>TIENE DESCUENTO</v>
      </c>
      <c r="Q1358" t="str">
        <f>IF(J1358+K1358&gt;0,"TIENE AUMENTO"," SIN AUMENTO")</f>
        <v xml:space="preserve"> SIN AUMENTO</v>
      </c>
      <c r="R1358" t="str">
        <f>IF(M1358="true","ACTIVA","INACTIVA")</f>
        <v>ACTIVA</v>
      </c>
    </row>
    <row r="1359" spans="1:18" hidden="1" x14ac:dyDescent="0.25">
      <c r="A1359" t="s">
        <v>3357</v>
      </c>
      <c r="B1359" t="s">
        <v>19</v>
      </c>
      <c r="C1359" t="s">
        <v>3705</v>
      </c>
      <c r="D1359" s="1" t="s">
        <v>3358</v>
      </c>
      <c r="E1359" s="1">
        <v>45881.97</v>
      </c>
      <c r="F1359" t="s">
        <v>3359</v>
      </c>
      <c r="G1359">
        <v>6</v>
      </c>
      <c r="H1359" s="1" t="s">
        <v>3358</v>
      </c>
      <c r="I1359" s="1">
        <v>45881.97</v>
      </c>
      <c r="J1359">
        <v>0</v>
      </c>
      <c r="K1359">
        <v>0</v>
      </c>
      <c r="L1359">
        <v>6</v>
      </c>
      <c r="M1359" t="s">
        <v>17</v>
      </c>
      <c r="N1359" t="s">
        <v>17</v>
      </c>
      <c r="O1359" t="str">
        <f>IF(E1359=I1359,"COINCIDE","NO COINCIDE")</f>
        <v>COINCIDE</v>
      </c>
      <c r="P1359" t="str">
        <f>IF(F1359&lt;&gt;"null","TIENE DESCUENTO","SIN DESCUENTO")</f>
        <v>TIENE DESCUENTO</v>
      </c>
      <c r="Q1359" t="str">
        <f>IF(J1359+K1359&gt;0,"TIENE AUMENTO"," SIN AUMENTO")</f>
        <v xml:space="preserve"> SIN AUMENTO</v>
      </c>
      <c r="R1359" t="str">
        <f>IF(M1359="true","ACTIVA","INACTIVA")</f>
        <v>ACTIVA</v>
      </c>
    </row>
    <row r="1360" spans="1:18" hidden="1" x14ac:dyDescent="0.25">
      <c r="A1360" t="s">
        <v>3360</v>
      </c>
      <c r="B1360" t="s">
        <v>19</v>
      </c>
      <c r="C1360" t="s">
        <v>3705</v>
      </c>
      <c r="D1360" s="1" t="s">
        <v>3361</v>
      </c>
      <c r="E1360" s="1">
        <v>91763.93</v>
      </c>
      <c r="F1360" t="s">
        <v>3362</v>
      </c>
      <c r="G1360">
        <v>3</v>
      </c>
      <c r="H1360" s="1" t="s">
        <v>3361</v>
      </c>
      <c r="I1360" s="1">
        <v>91763.93</v>
      </c>
      <c r="J1360">
        <v>0</v>
      </c>
      <c r="K1360">
        <v>0</v>
      </c>
      <c r="L1360">
        <v>3</v>
      </c>
      <c r="M1360" t="s">
        <v>17</v>
      </c>
      <c r="N1360" t="s">
        <v>17</v>
      </c>
      <c r="O1360" t="str">
        <f>IF(E1360=I1360,"COINCIDE","NO COINCIDE")</f>
        <v>COINCIDE</v>
      </c>
      <c r="P1360" t="str">
        <f>IF(F1360&lt;&gt;"null","TIENE DESCUENTO","SIN DESCUENTO")</f>
        <v>TIENE DESCUENTO</v>
      </c>
      <c r="Q1360" t="str">
        <f>IF(J1360+K1360&gt;0,"TIENE AUMENTO"," SIN AUMENTO")</f>
        <v xml:space="preserve"> SIN AUMENTO</v>
      </c>
      <c r="R1360" t="str">
        <f>IF(M1360="true","ACTIVA","INACTIVA")</f>
        <v>ACTIVA</v>
      </c>
    </row>
    <row r="1361" spans="1:18" hidden="1" x14ac:dyDescent="0.25">
      <c r="A1361" t="s">
        <v>3363</v>
      </c>
      <c r="B1361" t="s">
        <v>19</v>
      </c>
      <c r="C1361" t="s">
        <v>3705</v>
      </c>
      <c r="D1361" s="1" t="s">
        <v>3364</v>
      </c>
      <c r="E1361" s="1">
        <v>27267.98</v>
      </c>
      <c r="F1361" t="s">
        <v>3365</v>
      </c>
      <c r="G1361">
        <v>12</v>
      </c>
      <c r="H1361" s="1" t="s">
        <v>3364</v>
      </c>
      <c r="I1361" s="1">
        <v>27267.98</v>
      </c>
      <c r="J1361">
        <v>0</v>
      </c>
      <c r="K1361">
        <v>0</v>
      </c>
      <c r="L1361">
        <v>12</v>
      </c>
      <c r="M1361" t="s">
        <v>17</v>
      </c>
      <c r="N1361" t="s">
        <v>17</v>
      </c>
      <c r="O1361" t="str">
        <f>IF(E1361=I1361,"COINCIDE","NO COINCIDE")</f>
        <v>COINCIDE</v>
      </c>
      <c r="P1361" t="str">
        <f>IF(F1361&lt;&gt;"null","TIENE DESCUENTO","SIN DESCUENTO")</f>
        <v>TIENE DESCUENTO</v>
      </c>
      <c r="Q1361" t="str">
        <f>IF(J1361+K1361&gt;0,"TIENE AUMENTO"," SIN AUMENTO")</f>
        <v xml:space="preserve"> SIN AUMENTO</v>
      </c>
      <c r="R1361" t="str">
        <f>IF(M1361="true","ACTIVA","INACTIVA")</f>
        <v>ACTIVA</v>
      </c>
    </row>
    <row r="1362" spans="1:18" hidden="1" x14ac:dyDescent="0.25">
      <c r="A1362" t="s">
        <v>3366</v>
      </c>
      <c r="B1362" t="s">
        <v>19</v>
      </c>
      <c r="C1362" t="s">
        <v>3705</v>
      </c>
      <c r="D1362" s="1" t="s">
        <v>3367</v>
      </c>
      <c r="E1362" s="1">
        <v>40901.97</v>
      </c>
      <c r="F1362" t="s">
        <v>3368</v>
      </c>
      <c r="G1362">
        <v>8</v>
      </c>
      <c r="H1362" s="1" t="s">
        <v>3367</v>
      </c>
      <c r="I1362" s="1">
        <v>40901.97</v>
      </c>
      <c r="J1362">
        <v>0</v>
      </c>
      <c r="K1362">
        <v>0</v>
      </c>
      <c r="L1362">
        <v>8</v>
      </c>
      <c r="M1362" t="s">
        <v>17</v>
      </c>
      <c r="N1362" t="s">
        <v>17</v>
      </c>
      <c r="O1362" t="str">
        <f>IF(E1362=I1362,"COINCIDE","NO COINCIDE")</f>
        <v>COINCIDE</v>
      </c>
      <c r="P1362" t="str">
        <f>IF(F1362&lt;&gt;"null","TIENE DESCUENTO","SIN DESCUENTO")</f>
        <v>TIENE DESCUENTO</v>
      </c>
      <c r="Q1362" t="str">
        <f>IF(J1362+K1362&gt;0,"TIENE AUMENTO"," SIN AUMENTO")</f>
        <v xml:space="preserve"> SIN AUMENTO</v>
      </c>
      <c r="R1362" t="str">
        <f>IF(M1362="true","ACTIVA","INACTIVA")</f>
        <v>ACTIVA</v>
      </c>
    </row>
    <row r="1363" spans="1:18" hidden="1" x14ac:dyDescent="0.25">
      <c r="A1363" t="s">
        <v>3369</v>
      </c>
      <c r="B1363" t="s">
        <v>19</v>
      </c>
      <c r="C1363" t="s">
        <v>3705</v>
      </c>
      <c r="D1363" s="1" t="s">
        <v>3370</v>
      </c>
      <c r="E1363" s="1">
        <v>81803.94</v>
      </c>
      <c r="F1363" t="s">
        <v>3371</v>
      </c>
      <c r="G1363">
        <v>4</v>
      </c>
      <c r="H1363" s="1" t="s">
        <v>3370</v>
      </c>
      <c r="I1363" s="1">
        <v>81803.94</v>
      </c>
      <c r="J1363">
        <v>0</v>
      </c>
      <c r="K1363">
        <v>0</v>
      </c>
      <c r="L1363">
        <v>4</v>
      </c>
      <c r="M1363" t="s">
        <v>17</v>
      </c>
      <c r="N1363" t="s">
        <v>17</v>
      </c>
      <c r="O1363" t="str">
        <f>IF(E1363=I1363,"COINCIDE","NO COINCIDE")</f>
        <v>COINCIDE</v>
      </c>
      <c r="P1363" t="str">
        <f>IF(F1363&lt;&gt;"null","TIENE DESCUENTO","SIN DESCUENTO")</f>
        <v>TIENE DESCUENTO</v>
      </c>
      <c r="Q1363" t="str">
        <f>IF(J1363+K1363&gt;0,"TIENE AUMENTO"," SIN AUMENTO")</f>
        <v xml:space="preserve"> SIN AUMENTO</v>
      </c>
      <c r="R1363" t="str">
        <f>IF(M1363="true","ACTIVA","INACTIVA")</f>
        <v>ACTIVA</v>
      </c>
    </row>
    <row r="1364" spans="1:18" hidden="1" x14ac:dyDescent="0.25">
      <c r="A1364" t="s">
        <v>3372</v>
      </c>
      <c r="B1364" t="s">
        <v>19</v>
      </c>
      <c r="C1364" t="s">
        <v>3705</v>
      </c>
      <c r="D1364" s="1" t="s">
        <v>3373</v>
      </c>
      <c r="E1364" s="1">
        <v>16560.009999999998</v>
      </c>
      <c r="F1364">
        <v>14904</v>
      </c>
      <c r="G1364">
        <v>9</v>
      </c>
      <c r="H1364" s="1" t="s">
        <v>3373</v>
      </c>
      <c r="I1364" s="1">
        <v>16560.009999999998</v>
      </c>
      <c r="J1364">
        <v>0</v>
      </c>
      <c r="K1364">
        <v>0</v>
      </c>
      <c r="L1364">
        <v>9</v>
      </c>
      <c r="M1364" t="s">
        <v>17</v>
      </c>
      <c r="N1364" t="s">
        <v>17</v>
      </c>
      <c r="O1364" t="str">
        <f>IF(E1364=I1364,"COINCIDE","NO COINCIDE")</f>
        <v>COINCIDE</v>
      </c>
      <c r="P1364" t="str">
        <f>IF(F1364&lt;&gt;"null","TIENE DESCUENTO","SIN DESCUENTO")</f>
        <v>TIENE DESCUENTO</v>
      </c>
      <c r="Q1364" t="str">
        <f>IF(J1364+K1364&gt;0,"TIENE AUMENTO"," SIN AUMENTO")</f>
        <v xml:space="preserve"> SIN AUMENTO</v>
      </c>
      <c r="R1364" t="str">
        <f>IF(M1364="true","ACTIVA","INACTIVA")</f>
        <v>ACTIVA</v>
      </c>
    </row>
    <row r="1365" spans="1:18" hidden="1" x14ac:dyDescent="0.25">
      <c r="A1365" t="s">
        <v>3374</v>
      </c>
      <c r="B1365" t="s">
        <v>19</v>
      </c>
      <c r="C1365" t="s">
        <v>3705</v>
      </c>
      <c r="D1365" s="1" t="s">
        <v>3375</v>
      </c>
      <c r="E1365" s="1">
        <v>24840.02</v>
      </c>
      <c r="F1365" t="s">
        <v>3376</v>
      </c>
      <c r="G1365">
        <v>6</v>
      </c>
      <c r="H1365" s="1" t="s">
        <v>3375</v>
      </c>
      <c r="I1365" s="1">
        <v>24840.02</v>
      </c>
      <c r="J1365">
        <v>0</v>
      </c>
      <c r="K1365">
        <v>0</v>
      </c>
      <c r="L1365">
        <v>6</v>
      </c>
      <c r="M1365" t="s">
        <v>17</v>
      </c>
      <c r="N1365" t="s">
        <v>17</v>
      </c>
      <c r="O1365" t="str">
        <f>IF(E1365=I1365,"COINCIDE","NO COINCIDE")</f>
        <v>COINCIDE</v>
      </c>
      <c r="P1365" t="str">
        <f>IF(F1365&lt;&gt;"null","TIENE DESCUENTO","SIN DESCUENTO")</f>
        <v>TIENE DESCUENTO</v>
      </c>
      <c r="Q1365" t="str">
        <f>IF(J1365+K1365&gt;0,"TIENE AUMENTO"," SIN AUMENTO")</f>
        <v xml:space="preserve"> SIN AUMENTO</v>
      </c>
      <c r="R1365" t="str">
        <f>IF(M1365="true","ACTIVA","INACTIVA")</f>
        <v>ACTIVA</v>
      </c>
    </row>
    <row r="1366" spans="1:18" hidden="1" x14ac:dyDescent="0.25">
      <c r="A1366" t="s">
        <v>3377</v>
      </c>
      <c r="B1366" t="s">
        <v>19</v>
      </c>
      <c r="C1366" t="s">
        <v>3705</v>
      </c>
      <c r="D1366" s="1" t="s">
        <v>3378</v>
      </c>
      <c r="E1366" s="1">
        <v>49680.04</v>
      </c>
      <c r="F1366" t="s">
        <v>3379</v>
      </c>
      <c r="G1366">
        <v>3</v>
      </c>
      <c r="H1366" s="1" t="s">
        <v>3378</v>
      </c>
      <c r="I1366" s="1">
        <v>49680.04</v>
      </c>
      <c r="J1366">
        <v>0</v>
      </c>
      <c r="K1366">
        <v>0</v>
      </c>
      <c r="L1366">
        <v>3</v>
      </c>
      <c r="M1366" t="s">
        <v>17</v>
      </c>
      <c r="N1366" t="s">
        <v>17</v>
      </c>
      <c r="O1366" t="str">
        <f>IF(E1366=I1366,"COINCIDE","NO COINCIDE")</f>
        <v>COINCIDE</v>
      </c>
      <c r="P1366" t="str">
        <f>IF(F1366&lt;&gt;"null","TIENE DESCUENTO","SIN DESCUENTO")</f>
        <v>TIENE DESCUENTO</v>
      </c>
      <c r="Q1366" t="str">
        <f>IF(J1366+K1366&gt;0,"TIENE AUMENTO"," SIN AUMENTO")</f>
        <v xml:space="preserve"> SIN AUMENTO</v>
      </c>
      <c r="R1366" t="str">
        <f>IF(M1366="true","ACTIVA","INACTIVA")</f>
        <v>ACTIVA</v>
      </c>
    </row>
    <row r="1367" spans="1:18" hidden="1" x14ac:dyDescent="0.25">
      <c r="A1367" t="s">
        <v>3380</v>
      </c>
      <c r="B1367" t="s">
        <v>19</v>
      </c>
      <c r="C1367" t="s">
        <v>3705</v>
      </c>
      <c r="D1367" s="1" t="s">
        <v>3381</v>
      </c>
      <c r="E1367" s="1">
        <v>60884.01</v>
      </c>
      <c r="F1367" t="s">
        <v>3382</v>
      </c>
      <c r="G1367">
        <v>9</v>
      </c>
      <c r="H1367" s="1" t="s">
        <v>3381</v>
      </c>
      <c r="I1367" s="1">
        <v>68592</v>
      </c>
      <c r="J1367">
        <v>0</v>
      </c>
      <c r="K1367">
        <v>0</v>
      </c>
      <c r="L1367">
        <v>9</v>
      </c>
      <c r="M1367" t="s">
        <v>17</v>
      </c>
      <c r="N1367" t="s">
        <v>17</v>
      </c>
      <c r="O1367" t="str">
        <f>IF(E1367=I1367,"COINCIDE","NO COINCIDE")</f>
        <v>NO COINCIDE</v>
      </c>
      <c r="P1367" t="str">
        <f>IF(F1367&lt;&gt;"null","TIENE DESCUENTO","SIN DESCUENTO")</f>
        <v>TIENE DESCUENTO</v>
      </c>
      <c r="Q1367" t="str">
        <f>IF(J1367+K1367&gt;0,"TIENE AUMENTO"," SIN AUMENTO")</f>
        <v xml:space="preserve"> SIN AUMENTO</v>
      </c>
      <c r="R1367" t="str">
        <f>IF(M1367="true","ACTIVA","INACTIVA")</f>
        <v>ACTIVA</v>
      </c>
    </row>
    <row r="1368" spans="1:18" hidden="1" x14ac:dyDescent="0.25">
      <c r="A1368" t="s">
        <v>3383</v>
      </c>
      <c r="B1368" t="s">
        <v>19</v>
      </c>
      <c r="C1368" t="s">
        <v>3705</v>
      </c>
      <c r="D1368" s="1" t="s">
        <v>3384</v>
      </c>
      <c r="E1368" s="1">
        <v>91326.01</v>
      </c>
      <c r="F1368" t="s">
        <v>3385</v>
      </c>
      <c r="G1368">
        <v>6</v>
      </c>
      <c r="H1368" s="1" t="s">
        <v>3384</v>
      </c>
      <c r="I1368" s="1">
        <v>102887.99</v>
      </c>
      <c r="J1368">
        <v>0</v>
      </c>
      <c r="K1368">
        <v>0</v>
      </c>
      <c r="L1368">
        <v>6</v>
      </c>
      <c r="M1368" t="s">
        <v>17</v>
      </c>
      <c r="N1368" t="s">
        <v>17</v>
      </c>
      <c r="O1368" t="str">
        <f>IF(E1368=I1368,"COINCIDE","NO COINCIDE")</f>
        <v>NO COINCIDE</v>
      </c>
      <c r="P1368" t="str">
        <f>IF(F1368&lt;&gt;"null","TIENE DESCUENTO","SIN DESCUENTO")</f>
        <v>TIENE DESCUENTO</v>
      </c>
      <c r="Q1368" t="str">
        <f>IF(J1368+K1368&gt;0,"TIENE AUMENTO"," SIN AUMENTO")</f>
        <v xml:space="preserve"> SIN AUMENTO</v>
      </c>
      <c r="R1368" t="str">
        <f>IF(M1368="true","ACTIVA","INACTIVA")</f>
        <v>ACTIVA</v>
      </c>
    </row>
    <row r="1369" spans="1:18" hidden="1" x14ac:dyDescent="0.25">
      <c r="A1369" t="s">
        <v>3386</v>
      </c>
      <c r="B1369" t="s">
        <v>19</v>
      </c>
      <c r="C1369" t="s">
        <v>3705</v>
      </c>
      <c r="D1369" s="1" t="s">
        <v>3387</v>
      </c>
      <c r="E1369" s="1">
        <v>205775.99</v>
      </c>
      <c r="F1369" t="s">
        <v>3388</v>
      </c>
      <c r="G1369">
        <v>3</v>
      </c>
      <c r="H1369" s="1" t="s">
        <v>3387</v>
      </c>
      <c r="I1369" s="1">
        <v>205775.99</v>
      </c>
      <c r="J1369">
        <v>0</v>
      </c>
      <c r="K1369">
        <v>0</v>
      </c>
      <c r="L1369">
        <v>3</v>
      </c>
      <c r="M1369" t="s">
        <v>17</v>
      </c>
      <c r="N1369" t="s">
        <v>17</v>
      </c>
      <c r="O1369" t="str">
        <f>IF(E1369=I1369,"COINCIDE","NO COINCIDE")</f>
        <v>COINCIDE</v>
      </c>
      <c r="P1369" t="str">
        <f>IF(F1369&lt;&gt;"null","TIENE DESCUENTO","SIN DESCUENTO")</f>
        <v>TIENE DESCUENTO</v>
      </c>
      <c r="Q1369" t="str">
        <f>IF(J1369+K1369&gt;0,"TIENE AUMENTO"," SIN AUMENTO")</f>
        <v xml:space="preserve"> SIN AUMENTO</v>
      </c>
      <c r="R1369" t="str">
        <f>IF(M1369="true","ACTIVA","INACTIVA")</f>
        <v>ACTIVA</v>
      </c>
    </row>
    <row r="1370" spans="1:18" hidden="1" x14ac:dyDescent="0.25">
      <c r="A1370" t="s">
        <v>3389</v>
      </c>
      <c r="B1370" t="s">
        <v>19</v>
      </c>
      <c r="C1370" t="s">
        <v>3705</v>
      </c>
      <c r="D1370" s="1" t="s">
        <v>3390</v>
      </c>
      <c r="E1370" s="1">
        <v>92283.99</v>
      </c>
      <c r="F1370" t="s">
        <v>3391</v>
      </c>
      <c r="G1370">
        <v>9</v>
      </c>
      <c r="H1370" s="1" t="s">
        <v>3390</v>
      </c>
      <c r="I1370" s="1">
        <v>89104.01</v>
      </c>
      <c r="J1370">
        <v>0</v>
      </c>
      <c r="K1370">
        <v>0</v>
      </c>
      <c r="L1370">
        <v>9</v>
      </c>
      <c r="M1370" t="s">
        <v>17</v>
      </c>
      <c r="N1370" t="s">
        <v>17</v>
      </c>
      <c r="O1370" t="str">
        <f>IF(E1370=I1370,"COINCIDE","NO COINCIDE")</f>
        <v>NO COINCIDE</v>
      </c>
      <c r="P1370" t="str">
        <f>IF(F1370&lt;&gt;"null","TIENE DESCUENTO","SIN DESCUENTO")</f>
        <v>TIENE DESCUENTO</v>
      </c>
      <c r="Q1370" t="str">
        <f>IF(J1370+K1370&gt;0,"TIENE AUMENTO"," SIN AUMENTO")</f>
        <v xml:space="preserve"> SIN AUMENTO</v>
      </c>
      <c r="R1370" t="str">
        <f>IF(M1370="true","ACTIVA","INACTIVA")</f>
        <v>ACTIVA</v>
      </c>
    </row>
    <row r="1371" spans="1:18" hidden="1" x14ac:dyDescent="0.25">
      <c r="A1371" t="s">
        <v>3392</v>
      </c>
      <c r="B1371" t="s">
        <v>19</v>
      </c>
      <c r="C1371" t="s">
        <v>3705</v>
      </c>
      <c r="D1371" s="1" t="s">
        <v>3393</v>
      </c>
      <c r="E1371" s="1">
        <v>133656.01999999999</v>
      </c>
      <c r="F1371" t="s">
        <v>3394</v>
      </c>
      <c r="G1371">
        <v>6</v>
      </c>
      <c r="H1371" s="1" t="s">
        <v>3393</v>
      </c>
      <c r="I1371" s="1">
        <v>133656.01999999999</v>
      </c>
      <c r="J1371">
        <v>0</v>
      </c>
      <c r="K1371">
        <v>0</v>
      </c>
      <c r="L1371">
        <v>6</v>
      </c>
      <c r="M1371" t="s">
        <v>17</v>
      </c>
      <c r="N1371" t="s">
        <v>17</v>
      </c>
      <c r="O1371" t="str">
        <f>IF(E1371=I1371,"COINCIDE","NO COINCIDE")</f>
        <v>COINCIDE</v>
      </c>
      <c r="P1371" t="str">
        <f>IF(F1371&lt;&gt;"null","TIENE DESCUENTO","SIN DESCUENTO")</f>
        <v>TIENE DESCUENTO</v>
      </c>
      <c r="Q1371" t="str">
        <f>IF(J1371+K1371&gt;0,"TIENE AUMENTO"," SIN AUMENTO")</f>
        <v xml:space="preserve"> SIN AUMENTO</v>
      </c>
      <c r="R1371" t="str">
        <f>IF(M1371="true","ACTIVA","INACTIVA")</f>
        <v>ACTIVA</v>
      </c>
    </row>
    <row r="1372" spans="1:18" hidden="1" x14ac:dyDescent="0.25">
      <c r="A1372" t="s">
        <v>3395</v>
      </c>
      <c r="B1372" t="s">
        <v>19</v>
      </c>
      <c r="C1372" t="s">
        <v>3705</v>
      </c>
      <c r="D1372" s="1" t="s">
        <v>3396</v>
      </c>
      <c r="E1372" s="1">
        <v>276851.96999999997</v>
      </c>
      <c r="F1372" t="s">
        <v>3397</v>
      </c>
      <c r="G1372">
        <v>3</v>
      </c>
      <c r="H1372" s="1" t="s">
        <v>3396</v>
      </c>
      <c r="I1372" s="1">
        <v>267312.03999999998</v>
      </c>
      <c r="J1372">
        <v>0</v>
      </c>
      <c r="K1372">
        <v>0</v>
      </c>
      <c r="L1372">
        <v>3</v>
      </c>
      <c r="M1372" t="s">
        <v>17</v>
      </c>
      <c r="N1372" t="s">
        <v>17</v>
      </c>
      <c r="O1372" t="str">
        <f>IF(E1372=I1372,"COINCIDE","NO COINCIDE")</f>
        <v>NO COINCIDE</v>
      </c>
      <c r="P1372" t="str">
        <f>IF(F1372&lt;&gt;"null","TIENE DESCUENTO","SIN DESCUENTO")</f>
        <v>TIENE DESCUENTO</v>
      </c>
      <c r="Q1372" t="str">
        <f>IF(J1372+K1372&gt;0,"TIENE AUMENTO"," SIN AUMENTO")</f>
        <v xml:space="preserve"> SIN AUMENTO</v>
      </c>
      <c r="R1372" t="str">
        <f>IF(M1372="true","ACTIVA","INACTIVA")</f>
        <v>ACTIVA</v>
      </c>
    </row>
    <row r="1373" spans="1:18" hidden="1" x14ac:dyDescent="0.25">
      <c r="A1373" t="s">
        <v>3398</v>
      </c>
      <c r="B1373" t="s">
        <v>19</v>
      </c>
      <c r="C1373" t="s">
        <v>3705</v>
      </c>
      <c r="D1373" s="1" t="s">
        <v>3399</v>
      </c>
      <c r="E1373" s="1">
        <v>130636</v>
      </c>
      <c r="F1373" t="s">
        <v>3400</v>
      </c>
      <c r="G1373">
        <v>2</v>
      </c>
      <c r="H1373" s="1" t="s">
        <v>3399</v>
      </c>
      <c r="I1373" s="1">
        <v>136264.01</v>
      </c>
      <c r="J1373">
        <v>0</v>
      </c>
      <c r="K1373">
        <v>0</v>
      </c>
      <c r="L1373">
        <v>2</v>
      </c>
      <c r="M1373" t="s">
        <v>17</v>
      </c>
      <c r="N1373" t="s">
        <v>17</v>
      </c>
      <c r="O1373" t="str">
        <f>IF(E1373=I1373,"COINCIDE","NO COINCIDE")</f>
        <v>NO COINCIDE</v>
      </c>
      <c r="P1373" t="str">
        <f>IF(F1373&lt;&gt;"null","TIENE DESCUENTO","SIN DESCUENTO")</f>
        <v>TIENE DESCUENTO</v>
      </c>
      <c r="Q1373" t="str">
        <f>IF(J1373+K1373&gt;0,"TIENE AUMENTO"," SIN AUMENTO")</f>
        <v xml:space="preserve"> SIN AUMENTO</v>
      </c>
      <c r="R1373" t="str">
        <f>IF(M1373="true","ACTIVA","INACTIVA")</f>
        <v>ACTIVA</v>
      </c>
    </row>
    <row r="1374" spans="1:18" hidden="1" x14ac:dyDescent="0.25">
      <c r="A1374" t="s">
        <v>3401</v>
      </c>
      <c r="B1374" t="s">
        <v>19</v>
      </c>
      <c r="C1374" t="s">
        <v>3705</v>
      </c>
      <c r="D1374" s="1" t="s">
        <v>3402</v>
      </c>
      <c r="E1374" s="1">
        <v>195954.01</v>
      </c>
      <c r="F1374" t="s">
        <v>3403</v>
      </c>
      <c r="G1374">
        <v>1</v>
      </c>
      <c r="H1374" s="1" t="s">
        <v>3402</v>
      </c>
      <c r="I1374" s="1">
        <v>204396.01</v>
      </c>
      <c r="J1374">
        <v>0</v>
      </c>
      <c r="K1374">
        <v>0</v>
      </c>
      <c r="L1374">
        <v>1</v>
      </c>
      <c r="M1374" t="s">
        <v>17</v>
      </c>
      <c r="N1374" t="s">
        <v>17</v>
      </c>
      <c r="O1374" t="str">
        <f>IF(E1374=I1374,"COINCIDE","NO COINCIDE")</f>
        <v>NO COINCIDE</v>
      </c>
      <c r="P1374" t="str">
        <f>IF(F1374&lt;&gt;"null","TIENE DESCUENTO","SIN DESCUENTO")</f>
        <v>TIENE DESCUENTO</v>
      </c>
      <c r="Q1374" t="str">
        <f>IF(J1374+K1374&gt;0,"TIENE AUMENTO"," SIN AUMENTO")</f>
        <v xml:space="preserve"> SIN AUMENTO</v>
      </c>
      <c r="R1374" t="str">
        <f>IF(M1374="true","ACTIVA","INACTIVA")</f>
        <v>ACTIVA</v>
      </c>
    </row>
    <row r="1375" spans="1:18" hidden="1" x14ac:dyDescent="0.25">
      <c r="A1375" t="s">
        <v>3404</v>
      </c>
      <c r="B1375" t="s">
        <v>19</v>
      </c>
      <c r="C1375" t="s">
        <v>3705</v>
      </c>
      <c r="D1375" s="1" t="s">
        <v>3405</v>
      </c>
      <c r="E1375" s="1">
        <v>52016.81</v>
      </c>
      <c r="F1375">
        <v>50886</v>
      </c>
      <c r="G1375">
        <v>14</v>
      </c>
      <c r="H1375" s="1" t="s">
        <v>3405</v>
      </c>
      <c r="I1375" s="1">
        <v>56540.01</v>
      </c>
      <c r="J1375">
        <v>0</v>
      </c>
      <c r="K1375">
        <v>0</v>
      </c>
      <c r="L1375">
        <v>14</v>
      </c>
      <c r="M1375" t="s">
        <v>17</v>
      </c>
      <c r="N1375" t="s">
        <v>17</v>
      </c>
      <c r="O1375" t="str">
        <f>IF(E1375=I1375,"COINCIDE","NO COINCIDE")</f>
        <v>NO COINCIDE</v>
      </c>
      <c r="P1375" t="str">
        <f>IF(F1375&lt;&gt;"null","TIENE DESCUENTO","SIN DESCUENTO")</f>
        <v>TIENE DESCUENTO</v>
      </c>
      <c r="Q1375" t="str">
        <f>IF(J1375+K1375&gt;0,"TIENE AUMENTO"," SIN AUMENTO")</f>
        <v xml:space="preserve"> SIN AUMENTO</v>
      </c>
      <c r="R1375" t="str">
        <f>IF(M1375="true","ACTIVA","INACTIVA")</f>
        <v>ACTIVA</v>
      </c>
    </row>
    <row r="1376" spans="1:18" hidden="1" x14ac:dyDescent="0.25">
      <c r="A1376" t="s">
        <v>3406</v>
      </c>
      <c r="B1376" t="s">
        <v>19</v>
      </c>
      <c r="C1376" t="s">
        <v>3705</v>
      </c>
      <c r="D1376" s="1" t="s">
        <v>3407</v>
      </c>
      <c r="E1376" s="1">
        <v>84810.01</v>
      </c>
      <c r="F1376" t="s">
        <v>3408</v>
      </c>
      <c r="G1376">
        <v>9</v>
      </c>
      <c r="H1376" s="1" t="s">
        <v>3407</v>
      </c>
      <c r="I1376" s="1">
        <v>84810.01</v>
      </c>
      <c r="J1376">
        <v>0</v>
      </c>
      <c r="K1376">
        <v>0</v>
      </c>
      <c r="L1376">
        <v>9</v>
      </c>
      <c r="M1376" t="s">
        <v>17</v>
      </c>
      <c r="N1376" t="s">
        <v>17</v>
      </c>
      <c r="O1376" t="str">
        <f>IF(E1376=I1376,"COINCIDE","NO COINCIDE")</f>
        <v>COINCIDE</v>
      </c>
      <c r="P1376" t="str">
        <f>IF(F1376&lt;&gt;"null","TIENE DESCUENTO","SIN DESCUENTO")</f>
        <v>TIENE DESCUENTO</v>
      </c>
      <c r="Q1376" t="str">
        <f>IF(J1376+K1376&gt;0,"TIENE AUMENTO"," SIN AUMENTO")</f>
        <v xml:space="preserve"> SIN AUMENTO</v>
      </c>
      <c r="R1376" t="str">
        <f>IF(M1376="true","ACTIVA","INACTIVA")</f>
        <v>ACTIVA</v>
      </c>
    </row>
    <row r="1377" spans="1:18" hidden="1" x14ac:dyDescent="0.25">
      <c r="A1377" t="s">
        <v>3409</v>
      </c>
      <c r="B1377" t="s">
        <v>19</v>
      </c>
      <c r="C1377" t="s">
        <v>3705</v>
      </c>
      <c r="D1377" s="1" t="s">
        <v>3410</v>
      </c>
      <c r="E1377" s="1">
        <v>169620.03</v>
      </c>
      <c r="F1377" t="s">
        <v>3411</v>
      </c>
      <c r="G1377">
        <v>4</v>
      </c>
      <c r="H1377" s="1" t="s">
        <v>3410</v>
      </c>
      <c r="I1377" s="1">
        <v>169620.03</v>
      </c>
      <c r="J1377">
        <v>0</v>
      </c>
      <c r="K1377">
        <v>0</v>
      </c>
      <c r="L1377">
        <v>4</v>
      </c>
      <c r="M1377" t="s">
        <v>17</v>
      </c>
      <c r="N1377" t="s">
        <v>17</v>
      </c>
      <c r="O1377" t="str">
        <f>IF(E1377=I1377,"COINCIDE","NO COINCIDE")</f>
        <v>COINCIDE</v>
      </c>
      <c r="P1377" t="str">
        <f>IF(F1377&lt;&gt;"null","TIENE DESCUENTO","SIN DESCUENTO")</f>
        <v>TIENE DESCUENTO</v>
      </c>
      <c r="Q1377" t="str">
        <f>IF(J1377+K1377&gt;0,"TIENE AUMENTO"," SIN AUMENTO")</f>
        <v xml:space="preserve"> SIN AUMENTO</v>
      </c>
      <c r="R1377" t="str">
        <f>IF(M1377="true","ACTIVA","INACTIVA")</f>
        <v>ACTIVA</v>
      </c>
    </row>
    <row r="1378" spans="1:18" hidden="1" x14ac:dyDescent="0.25">
      <c r="A1378" t="s">
        <v>3412</v>
      </c>
      <c r="B1378" t="s">
        <v>19</v>
      </c>
      <c r="C1378" t="s">
        <v>3705</v>
      </c>
      <c r="D1378" s="1" t="s">
        <v>3413</v>
      </c>
      <c r="E1378" s="1">
        <v>29075.67</v>
      </c>
      <c r="F1378" t="s">
        <v>3414</v>
      </c>
      <c r="G1378">
        <v>8</v>
      </c>
      <c r="H1378" s="1" t="s">
        <v>3413</v>
      </c>
      <c r="I1378" s="1">
        <v>31603.99</v>
      </c>
      <c r="J1378">
        <v>0</v>
      </c>
      <c r="K1378">
        <v>0</v>
      </c>
      <c r="L1378">
        <v>8</v>
      </c>
      <c r="M1378" t="s">
        <v>17</v>
      </c>
      <c r="N1378" t="s">
        <v>17</v>
      </c>
      <c r="O1378" t="str">
        <f>IF(E1378=I1378,"COINCIDE","NO COINCIDE")</f>
        <v>NO COINCIDE</v>
      </c>
      <c r="P1378" t="str">
        <f>IF(F1378&lt;&gt;"null","TIENE DESCUENTO","SIN DESCUENTO")</f>
        <v>TIENE DESCUENTO</v>
      </c>
      <c r="Q1378" t="str">
        <f>IF(J1378+K1378&gt;0,"TIENE AUMENTO"," SIN AUMENTO")</f>
        <v xml:space="preserve"> SIN AUMENTO</v>
      </c>
      <c r="R1378" t="str">
        <f>IF(M1378="true","ACTIVA","INACTIVA")</f>
        <v>ACTIVA</v>
      </c>
    </row>
    <row r="1379" spans="1:18" hidden="1" x14ac:dyDescent="0.25">
      <c r="A1379" t="s">
        <v>3415</v>
      </c>
      <c r="B1379" t="s">
        <v>19</v>
      </c>
      <c r="C1379" t="s">
        <v>3705</v>
      </c>
      <c r="D1379" s="1" t="s">
        <v>3416</v>
      </c>
      <c r="E1379" s="1">
        <v>47405.98</v>
      </c>
      <c r="F1379" t="s">
        <v>3417</v>
      </c>
      <c r="G1379">
        <v>5</v>
      </c>
      <c r="H1379" s="1" t="s">
        <v>3416</v>
      </c>
      <c r="I1379" s="1">
        <v>47405.99</v>
      </c>
      <c r="J1379">
        <v>0</v>
      </c>
      <c r="K1379">
        <v>0</v>
      </c>
      <c r="L1379">
        <v>5</v>
      </c>
      <c r="M1379" t="s">
        <v>17</v>
      </c>
      <c r="N1379" t="s">
        <v>17</v>
      </c>
      <c r="O1379" t="str">
        <f>IF(E1379=I1379,"COINCIDE","NO COINCIDE")</f>
        <v>NO COINCIDE</v>
      </c>
      <c r="P1379" t="str">
        <f>IF(F1379&lt;&gt;"null","TIENE DESCUENTO","SIN DESCUENTO")</f>
        <v>TIENE DESCUENTO</v>
      </c>
      <c r="Q1379" t="str">
        <f>IF(J1379+K1379&gt;0,"TIENE AUMENTO"," SIN AUMENTO")</f>
        <v xml:space="preserve"> SIN AUMENTO</v>
      </c>
      <c r="R1379" t="str">
        <f>IF(M1379="true","ACTIVA","INACTIVA")</f>
        <v>ACTIVA</v>
      </c>
    </row>
    <row r="1380" spans="1:18" hidden="1" x14ac:dyDescent="0.25">
      <c r="A1380" t="s">
        <v>3418</v>
      </c>
      <c r="B1380" t="s">
        <v>19</v>
      </c>
      <c r="C1380" t="s">
        <v>3705</v>
      </c>
      <c r="D1380" s="1" t="s">
        <v>3419</v>
      </c>
      <c r="E1380" s="1">
        <v>94811.97</v>
      </c>
      <c r="F1380" t="s">
        <v>3420</v>
      </c>
      <c r="G1380">
        <v>2</v>
      </c>
      <c r="H1380" s="1" t="s">
        <v>3419</v>
      </c>
      <c r="I1380" s="1">
        <v>94811.97</v>
      </c>
      <c r="J1380">
        <v>0</v>
      </c>
      <c r="K1380">
        <v>0</v>
      </c>
      <c r="L1380">
        <v>2</v>
      </c>
      <c r="M1380" t="s">
        <v>17</v>
      </c>
      <c r="N1380" t="s">
        <v>17</v>
      </c>
      <c r="O1380" t="str">
        <f>IF(E1380=I1380,"COINCIDE","NO COINCIDE")</f>
        <v>COINCIDE</v>
      </c>
      <c r="P1380" t="str">
        <f>IF(F1380&lt;&gt;"null","TIENE DESCUENTO","SIN DESCUENTO")</f>
        <v>TIENE DESCUENTO</v>
      </c>
      <c r="Q1380" t="str">
        <f>IF(J1380+K1380&gt;0,"TIENE AUMENTO"," SIN AUMENTO")</f>
        <v xml:space="preserve"> SIN AUMENTO</v>
      </c>
      <c r="R1380" t="str">
        <f>IF(M1380="true","ACTIVA","INACTIVA")</f>
        <v>ACTIVA</v>
      </c>
    </row>
    <row r="1381" spans="1:18" hidden="1" x14ac:dyDescent="0.25">
      <c r="A1381" t="s">
        <v>3421</v>
      </c>
      <c r="B1381" t="s">
        <v>19</v>
      </c>
      <c r="C1381" t="s">
        <v>3700</v>
      </c>
      <c r="D1381" s="1" t="s">
        <v>2432</v>
      </c>
      <c r="E1381" s="1">
        <v>2650</v>
      </c>
      <c r="F1381" t="s">
        <v>16</v>
      </c>
      <c r="G1381">
        <v>17</v>
      </c>
      <c r="H1381" s="1" t="s">
        <v>2432</v>
      </c>
      <c r="I1381" s="1">
        <v>2650</v>
      </c>
      <c r="J1381">
        <v>0</v>
      </c>
      <c r="K1381">
        <v>0</v>
      </c>
      <c r="L1381">
        <v>17</v>
      </c>
      <c r="M1381" t="s">
        <v>17</v>
      </c>
      <c r="N1381" t="s">
        <v>17</v>
      </c>
      <c r="O1381" t="str">
        <f>IF(E1381=I1381,"COINCIDE","NO COINCIDE")</f>
        <v>COINCIDE</v>
      </c>
      <c r="P1381" t="str">
        <f>IF(F1381&lt;&gt;"null","TIENE DESCUENTO","SIN DESCUENTO")</f>
        <v>SIN DESCUENTO</v>
      </c>
      <c r="Q1381" t="str">
        <f>IF(J1381+K1381&gt;0,"TIENE AUMENTO"," SIN AUMENTO")</f>
        <v xml:space="preserve"> SIN AUMENTO</v>
      </c>
      <c r="R1381" t="str">
        <f>IF(M1381="true","ACTIVA","INACTIVA")</f>
        <v>ACTIVA</v>
      </c>
    </row>
    <row r="1382" spans="1:18" hidden="1" x14ac:dyDescent="0.25">
      <c r="A1382" t="s">
        <v>3422</v>
      </c>
      <c r="B1382" t="s">
        <v>19</v>
      </c>
      <c r="C1382" t="s">
        <v>3700</v>
      </c>
      <c r="D1382" s="1" t="s">
        <v>1434</v>
      </c>
      <c r="E1382" s="1">
        <v>49356.160000000003</v>
      </c>
      <c r="F1382" t="s">
        <v>1435</v>
      </c>
      <c r="G1382">
        <v>3</v>
      </c>
      <c r="H1382" s="1" t="s">
        <v>1434</v>
      </c>
      <c r="I1382" s="1">
        <v>53648</v>
      </c>
      <c r="J1382">
        <v>0</v>
      </c>
      <c r="K1382">
        <v>0</v>
      </c>
      <c r="L1382">
        <v>3</v>
      </c>
      <c r="M1382" t="s">
        <v>17</v>
      </c>
      <c r="N1382" t="s">
        <v>17</v>
      </c>
      <c r="O1382" t="str">
        <f>IF(E1382=I1382,"COINCIDE","NO COINCIDE")</f>
        <v>NO COINCIDE</v>
      </c>
      <c r="P1382" t="str">
        <f>IF(F1382&lt;&gt;"null","TIENE DESCUENTO","SIN DESCUENTO")</f>
        <v>TIENE DESCUENTO</v>
      </c>
      <c r="Q1382" t="str">
        <f>IF(J1382+K1382&gt;0,"TIENE AUMENTO"," SIN AUMENTO")</f>
        <v xml:space="preserve"> SIN AUMENTO</v>
      </c>
      <c r="R1382" t="str">
        <f>IF(M1382="true","ACTIVA","INACTIVA")</f>
        <v>ACTIVA</v>
      </c>
    </row>
    <row r="1383" spans="1:18" hidden="1" x14ac:dyDescent="0.25">
      <c r="A1383" t="s">
        <v>3423</v>
      </c>
      <c r="B1383" t="s">
        <v>19</v>
      </c>
      <c r="C1383" t="s">
        <v>3700</v>
      </c>
      <c r="D1383" s="1" t="s">
        <v>2379</v>
      </c>
      <c r="E1383" s="1">
        <v>11366.61</v>
      </c>
      <c r="F1383" t="s">
        <v>2380</v>
      </c>
      <c r="G1383">
        <v>19</v>
      </c>
      <c r="H1383" s="1" t="s">
        <v>2379</v>
      </c>
      <c r="I1383" s="1">
        <v>12475</v>
      </c>
      <c r="J1383">
        <v>0</v>
      </c>
      <c r="K1383">
        <v>0</v>
      </c>
      <c r="L1383">
        <v>19</v>
      </c>
      <c r="M1383" t="s">
        <v>17</v>
      </c>
      <c r="N1383" t="s">
        <v>17</v>
      </c>
      <c r="O1383" t="str">
        <f>IF(E1383=I1383,"COINCIDE","NO COINCIDE")</f>
        <v>NO COINCIDE</v>
      </c>
      <c r="P1383" t="str">
        <f>IF(F1383&lt;&gt;"null","TIENE DESCUENTO","SIN DESCUENTO")</f>
        <v>TIENE DESCUENTO</v>
      </c>
      <c r="Q1383" t="str">
        <f>IF(J1383+K1383&gt;0,"TIENE AUMENTO"," SIN AUMENTO")</f>
        <v xml:space="preserve"> SIN AUMENTO</v>
      </c>
      <c r="R1383" t="str">
        <f>IF(M1383="true","ACTIVA","INACTIVA")</f>
        <v>ACTIVA</v>
      </c>
    </row>
    <row r="1384" spans="1:18" hidden="1" x14ac:dyDescent="0.25">
      <c r="A1384" t="s">
        <v>3424</v>
      </c>
      <c r="B1384" t="s">
        <v>19</v>
      </c>
      <c r="C1384" t="s">
        <v>3700</v>
      </c>
      <c r="D1384" s="1" t="s">
        <v>2436</v>
      </c>
      <c r="E1384" s="1">
        <v>29548</v>
      </c>
      <c r="F1384" t="s">
        <v>2437</v>
      </c>
      <c r="G1384">
        <v>11</v>
      </c>
      <c r="H1384" s="1" t="s">
        <v>2436</v>
      </c>
      <c r="I1384" s="1">
        <v>29548</v>
      </c>
      <c r="J1384">
        <v>0</v>
      </c>
      <c r="K1384">
        <v>0</v>
      </c>
      <c r="L1384">
        <v>11</v>
      </c>
      <c r="M1384" t="s">
        <v>17</v>
      </c>
      <c r="N1384" t="s">
        <v>17</v>
      </c>
      <c r="O1384" t="str">
        <f>IF(E1384=I1384,"COINCIDE","NO COINCIDE")</f>
        <v>COINCIDE</v>
      </c>
      <c r="P1384" t="str">
        <f>IF(F1384&lt;&gt;"null","TIENE DESCUENTO","SIN DESCUENTO")</f>
        <v>TIENE DESCUENTO</v>
      </c>
      <c r="Q1384" t="str">
        <f>IF(J1384+K1384&gt;0,"TIENE AUMENTO"," SIN AUMENTO")</f>
        <v xml:space="preserve"> SIN AUMENTO</v>
      </c>
      <c r="R1384" t="str">
        <f>IF(M1384="true","ACTIVA","INACTIVA")</f>
        <v>ACTIVA</v>
      </c>
    </row>
    <row r="1385" spans="1:18" hidden="1" x14ac:dyDescent="0.25">
      <c r="A1385" t="s">
        <v>3425</v>
      </c>
      <c r="B1385" t="s">
        <v>19</v>
      </c>
      <c r="C1385" t="s">
        <v>3700</v>
      </c>
      <c r="D1385" s="1" t="s">
        <v>1514</v>
      </c>
      <c r="E1385" s="1">
        <v>24010</v>
      </c>
      <c r="F1385">
        <v>21609</v>
      </c>
      <c r="G1385">
        <v>7</v>
      </c>
      <c r="H1385" s="1" t="s">
        <v>1514</v>
      </c>
      <c r="I1385" s="1">
        <v>24010</v>
      </c>
      <c r="J1385">
        <v>0</v>
      </c>
      <c r="K1385">
        <v>0</v>
      </c>
      <c r="L1385">
        <v>7</v>
      </c>
      <c r="M1385" t="s">
        <v>17</v>
      </c>
      <c r="N1385" t="s">
        <v>17</v>
      </c>
      <c r="O1385" t="str">
        <f>IF(E1385=I1385,"COINCIDE","NO COINCIDE")</f>
        <v>COINCIDE</v>
      </c>
      <c r="P1385" t="str">
        <f>IF(F1385&lt;&gt;"null","TIENE DESCUENTO","SIN DESCUENTO")</f>
        <v>TIENE DESCUENTO</v>
      </c>
      <c r="Q1385" t="str">
        <f>IF(J1385+K1385&gt;0,"TIENE AUMENTO"," SIN AUMENTO")</f>
        <v xml:space="preserve"> SIN AUMENTO</v>
      </c>
      <c r="R1385" t="str">
        <f>IF(M1385="true","ACTIVA","INACTIVA")</f>
        <v>ACTIVA</v>
      </c>
    </row>
    <row r="1386" spans="1:18" hidden="1" x14ac:dyDescent="0.25">
      <c r="A1386" t="s">
        <v>3426</v>
      </c>
      <c r="B1386" t="s">
        <v>19</v>
      </c>
      <c r="C1386" t="s">
        <v>3700</v>
      </c>
      <c r="D1386" s="1" t="s">
        <v>1583</v>
      </c>
      <c r="E1386" s="1">
        <v>37555</v>
      </c>
      <c r="F1386" t="s">
        <v>1584</v>
      </c>
      <c r="G1386">
        <v>6</v>
      </c>
      <c r="H1386" s="1" t="s">
        <v>1583</v>
      </c>
      <c r="I1386" s="1">
        <v>37555</v>
      </c>
      <c r="J1386">
        <v>0</v>
      </c>
      <c r="K1386">
        <v>0</v>
      </c>
      <c r="L1386">
        <v>6</v>
      </c>
      <c r="M1386" t="s">
        <v>17</v>
      </c>
      <c r="N1386" t="s">
        <v>17</v>
      </c>
      <c r="O1386" t="str">
        <f>IF(E1386=I1386,"COINCIDE","NO COINCIDE")</f>
        <v>COINCIDE</v>
      </c>
      <c r="P1386" t="str">
        <f>IF(F1386&lt;&gt;"null","TIENE DESCUENTO","SIN DESCUENTO")</f>
        <v>TIENE DESCUENTO</v>
      </c>
      <c r="Q1386" t="str">
        <f>IF(J1386+K1386&gt;0,"TIENE AUMENTO"," SIN AUMENTO")</f>
        <v xml:space="preserve"> SIN AUMENTO</v>
      </c>
      <c r="R1386" t="str">
        <f>IF(M1386="true","ACTIVA","INACTIVA")</f>
        <v>ACTIVA</v>
      </c>
    </row>
    <row r="1387" spans="1:18" hidden="1" x14ac:dyDescent="0.25">
      <c r="A1387" t="s">
        <v>3427</v>
      </c>
      <c r="B1387" t="s">
        <v>19</v>
      </c>
      <c r="C1387" t="s">
        <v>3700</v>
      </c>
      <c r="D1387" s="1" t="s">
        <v>1580</v>
      </c>
      <c r="E1387" s="1">
        <v>96257</v>
      </c>
      <c r="F1387" t="s">
        <v>1581</v>
      </c>
      <c r="G1387">
        <v>3</v>
      </c>
      <c r="H1387" s="1" t="s">
        <v>1580</v>
      </c>
      <c r="I1387" s="1">
        <v>96257</v>
      </c>
      <c r="J1387">
        <v>0</v>
      </c>
      <c r="K1387">
        <v>0</v>
      </c>
      <c r="L1387">
        <v>3</v>
      </c>
      <c r="M1387" t="s">
        <v>17</v>
      </c>
      <c r="N1387" t="s">
        <v>17</v>
      </c>
      <c r="O1387" t="str">
        <f>IF(E1387=I1387,"COINCIDE","NO COINCIDE")</f>
        <v>COINCIDE</v>
      </c>
      <c r="P1387" t="str">
        <f>IF(F1387&lt;&gt;"null","TIENE DESCUENTO","SIN DESCUENTO")</f>
        <v>TIENE DESCUENTO</v>
      </c>
      <c r="Q1387" t="str">
        <f>IF(J1387+K1387&gt;0,"TIENE AUMENTO"," SIN AUMENTO")</f>
        <v xml:space="preserve"> SIN AUMENTO</v>
      </c>
      <c r="R1387" t="str">
        <f>IF(M1387="true","ACTIVA","INACTIVA")</f>
        <v>ACTIVA</v>
      </c>
    </row>
    <row r="1388" spans="1:18" hidden="1" x14ac:dyDescent="0.25">
      <c r="A1388" t="s">
        <v>3428</v>
      </c>
      <c r="B1388" t="s">
        <v>19</v>
      </c>
      <c r="C1388" t="s">
        <v>3700</v>
      </c>
      <c r="D1388" s="1" t="s">
        <v>1449</v>
      </c>
      <c r="E1388" s="1">
        <v>174241</v>
      </c>
      <c r="F1388" t="s">
        <v>1450</v>
      </c>
      <c r="G1388">
        <v>1</v>
      </c>
      <c r="H1388" s="1" t="s">
        <v>1449</v>
      </c>
      <c r="I1388" s="1">
        <v>174241</v>
      </c>
      <c r="J1388">
        <v>0</v>
      </c>
      <c r="K1388">
        <v>0</v>
      </c>
      <c r="L1388">
        <v>1</v>
      </c>
      <c r="M1388" t="s">
        <v>17</v>
      </c>
      <c r="N1388" t="s">
        <v>17</v>
      </c>
      <c r="O1388" t="str">
        <f>IF(E1388=I1388,"COINCIDE","NO COINCIDE")</f>
        <v>COINCIDE</v>
      </c>
      <c r="P1388" t="str">
        <f>IF(F1388&lt;&gt;"null","TIENE DESCUENTO","SIN DESCUENTO")</f>
        <v>TIENE DESCUENTO</v>
      </c>
      <c r="Q1388" t="str">
        <f>IF(J1388+K1388&gt;0,"TIENE AUMENTO"," SIN AUMENTO")</f>
        <v xml:space="preserve"> SIN AUMENTO</v>
      </c>
      <c r="R1388" t="str">
        <f>IF(M1388="true","ACTIVA","INACTIVA")</f>
        <v>ACTIVA</v>
      </c>
    </row>
    <row r="1389" spans="1:18" hidden="1" x14ac:dyDescent="0.25">
      <c r="A1389" t="s">
        <v>3429</v>
      </c>
      <c r="B1389" t="s">
        <v>19</v>
      </c>
      <c r="C1389" t="s">
        <v>3700</v>
      </c>
      <c r="D1389" s="1" t="s">
        <v>1521</v>
      </c>
      <c r="E1389" s="1">
        <v>25468</v>
      </c>
      <c r="F1389" t="s">
        <v>1522</v>
      </c>
      <c r="G1389">
        <v>8</v>
      </c>
      <c r="H1389" s="1" t="s">
        <v>1521</v>
      </c>
      <c r="I1389" s="1">
        <v>25468</v>
      </c>
      <c r="J1389">
        <v>0</v>
      </c>
      <c r="K1389">
        <v>0</v>
      </c>
      <c r="L1389">
        <v>8</v>
      </c>
      <c r="M1389" t="s">
        <v>17</v>
      </c>
      <c r="N1389" t="s">
        <v>17</v>
      </c>
      <c r="O1389" t="str">
        <f>IF(E1389=I1389,"COINCIDE","NO COINCIDE")</f>
        <v>COINCIDE</v>
      </c>
      <c r="P1389" t="str">
        <f>IF(F1389&lt;&gt;"null","TIENE DESCUENTO","SIN DESCUENTO")</f>
        <v>TIENE DESCUENTO</v>
      </c>
      <c r="Q1389" t="str">
        <f>IF(J1389+K1389&gt;0,"TIENE AUMENTO"," SIN AUMENTO")</f>
        <v xml:space="preserve"> SIN AUMENTO</v>
      </c>
      <c r="R1389" t="str">
        <f>IF(M1389="true","ACTIVA","INACTIVA")</f>
        <v>ACTIVA</v>
      </c>
    </row>
    <row r="1390" spans="1:18" hidden="1" x14ac:dyDescent="0.25">
      <c r="A1390" t="s">
        <v>3430</v>
      </c>
      <c r="B1390" t="s">
        <v>19</v>
      </c>
      <c r="C1390" t="s">
        <v>3700</v>
      </c>
      <c r="D1390" s="1" t="s">
        <v>2336</v>
      </c>
      <c r="E1390" s="1">
        <v>19176.48</v>
      </c>
      <c r="F1390" t="s">
        <v>2337</v>
      </c>
      <c r="G1390">
        <v>8</v>
      </c>
      <c r="H1390" s="1" t="s">
        <v>2336</v>
      </c>
      <c r="I1390" s="1">
        <v>20844</v>
      </c>
      <c r="J1390">
        <v>0</v>
      </c>
      <c r="K1390">
        <v>0</v>
      </c>
      <c r="L1390">
        <v>8</v>
      </c>
      <c r="M1390" t="s">
        <v>17</v>
      </c>
      <c r="N1390" t="s">
        <v>17</v>
      </c>
      <c r="O1390" t="str">
        <f>IF(E1390=I1390,"COINCIDE","NO COINCIDE")</f>
        <v>NO COINCIDE</v>
      </c>
      <c r="P1390" t="str">
        <f>IF(F1390&lt;&gt;"null","TIENE DESCUENTO","SIN DESCUENTO")</f>
        <v>TIENE DESCUENTO</v>
      </c>
      <c r="Q1390" t="str">
        <f>IF(J1390+K1390&gt;0,"TIENE AUMENTO"," SIN AUMENTO")</f>
        <v xml:space="preserve"> SIN AUMENTO</v>
      </c>
      <c r="R1390" t="str">
        <f>IF(M1390="true","ACTIVA","INACTIVA")</f>
        <v>ACTIVA</v>
      </c>
    </row>
    <row r="1391" spans="1:18" hidden="1" x14ac:dyDescent="0.25">
      <c r="A1391" t="s">
        <v>3431</v>
      </c>
      <c r="B1391" t="s">
        <v>19</v>
      </c>
      <c r="C1391" t="s">
        <v>3700</v>
      </c>
      <c r="D1391" s="1" t="s">
        <v>2461</v>
      </c>
      <c r="E1391" s="1">
        <v>38589</v>
      </c>
      <c r="F1391" t="s">
        <v>2462</v>
      </c>
      <c r="G1391">
        <v>12</v>
      </c>
      <c r="H1391" s="1" t="s">
        <v>2461</v>
      </c>
      <c r="I1391" s="1">
        <v>38589</v>
      </c>
      <c r="J1391">
        <v>0</v>
      </c>
      <c r="K1391">
        <v>0</v>
      </c>
      <c r="L1391">
        <v>12</v>
      </c>
      <c r="M1391" t="s">
        <v>17</v>
      </c>
      <c r="N1391" t="s">
        <v>17</v>
      </c>
      <c r="O1391" t="str">
        <f>IF(E1391=I1391,"COINCIDE","NO COINCIDE")</f>
        <v>COINCIDE</v>
      </c>
      <c r="P1391" t="str">
        <f>IF(F1391&lt;&gt;"null","TIENE DESCUENTO","SIN DESCUENTO")</f>
        <v>TIENE DESCUENTO</v>
      </c>
      <c r="Q1391" t="str">
        <f>IF(J1391+K1391&gt;0,"TIENE AUMENTO"," SIN AUMENTO")</f>
        <v xml:space="preserve"> SIN AUMENTO</v>
      </c>
      <c r="R1391" t="str">
        <f>IF(M1391="true","ACTIVA","INACTIVA")</f>
        <v>ACTIVA</v>
      </c>
    </row>
    <row r="1392" spans="1:18" hidden="1" x14ac:dyDescent="0.25">
      <c r="A1392" t="s">
        <v>3432</v>
      </c>
      <c r="B1392" t="s">
        <v>19</v>
      </c>
      <c r="C1392" t="s">
        <v>3700</v>
      </c>
      <c r="D1392" s="1" t="s">
        <v>2317</v>
      </c>
      <c r="E1392" s="1">
        <v>63308</v>
      </c>
      <c r="F1392" t="s">
        <v>2318</v>
      </c>
      <c r="G1392">
        <v>3</v>
      </c>
      <c r="H1392" s="1" t="s">
        <v>2317</v>
      </c>
      <c r="I1392" s="1">
        <v>63308</v>
      </c>
      <c r="J1392">
        <v>0</v>
      </c>
      <c r="K1392">
        <v>0</v>
      </c>
      <c r="L1392">
        <v>3</v>
      </c>
      <c r="M1392" t="s">
        <v>17</v>
      </c>
      <c r="N1392" t="s">
        <v>17</v>
      </c>
      <c r="O1392" t="str">
        <f>IF(E1392=I1392,"COINCIDE","NO COINCIDE")</f>
        <v>COINCIDE</v>
      </c>
      <c r="P1392" t="str">
        <f>IF(F1392&lt;&gt;"null","TIENE DESCUENTO","SIN DESCUENTO")</f>
        <v>TIENE DESCUENTO</v>
      </c>
      <c r="Q1392" t="str">
        <f>IF(J1392+K1392&gt;0,"TIENE AUMENTO"," SIN AUMENTO")</f>
        <v xml:space="preserve"> SIN AUMENTO</v>
      </c>
      <c r="R1392" t="str">
        <f>IF(M1392="true","ACTIVA","INACTIVA")</f>
        <v>ACTIVA</v>
      </c>
    </row>
    <row r="1393" spans="1:18" hidden="1" x14ac:dyDescent="0.25">
      <c r="A1393" t="s">
        <v>3433</v>
      </c>
      <c r="B1393" t="s">
        <v>19</v>
      </c>
      <c r="C1393" t="s">
        <v>3700</v>
      </c>
      <c r="D1393" s="1" t="s">
        <v>926</v>
      </c>
      <c r="E1393" s="1">
        <v>26522</v>
      </c>
      <c r="F1393" t="s">
        <v>927</v>
      </c>
      <c r="G1393">
        <v>17</v>
      </c>
      <c r="H1393" s="1" t="s">
        <v>926</v>
      </c>
      <c r="I1393" s="1">
        <v>26522</v>
      </c>
      <c r="J1393">
        <v>0</v>
      </c>
      <c r="K1393">
        <v>0</v>
      </c>
      <c r="L1393">
        <v>17</v>
      </c>
      <c r="M1393" t="s">
        <v>17</v>
      </c>
      <c r="N1393" t="s">
        <v>17</v>
      </c>
      <c r="O1393" t="str">
        <f>IF(E1393=I1393,"COINCIDE","NO COINCIDE")</f>
        <v>COINCIDE</v>
      </c>
      <c r="P1393" t="str">
        <f>IF(F1393&lt;&gt;"null","TIENE DESCUENTO","SIN DESCUENTO")</f>
        <v>TIENE DESCUENTO</v>
      </c>
      <c r="Q1393" t="str">
        <f>IF(J1393+K1393&gt;0,"TIENE AUMENTO"," SIN AUMENTO")</f>
        <v xml:space="preserve"> SIN AUMENTO</v>
      </c>
      <c r="R1393" t="str">
        <f>IF(M1393="true","ACTIVA","INACTIVA")</f>
        <v>ACTIVA</v>
      </c>
    </row>
    <row r="1394" spans="1:18" hidden="1" x14ac:dyDescent="0.25">
      <c r="A1394" t="s">
        <v>3434</v>
      </c>
      <c r="B1394" t="s">
        <v>19</v>
      </c>
      <c r="C1394" t="s">
        <v>3700</v>
      </c>
      <c r="D1394" s="1" t="s">
        <v>1428</v>
      </c>
      <c r="E1394" s="1">
        <v>286019</v>
      </c>
      <c r="F1394" t="s">
        <v>1429</v>
      </c>
      <c r="G1394">
        <v>1</v>
      </c>
      <c r="H1394" s="1" t="s">
        <v>1428</v>
      </c>
      <c r="I1394" s="1">
        <v>286019</v>
      </c>
      <c r="J1394">
        <v>0</v>
      </c>
      <c r="K1394">
        <v>0</v>
      </c>
      <c r="L1394">
        <v>1</v>
      </c>
      <c r="M1394" t="s">
        <v>17</v>
      </c>
      <c r="N1394" t="s">
        <v>17</v>
      </c>
      <c r="O1394" t="str">
        <f>IF(E1394=I1394,"COINCIDE","NO COINCIDE")</f>
        <v>COINCIDE</v>
      </c>
      <c r="P1394" t="str">
        <f>IF(F1394&lt;&gt;"null","TIENE DESCUENTO","SIN DESCUENTO")</f>
        <v>TIENE DESCUENTO</v>
      </c>
      <c r="Q1394" t="str">
        <f>IF(J1394+K1394&gt;0,"TIENE AUMENTO"," SIN AUMENTO")</f>
        <v xml:space="preserve"> SIN AUMENTO</v>
      </c>
      <c r="R1394" t="str">
        <f>IF(M1394="true","ACTIVA","INACTIVA")</f>
        <v>ACTIVA</v>
      </c>
    </row>
    <row r="1395" spans="1:18" hidden="1" x14ac:dyDescent="0.25">
      <c r="A1395" t="s">
        <v>3435</v>
      </c>
      <c r="B1395" t="s">
        <v>19</v>
      </c>
      <c r="C1395" t="s">
        <v>3700</v>
      </c>
      <c r="D1395" s="1" t="s">
        <v>2100</v>
      </c>
      <c r="E1395" s="1">
        <v>165758</v>
      </c>
      <c r="F1395" t="s">
        <v>2101</v>
      </c>
      <c r="G1395">
        <v>2</v>
      </c>
      <c r="H1395" s="1" t="s">
        <v>2100</v>
      </c>
      <c r="I1395" s="1">
        <v>165758</v>
      </c>
      <c r="J1395">
        <v>0</v>
      </c>
      <c r="K1395">
        <v>0</v>
      </c>
      <c r="L1395">
        <v>2</v>
      </c>
      <c r="M1395" t="s">
        <v>17</v>
      </c>
      <c r="N1395" t="s">
        <v>17</v>
      </c>
      <c r="O1395" t="str">
        <f>IF(E1395=I1395,"COINCIDE","NO COINCIDE")</f>
        <v>COINCIDE</v>
      </c>
      <c r="P1395" t="str">
        <f>IF(F1395&lt;&gt;"null","TIENE DESCUENTO","SIN DESCUENTO")</f>
        <v>TIENE DESCUENTO</v>
      </c>
      <c r="Q1395" t="str">
        <f>IF(J1395+K1395&gt;0,"TIENE AUMENTO"," SIN AUMENTO")</f>
        <v xml:space="preserve"> SIN AUMENTO</v>
      </c>
      <c r="R1395" t="str">
        <f>IF(M1395="true","ACTIVA","INACTIVA")</f>
        <v>ACTIVA</v>
      </c>
    </row>
    <row r="1396" spans="1:18" x14ac:dyDescent="0.25">
      <c r="A1396" s="2" t="s">
        <v>3436</v>
      </c>
      <c r="B1396" t="s">
        <v>14</v>
      </c>
      <c r="C1396" t="s">
        <v>3700</v>
      </c>
      <c r="D1396" s="1" t="s">
        <v>1431</v>
      </c>
      <c r="E1396" s="1">
        <v>177031.36</v>
      </c>
      <c r="F1396" t="s">
        <v>16</v>
      </c>
      <c r="G1396">
        <v>1</v>
      </c>
      <c r="H1396" s="1" t="s">
        <v>1431</v>
      </c>
      <c r="I1396" s="1">
        <v>116468</v>
      </c>
      <c r="J1396">
        <v>0</v>
      </c>
      <c r="K1396">
        <v>0</v>
      </c>
      <c r="L1396">
        <v>1</v>
      </c>
      <c r="M1396" t="s">
        <v>17</v>
      </c>
      <c r="N1396" t="s">
        <v>17</v>
      </c>
      <c r="O1396" t="str">
        <f>IF(E1396=I1396,"COINCIDE","NO COINCIDE")</f>
        <v>NO COINCIDE</v>
      </c>
      <c r="P1396" t="str">
        <f>IF(F1396&lt;&gt;"null","TIENE DESCUENTO","SIN DESCUENTO")</f>
        <v>SIN DESCUENTO</v>
      </c>
      <c r="Q1396" t="str">
        <f>IF(J1396+K1396&gt;0,"TIENE AUMENTO"," SIN AUMENTO")</f>
        <v xml:space="preserve"> SIN AUMENTO</v>
      </c>
      <c r="R1396" t="str">
        <f>IF(M1396="true","ACTIVA","INACTIVA")</f>
        <v>ACTIVA</v>
      </c>
    </row>
    <row r="1397" spans="1:18" hidden="1" x14ac:dyDescent="0.25">
      <c r="A1397" t="s">
        <v>3437</v>
      </c>
      <c r="B1397" t="s">
        <v>19</v>
      </c>
      <c r="C1397" t="s">
        <v>3700</v>
      </c>
      <c r="D1397" s="1" t="s">
        <v>2164</v>
      </c>
      <c r="E1397" s="1">
        <v>6169.52</v>
      </c>
      <c r="F1397" t="s">
        <v>2165</v>
      </c>
      <c r="G1397">
        <v>11</v>
      </c>
      <c r="H1397" s="1" t="s">
        <v>2164</v>
      </c>
      <c r="I1397" s="1">
        <v>6706</v>
      </c>
      <c r="J1397">
        <v>0</v>
      </c>
      <c r="K1397">
        <v>0</v>
      </c>
      <c r="L1397">
        <v>11</v>
      </c>
      <c r="M1397" t="s">
        <v>17</v>
      </c>
      <c r="N1397" t="s">
        <v>17</v>
      </c>
      <c r="O1397" t="str">
        <f>IF(E1397=I1397,"COINCIDE","NO COINCIDE")</f>
        <v>NO COINCIDE</v>
      </c>
      <c r="P1397" t="str">
        <f>IF(F1397&lt;&gt;"null","TIENE DESCUENTO","SIN DESCUENTO")</f>
        <v>TIENE DESCUENTO</v>
      </c>
      <c r="Q1397" t="str">
        <f>IF(J1397+K1397&gt;0,"TIENE AUMENTO"," SIN AUMENTO")</f>
        <v xml:space="preserve"> SIN AUMENTO</v>
      </c>
      <c r="R1397" t="str">
        <f>IF(M1397="true","ACTIVA","INACTIVA")</f>
        <v>ACTIVA</v>
      </c>
    </row>
    <row r="1398" spans="1:18" hidden="1" x14ac:dyDescent="0.25">
      <c r="A1398" t="s">
        <v>3438</v>
      </c>
      <c r="B1398" t="s">
        <v>19</v>
      </c>
      <c r="C1398" t="s">
        <v>3700</v>
      </c>
      <c r="D1398" s="1" t="s">
        <v>2557</v>
      </c>
      <c r="E1398" s="1">
        <v>34851</v>
      </c>
      <c r="F1398" t="s">
        <v>2558</v>
      </c>
      <c r="G1398">
        <v>2</v>
      </c>
      <c r="H1398" s="1" t="s">
        <v>2557</v>
      </c>
      <c r="I1398" s="1">
        <v>34851</v>
      </c>
      <c r="J1398">
        <v>0</v>
      </c>
      <c r="K1398">
        <v>0</v>
      </c>
      <c r="L1398">
        <v>2</v>
      </c>
      <c r="M1398" t="s">
        <v>17</v>
      </c>
      <c r="N1398" t="s">
        <v>17</v>
      </c>
      <c r="O1398" t="str">
        <f>IF(E1398=I1398,"COINCIDE","NO COINCIDE")</f>
        <v>COINCIDE</v>
      </c>
      <c r="P1398" t="str">
        <f>IF(F1398&lt;&gt;"null","TIENE DESCUENTO","SIN DESCUENTO")</f>
        <v>TIENE DESCUENTO</v>
      </c>
      <c r="Q1398" t="str">
        <f>IF(J1398+K1398&gt;0,"TIENE AUMENTO"," SIN AUMENTO")</f>
        <v xml:space="preserve"> SIN AUMENTO</v>
      </c>
      <c r="R1398" t="str">
        <f>IF(M1398="true","ACTIVA","INACTIVA")</f>
        <v>ACTIVA</v>
      </c>
    </row>
    <row r="1399" spans="1:18" hidden="1" x14ac:dyDescent="0.25">
      <c r="A1399" t="s">
        <v>3439</v>
      </c>
      <c r="B1399" t="s">
        <v>19</v>
      </c>
      <c r="C1399" t="s">
        <v>3700</v>
      </c>
      <c r="D1399" s="1" t="s">
        <v>1956</v>
      </c>
      <c r="E1399" s="1">
        <v>12817</v>
      </c>
      <c r="F1399" t="s">
        <v>1957</v>
      </c>
      <c r="G1399">
        <v>8</v>
      </c>
      <c r="H1399" s="1" t="s">
        <v>1956</v>
      </c>
      <c r="I1399" s="1">
        <v>12817</v>
      </c>
      <c r="J1399">
        <v>0</v>
      </c>
      <c r="K1399">
        <v>0</v>
      </c>
      <c r="L1399">
        <v>8</v>
      </c>
      <c r="M1399" t="s">
        <v>17</v>
      </c>
      <c r="N1399" t="s">
        <v>17</v>
      </c>
      <c r="O1399" t="str">
        <f>IF(E1399=I1399,"COINCIDE","NO COINCIDE")</f>
        <v>COINCIDE</v>
      </c>
      <c r="P1399" t="str">
        <f>IF(F1399&lt;&gt;"null","TIENE DESCUENTO","SIN DESCUENTO")</f>
        <v>TIENE DESCUENTO</v>
      </c>
      <c r="Q1399" t="str">
        <f>IF(J1399+K1399&gt;0,"TIENE AUMENTO"," SIN AUMENTO")</f>
        <v xml:space="preserve"> SIN AUMENTO</v>
      </c>
      <c r="R1399" t="str">
        <f>IF(M1399="true","ACTIVA","INACTIVA")</f>
        <v>ACTIVA</v>
      </c>
    </row>
    <row r="1400" spans="1:18" hidden="1" x14ac:dyDescent="0.25">
      <c r="A1400" t="s">
        <v>3440</v>
      </c>
      <c r="B1400" t="s">
        <v>19</v>
      </c>
      <c r="C1400" t="s">
        <v>3700</v>
      </c>
      <c r="D1400" s="1" t="s">
        <v>2085</v>
      </c>
      <c r="E1400" s="1">
        <v>15596</v>
      </c>
      <c r="F1400" t="s">
        <v>2086</v>
      </c>
      <c r="G1400">
        <v>18</v>
      </c>
      <c r="H1400" s="1" t="s">
        <v>2085</v>
      </c>
      <c r="I1400" s="1">
        <v>15596</v>
      </c>
      <c r="J1400">
        <v>0</v>
      </c>
      <c r="K1400">
        <v>0</v>
      </c>
      <c r="L1400">
        <v>18</v>
      </c>
      <c r="M1400" t="s">
        <v>17</v>
      </c>
      <c r="N1400" t="s">
        <v>17</v>
      </c>
      <c r="O1400" t="str">
        <f>IF(E1400=I1400,"COINCIDE","NO COINCIDE")</f>
        <v>COINCIDE</v>
      </c>
      <c r="P1400" t="str">
        <f>IF(F1400&lt;&gt;"null","TIENE DESCUENTO","SIN DESCUENTO")</f>
        <v>TIENE DESCUENTO</v>
      </c>
      <c r="Q1400" t="str">
        <f>IF(J1400+K1400&gt;0,"TIENE AUMENTO"," SIN AUMENTO")</f>
        <v xml:space="preserve"> SIN AUMENTO</v>
      </c>
      <c r="R1400" t="str">
        <f>IF(M1400="true","ACTIVA","INACTIVA")</f>
        <v>ACTIVA</v>
      </c>
    </row>
    <row r="1401" spans="1:18" hidden="1" x14ac:dyDescent="0.25">
      <c r="A1401" t="s">
        <v>3441</v>
      </c>
      <c r="B1401" t="s">
        <v>19</v>
      </c>
      <c r="C1401" t="s">
        <v>3700</v>
      </c>
      <c r="D1401" s="1" t="s">
        <v>2247</v>
      </c>
      <c r="E1401" s="1">
        <v>23969</v>
      </c>
      <c r="F1401" t="s">
        <v>2248</v>
      </c>
      <c r="G1401">
        <v>61</v>
      </c>
      <c r="H1401" s="1" t="s">
        <v>2247</v>
      </c>
      <c r="I1401" s="1">
        <v>23969</v>
      </c>
      <c r="J1401">
        <v>0</v>
      </c>
      <c r="K1401">
        <v>0</v>
      </c>
      <c r="L1401">
        <v>61</v>
      </c>
      <c r="M1401" t="s">
        <v>17</v>
      </c>
      <c r="N1401" t="s">
        <v>17</v>
      </c>
      <c r="O1401" t="str">
        <f>IF(E1401=I1401,"COINCIDE","NO COINCIDE")</f>
        <v>COINCIDE</v>
      </c>
      <c r="P1401" t="str">
        <f>IF(F1401&lt;&gt;"null","TIENE DESCUENTO","SIN DESCUENTO")</f>
        <v>TIENE DESCUENTO</v>
      </c>
      <c r="Q1401" t="str">
        <f>IF(J1401+K1401&gt;0,"TIENE AUMENTO"," SIN AUMENTO")</f>
        <v xml:space="preserve"> SIN AUMENTO</v>
      </c>
      <c r="R1401" t="str">
        <f>IF(M1401="true","ACTIVA","INACTIVA")</f>
        <v>ACTIVA</v>
      </c>
    </row>
    <row r="1402" spans="1:18" hidden="1" x14ac:dyDescent="0.25">
      <c r="A1402" t="s">
        <v>3442</v>
      </c>
      <c r="B1402" t="s">
        <v>19</v>
      </c>
      <c r="C1402" t="s">
        <v>3700</v>
      </c>
      <c r="D1402" s="1" t="s">
        <v>2320</v>
      </c>
      <c r="E1402" s="1">
        <v>19025.599999999999</v>
      </c>
      <c r="F1402">
        <v>18612</v>
      </c>
      <c r="G1402">
        <v>5</v>
      </c>
      <c r="H1402" s="1" t="s">
        <v>2320</v>
      </c>
      <c r="I1402" s="1">
        <v>20680</v>
      </c>
      <c r="J1402">
        <v>0</v>
      </c>
      <c r="K1402">
        <v>0</v>
      </c>
      <c r="L1402">
        <v>5</v>
      </c>
      <c r="M1402" t="s">
        <v>17</v>
      </c>
      <c r="N1402" t="s">
        <v>17</v>
      </c>
      <c r="O1402" t="str">
        <f>IF(E1402=I1402,"COINCIDE","NO COINCIDE")</f>
        <v>NO COINCIDE</v>
      </c>
      <c r="P1402" t="str">
        <f>IF(F1402&lt;&gt;"null","TIENE DESCUENTO","SIN DESCUENTO")</f>
        <v>TIENE DESCUENTO</v>
      </c>
      <c r="Q1402" t="str">
        <f>IF(J1402+K1402&gt;0,"TIENE AUMENTO"," SIN AUMENTO")</f>
        <v xml:space="preserve"> SIN AUMENTO</v>
      </c>
      <c r="R1402" t="str">
        <f>IF(M1402="true","ACTIVA","INACTIVA")</f>
        <v>ACTIVA</v>
      </c>
    </row>
    <row r="1403" spans="1:18" hidden="1" x14ac:dyDescent="0.25">
      <c r="A1403" t="s">
        <v>3443</v>
      </c>
      <c r="B1403" t="s">
        <v>19</v>
      </c>
      <c r="C1403" t="s">
        <v>3700</v>
      </c>
      <c r="D1403" s="1" t="s">
        <v>1431</v>
      </c>
      <c r="E1403" s="1">
        <v>116468</v>
      </c>
      <c r="F1403" t="s">
        <v>1432</v>
      </c>
      <c r="G1403">
        <v>1</v>
      </c>
      <c r="H1403" s="1" t="s">
        <v>1431</v>
      </c>
      <c r="I1403" s="1">
        <v>116468</v>
      </c>
      <c r="J1403">
        <v>0</v>
      </c>
      <c r="K1403">
        <v>0</v>
      </c>
      <c r="L1403">
        <v>1</v>
      </c>
      <c r="M1403" t="s">
        <v>17</v>
      </c>
      <c r="N1403" t="s">
        <v>17</v>
      </c>
      <c r="O1403" t="str">
        <f>IF(E1403=I1403,"COINCIDE","NO COINCIDE")</f>
        <v>COINCIDE</v>
      </c>
      <c r="P1403" t="str">
        <f>IF(F1403&lt;&gt;"null","TIENE DESCUENTO","SIN DESCUENTO")</f>
        <v>TIENE DESCUENTO</v>
      </c>
      <c r="Q1403" t="str">
        <f>IF(J1403+K1403&gt;0,"TIENE AUMENTO"," SIN AUMENTO")</f>
        <v xml:space="preserve"> SIN AUMENTO</v>
      </c>
      <c r="R1403" t="str">
        <f>IF(M1403="true","ACTIVA","INACTIVA")</f>
        <v>ACTIVA</v>
      </c>
    </row>
    <row r="1404" spans="1:18" hidden="1" x14ac:dyDescent="0.25">
      <c r="A1404" t="s">
        <v>3444</v>
      </c>
      <c r="B1404" t="s">
        <v>19</v>
      </c>
      <c r="C1404" t="s">
        <v>3700</v>
      </c>
      <c r="D1404" s="1" t="s">
        <v>2372</v>
      </c>
      <c r="E1404" s="1">
        <v>16901.330000000002</v>
      </c>
      <c r="F1404">
        <v>16489</v>
      </c>
      <c r="G1404">
        <v>19</v>
      </c>
      <c r="H1404" s="1" t="s">
        <v>2372</v>
      </c>
      <c r="I1404" s="1">
        <v>20570</v>
      </c>
      <c r="J1404">
        <v>0</v>
      </c>
      <c r="K1404">
        <v>0</v>
      </c>
      <c r="L1404">
        <v>19</v>
      </c>
      <c r="M1404" t="s">
        <v>17</v>
      </c>
      <c r="N1404" t="s">
        <v>17</v>
      </c>
      <c r="O1404" t="str">
        <f>IF(E1404=I1404,"COINCIDE","NO COINCIDE")</f>
        <v>NO COINCIDE</v>
      </c>
      <c r="P1404" t="str">
        <f>IF(F1404&lt;&gt;"null","TIENE DESCUENTO","SIN DESCUENTO")</f>
        <v>TIENE DESCUENTO</v>
      </c>
      <c r="Q1404" t="str">
        <f>IF(J1404+K1404&gt;0,"TIENE AUMENTO"," SIN AUMENTO")</f>
        <v xml:space="preserve"> SIN AUMENTO</v>
      </c>
      <c r="R1404" t="str">
        <f>IF(M1404="true","ACTIVA","INACTIVA")</f>
        <v>ACTIVA</v>
      </c>
    </row>
    <row r="1405" spans="1:18" hidden="1" x14ac:dyDescent="0.25">
      <c r="A1405" t="s">
        <v>3445</v>
      </c>
      <c r="B1405" t="s">
        <v>19</v>
      </c>
      <c r="C1405" t="s">
        <v>3700</v>
      </c>
      <c r="D1405" s="1" t="s">
        <v>2696</v>
      </c>
      <c r="E1405" s="1">
        <v>21589</v>
      </c>
      <c r="F1405" t="s">
        <v>2697</v>
      </c>
      <c r="G1405">
        <v>14</v>
      </c>
      <c r="H1405" s="1" t="s">
        <v>2696</v>
      </c>
      <c r="I1405" s="1">
        <v>21589</v>
      </c>
      <c r="J1405">
        <v>0</v>
      </c>
      <c r="K1405">
        <v>0</v>
      </c>
      <c r="L1405">
        <v>14</v>
      </c>
      <c r="M1405" t="s">
        <v>17</v>
      </c>
      <c r="N1405" t="s">
        <v>17</v>
      </c>
      <c r="O1405" t="str">
        <f>IF(E1405=I1405,"COINCIDE","NO COINCIDE")</f>
        <v>COINCIDE</v>
      </c>
      <c r="P1405" t="str">
        <f>IF(F1405&lt;&gt;"null","TIENE DESCUENTO","SIN DESCUENTO")</f>
        <v>TIENE DESCUENTO</v>
      </c>
      <c r="Q1405" t="str">
        <f>IF(J1405+K1405&gt;0,"TIENE AUMENTO"," SIN AUMENTO")</f>
        <v xml:space="preserve"> SIN AUMENTO</v>
      </c>
      <c r="R1405" t="str">
        <f>IF(M1405="true","ACTIVA","INACTIVA")</f>
        <v>ACTIVA</v>
      </c>
    </row>
    <row r="1406" spans="1:18" hidden="1" x14ac:dyDescent="0.25">
      <c r="A1406" t="s">
        <v>3446</v>
      </c>
      <c r="B1406" t="s">
        <v>19</v>
      </c>
      <c r="C1406" t="s">
        <v>3700</v>
      </c>
      <c r="D1406" s="1" t="s">
        <v>589</v>
      </c>
      <c r="E1406" s="1">
        <v>99695</v>
      </c>
      <c r="F1406" t="s">
        <v>590</v>
      </c>
      <c r="G1406">
        <v>1</v>
      </c>
      <c r="H1406" s="1" t="s">
        <v>589</v>
      </c>
      <c r="I1406" s="1">
        <v>99695</v>
      </c>
      <c r="J1406">
        <v>0</v>
      </c>
      <c r="K1406">
        <v>0</v>
      </c>
      <c r="L1406">
        <v>1</v>
      </c>
      <c r="M1406" t="s">
        <v>17</v>
      </c>
      <c r="N1406" t="s">
        <v>17</v>
      </c>
      <c r="O1406" t="str">
        <f>IF(E1406=I1406,"COINCIDE","NO COINCIDE")</f>
        <v>COINCIDE</v>
      </c>
      <c r="P1406" t="str">
        <f>IF(F1406&lt;&gt;"null","TIENE DESCUENTO","SIN DESCUENTO")</f>
        <v>TIENE DESCUENTO</v>
      </c>
      <c r="Q1406" t="str">
        <f>IF(J1406+K1406&gt;0,"TIENE AUMENTO"," SIN AUMENTO")</f>
        <v xml:space="preserve"> SIN AUMENTO</v>
      </c>
      <c r="R1406" t="str">
        <f>IF(M1406="true","ACTIVA","INACTIVA")</f>
        <v>ACTIVA</v>
      </c>
    </row>
    <row r="1407" spans="1:18" hidden="1" x14ac:dyDescent="0.25">
      <c r="A1407" t="s">
        <v>3447</v>
      </c>
      <c r="B1407" t="s">
        <v>19</v>
      </c>
      <c r="C1407" t="s">
        <v>3700</v>
      </c>
      <c r="D1407" s="1" t="s">
        <v>791</v>
      </c>
      <c r="E1407" s="1">
        <v>15225</v>
      </c>
      <c r="F1407" t="s">
        <v>792</v>
      </c>
      <c r="G1407">
        <v>6</v>
      </c>
      <c r="H1407" s="1" t="s">
        <v>791</v>
      </c>
      <c r="I1407" s="1">
        <v>15225</v>
      </c>
      <c r="J1407">
        <v>0</v>
      </c>
      <c r="K1407">
        <v>0</v>
      </c>
      <c r="L1407">
        <v>6</v>
      </c>
      <c r="M1407" t="s">
        <v>17</v>
      </c>
      <c r="N1407" t="s">
        <v>17</v>
      </c>
      <c r="O1407" t="str">
        <f>IF(E1407=I1407,"COINCIDE","NO COINCIDE")</f>
        <v>COINCIDE</v>
      </c>
      <c r="P1407" t="str">
        <f>IF(F1407&lt;&gt;"null","TIENE DESCUENTO","SIN DESCUENTO")</f>
        <v>TIENE DESCUENTO</v>
      </c>
      <c r="Q1407" t="str">
        <f>IF(J1407+K1407&gt;0,"TIENE AUMENTO"," SIN AUMENTO")</f>
        <v xml:space="preserve"> SIN AUMENTO</v>
      </c>
      <c r="R1407" t="str">
        <f>IF(M1407="true","ACTIVA","INACTIVA")</f>
        <v>ACTIVA</v>
      </c>
    </row>
    <row r="1408" spans="1:18" hidden="1" x14ac:dyDescent="0.25">
      <c r="A1408" t="s">
        <v>3448</v>
      </c>
      <c r="B1408" t="s">
        <v>19</v>
      </c>
      <c r="C1408" t="s">
        <v>3700</v>
      </c>
      <c r="D1408" s="1" t="s">
        <v>2207</v>
      </c>
      <c r="E1408" s="1">
        <v>21574</v>
      </c>
      <c r="F1408" t="s">
        <v>2208</v>
      </c>
      <c r="G1408">
        <v>14</v>
      </c>
      <c r="H1408" s="1" t="s">
        <v>2207</v>
      </c>
      <c r="I1408" s="1">
        <v>21574</v>
      </c>
      <c r="J1408">
        <v>0</v>
      </c>
      <c r="K1408">
        <v>0</v>
      </c>
      <c r="L1408">
        <v>14</v>
      </c>
      <c r="M1408" t="s">
        <v>17</v>
      </c>
      <c r="N1408" t="s">
        <v>17</v>
      </c>
      <c r="O1408" t="str">
        <f>IF(E1408=I1408,"COINCIDE","NO COINCIDE")</f>
        <v>COINCIDE</v>
      </c>
      <c r="P1408" t="str">
        <f>IF(F1408&lt;&gt;"null","TIENE DESCUENTO","SIN DESCUENTO")</f>
        <v>TIENE DESCUENTO</v>
      </c>
      <c r="Q1408" t="str">
        <f>IF(J1408+K1408&gt;0,"TIENE AUMENTO"," SIN AUMENTO")</f>
        <v xml:space="preserve"> SIN AUMENTO</v>
      </c>
      <c r="R1408" t="str">
        <f>IF(M1408="true","ACTIVA","INACTIVA")</f>
        <v>ACTIVA</v>
      </c>
    </row>
    <row r="1409" spans="1:18" hidden="1" x14ac:dyDescent="0.25">
      <c r="A1409" t="s">
        <v>3449</v>
      </c>
      <c r="B1409" t="s">
        <v>19</v>
      </c>
      <c r="C1409" t="s">
        <v>3700</v>
      </c>
      <c r="D1409" s="1" t="s">
        <v>2613</v>
      </c>
      <c r="E1409" s="1">
        <v>68846</v>
      </c>
      <c r="F1409" t="s">
        <v>2614</v>
      </c>
      <c r="G1409">
        <v>2</v>
      </c>
      <c r="H1409" s="1" t="s">
        <v>2613</v>
      </c>
      <c r="I1409" s="1">
        <v>68846</v>
      </c>
      <c r="J1409">
        <v>0</v>
      </c>
      <c r="K1409">
        <v>0</v>
      </c>
      <c r="L1409">
        <v>2</v>
      </c>
      <c r="M1409" t="s">
        <v>17</v>
      </c>
      <c r="N1409" t="s">
        <v>17</v>
      </c>
      <c r="O1409" t="str">
        <f>IF(E1409=I1409,"COINCIDE","NO COINCIDE")</f>
        <v>COINCIDE</v>
      </c>
      <c r="P1409" t="str">
        <f>IF(F1409&lt;&gt;"null","TIENE DESCUENTO","SIN DESCUENTO")</f>
        <v>TIENE DESCUENTO</v>
      </c>
      <c r="Q1409" t="str">
        <f>IF(J1409+K1409&gt;0,"TIENE AUMENTO"," SIN AUMENTO")</f>
        <v xml:space="preserve"> SIN AUMENTO</v>
      </c>
      <c r="R1409" t="str">
        <f>IF(M1409="true","ACTIVA","INACTIVA")</f>
        <v>ACTIVA</v>
      </c>
    </row>
    <row r="1410" spans="1:18" hidden="1" x14ac:dyDescent="0.25">
      <c r="A1410" t="s">
        <v>3450</v>
      </c>
      <c r="B1410" t="s">
        <v>19</v>
      </c>
      <c r="C1410" t="s">
        <v>3705</v>
      </c>
      <c r="D1410" s="1" t="s">
        <v>3451</v>
      </c>
      <c r="E1410" s="1">
        <v>49772.02</v>
      </c>
      <c r="F1410" t="s">
        <v>3452</v>
      </c>
      <c r="G1410">
        <v>7</v>
      </c>
      <c r="H1410" s="1" t="s">
        <v>3451</v>
      </c>
      <c r="I1410" s="1">
        <v>54100.02</v>
      </c>
      <c r="J1410">
        <v>0</v>
      </c>
      <c r="K1410">
        <v>0</v>
      </c>
      <c r="L1410">
        <v>7</v>
      </c>
      <c r="M1410" t="s">
        <v>17</v>
      </c>
      <c r="N1410" t="s">
        <v>17</v>
      </c>
      <c r="O1410" t="str">
        <f>IF(E1410=I1410,"COINCIDE","NO COINCIDE")</f>
        <v>NO COINCIDE</v>
      </c>
      <c r="P1410" t="str">
        <f>IF(F1410&lt;&gt;"null","TIENE DESCUENTO","SIN DESCUENTO")</f>
        <v>TIENE DESCUENTO</v>
      </c>
      <c r="Q1410" t="str">
        <f>IF(J1410+K1410&gt;0,"TIENE AUMENTO"," SIN AUMENTO")</f>
        <v xml:space="preserve"> SIN AUMENTO</v>
      </c>
      <c r="R1410" t="str">
        <f>IF(M1410="true","ACTIVA","INACTIVA")</f>
        <v>ACTIVA</v>
      </c>
    </row>
    <row r="1411" spans="1:18" hidden="1" x14ac:dyDescent="0.25">
      <c r="A1411" t="s">
        <v>3453</v>
      </c>
      <c r="B1411" t="s">
        <v>19</v>
      </c>
      <c r="C1411" t="s">
        <v>3705</v>
      </c>
      <c r="D1411" s="1" t="s">
        <v>3454</v>
      </c>
      <c r="E1411" s="1">
        <v>149316.06</v>
      </c>
      <c r="F1411" t="s">
        <v>3455</v>
      </c>
      <c r="G1411">
        <v>2</v>
      </c>
      <c r="H1411" s="1" t="s">
        <v>3454</v>
      </c>
      <c r="I1411" s="1">
        <v>162300.06</v>
      </c>
      <c r="J1411">
        <v>0</v>
      </c>
      <c r="K1411">
        <v>0</v>
      </c>
      <c r="L1411">
        <v>2</v>
      </c>
      <c r="M1411" t="s">
        <v>17</v>
      </c>
      <c r="N1411" t="s">
        <v>17</v>
      </c>
      <c r="O1411" t="str">
        <f>IF(E1411=I1411,"COINCIDE","NO COINCIDE")</f>
        <v>NO COINCIDE</v>
      </c>
      <c r="P1411" t="str">
        <f>IF(F1411&lt;&gt;"null","TIENE DESCUENTO","SIN DESCUENTO")</f>
        <v>TIENE DESCUENTO</v>
      </c>
      <c r="Q1411" t="str">
        <f>IF(J1411+K1411&gt;0,"TIENE AUMENTO"," SIN AUMENTO")</f>
        <v xml:space="preserve"> SIN AUMENTO</v>
      </c>
      <c r="R1411" t="str">
        <f>IF(M1411="true","ACTIVA","INACTIVA")</f>
        <v>ACTIVA</v>
      </c>
    </row>
    <row r="1412" spans="1:18" hidden="1" x14ac:dyDescent="0.25">
      <c r="A1412" t="s">
        <v>3456</v>
      </c>
      <c r="B1412" t="s">
        <v>19</v>
      </c>
      <c r="C1412" t="s">
        <v>3705</v>
      </c>
      <c r="D1412" s="1" t="s">
        <v>3457</v>
      </c>
      <c r="E1412" s="1">
        <v>30135.53</v>
      </c>
      <c r="F1412" t="s">
        <v>3458</v>
      </c>
      <c r="G1412">
        <v>2</v>
      </c>
      <c r="H1412" s="1" t="s">
        <v>3457</v>
      </c>
      <c r="I1412" s="1">
        <v>32756.01</v>
      </c>
      <c r="J1412">
        <v>0</v>
      </c>
      <c r="K1412">
        <v>0</v>
      </c>
      <c r="L1412">
        <v>2</v>
      </c>
      <c r="M1412" t="s">
        <v>17</v>
      </c>
      <c r="N1412" t="s">
        <v>17</v>
      </c>
      <c r="O1412" t="str">
        <f>IF(E1412=I1412,"COINCIDE","NO COINCIDE")</f>
        <v>NO COINCIDE</v>
      </c>
      <c r="P1412" t="str">
        <f>IF(F1412&lt;&gt;"null","TIENE DESCUENTO","SIN DESCUENTO")</f>
        <v>TIENE DESCUENTO</v>
      </c>
      <c r="Q1412" t="str">
        <f>IF(J1412+K1412&gt;0,"TIENE AUMENTO"," SIN AUMENTO")</f>
        <v xml:space="preserve"> SIN AUMENTO</v>
      </c>
      <c r="R1412" t="str">
        <f>IF(M1412="true","ACTIVA","INACTIVA")</f>
        <v>ACTIVA</v>
      </c>
    </row>
    <row r="1413" spans="1:18" hidden="1" x14ac:dyDescent="0.25">
      <c r="A1413" t="s">
        <v>3459</v>
      </c>
      <c r="B1413" t="s">
        <v>19</v>
      </c>
      <c r="C1413" t="s">
        <v>3705</v>
      </c>
      <c r="D1413" s="1" t="s">
        <v>3460</v>
      </c>
      <c r="E1413" s="1">
        <v>33627.86</v>
      </c>
      <c r="F1413" t="s">
        <v>3461</v>
      </c>
      <c r="G1413">
        <v>3</v>
      </c>
      <c r="H1413" s="1" t="s">
        <v>3460</v>
      </c>
      <c r="I1413" s="1">
        <v>36552.019999999997</v>
      </c>
      <c r="J1413">
        <v>0</v>
      </c>
      <c r="K1413">
        <v>0</v>
      </c>
      <c r="L1413">
        <v>3</v>
      </c>
      <c r="M1413" t="s">
        <v>17</v>
      </c>
      <c r="N1413" t="s">
        <v>17</v>
      </c>
      <c r="O1413" t="str">
        <f>IF(E1413=I1413,"COINCIDE","NO COINCIDE")</f>
        <v>NO COINCIDE</v>
      </c>
      <c r="P1413" t="str">
        <f>IF(F1413&lt;&gt;"null","TIENE DESCUENTO","SIN DESCUENTO")</f>
        <v>TIENE DESCUENTO</v>
      </c>
      <c r="Q1413" t="str">
        <f>IF(J1413+K1413&gt;0,"TIENE AUMENTO"," SIN AUMENTO")</f>
        <v xml:space="preserve"> SIN AUMENTO</v>
      </c>
      <c r="R1413" t="str">
        <f>IF(M1413="true","ACTIVA","INACTIVA")</f>
        <v>ACTIVA</v>
      </c>
    </row>
    <row r="1414" spans="1:18" hidden="1" x14ac:dyDescent="0.25">
      <c r="A1414" t="s">
        <v>3462</v>
      </c>
      <c r="B1414" t="s">
        <v>19</v>
      </c>
      <c r="C1414" t="s">
        <v>3705</v>
      </c>
      <c r="D1414" s="1" t="s">
        <v>3463</v>
      </c>
      <c r="E1414" s="1">
        <v>100883.58</v>
      </c>
      <c r="F1414" t="s">
        <v>3464</v>
      </c>
      <c r="G1414">
        <v>1</v>
      </c>
      <c r="H1414" s="1" t="s">
        <v>3463</v>
      </c>
      <c r="I1414" s="1">
        <v>109656.06</v>
      </c>
      <c r="J1414">
        <v>0</v>
      </c>
      <c r="K1414">
        <v>0</v>
      </c>
      <c r="L1414">
        <v>1</v>
      </c>
      <c r="M1414" t="s">
        <v>17</v>
      </c>
      <c r="N1414" t="s">
        <v>17</v>
      </c>
      <c r="O1414" t="str">
        <f>IF(E1414=I1414,"COINCIDE","NO COINCIDE")</f>
        <v>NO COINCIDE</v>
      </c>
      <c r="P1414" t="str">
        <f>IF(F1414&lt;&gt;"null","TIENE DESCUENTO","SIN DESCUENTO")</f>
        <v>TIENE DESCUENTO</v>
      </c>
      <c r="Q1414" t="str">
        <f>IF(J1414+K1414&gt;0,"TIENE AUMENTO"," SIN AUMENTO")</f>
        <v xml:space="preserve"> SIN AUMENTO</v>
      </c>
      <c r="R1414" t="str">
        <f>IF(M1414="true","ACTIVA","INACTIVA")</f>
        <v>ACTIVA</v>
      </c>
    </row>
    <row r="1415" spans="1:18" x14ac:dyDescent="0.25">
      <c r="A1415" s="2" t="s">
        <v>3465</v>
      </c>
      <c r="B1415" t="s">
        <v>19</v>
      </c>
      <c r="C1415" t="s">
        <v>3700</v>
      </c>
      <c r="D1415" s="1" t="s">
        <v>410</v>
      </c>
      <c r="E1415" s="1">
        <v>40952.699999999997</v>
      </c>
      <c r="F1415" t="s">
        <v>16</v>
      </c>
      <c r="G1415">
        <v>67</v>
      </c>
      <c r="H1415" s="1" t="s">
        <v>410</v>
      </c>
      <c r="I1415" s="1">
        <v>45503</v>
      </c>
      <c r="J1415">
        <v>0</v>
      </c>
      <c r="K1415">
        <v>0</v>
      </c>
      <c r="L1415">
        <v>67</v>
      </c>
      <c r="M1415" t="s">
        <v>17</v>
      </c>
      <c r="N1415" t="s">
        <v>17</v>
      </c>
      <c r="O1415" t="str">
        <f>IF(E1415=I1415,"COINCIDE","NO COINCIDE")</f>
        <v>NO COINCIDE</v>
      </c>
      <c r="P1415" t="str">
        <f>IF(F1415&lt;&gt;"null","TIENE DESCUENTO","SIN DESCUENTO")</f>
        <v>SIN DESCUENTO</v>
      </c>
      <c r="Q1415" t="str">
        <f>IF(J1415+K1415&gt;0,"TIENE AUMENTO"," SIN AUMENTO")</f>
        <v xml:space="preserve"> SIN AUMENTO</v>
      </c>
      <c r="R1415" t="str">
        <f>IF(M1415="true","ACTIVA","INACTIVA")</f>
        <v>ACTIVA</v>
      </c>
    </row>
    <row r="1416" spans="1:18" hidden="1" x14ac:dyDescent="0.25">
      <c r="A1416" t="s">
        <v>3466</v>
      </c>
      <c r="B1416" t="s">
        <v>19</v>
      </c>
      <c r="C1416" t="s">
        <v>3705</v>
      </c>
      <c r="D1416" s="1" t="s">
        <v>3467</v>
      </c>
      <c r="E1416" s="1">
        <v>35935.21</v>
      </c>
      <c r="F1416">
        <v>35154</v>
      </c>
      <c r="G1416">
        <v>6</v>
      </c>
      <c r="H1416" s="1" t="s">
        <v>3467</v>
      </c>
      <c r="I1416" s="1">
        <v>39060.01</v>
      </c>
      <c r="J1416">
        <v>0</v>
      </c>
      <c r="K1416">
        <v>0</v>
      </c>
      <c r="L1416">
        <v>6</v>
      </c>
      <c r="M1416" t="s">
        <v>17</v>
      </c>
      <c r="N1416" t="s">
        <v>17</v>
      </c>
      <c r="O1416" t="str">
        <f>IF(E1416=I1416,"COINCIDE","NO COINCIDE")</f>
        <v>NO COINCIDE</v>
      </c>
      <c r="P1416" t="str">
        <f>IF(F1416&lt;&gt;"null","TIENE DESCUENTO","SIN DESCUENTO")</f>
        <v>TIENE DESCUENTO</v>
      </c>
      <c r="Q1416" t="str">
        <f>IF(J1416+K1416&gt;0,"TIENE AUMENTO"," SIN AUMENTO")</f>
        <v xml:space="preserve"> SIN AUMENTO</v>
      </c>
      <c r="R1416" t="str">
        <f>IF(M1416="true","ACTIVA","INACTIVA")</f>
        <v>ACTIVA</v>
      </c>
    </row>
    <row r="1417" spans="1:18" hidden="1" x14ac:dyDescent="0.25">
      <c r="A1417" t="s">
        <v>3468</v>
      </c>
      <c r="B1417" t="s">
        <v>19</v>
      </c>
      <c r="C1417" t="s">
        <v>3705</v>
      </c>
      <c r="D1417" s="1" t="s">
        <v>3469</v>
      </c>
      <c r="E1417" s="1">
        <v>58590.02</v>
      </c>
      <c r="F1417" t="s">
        <v>3318</v>
      </c>
      <c r="G1417">
        <v>4</v>
      </c>
      <c r="H1417" s="1" t="s">
        <v>3469</v>
      </c>
      <c r="I1417" s="1">
        <v>58590.02</v>
      </c>
      <c r="J1417">
        <v>0</v>
      </c>
      <c r="K1417">
        <v>0</v>
      </c>
      <c r="L1417">
        <v>4</v>
      </c>
      <c r="M1417" t="s">
        <v>17</v>
      </c>
      <c r="N1417" t="s">
        <v>17</v>
      </c>
      <c r="O1417" t="str">
        <f>IF(E1417=I1417,"COINCIDE","NO COINCIDE")</f>
        <v>COINCIDE</v>
      </c>
      <c r="P1417" t="str">
        <f>IF(F1417&lt;&gt;"null","TIENE DESCUENTO","SIN DESCUENTO")</f>
        <v>TIENE DESCUENTO</v>
      </c>
      <c r="Q1417" t="str">
        <f>IF(J1417+K1417&gt;0,"TIENE AUMENTO"," SIN AUMENTO")</f>
        <v xml:space="preserve"> SIN AUMENTO</v>
      </c>
      <c r="R1417" t="str">
        <f>IF(M1417="true","ACTIVA","INACTIVA")</f>
        <v>ACTIVA</v>
      </c>
    </row>
    <row r="1418" spans="1:18" hidden="1" x14ac:dyDescent="0.25">
      <c r="A1418" t="s">
        <v>3470</v>
      </c>
      <c r="B1418" t="s">
        <v>19</v>
      </c>
      <c r="C1418" t="s">
        <v>3705</v>
      </c>
      <c r="D1418" s="1" t="s">
        <v>3471</v>
      </c>
      <c r="E1418" s="1">
        <v>117180.03</v>
      </c>
      <c r="F1418" t="s">
        <v>3472</v>
      </c>
      <c r="G1418">
        <v>2</v>
      </c>
      <c r="H1418" s="1" t="s">
        <v>3471</v>
      </c>
      <c r="I1418" s="1">
        <v>117180.03</v>
      </c>
      <c r="J1418">
        <v>0</v>
      </c>
      <c r="K1418">
        <v>0</v>
      </c>
      <c r="L1418">
        <v>2</v>
      </c>
      <c r="M1418" t="s">
        <v>17</v>
      </c>
      <c r="N1418" t="s">
        <v>17</v>
      </c>
      <c r="O1418" t="str">
        <f>IF(E1418=I1418,"COINCIDE","NO COINCIDE")</f>
        <v>COINCIDE</v>
      </c>
      <c r="P1418" t="str">
        <f>IF(F1418&lt;&gt;"null","TIENE DESCUENTO","SIN DESCUENTO")</f>
        <v>TIENE DESCUENTO</v>
      </c>
      <c r="Q1418" t="str">
        <f>IF(J1418+K1418&gt;0,"TIENE AUMENTO"," SIN AUMENTO")</f>
        <v xml:space="preserve"> SIN AUMENTO</v>
      </c>
      <c r="R1418" t="str">
        <f>IF(M1418="true","ACTIVA","INACTIVA")</f>
        <v>ACTIVA</v>
      </c>
    </row>
    <row r="1419" spans="1:18" hidden="1" x14ac:dyDescent="0.25">
      <c r="A1419" t="s">
        <v>3473</v>
      </c>
      <c r="B1419" t="s">
        <v>19</v>
      </c>
      <c r="C1419" t="s">
        <v>3705</v>
      </c>
      <c r="D1419" s="1" t="s">
        <v>3474</v>
      </c>
      <c r="E1419" s="1">
        <v>25300.01</v>
      </c>
      <c r="F1419">
        <v>24750</v>
      </c>
      <c r="G1419">
        <v>13</v>
      </c>
      <c r="H1419" s="1" t="s">
        <v>3474</v>
      </c>
      <c r="I1419" s="1">
        <v>27500.01</v>
      </c>
      <c r="J1419">
        <v>0</v>
      </c>
      <c r="K1419">
        <v>0</v>
      </c>
      <c r="L1419">
        <v>13</v>
      </c>
      <c r="M1419" t="s">
        <v>17</v>
      </c>
      <c r="N1419" t="s">
        <v>17</v>
      </c>
      <c r="O1419" t="str">
        <f>IF(E1419=I1419,"COINCIDE","NO COINCIDE")</f>
        <v>NO COINCIDE</v>
      </c>
      <c r="P1419" t="str">
        <f>IF(F1419&lt;&gt;"null","TIENE DESCUENTO","SIN DESCUENTO")</f>
        <v>TIENE DESCUENTO</v>
      </c>
      <c r="Q1419" t="str">
        <f>IF(J1419+K1419&gt;0,"TIENE AUMENTO"," SIN AUMENTO")</f>
        <v xml:space="preserve"> SIN AUMENTO</v>
      </c>
      <c r="R1419" t="str">
        <f>IF(M1419="true","ACTIVA","INACTIVA")</f>
        <v>ACTIVA</v>
      </c>
    </row>
    <row r="1420" spans="1:18" hidden="1" x14ac:dyDescent="0.25">
      <c r="A1420" t="s">
        <v>3475</v>
      </c>
      <c r="B1420" t="s">
        <v>19</v>
      </c>
      <c r="C1420" t="s">
        <v>3705</v>
      </c>
      <c r="D1420" s="1" t="s">
        <v>3476</v>
      </c>
      <c r="E1420" s="1">
        <v>31096</v>
      </c>
      <c r="F1420">
        <v>30420</v>
      </c>
      <c r="G1420">
        <v>11</v>
      </c>
      <c r="H1420" s="1" t="s">
        <v>3476</v>
      </c>
      <c r="I1420" s="1">
        <v>33800</v>
      </c>
      <c r="J1420">
        <v>0</v>
      </c>
      <c r="K1420">
        <v>0</v>
      </c>
      <c r="L1420">
        <v>11</v>
      </c>
      <c r="M1420" t="s">
        <v>17</v>
      </c>
      <c r="N1420" t="s">
        <v>17</v>
      </c>
      <c r="O1420" t="str">
        <f>IF(E1420=I1420,"COINCIDE","NO COINCIDE")</f>
        <v>NO COINCIDE</v>
      </c>
      <c r="P1420" t="str">
        <f>IF(F1420&lt;&gt;"null","TIENE DESCUENTO","SIN DESCUENTO")</f>
        <v>TIENE DESCUENTO</v>
      </c>
      <c r="Q1420" t="str">
        <f>IF(J1420+K1420&gt;0,"TIENE AUMENTO"," SIN AUMENTO")</f>
        <v xml:space="preserve"> SIN AUMENTO</v>
      </c>
      <c r="R1420" t="str">
        <f>IF(M1420="true","ACTIVA","INACTIVA")</f>
        <v>ACTIVA</v>
      </c>
    </row>
    <row r="1421" spans="1:18" hidden="1" x14ac:dyDescent="0.25">
      <c r="A1421" t="s">
        <v>3477</v>
      </c>
      <c r="B1421" t="s">
        <v>19</v>
      </c>
      <c r="C1421" t="s">
        <v>3705</v>
      </c>
      <c r="D1421" s="1" t="s">
        <v>3478</v>
      </c>
      <c r="E1421" s="1">
        <v>26096.02</v>
      </c>
      <c r="F1421" t="s">
        <v>3479</v>
      </c>
      <c r="G1421">
        <v>14</v>
      </c>
      <c r="H1421" s="1" t="s">
        <v>3478</v>
      </c>
      <c r="I1421" s="1">
        <v>27704.02</v>
      </c>
      <c r="J1421">
        <v>0</v>
      </c>
      <c r="K1421">
        <v>0</v>
      </c>
      <c r="L1421">
        <v>14</v>
      </c>
      <c r="M1421" t="s">
        <v>17</v>
      </c>
      <c r="N1421" t="s">
        <v>17</v>
      </c>
      <c r="O1421" t="str">
        <f>IF(E1421=I1421,"COINCIDE","NO COINCIDE")</f>
        <v>NO COINCIDE</v>
      </c>
      <c r="P1421" t="str">
        <f>IF(F1421&lt;&gt;"null","TIENE DESCUENTO","SIN DESCUENTO")</f>
        <v>TIENE DESCUENTO</v>
      </c>
      <c r="Q1421" t="str">
        <f>IF(J1421+K1421&gt;0,"TIENE AUMENTO"," SIN AUMENTO")</f>
        <v xml:space="preserve"> SIN AUMENTO</v>
      </c>
      <c r="R1421" t="str">
        <f>IF(M1421="true","ACTIVA","INACTIVA")</f>
        <v>ACTIVA</v>
      </c>
    </row>
    <row r="1422" spans="1:18" hidden="1" x14ac:dyDescent="0.25">
      <c r="A1422" t="s">
        <v>3480</v>
      </c>
      <c r="B1422" t="s">
        <v>19</v>
      </c>
      <c r="C1422" t="s">
        <v>3705</v>
      </c>
      <c r="D1422" s="1" t="s">
        <v>3481</v>
      </c>
      <c r="E1422" s="1">
        <v>52267.06</v>
      </c>
      <c r="F1422" t="s">
        <v>3482</v>
      </c>
      <c r="G1422">
        <v>18</v>
      </c>
      <c r="H1422" s="1" t="s">
        <v>3481</v>
      </c>
      <c r="I1422" s="1">
        <v>56812.02</v>
      </c>
      <c r="J1422">
        <v>0</v>
      </c>
      <c r="K1422">
        <v>0</v>
      </c>
      <c r="L1422">
        <v>18</v>
      </c>
      <c r="M1422" t="s">
        <v>17</v>
      </c>
      <c r="N1422" t="s">
        <v>17</v>
      </c>
      <c r="O1422" t="str">
        <f>IF(E1422=I1422,"COINCIDE","NO COINCIDE")</f>
        <v>NO COINCIDE</v>
      </c>
      <c r="P1422" t="str">
        <f>IF(F1422&lt;&gt;"null","TIENE DESCUENTO","SIN DESCUENTO")</f>
        <v>TIENE DESCUENTO</v>
      </c>
      <c r="Q1422" t="str">
        <f>IF(J1422+K1422&gt;0,"TIENE AUMENTO"," SIN AUMENTO")</f>
        <v xml:space="preserve"> SIN AUMENTO</v>
      </c>
      <c r="R1422" t="str">
        <f>IF(M1422="true","ACTIVA","INACTIVA")</f>
        <v>ACTIVA</v>
      </c>
    </row>
    <row r="1423" spans="1:18" hidden="1" x14ac:dyDescent="0.25">
      <c r="A1423" t="s">
        <v>3483</v>
      </c>
      <c r="B1423" t="s">
        <v>19</v>
      </c>
      <c r="C1423" t="s">
        <v>3705</v>
      </c>
      <c r="D1423" s="1" t="s">
        <v>3484</v>
      </c>
      <c r="E1423" s="1">
        <v>156801.17000000001</v>
      </c>
      <c r="F1423" t="s">
        <v>3485</v>
      </c>
      <c r="G1423">
        <v>6</v>
      </c>
      <c r="H1423" s="1" t="s">
        <v>3484</v>
      </c>
      <c r="I1423" s="1">
        <v>170436.05</v>
      </c>
      <c r="J1423">
        <v>0</v>
      </c>
      <c r="K1423">
        <v>0</v>
      </c>
      <c r="L1423">
        <v>6</v>
      </c>
      <c r="M1423" t="s">
        <v>17</v>
      </c>
      <c r="N1423" t="s">
        <v>17</v>
      </c>
      <c r="O1423" t="str">
        <f>IF(E1423=I1423,"COINCIDE","NO COINCIDE")</f>
        <v>NO COINCIDE</v>
      </c>
      <c r="P1423" t="str">
        <f>IF(F1423&lt;&gt;"null","TIENE DESCUENTO","SIN DESCUENTO")</f>
        <v>TIENE DESCUENTO</v>
      </c>
      <c r="Q1423" t="str">
        <f>IF(J1423+K1423&gt;0,"TIENE AUMENTO"," SIN AUMENTO")</f>
        <v xml:space="preserve"> SIN AUMENTO</v>
      </c>
      <c r="R1423" t="str">
        <f>IF(M1423="true","ACTIVA","INACTIVA")</f>
        <v>ACTIVA</v>
      </c>
    </row>
    <row r="1424" spans="1:18" hidden="1" x14ac:dyDescent="0.25">
      <c r="A1424" t="s">
        <v>3486</v>
      </c>
      <c r="B1424" t="s">
        <v>19</v>
      </c>
      <c r="C1424" t="s">
        <v>3705</v>
      </c>
      <c r="D1424" s="1" t="s">
        <v>3487</v>
      </c>
      <c r="E1424" s="1">
        <v>30945.14</v>
      </c>
      <c r="F1424" t="s">
        <v>3488</v>
      </c>
      <c r="G1424">
        <v>12</v>
      </c>
      <c r="H1424" s="1" t="s">
        <v>3487</v>
      </c>
      <c r="I1424" s="1">
        <v>33636.019999999997</v>
      </c>
      <c r="J1424">
        <v>0</v>
      </c>
      <c r="K1424">
        <v>0</v>
      </c>
      <c r="L1424">
        <v>12</v>
      </c>
      <c r="M1424" t="s">
        <v>17</v>
      </c>
      <c r="N1424" t="s">
        <v>17</v>
      </c>
      <c r="O1424" t="str">
        <f>IF(E1424=I1424,"COINCIDE","NO COINCIDE")</f>
        <v>NO COINCIDE</v>
      </c>
      <c r="P1424" t="str">
        <f>IF(F1424&lt;&gt;"null","TIENE DESCUENTO","SIN DESCUENTO")</f>
        <v>TIENE DESCUENTO</v>
      </c>
      <c r="Q1424" t="str">
        <f>IF(J1424+K1424&gt;0,"TIENE AUMENTO"," SIN AUMENTO")</f>
        <v xml:space="preserve"> SIN AUMENTO</v>
      </c>
      <c r="R1424" t="str">
        <f>IF(M1424="true","ACTIVA","INACTIVA")</f>
        <v>ACTIVA</v>
      </c>
    </row>
    <row r="1425" spans="1:18" hidden="1" x14ac:dyDescent="0.25">
      <c r="A1425" t="s">
        <v>3489</v>
      </c>
      <c r="B1425" t="s">
        <v>19</v>
      </c>
      <c r="C1425" t="s">
        <v>3705</v>
      </c>
      <c r="D1425" s="1" t="s">
        <v>3490</v>
      </c>
      <c r="E1425" s="1">
        <v>100908.05</v>
      </c>
      <c r="F1425" t="s">
        <v>3491</v>
      </c>
      <c r="G1425">
        <v>4</v>
      </c>
      <c r="H1425" s="1" t="s">
        <v>3490</v>
      </c>
      <c r="I1425" s="1">
        <v>100908.05</v>
      </c>
      <c r="J1425">
        <v>0</v>
      </c>
      <c r="K1425">
        <v>0</v>
      </c>
      <c r="L1425">
        <v>4</v>
      </c>
      <c r="M1425" t="s">
        <v>17</v>
      </c>
      <c r="N1425" t="s">
        <v>17</v>
      </c>
      <c r="O1425" t="str">
        <f>IF(E1425=I1425,"COINCIDE","NO COINCIDE")</f>
        <v>COINCIDE</v>
      </c>
      <c r="P1425" t="str">
        <f>IF(F1425&lt;&gt;"null","TIENE DESCUENTO","SIN DESCUENTO")</f>
        <v>TIENE DESCUENTO</v>
      </c>
      <c r="Q1425" t="str">
        <f>IF(J1425+K1425&gt;0,"TIENE AUMENTO"," SIN AUMENTO")</f>
        <v xml:space="preserve"> SIN AUMENTO</v>
      </c>
      <c r="R1425" t="str">
        <f>IF(M1425="true","ACTIVA","INACTIVA")</f>
        <v>ACTIVA</v>
      </c>
    </row>
    <row r="1426" spans="1:18" hidden="1" x14ac:dyDescent="0.25">
      <c r="A1426" t="s">
        <v>3492</v>
      </c>
      <c r="B1426" t="s">
        <v>19</v>
      </c>
      <c r="C1426" t="s">
        <v>3705</v>
      </c>
      <c r="D1426" s="1" t="s">
        <v>3493</v>
      </c>
      <c r="E1426" s="1">
        <v>111791.06</v>
      </c>
      <c r="F1426" t="s">
        <v>3494</v>
      </c>
      <c r="G1426">
        <v>10</v>
      </c>
      <c r="H1426" s="1" t="s">
        <v>3493</v>
      </c>
      <c r="I1426" s="1">
        <v>121512.02</v>
      </c>
      <c r="J1426">
        <v>0</v>
      </c>
      <c r="K1426">
        <v>0</v>
      </c>
      <c r="L1426">
        <v>10</v>
      </c>
      <c r="M1426" t="s">
        <v>17</v>
      </c>
      <c r="N1426" t="s">
        <v>17</v>
      </c>
      <c r="O1426" t="str">
        <f>IF(E1426=I1426,"COINCIDE","NO COINCIDE")</f>
        <v>NO COINCIDE</v>
      </c>
      <c r="P1426" t="str">
        <f>IF(F1426&lt;&gt;"null","TIENE DESCUENTO","SIN DESCUENTO")</f>
        <v>TIENE DESCUENTO</v>
      </c>
      <c r="Q1426" t="str">
        <f>IF(J1426+K1426&gt;0,"TIENE AUMENTO"," SIN AUMENTO")</f>
        <v xml:space="preserve"> SIN AUMENTO</v>
      </c>
      <c r="R1426" t="str">
        <f>IF(M1426="true","ACTIVA","INACTIVA")</f>
        <v>ACTIVA</v>
      </c>
    </row>
    <row r="1427" spans="1:18" hidden="1" x14ac:dyDescent="0.25">
      <c r="A1427" t="s">
        <v>3495</v>
      </c>
      <c r="B1427" t="s">
        <v>19</v>
      </c>
      <c r="C1427" t="s">
        <v>3705</v>
      </c>
      <c r="D1427" s="1" t="s">
        <v>3496</v>
      </c>
      <c r="E1427" s="1">
        <v>167686.6</v>
      </c>
      <c r="F1427" t="s">
        <v>3497</v>
      </c>
      <c r="G1427">
        <v>7</v>
      </c>
      <c r="H1427" s="1" t="s">
        <v>3496</v>
      </c>
      <c r="I1427" s="1">
        <v>182268.04</v>
      </c>
      <c r="J1427">
        <v>0</v>
      </c>
      <c r="K1427">
        <v>0</v>
      </c>
      <c r="L1427">
        <v>7</v>
      </c>
      <c r="M1427" t="s">
        <v>17</v>
      </c>
      <c r="N1427" t="s">
        <v>17</v>
      </c>
      <c r="O1427" t="str">
        <f>IF(E1427=I1427,"COINCIDE","NO COINCIDE")</f>
        <v>NO COINCIDE</v>
      </c>
      <c r="P1427" t="str">
        <f>IF(F1427&lt;&gt;"null","TIENE DESCUENTO","SIN DESCUENTO")</f>
        <v>TIENE DESCUENTO</v>
      </c>
      <c r="Q1427" t="str">
        <f>IF(J1427+K1427&gt;0,"TIENE AUMENTO"," SIN AUMENTO")</f>
        <v xml:space="preserve"> SIN AUMENTO</v>
      </c>
      <c r="R1427" t="str">
        <f>IF(M1427="true","ACTIVA","INACTIVA")</f>
        <v>ACTIVA</v>
      </c>
    </row>
    <row r="1428" spans="1:18" hidden="1" x14ac:dyDescent="0.25">
      <c r="A1428" t="s">
        <v>3498</v>
      </c>
      <c r="B1428" t="s">
        <v>19</v>
      </c>
      <c r="C1428" t="s">
        <v>3700</v>
      </c>
      <c r="D1428" s="1" t="s">
        <v>1417</v>
      </c>
      <c r="E1428" s="1">
        <v>5697</v>
      </c>
      <c r="F1428" t="s">
        <v>1418</v>
      </c>
      <c r="G1428">
        <v>9</v>
      </c>
      <c r="H1428" s="1" t="s">
        <v>1417</v>
      </c>
      <c r="I1428" s="1">
        <v>5697</v>
      </c>
      <c r="J1428">
        <v>0</v>
      </c>
      <c r="K1428">
        <v>0</v>
      </c>
      <c r="L1428">
        <v>9</v>
      </c>
      <c r="M1428" t="s">
        <v>17</v>
      </c>
      <c r="N1428" t="s">
        <v>17</v>
      </c>
      <c r="O1428" t="str">
        <f>IF(E1428=I1428,"COINCIDE","NO COINCIDE")</f>
        <v>COINCIDE</v>
      </c>
      <c r="P1428" t="str">
        <f>IF(F1428&lt;&gt;"null","TIENE DESCUENTO","SIN DESCUENTO")</f>
        <v>TIENE DESCUENTO</v>
      </c>
      <c r="Q1428" t="str">
        <f>IF(J1428+K1428&gt;0,"TIENE AUMENTO"," SIN AUMENTO")</f>
        <v xml:space="preserve"> SIN AUMENTO</v>
      </c>
      <c r="R1428" t="str">
        <f>IF(M1428="true","ACTIVA","INACTIVA")</f>
        <v>ACTIVA</v>
      </c>
    </row>
    <row r="1429" spans="1:18" hidden="1" x14ac:dyDescent="0.25">
      <c r="A1429" t="s">
        <v>3499</v>
      </c>
      <c r="B1429" t="s">
        <v>19</v>
      </c>
      <c r="C1429" t="s">
        <v>3705</v>
      </c>
      <c r="D1429" s="1" t="s">
        <v>3500</v>
      </c>
      <c r="E1429" s="1">
        <v>2616</v>
      </c>
      <c r="F1429" t="s">
        <v>16</v>
      </c>
      <c r="G1429">
        <v>10</v>
      </c>
      <c r="H1429" s="1" t="s">
        <v>3500</v>
      </c>
      <c r="I1429" s="1">
        <v>2616</v>
      </c>
      <c r="J1429">
        <v>0</v>
      </c>
      <c r="K1429">
        <v>0</v>
      </c>
      <c r="L1429">
        <v>10</v>
      </c>
      <c r="M1429" t="s">
        <v>17</v>
      </c>
      <c r="N1429" t="s">
        <v>17</v>
      </c>
      <c r="O1429" t="str">
        <f>IF(E1429=I1429,"COINCIDE","NO COINCIDE")</f>
        <v>COINCIDE</v>
      </c>
      <c r="P1429" t="str">
        <f>IF(F1429&lt;&gt;"null","TIENE DESCUENTO","SIN DESCUENTO")</f>
        <v>SIN DESCUENTO</v>
      </c>
      <c r="Q1429" t="str">
        <f>IF(J1429+K1429&gt;0,"TIENE AUMENTO"," SIN AUMENTO")</f>
        <v xml:space="preserve"> SIN AUMENTO</v>
      </c>
      <c r="R1429" t="str">
        <f>IF(M1429="true","ACTIVA","INACTIVA")</f>
        <v>ACTIVA</v>
      </c>
    </row>
    <row r="1430" spans="1:18" hidden="1" x14ac:dyDescent="0.25">
      <c r="A1430" t="s">
        <v>3501</v>
      </c>
      <c r="B1430" t="s">
        <v>19</v>
      </c>
      <c r="C1430" t="s">
        <v>3700</v>
      </c>
      <c r="D1430" s="1" t="s">
        <v>1809</v>
      </c>
      <c r="E1430" s="1">
        <v>349337</v>
      </c>
      <c r="F1430" t="s">
        <v>1810</v>
      </c>
      <c r="G1430">
        <v>1</v>
      </c>
      <c r="H1430" s="1" t="s">
        <v>1809</v>
      </c>
      <c r="I1430" s="1">
        <v>349337</v>
      </c>
      <c r="J1430">
        <v>0</v>
      </c>
      <c r="K1430">
        <v>0</v>
      </c>
      <c r="L1430">
        <v>1</v>
      </c>
      <c r="M1430" t="s">
        <v>17</v>
      </c>
      <c r="N1430" t="s">
        <v>17</v>
      </c>
      <c r="O1430" t="str">
        <f>IF(E1430=I1430,"COINCIDE","NO COINCIDE")</f>
        <v>COINCIDE</v>
      </c>
      <c r="P1430" t="str">
        <f>IF(F1430&lt;&gt;"null","TIENE DESCUENTO","SIN DESCUENTO")</f>
        <v>TIENE DESCUENTO</v>
      </c>
      <c r="Q1430" t="str">
        <f>IF(J1430+K1430&gt;0,"TIENE AUMENTO"," SIN AUMENTO")</f>
        <v xml:space="preserve"> SIN AUMENTO</v>
      </c>
      <c r="R1430" t="str">
        <f>IF(M1430="true","ACTIVA","INACTIVA")</f>
        <v>ACTIVA</v>
      </c>
    </row>
    <row r="1431" spans="1:18" hidden="1" x14ac:dyDescent="0.25">
      <c r="A1431" t="s">
        <v>3502</v>
      </c>
      <c r="B1431" t="s">
        <v>19</v>
      </c>
      <c r="C1431" t="s">
        <v>3700</v>
      </c>
      <c r="D1431" s="1" t="s">
        <v>1516</v>
      </c>
      <c r="E1431" s="1">
        <v>9625.9599999999991</v>
      </c>
      <c r="F1431" t="s">
        <v>1517</v>
      </c>
      <c r="G1431">
        <v>6</v>
      </c>
      <c r="H1431" s="1" t="s">
        <v>1516</v>
      </c>
      <c r="I1431" s="1">
        <v>10463</v>
      </c>
      <c r="J1431">
        <v>0</v>
      </c>
      <c r="K1431">
        <v>0</v>
      </c>
      <c r="L1431">
        <v>6</v>
      </c>
      <c r="M1431" t="s">
        <v>17</v>
      </c>
      <c r="N1431" t="s">
        <v>17</v>
      </c>
      <c r="O1431" t="str">
        <f>IF(E1431=I1431,"COINCIDE","NO COINCIDE")</f>
        <v>NO COINCIDE</v>
      </c>
      <c r="P1431" t="str">
        <f>IF(F1431&lt;&gt;"null","TIENE DESCUENTO","SIN DESCUENTO")</f>
        <v>TIENE DESCUENTO</v>
      </c>
      <c r="Q1431" t="str">
        <f>IF(J1431+K1431&gt;0,"TIENE AUMENTO"," SIN AUMENTO")</f>
        <v xml:space="preserve"> SIN AUMENTO</v>
      </c>
      <c r="R1431" t="str">
        <f>IF(M1431="true","ACTIVA","INACTIVA")</f>
        <v>ACTIVA</v>
      </c>
    </row>
    <row r="1432" spans="1:18" x14ac:dyDescent="0.25">
      <c r="A1432" s="2" t="s">
        <v>3503</v>
      </c>
      <c r="B1432" t="s">
        <v>14</v>
      </c>
      <c r="C1432" t="s">
        <v>3700</v>
      </c>
      <c r="D1432" s="1" t="s">
        <v>1784</v>
      </c>
      <c r="E1432" s="1">
        <v>19098.8</v>
      </c>
      <c r="F1432" t="s">
        <v>16</v>
      </c>
      <c r="G1432">
        <v>14</v>
      </c>
      <c r="H1432" s="1" t="s">
        <v>1784</v>
      </c>
      <c r="I1432" s="1">
        <v>12565</v>
      </c>
      <c r="J1432">
        <v>0</v>
      </c>
      <c r="K1432">
        <v>0</v>
      </c>
      <c r="L1432">
        <v>14</v>
      </c>
      <c r="M1432" t="s">
        <v>17</v>
      </c>
      <c r="N1432" t="s">
        <v>17</v>
      </c>
      <c r="O1432" t="str">
        <f>IF(E1432=I1432,"COINCIDE","NO COINCIDE")</f>
        <v>NO COINCIDE</v>
      </c>
      <c r="P1432" t="str">
        <f>IF(F1432&lt;&gt;"null","TIENE DESCUENTO","SIN DESCUENTO")</f>
        <v>SIN DESCUENTO</v>
      </c>
      <c r="Q1432" t="str">
        <f>IF(J1432+K1432&gt;0,"TIENE AUMENTO"," SIN AUMENTO")</f>
        <v xml:space="preserve"> SIN AUMENTO</v>
      </c>
      <c r="R1432" t="str">
        <f>IF(M1432="true","ACTIVA","INACTIVA")</f>
        <v>ACTIVA</v>
      </c>
    </row>
    <row r="1433" spans="1:18" hidden="1" x14ac:dyDescent="0.25">
      <c r="A1433" t="s">
        <v>3504</v>
      </c>
      <c r="B1433" t="s">
        <v>19</v>
      </c>
      <c r="C1433" t="s">
        <v>3700</v>
      </c>
      <c r="D1433" s="1" t="s">
        <v>1784</v>
      </c>
      <c r="E1433" s="1">
        <v>11559.8</v>
      </c>
      <c r="F1433" t="s">
        <v>1786</v>
      </c>
      <c r="G1433">
        <v>14</v>
      </c>
      <c r="H1433" s="1" t="s">
        <v>1784</v>
      </c>
      <c r="I1433" s="1">
        <v>12565</v>
      </c>
      <c r="J1433">
        <v>0</v>
      </c>
      <c r="K1433">
        <v>0</v>
      </c>
      <c r="L1433">
        <v>14</v>
      </c>
      <c r="M1433" t="s">
        <v>17</v>
      </c>
      <c r="N1433" t="s">
        <v>17</v>
      </c>
      <c r="O1433" t="str">
        <f>IF(E1433=I1433,"COINCIDE","NO COINCIDE")</f>
        <v>NO COINCIDE</v>
      </c>
      <c r="P1433" t="str">
        <f>IF(F1433&lt;&gt;"null","TIENE DESCUENTO","SIN DESCUENTO")</f>
        <v>TIENE DESCUENTO</v>
      </c>
      <c r="Q1433" t="str">
        <f>IF(J1433+K1433&gt;0,"TIENE AUMENTO"," SIN AUMENTO")</f>
        <v xml:space="preserve"> SIN AUMENTO</v>
      </c>
      <c r="R1433" t="str">
        <f>IF(M1433="true","ACTIVA","INACTIVA")</f>
        <v>ACTIVA</v>
      </c>
    </row>
    <row r="1434" spans="1:18" hidden="1" x14ac:dyDescent="0.25">
      <c r="A1434" t="s">
        <v>3505</v>
      </c>
      <c r="B1434" t="s">
        <v>19</v>
      </c>
      <c r="C1434" t="s">
        <v>3700</v>
      </c>
      <c r="D1434" s="1" t="s">
        <v>2410</v>
      </c>
      <c r="E1434" s="1">
        <v>11712.52</v>
      </c>
      <c r="F1434" t="s">
        <v>2411</v>
      </c>
      <c r="G1434">
        <v>16</v>
      </c>
      <c r="H1434" s="1" t="s">
        <v>2410</v>
      </c>
      <c r="I1434" s="1">
        <v>12731</v>
      </c>
      <c r="J1434">
        <v>0</v>
      </c>
      <c r="K1434">
        <v>0</v>
      </c>
      <c r="L1434">
        <v>16</v>
      </c>
      <c r="M1434" t="s">
        <v>17</v>
      </c>
      <c r="N1434" t="s">
        <v>17</v>
      </c>
      <c r="O1434" t="str">
        <f>IF(E1434=I1434,"COINCIDE","NO COINCIDE")</f>
        <v>NO COINCIDE</v>
      </c>
      <c r="P1434" t="str">
        <f>IF(F1434&lt;&gt;"null","TIENE DESCUENTO","SIN DESCUENTO")</f>
        <v>TIENE DESCUENTO</v>
      </c>
      <c r="Q1434" t="str">
        <f>IF(J1434+K1434&gt;0,"TIENE AUMENTO"," SIN AUMENTO")</f>
        <v xml:space="preserve"> SIN AUMENTO</v>
      </c>
      <c r="R1434" t="str">
        <f>IF(M1434="true","ACTIVA","INACTIVA")</f>
        <v>ACTIVA</v>
      </c>
    </row>
    <row r="1435" spans="1:18" hidden="1" x14ac:dyDescent="0.25">
      <c r="A1435" t="s">
        <v>3506</v>
      </c>
      <c r="B1435" t="s">
        <v>19</v>
      </c>
      <c r="C1435" t="s">
        <v>3700</v>
      </c>
      <c r="D1435" s="1" t="s">
        <v>2579</v>
      </c>
      <c r="E1435" s="1">
        <v>30411</v>
      </c>
      <c r="F1435" t="s">
        <v>2580</v>
      </c>
      <c r="G1435">
        <v>2</v>
      </c>
      <c r="H1435" s="1" t="s">
        <v>2579</v>
      </c>
      <c r="I1435" s="1">
        <v>30411</v>
      </c>
      <c r="J1435">
        <v>0</v>
      </c>
      <c r="K1435">
        <v>0</v>
      </c>
      <c r="L1435">
        <v>2</v>
      </c>
      <c r="M1435" t="s">
        <v>17</v>
      </c>
      <c r="N1435" t="s">
        <v>17</v>
      </c>
      <c r="O1435" t="str">
        <f>IF(E1435=I1435,"COINCIDE","NO COINCIDE")</f>
        <v>COINCIDE</v>
      </c>
      <c r="P1435" t="str">
        <f>IF(F1435&lt;&gt;"null","TIENE DESCUENTO","SIN DESCUENTO")</f>
        <v>TIENE DESCUENTO</v>
      </c>
      <c r="Q1435" t="str">
        <f>IF(J1435+K1435&gt;0,"TIENE AUMENTO"," SIN AUMENTO")</f>
        <v xml:space="preserve"> SIN AUMENTO</v>
      </c>
      <c r="R1435" t="str">
        <f>IF(M1435="true","ACTIVA","INACTIVA")</f>
        <v>ACTIVA</v>
      </c>
    </row>
    <row r="1436" spans="1:18" hidden="1" x14ac:dyDescent="0.25">
      <c r="A1436" t="s">
        <v>3507</v>
      </c>
      <c r="B1436" t="s">
        <v>19</v>
      </c>
      <c r="C1436" t="s">
        <v>3700</v>
      </c>
      <c r="D1436" s="1" t="s">
        <v>1824</v>
      </c>
      <c r="E1436" s="1">
        <v>86705</v>
      </c>
      <c r="F1436" t="s">
        <v>1825</v>
      </c>
      <c r="G1436">
        <v>2</v>
      </c>
      <c r="H1436" s="1" t="s">
        <v>1824</v>
      </c>
      <c r="I1436" s="1">
        <v>86705</v>
      </c>
      <c r="J1436">
        <v>0</v>
      </c>
      <c r="K1436">
        <v>0</v>
      </c>
      <c r="L1436">
        <v>2</v>
      </c>
      <c r="M1436" t="s">
        <v>17</v>
      </c>
      <c r="N1436" t="s">
        <v>17</v>
      </c>
      <c r="O1436" t="str">
        <f>IF(E1436=I1436,"COINCIDE","NO COINCIDE")</f>
        <v>COINCIDE</v>
      </c>
      <c r="P1436" t="str">
        <f>IF(F1436&lt;&gt;"null","TIENE DESCUENTO","SIN DESCUENTO")</f>
        <v>TIENE DESCUENTO</v>
      </c>
      <c r="Q1436" t="str">
        <f>IF(J1436+K1436&gt;0,"TIENE AUMENTO"," SIN AUMENTO")</f>
        <v xml:space="preserve"> SIN AUMENTO</v>
      </c>
      <c r="R1436" t="str">
        <f>IF(M1436="true","ACTIVA","INACTIVA")</f>
        <v>ACTIVA</v>
      </c>
    </row>
    <row r="1437" spans="1:18" hidden="1" x14ac:dyDescent="0.25">
      <c r="A1437" t="s">
        <v>3508</v>
      </c>
      <c r="B1437" t="s">
        <v>19</v>
      </c>
      <c r="C1437" t="s">
        <v>3705</v>
      </c>
      <c r="D1437" s="1" t="s">
        <v>3509</v>
      </c>
      <c r="E1437" s="1">
        <v>108177</v>
      </c>
      <c r="F1437" t="s">
        <v>3510</v>
      </c>
      <c r="G1437">
        <v>6</v>
      </c>
      <c r="H1437" s="1" t="s">
        <v>3509</v>
      </c>
      <c r="I1437" s="1">
        <v>108177</v>
      </c>
      <c r="J1437">
        <v>0</v>
      </c>
      <c r="K1437">
        <v>0</v>
      </c>
      <c r="L1437">
        <v>6</v>
      </c>
      <c r="M1437" t="s">
        <v>17</v>
      </c>
      <c r="N1437" t="s">
        <v>17</v>
      </c>
      <c r="O1437" t="str">
        <f>IF(E1437=I1437,"COINCIDE","NO COINCIDE")</f>
        <v>COINCIDE</v>
      </c>
      <c r="P1437" t="str">
        <f>IF(F1437&lt;&gt;"null","TIENE DESCUENTO","SIN DESCUENTO")</f>
        <v>TIENE DESCUENTO</v>
      </c>
      <c r="Q1437" t="str">
        <f>IF(J1437+K1437&gt;0,"TIENE AUMENTO"," SIN AUMENTO")</f>
        <v xml:space="preserve"> SIN AUMENTO</v>
      </c>
      <c r="R1437" t="str">
        <f>IF(M1437="true","ACTIVA","INACTIVA")</f>
        <v>ACTIVA</v>
      </c>
    </row>
    <row r="1438" spans="1:18" hidden="1" x14ac:dyDescent="0.25">
      <c r="A1438" t="s">
        <v>3511</v>
      </c>
      <c r="B1438" t="s">
        <v>19</v>
      </c>
      <c r="C1438" t="s">
        <v>3705</v>
      </c>
      <c r="D1438" s="1" t="s">
        <v>3512</v>
      </c>
      <c r="E1438" s="1">
        <v>73304</v>
      </c>
      <c r="F1438" t="s">
        <v>3513</v>
      </c>
      <c r="G1438">
        <v>12</v>
      </c>
      <c r="H1438" s="1" t="s">
        <v>3512</v>
      </c>
      <c r="I1438" s="1">
        <v>73304</v>
      </c>
      <c r="J1438">
        <v>0</v>
      </c>
      <c r="K1438">
        <v>0</v>
      </c>
      <c r="L1438">
        <v>12</v>
      </c>
      <c r="M1438" t="s">
        <v>17</v>
      </c>
      <c r="N1438" t="s">
        <v>17</v>
      </c>
      <c r="O1438" t="str">
        <f>IF(E1438=I1438,"COINCIDE","NO COINCIDE")</f>
        <v>COINCIDE</v>
      </c>
      <c r="P1438" t="str">
        <f>IF(F1438&lt;&gt;"null","TIENE DESCUENTO","SIN DESCUENTO")</f>
        <v>TIENE DESCUENTO</v>
      </c>
      <c r="Q1438" t="str">
        <f>IF(J1438+K1438&gt;0,"TIENE AUMENTO"," SIN AUMENTO")</f>
        <v xml:space="preserve"> SIN AUMENTO</v>
      </c>
      <c r="R1438" t="str">
        <f>IF(M1438="true","ACTIVA","INACTIVA")</f>
        <v>ACTIVA</v>
      </c>
    </row>
    <row r="1439" spans="1:18" hidden="1" x14ac:dyDescent="0.25">
      <c r="A1439" t="s">
        <v>3514</v>
      </c>
      <c r="B1439" t="s">
        <v>19</v>
      </c>
      <c r="C1439" t="s">
        <v>3705</v>
      </c>
      <c r="D1439" s="1" t="s">
        <v>3515</v>
      </c>
      <c r="E1439" s="1">
        <v>70370.8</v>
      </c>
      <c r="F1439">
        <v>68841</v>
      </c>
      <c r="G1439">
        <v>12</v>
      </c>
      <c r="H1439" s="1" t="s">
        <v>3515</v>
      </c>
      <c r="I1439" s="1">
        <v>76490</v>
      </c>
      <c r="J1439">
        <v>0</v>
      </c>
      <c r="K1439">
        <v>0</v>
      </c>
      <c r="L1439">
        <v>12</v>
      </c>
      <c r="M1439" t="s">
        <v>17</v>
      </c>
      <c r="N1439" t="s">
        <v>17</v>
      </c>
      <c r="O1439" t="str">
        <f>IF(E1439=I1439,"COINCIDE","NO COINCIDE")</f>
        <v>NO COINCIDE</v>
      </c>
      <c r="P1439" t="str">
        <f>IF(F1439&lt;&gt;"null","TIENE DESCUENTO","SIN DESCUENTO")</f>
        <v>TIENE DESCUENTO</v>
      </c>
      <c r="Q1439" t="str">
        <f>IF(J1439+K1439&gt;0,"TIENE AUMENTO"," SIN AUMENTO")</f>
        <v xml:space="preserve"> SIN AUMENTO</v>
      </c>
      <c r="R1439" t="str">
        <f>IF(M1439="true","ACTIVA","INACTIVA")</f>
        <v>ACTIVA</v>
      </c>
    </row>
    <row r="1440" spans="1:18" hidden="1" x14ac:dyDescent="0.25">
      <c r="A1440" t="s">
        <v>3516</v>
      </c>
      <c r="B1440" t="s">
        <v>19</v>
      </c>
      <c r="C1440" t="s">
        <v>3700</v>
      </c>
      <c r="D1440" s="1" t="s">
        <v>895</v>
      </c>
      <c r="E1440" s="1">
        <v>24703</v>
      </c>
      <c r="F1440" t="s">
        <v>896</v>
      </c>
      <c r="G1440">
        <v>18</v>
      </c>
      <c r="H1440" s="1" t="s">
        <v>895</v>
      </c>
      <c r="I1440" s="1">
        <v>24703</v>
      </c>
      <c r="J1440">
        <v>0</v>
      </c>
      <c r="K1440">
        <v>0</v>
      </c>
      <c r="L1440">
        <v>18</v>
      </c>
      <c r="M1440" t="s">
        <v>17</v>
      </c>
      <c r="N1440" t="s">
        <v>17</v>
      </c>
      <c r="O1440" t="str">
        <f>IF(E1440=I1440,"COINCIDE","NO COINCIDE")</f>
        <v>COINCIDE</v>
      </c>
      <c r="P1440" t="str">
        <f>IF(F1440&lt;&gt;"null","TIENE DESCUENTO","SIN DESCUENTO")</f>
        <v>TIENE DESCUENTO</v>
      </c>
      <c r="Q1440" t="str">
        <f>IF(J1440+K1440&gt;0,"TIENE AUMENTO"," SIN AUMENTO")</f>
        <v xml:space="preserve"> SIN AUMENTO</v>
      </c>
      <c r="R1440" t="str">
        <f>IF(M1440="true","ACTIVA","INACTIVA")</f>
        <v>ACTIVA</v>
      </c>
    </row>
    <row r="1441" spans="1:18" hidden="1" x14ac:dyDescent="0.25">
      <c r="A1441" t="s">
        <v>3517</v>
      </c>
      <c r="B1441" t="s">
        <v>19</v>
      </c>
      <c r="C1441" t="s">
        <v>3700</v>
      </c>
      <c r="D1441" s="1" t="s">
        <v>806</v>
      </c>
      <c r="E1441" s="1">
        <v>27157</v>
      </c>
      <c r="F1441" t="s">
        <v>807</v>
      </c>
      <c r="G1441">
        <v>6</v>
      </c>
      <c r="H1441" s="1" t="s">
        <v>806</v>
      </c>
      <c r="I1441" s="1">
        <v>27157</v>
      </c>
      <c r="J1441">
        <v>0</v>
      </c>
      <c r="K1441">
        <v>0</v>
      </c>
      <c r="L1441">
        <v>6</v>
      </c>
      <c r="M1441" t="s">
        <v>17</v>
      </c>
      <c r="N1441" t="s">
        <v>17</v>
      </c>
      <c r="O1441" t="str">
        <f>IF(E1441=I1441,"COINCIDE","NO COINCIDE")</f>
        <v>COINCIDE</v>
      </c>
      <c r="P1441" t="str">
        <f>IF(F1441&lt;&gt;"null","TIENE DESCUENTO","SIN DESCUENTO")</f>
        <v>TIENE DESCUENTO</v>
      </c>
      <c r="Q1441" t="str">
        <f>IF(J1441+K1441&gt;0,"TIENE AUMENTO"," SIN AUMENTO")</f>
        <v xml:space="preserve"> SIN AUMENTO</v>
      </c>
      <c r="R1441" t="str">
        <f>IF(M1441="true","ACTIVA","INACTIVA")</f>
        <v>ACTIVA</v>
      </c>
    </row>
    <row r="1442" spans="1:18" hidden="1" x14ac:dyDescent="0.25">
      <c r="A1442" t="s">
        <v>3518</v>
      </c>
      <c r="B1442" t="s">
        <v>19</v>
      </c>
      <c r="C1442" t="s">
        <v>3700</v>
      </c>
      <c r="D1442" s="1" t="s">
        <v>686</v>
      </c>
      <c r="E1442" s="1">
        <v>113307</v>
      </c>
      <c r="F1442" t="s">
        <v>687</v>
      </c>
      <c r="G1442">
        <v>2</v>
      </c>
      <c r="H1442" s="1" t="s">
        <v>686</v>
      </c>
      <c r="I1442" s="1">
        <v>113307</v>
      </c>
      <c r="J1442">
        <v>0</v>
      </c>
      <c r="K1442">
        <v>0</v>
      </c>
      <c r="L1442">
        <v>2</v>
      </c>
      <c r="M1442" t="s">
        <v>17</v>
      </c>
      <c r="N1442" t="s">
        <v>17</v>
      </c>
      <c r="O1442" t="str">
        <f>IF(E1442=I1442,"COINCIDE","NO COINCIDE")</f>
        <v>COINCIDE</v>
      </c>
      <c r="P1442" t="str">
        <f>IF(F1442&lt;&gt;"null","TIENE DESCUENTO","SIN DESCUENTO")</f>
        <v>TIENE DESCUENTO</v>
      </c>
      <c r="Q1442" t="str">
        <f>IF(J1442+K1442&gt;0,"TIENE AUMENTO"," SIN AUMENTO")</f>
        <v xml:space="preserve"> SIN AUMENTO</v>
      </c>
      <c r="R1442" t="str">
        <f>IF(M1442="true","ACTIVA","INACTIVA")</f>
        <v>ACTIVA</v>
      </c>
    </row>
    <row r="1443" spans="1:18" hidden="1" x14ac:dyDescent="0.25">
      <c r="A1443" t="s">
        <v>3519</v>
      </c>
      <c r="B1443" t="s">
        <v>19</v>
      </c>
      <c r="C1443" t="s">
        <v>3700</v>
      </c>
      <c r="D1443" s="1" t="s">
        <v>360</v>
      </c>
      <c r="E1443" s="1">
        <v>49475</v>
      </c>
      <c r="F1443">
        <v>40788</v>
      </c>
      <c r="G1443">
        <v>13</v>
      </c>
      <c r="H1443" s="1" t="s">
        <v>360</v>
      </c>
      <c r="I1443" s="1">
        <v>49475</v>
      </c>
      <c r="J1443">
        <v>0</v>
      </c>
      <c r="K1443">
        <v>0</v>
      </c>
      <c r="L1443">
        <v>13</v>
      </c>
      <c r="M1443" t="s">
        <v>17</v>
      </c>
      <c r="N1443" t="s">
        <v>17</v>
      </c>
      <c r="O1443" t="str">
        <f>IF(E1443=I1443,"COINCIDE","NO COINCIDE")</f>
        <v>COINCIDE</v>
      </c>
      <c r="P1443" t="str">
        <f>IF(F1443&lt;&gt;"null","TIENE DESCUENTO","SIN DESCUENTO")</f>
        <v>TIENE DESCUENTO</v>
      </c>
      <c r="Q1443" t="str">
        <f>IF(J1443+K1443&gt;0,"TIENE AUMENTO"," SIN AUMENTO")</f>
        <v xml:space="preserve"> SIN AUMENTO</v>
      </c>
      <c r="R1443" t="str">
        <f>IF(M1443="true","ACTIVA","INACTIVA")</f>
        <v>ACTIVA</v>
      </c>
    </row>
    <row r="1444" spans="1:18" hidden="1" x14ac:dyDescent="0.25">
      <c r="A1444" t="s">
        <v>3520</v>
      </c>
      <c r="B1444" t="s">
        <v>19</v>
      </c>
      <c r="C1444" t="s">
        <v>3700</v>
      </c>
      <c r="D1444" s="1" t="s">
        <v>2473</v>
      </c>
      <c r="E1444" s="1">
        <v>6004</v>
      </c>
      <c r="F1444" t="s">
        <v>2474</v>
      </c>
      <c r="G1444">
        <v>24</v>
      </c>
      <c r="H1444" s="1" t="s">
        <v>2473</v>
      </c>
      <c r="I1444" s="1">
        <v>6004</v>
      </c>
      <c r="J1444">
        <v>0</v>
      </c>
      <c r="K1444">
        <v>0</v>
      </c>
      <c r="L1444">
        <v>24</v>
      </c>
      <c r="M1444" t="s">
        <v>17</v>
      </c>
      <c r="N1444" t="s">
        <v>17</v>
      </c>
      <c r="O1444" t="str">
        <f>IF(E1444=I1444,"COINCIDE","NO COINCIDE")</f>
        <v>COINCIDE</v>
      </c>
      <c r="P1444" t="str">
        <f>IF(F1444&lt;&gt;"null","TIENE DESCUENTO","SIN DESCUENTO")</f>
        <v>TIENE DESCUENTO</v>
      </c>
      <c r="Q1444" t="str">
        <f>IF(J1444+K1444&gt;0,"TIENE AUMENTO"," SIN AUMENTO")</f>
        <v xml:space="preserve"> SIN AUMENTO</v>
      </c>
      <c r="R1444" t="str">
        <f>IF(M1444="true","ACTIVA","INACTIVA")</f>
        <v>ACTIVA</v>
      </c>
    </row>
    <row r="1445" spans="1:18" hidden="1" x14ac:dyDescent="0.25">
      <c r="A1445" t="s">
        <v>3521</v>
      </c>
      <c r="B1445" t="s">
        <v>19</v>
      </c>
      <c r="C1445" t="s">
        <v>3700</v>
      </c>
      <c r="D1445" s="1" t="s">
        <v>209</v>
      </c>
      <c r="E1445" s="1">
        <v>24225</v>
      </c>
      <c r="F1445">
        <v>14535</v>
      </c>
      <c r="G1445">
        <v>109</v>
      </c>
      <c r="H1445" s="1" t="s">
        <v>209</v>
      </c>
      <c r="I1445" s="1">
        <v>24225</v>
      </c>
      <c r="J1445">
        <v>0</v>
      </c>
      <c r="K1445">
        <v>0</v>
      </c>
      <c r="L1445">
        <v>109</v>
      </c>
      <c r="M1445" t="s">
        <v>17</v>
      </c>
      <c r="N1445" t="s">
        <v>17</v>
      </c>
      <c r="O1445" t="str">
        <f>IF(E1445=I1445,"COINCIDE","NO COINCIDE")</f>
        <v>COINCIDE</v>
      </c>
      <c r="P1445" t="str">
        <f>IF(F1445&lt;&gt;"null","TIENE DESCUENTO","SIN DESCUENTO")</f>
        <v>TIENE DESCUENTO</v>
      </c>
      <c r="Q1445" t="str">
        <f>IF(J1445+K1445&gt;0,"TIENE AUMENTO"," SIN AUMENTO")</f>
        <v xml:space="preserve"> SIN AUMENTO</v>
      </c>
      <c r="R1445" t="str">
        <f>IF(M1445="true","ACTIVA","INACTIVA")</f>
        <v>ACTIVA</v>
      </c>
    </row>
    <row r="1446" spans="1:18" hidden="1" x14ac:dyDescent="0.25">
      <c r="A1446" t="s">
        <v>3522</v>
      </c>
      <c r="B1446" t="s">
        <v>19</v>
      </c>
      <c r="C1446" t="s">
        <v>3700</v>
      </c>
      <c r="D1446" s="1" t="s">
        <v>2191</v>
      </c>
      <c r="E1446" s="1">
        <v>21835</v>
      </c>
      <c r="F1446" t="s">
        <v>2192</v>
      </c>
      <c r="G1446">
        <v>5</v>
      </c>
      <c r="H1446" s="1" t="s">
        <v>2191</v>
      </c>
      <c r="I1446" s="1">
        <v>21835</v>
      </c>
      <c r="J1446">
        <v>0</v>
      </c>
      <c r="K1446">
        <v>0</v>
      </c>
      <c r="L1446">
        <v>5</v>
      </c>
      <c r="M1446" t="s">
        <v>17</v>
      </c>
      <c r="N1446" t="s">
        <v>17</v>
      </c>
      <c r="O1446" t="str">
        <f>IF(E1446=I1446,"COINCIDE","NO COINCIDE")</f>
        <v>COINCIDE</v>
      </c>
      <c r="P1446" t="str">
        <f>IF(F1446&lt;&gt;"null","TIENE DESCUENTO","SIN DESCUENTO")</f>
        <v>TIENE DESCUENTO</v>
      </c>
      <c r="Q1446" t="str">
        <f>IF(J1446+K1446&gt;0,"TIENE AUMENTO"," SIN AUMENTO")</f>
        <v xml:space="preserve"> SIN AUMENTO</v>
      </c>
      <c r="R1446" t="str">
        <f>IF(M1446="true","ACTIVA","INACTIVA")</f>
        <v>ACTIVA</v>
      </c>
    </row>
    <row r="1447" spans="1:18" hidden="1" x14ac:dyDescent="0.25">
      <c r="A1447" t="s">
        <v>3523</v>
      </c>
      <c r="B1447" t="s">
        <v>19</v>
      </c>
      <c r="C1447" t="s">
        <v>3700</v>
      </c>
      <c r="D1447" s="1" t="s">
        <v>1936</v>
      </c>
      <c r="E1447" s="1">
        <v>37771</v>
      </c>
      <c r="F1447" t="s">
        <v>1937</v>
      </c>
      <c r="G1447">
        <v>49</v>
      </c>
      <c r="H1447" s="1" t="s">
        <v>1936</v>
      </c>
      <c r="I1447" s="1">
        <v>37771</v>
      </c>
      <c r="J1447">
        <v>0</v>
      </c>
      <c r="K1447">
        <v>0</v>
      </c>
      <c r="L1447">
        <v>49</v>
      </c>
      <c r="M1447" t="s">
        <v>17</v>
      </c>
      <c r="N1447" t="s">
        <v>17</v>
      </c>
      <c r="O1447" t="str">
        <f>IF(E1447=I1447,"COINCIDE","NO COINCIDE")</f>
        <v>COINCIDE</v>
      </c>
      <c r="P1447" t="str">
        <f>IF(F1447&lt;&gt;"null","TIENE DESCUENTO","SIN DESCUENTO")</f>
        <v>TIENE DESCUENTO</v>
      </c>
      <c r="Q1447" t="str">
        <f>IF(J1447+K1447&gt;0,"TIENE AUMENTO"," SIN AUMENTO")</f>
        <v xml:space="preserve"> SIN AUMENTO</v>
      </c>
      <c r="R1447" t="str">
        <f>IF(M1447="true","ACTIVA","INACTIVA")</f>
        <v>ACTIVA</v>
      </c>
    </row>
    <row r="1448" spans="1:18" hidden="1" x14ac:dyDescent="0.25">
      <c r="A1448" t="s">
        <v>3524</v>
      </c>
      <c r="B1448" t="s">
        <v>19</v>
      </c>
      <c r="C1448" t="s">
        <v>3700</v>
      </c>
      <c r="D1448" s="1" t="s">
        <v>565</v>
      </c>
      <c r="E1448" s="1">
        <v>45335.76</v>
      </c>
      <c r="F1448" t="s">
        <v>566</v>
      </c>
      <c r="G1448">
        <v>5</v>
      </c>
      <c r="H1448" s="1" t="s">
        <v>565</v>
      </c>
      <c r="I1448" s="1">
        <v>49278</v>
      </c>
      <c r="J1448">
        <v>0</v>
      </c>
      <c r="K1448">
        <v>0</v>
      </c>
      <c r="L1448">
        <v>5</v>
      </c>
      <c r="M1448" t="s">
        <v>17</v>
      </c>
      <c r="N1448" t="s">
        <v>17</v>
      </c>
      <c r="O1448" t="str">
        <f>IF(E1448=I1448,"COINCIDE","NO COINCIDE")</f>
        <v>NO COINCIDE</v>
      </c>
      <c r="P1448" t="str">
        <f>IF(F1448&lt;&gt;"null","TIENE DESCUENTO","SIN DESCUENTO")</f>
        <v>TIENE DESCUENTO</v>
      </c>
      <c r="Q1448" t="str">
        <f>IF(J1448+K1448&gt;0,"TIENE AUMENTO"," SIN AUMENTO")</f>
        <v xml:space="preserve"> SIN AUMENTO</v>
      </c>
      <c r="R1448" t="str">
        <f>IF(M1448="true","ACTIVA","INACTIVA")</f>
        <v>ACTIVA</v>
      </c>
    </row>
    <row r="1449" spans="1:18" hidden="1" x14ac:dyDescent="0.25">
      <c r="A1449" t="s">
        <v>3525</v>
      </c>
      <c r="B1449" t="s">
        <v>19</v>
      </c>
      <c r="C1449" t="s">
        <v>3700</v>
      </c>
      <c r="D1449" s="1" t="s">
        <v>1303</v>
      </c>
      <c r="E1449" s="1">
        <v>29661.72</v>
      </c>
      <c r="F1449" t="s">
        <v>1304</v>
      </c>
      <c r="G1449">
        <v>16</v>
      </c>
      <c r="H1449" s="1" t="s">
        <v>1303</v>
      </c>
      <c r="I1449" s="1">
        <v>32241</v>
      </c>
      <c r="J1449">
        <v>0</v>
      </c>
      <c r="K1449">
        <v>0</v>
      </c>
      <c r="L1449">
        <v>16</v>
      </c>
      <c r="M1449" t="s">
        <v>17</v>
      </c>
      <c r="N1449" t="s">
        <v>17</v>
      </c>
      <c r="O1449" t="str">
        <f>IF(E1449=I1449,"COINCIDE","NO COINCIDE")</f>
        <v>NO COINCIDE</v>
      </c>
      <c r="P1449" t="str">
        <f>IF(F1449&lt;&gt;"null","TIENE DESCUENTO","SIN DESCUENTO")</f>
        <v>TIENE DESCUENTO</v>
      </c>
      <c r="Q1449" t="str">
        <f>IF(J1449+K1449&gt;0,"TIENE AUMENTO"," SIN AUMENTO")</f>
        <v xml:space="preserve"> SIN AUMENTO</v>
      </c>
      <c r="R1449" t="str">
        <f>IF(M1449="true","ACTIVA","INACTIVA")</f>
        <v>ACTIVA</v>
      </c>
    </row>
    <row r="1450" spans="1:18" hidden="1" x14ac:dyDescent="0.25">
      <c r="A1450" t="s">
        <v>3526</v>
      </c>
      <c r="B1450" t="s">
        <v>19</v>
      </c>
      <c r="C1450" t="s">
        <v>3700</v>
      </c>
      <c r="D1450" s="1" t="s">
        <v>1542</v>
      </c>
      <c r="E1450" s="1">
        <v>32156</v>
      </c>
      <c r="F1450" t="s">
        <v>1543</v>
      </c>
      <c r="G1450">
        <v>67</v>
      </c>
      <c r="H1450" s="1" t="s">
        <v>1542</v>
      </c>
      <c r="I1450" s="1">
        <v>32156</v>
      </c>
      <c r="J1450">
        <v>0</v>
      </c>
      <c r="K1450">
        <v>0</v>
      </c>
      <c r="L1450">
        <v>67</v>
      </c>
      <c r="M1450" t="s">
        <v>17</v>
      </c>
      <c r="N1450" t="s">
        <v>17</v>
      </c>
      <c r="O1450" t="str">
        <f>IF(E1450=I1450,"COINCIDE","NO COINCIDE")</f>
        <v>COINCIDE</v>
      </c>
      <c r="P1450" t="str">
        <f>IF(F1450&lt;&gt;"null","TIENE DESCUENTO","SIN DESCUENTO")</f>
        <v>TIENE DESCUENTO</v>
      </c>
      <c r="Q1450" t="str">
        <f>IF(J1450+K1450&gt;0,"TIENE AUMENTO"," SIN AUMENTO")</f>
        <v xml:space="preserve"> SIN AUMENTO</v>
      </c>
      <c r="R1450" t="str">
        <f>IF(M1450="true","ACTIVA","INACTIVA")</f>
        <v>ACTIVA</v>
      </c>
    </row>
    <row r="1451" spans="1:18" hidden="1" x14ac:dyDescent="0.25">
      <c r="A1451" t="s">
        <v>3527</v>
      </c>
      <c r="B1451" t="s">
        <v>19</v>
      </c>
      <c r="C1451" t="s">
        <v>3700</v>
      </c>
      <c r="D1451" s="1" t="s">
        <v>3085</v>
      </c>
      <c r="E1451" s="1">
        <v>34695</v>
      </c>
      <c r="F1451" t="s">
        <v>3086</v>
      </c>
      <c r="G1451">
        <v>9</v>
      </c>
      <c r="H1451" s="1" t="s">
        <v>3085</v>
      </c>
      <c r="I1451" s="1">
        <v>34695</v>
      </c>
      <c r="J1451">
        <v>0</v>
      </c>
      <c r="K1451">
        <v>0</v>
      </c>
      <c r="L1451">
        <v>9</v>
      </c>
      <c r="M1451" t="s">
        <v>17</v>
      </c>
      <c r="N1451" t="s">
        <v>17</v>
      </c>
      <c r="O1451" t="str">
        <f>IF(E1451=I1451,"COINCIDE","NO COINCIDE")</f>
        <v>COINCIDE</v>
      </c>
      <c r="P1451" t="str">
        <f>IF(F1451&lt;&gt;"null","TIENE DESCUENTO","SIN DESCUENTO")</f>
        <v>TIENE DESCUENTO</v>
      </c>
      <c r="Q1451" t="str">
        <f>IF(J1451+K1451&gt;0,"TIENE AUMENTO"," SIN AUMENTO")</f>
        <v xml:space="preserve"> SIN AUMENTO</v>
      </c>
      <c r="R1451" t="str">
        <f>IF(M1451="true","ACTIVA","INACTIVA")</f>
        <v>ACTIVA</v>
      </c>
    </row>
    <row r="1452" spans="1:18" hidden="1" x14ac:dyDescent="0.25">
      <c r="A1452" t="s">
        <v>3528</v>
      </c>
      <c r="B1452" t="s">
        <v>19</v>
      </c>
      <c r="C1452" t="s">
        <v>3700</v>
      </c>
      <c r="D1452" s="1" t="s">
        <v>1139</v>
      </c>
      <c r="E1452" s="1">
        <v>80436</v>
      </c>
      <c r="F1452" t="s">
        <v>1140</v>
      </c>
      <c r="G1452">
        <v>3</v>
      </c>
      <c r="H1452" s="1" t="s">
        <v>1139</v>
      </c>
      <c r="I1452" s="1">
        <v>80436</v>
      </c>
      <c r="J1452">
        <v>0</v>
      </c>
      <c r="K1452">
        <v>0</v>
      </c>
      <c r="L1452">
        <v>3</v>
      </c>
      <c r="M1452" t="s">
        <v>17</v>
      </c>
      <c r="N1452" t="s">
        <v>17</v>
      </c>
      <c r="O1452" t="str">
        <f>IF(E1452=I1452,"COINCIDE","NO COINCIDE")</f>
        <v>COINCIDE</v>
      </c>
      <c r="P1452" t="str">
        <f>IF(F1452&lt;&gt;"null","TIENE DESCUENTO","SIN DESCUENTO")</f>
        <v>TIENE DESCUENTO</v>
      </c>
      <c r="Q1452" t="str">
        <f>IF(J1452+K1452&gt;0,"TIENE AUMENTO"," SIN AUMENTO")</f>
        <v xml:space="preserve"> SIN AUMENTO</v>
      </c>
      <c r="R1452" t="str">
        <f>IF(M1452="true","ACTIVA","INACTIVA")</f>
        <v>ACTIVA</v>
      </c>
    </row>
    <row r="1453" spans="1:18" hidden="1" x14ac:dyDescent="0.25">
      <c r="A1453" t="s">
        <v>3529</v>
      </c>
      <c r="B1453" t="s">
        <v>19</v>
      </c>
      <c r="C1453" t="s">
        <v>3700</v>
      </c>
      <c r="D1453" s="1" t="s">
        <v>148</v>
      </c>
      <c r="E1453" s="1">
        <v>55692</v>
      </c>
      <c r="F1453" t="s">
        <v>149</v>
      </c>
      <c r="G1453">
        <v>7</v>
      </c>
      <c r="H1453" s="1" t="s">
        <v>148</v>
      </c>
      <c r="I1453" s="1">
        <v>55692</v>
      </c>
      <c r="J1453">
        <v>0</v>
      </c>
      <c r="K1453">
        <v>0</v>
      </c>
      <c r="L1453">
        <v>7</v>
      </c>
      <c r="M1453" t="s">
        <v>17</v>
      </c>
      <c r="N1453" t="s">
        <v>17</v>
      </c>
      <c r="O1453" t="str">
        <f>IF(E1453=I1453,"COINCIDE","NO COINCIDE")</f>
        <v>COINCIDE</v>
      </c>
      <c r="P1453" t="str">
        <f>IF(F1453&lt;&gt;"null","TIENE DESCUENTO","SIN DESCUENTO")</f>
        <v>TIENE DESCUENTO</v>
      </c>
      <c r="Q1453" t="str">
        <f>IF(J1453+K1453&gt;0,"TIENE AUMENTO"," SIN AUMENTO")</f>
        <v xml:space="preserve"> SIN AUMENTO</v>
      </c>
      <c r="R1453" t="str">
        <f>IF(M1453="true","ACTIVA","INACTIVA")</f>
        <v>ACTIVA</v>
      </c>
    </row>
    <row r="1454" spans="1:18" hidden="1" x14ac:dyDescent="0.25">
      <c r="A1454" t="s">
        <v>3530</v>
      </c>
      <c r="B1454" t="s">
        <v>19</v>
      </c>
      <c r="C1454" t="s">
        <v>3700</v>
      </c>
      <c r="D1454" s="1" t="s">
        <v>1309</v>
      </c>
      <c r="E1454" s="1">
        <v>36992</v>
      </c>
      <c r="F1454" t="s">
        <v>1310</v>
      </c>
      <c r="G1454">
        <v>11</v>
      </c>
      <c r="H1454" s="1" t="s">
        <v>1309</v>
      </c>
      <c r="I1454" s="1">
        <v>36992</v>
      </c>
      <c r="J1454">
        <v>0</v>
      </c>
      <c r="K1454">
        <v>0</v>
      </c>
      <c r="L1454">
        <v>11</v>
      </c>
      <c r="M1454" t="s">
        <v>17</v>
      </c>
      <c r="N1454" t="s">
        <v>17</v>
      </c>
      <c r="O1454" t="str">
        <f>IF(E1454=I1454,"COINCIDE","NO COINCIDE")</f>
        <v>COINCIDE</v>
      </c>
      <c r="P1454" t="str">
        <f>IF(F1454&lt;&gt;"null","TIENE DESCUENTO","SIN DESCUENTO")</f>
        <v>TIENE DESCUENTO</v>
      </c>
      <c r="Q1454" t="str">
        <f>IF(J1454+K1454&gt;0,"TIENE AUMENTO"," SIN AUMENTO")</f>
        <v xml:space="preserve"> SIN AUMENTO</v>
      </c>
      <c r="R1454" t="str">
        <f>IF(M1454="true","ACTIVA","INACTIVA")</f>
        <v>ACTIVA</v>
      </c>
    </row>
    <row r="1455" spans="1:18" hidden="1" x14ac:dyDescent="0.25">
      <c r="A1455" t="s">
        <v>3531</v>
      </c>
      <c r="B1455" t="s">
        <v>19</v>
      </c>
      <c r="C1455" t="s">
        <v>3705</v>
      </c>
      <c r="D1455" s="1" t="s">
        <v>3532</v>
      </c>
      <c r="E1455" s="1">
        <v>337226</v>
      </c>
      <c r="F1455">
        <v>329895</v>
      </c>
      <c r="G1455">
        <v>3</v>
      </c>
      <c r="H1455" s="1" t="s">
        <v>3532</v>
      </c>
      <c r="I1455" s="1">
        <v>366550</v>
      </c>
      <c r="J1455">
        <v>0</v>
      </c>
      <c r="K1455">
        <v>0</v>
      </c>
      <c r="L1455">
        <v>3</v>
      </c>
      <c r="M1455" t="s">
        <v>17</v>
      </c>
      <c r="N1455" t="s">
        <v>17</v>
      </c>
      <c r="O1455" t="str">
        <f>IF(E1455=I1455,"COINCIDE","NO COINCIDE")</f>
        <v>NO COINCIDE</v>
      </c>
      <c r="P1455" t="str">
        <f>IF(F1455&lt;&gt;"null","TIENE DESCUENTO","SIN DESCUENTO")</f>
        <v>TIENE DESCUENTO</v>
      </c>
      <c r="Q1455" t="str">
        <f>IF(J1455+K1455&gt;0,"TIENE AUMENTO"," SIN AUMENTO")</f>
        <v xml:space="preserve"> SIN AUMENTO</v>
      </c>
      <c r="R1455" t="str">
        <f>IF(M1455="true","ACTIVA","INACTIVA")</f>
        <v>ACTIVA</v>
      </c>
    </row>
    <row r="1456" spans="1:18" hidden="1" x14ac:dyDescent="0.25">
      <c r="A1456" t="s">
        <v>3533</v>
      </c>
      <c r="B1456" t="s">
        <v>19</v>
      </c>
      <c r="C1456" t="s">
        <v>3705</v>
      </c>
      <c r="D1456" s="1" t="s">
        <v>3534</v>
      </c>
      <c r="E1456" s="1">
        <v>210368</v>
      </c>
      <c r="F1456" t="s">
        <v>3535</v>
      </c>
      <c r="G1456">
        <v>6</v>
      </c>
      <c r="H1456" s="1" t="s">
        <v>3534</v>
      </c>
      <c r="I1456" s="1">
        <v>210368</v>
      </c>
      <c r="J1456">
        <v>0</v>
      </c>
      <c r="K1456">
        <v>0</v>
      </c>
      <c r="L1456">
        <v>6</v>
      </c>
      <c r="M1456" t="s">
        <v>17</v>
      </c>
      <c r="N1456" t="s">
        <v>17</v>
      </c>
      <c r="O1456" t="str">
        <f>IF(E1456=I1456,"COINCIDE","NO COINCIDE")</f>
        <v>COINCIDE</v>
      </c>
      <c r="P1456" t="str">
        <f>IF(F1456&lt;&gt;"null","TIENE DESCUENTO","SIN DESCUENTO")</f>
        <v>TIENE DESCUENTO</v>
      </c>
      <c r="Q1456" t="str">
        <f>IF(J1456+K1456&gt;0,"TIENE AUMENTO"," SIN AUMENTO")</f>
        <v xml:space="preserve"> SIN AUMENTO</v>
      </c>
      <c r="R1456" t="str">
        <f>IF(M1456="true","ACTIVA","INACTIVA")</f>
        <v>ACTIVA</v>
      </c>
    </row>
    <row r="1457" spans="1:18" hidden="1" x14ac:dyDescent="0.25">
      <c r="A1457" t="s">
        <v>3536</v>
      </c>
      <c r="B1457" t="s">
        <v>19</v>
      </c>
      <c r="C1457" t="s">
        <v>3705</v>
      </c>
      <c r="D1457" s="1" t="s">
        <v>3537</v>
      </c>
      <c r="E1457" s="1">
        <v>249237.2</v>
      </c>
      <c r="F1457">
        <v>243819</v>
      </c>
      <c r="G1457">
        <v>4</v>
      </c>
      <c r="H1457" s="1" t="s">
        <v>3537</v>
      </c>
      <c r="I1457" s="1">
        <v>270910</v>
      </c>
      <c r="J1457">
        <v>0</v>
      </c>
      <c r="K1457">
        <v>0</v>
      </c>
      <c r="L1457">
        <v>4</v>
      </c>
      <c r="M1457" t="s">
        <v>17</v>
      </c>
      <c r="N1457" t="s">
        <v>17</v>
      </c>
      <c r="O1457" t="str">
        <f>IF(E1457=I1457,"COINCIDE","NO COINCIDE")</f>
        <v>NO COINCIDE</v>
      </c>
      <c r="P1457" t="str">
        <f>IF(F1457&lt;&gt;"null","TIENE DESCUENTO","SIN DESCUENTO")</f>
        <v>TIENE DESCUENTO</v>
      </c>
      <c r="Q1457" t="str">
        <f>IF(J1457+K1457&gt;0,"TIENE AUMENTO"," SIN AUMENTO")</f>
        <v xml:space="preserve"> SIN AUMENTO</v>
      </c>
      <c r="R1457" t="str">
        <f>IF(M1457="true","ACTIVA","INACTIVA")</f>
        <v>ACTIVA</v>
      </c>
    </row>
    <row r="1458" spans="1:18" hidden="1" x14ac:dyDescent="0.25">
      <c r="A1458" t="s">
        <v>3538</v>
      </c>
      <c r="B1458" t="s">
        <v>19</v>
      </c>
      <c r="C1458" t="s">
        <v>3705</v>
      </c>
      <c r="D1458" s="1" t="s">
        <v>3539</v>
      </c>
      <c r="E1458" s="1">
        <v>280485</v>
      </c>
      <c r="F1458" t="s">
        <v>3540</v>
      </c>
      <c r="G1458">
        <v>6</v>
      </c>
      <c r="H1458" s="1" t="s">
        <v>3539</v>
      </c>
      <c r="I1458" s="1">
        <v>280485</v>
      </c>
      <c r="J1458">
        <v>0</v>
      </c>
      <c r="K1458">
        <v>0</v>
      </c>
      <c r="L1458">
        <v>6</v>
      </c>
      <c r="M1458" t="s">
        <v>17</v>
      </c>
      <c r="N1458" t="s">
        <v>17</v>
      </c>
      <c r="O1458" t="str">
        <f>IF(E1458=I1458,"COINCIDE","NO COINCIDE")</f>
        <v>COINCIDE</v>
      </c>
      <c r="P1458" t="str">
        <f>IF(F1458&lt;&gt;"null","TIENE DESCUENTO","SIN DESCUENTO")</f>
        <v>TIENE DESCUENTO</v>
      </c>
      <c r="Q1458" t="str">
        <f>IF(J1458+K1458&gt;0,"TIENE AUMENTO"," SIN AUMENTO")</f>
        <v xml:space="preserve"> SIN AUMENTO</v>
      </c>
      <c r="R1458" t="str">
        <f>IF(M1458="true","ACTIVA","INACTIVA")</f>
        <v>ACTIVA</v>
      </c>
    </row>
    <row r="1459" spans="1:18" hidden="1" x14ac:dyDescent="0.25">
      <c r="A1459" t="s">
        <v>3541</v>
      </c>
      <c r="B1459" t="s">
        <v>19</v>
      </c>
      <c r="C1459" t="s">
        <v>3705</v>
      </c>
      <c r="D1459" s="1" t="s">
        <v>3542</v>
      </c>
      <c r="E1459" s="1">
        <v>20530</v>
      </c>
      <c r="F1459">
        <v>18477</v>
      </c>
      <c r="G1459">
        <v>11</v>
      </c>
      <c r="H1459" s="1" t="s">
        <v>3542</v>
      </c>
      <c r="I1459" s="1">
        <v>20530</v>
      </c>
      <c r="J1459">
        <v>0</v>
      </c>
      <c r="K1459">
        <v>0</v>
      </c>
      <c r="L1459">
        <v>11</v>
      </c>
      <c r="M1459" t="s">
        <v>17</v>
      </c>
      <c r="N1459" t="s">
        <v>17</v>
      </c>
      <c r="O1459" t="str">
        <f>IF(E1459=I1459,"COINCIDE","NO COINCIDE")</f>
        <v>COINCIDE</v>
      </c>
      <c r="P1459" t="str">
        <f>IF(F1459&lt;&gt;"null","TIENE DESCUENTO","SIN DESCUENTO")</f>
        <v>TIENE DESCUENTO</v>
      </c>
      <c r="Q1459" t="str">
        <f>IF(J1459+K1459&gt;0,"TIENE AUMENTO"," SIN AUMENTO")</f>
        <v xml:space="preserve"> SIN AUMENTO</v>
      </c>
      <c r="R1459" t="str">
        <f>IF(M1459="true","ACTIVA","INACTIVA")</f>
        <v>ACTIVA</v>
      </c>
    </row>
    <row r="1460" spans="1:18" hidden="1" x14ac:dyDescent="0.25">
      <c r="A1460" t="s">
        <v>3543</v>
      </c>
      <c r="B1460" t="s">
        <v>19</v>
      </c>
      <c r="C1460" t="s">
        <v>3705</v>
      </c>
      <c r="D1460" s="1" t="s">
        <v>3544</v>
      </c>
      <c r="E1460" s="1">
        <v>127204.01</v>
      </c>
      <c r="F1460" t="s">
        <v>3545</v>
      </c>
      <c r="G1460">
        <v>6</v>
      </c>
      <c r="H1460" s="1" t="s">
        <v>3544</v>
      </c>
      <c r="I1460" s="1">
        <v>127204.01</v>
      </c>
      <c r="J1460">
        <v>0</v>
      </c>
      <c r="K1460">
        <v>0</v>
      </c>
      <c r="L1460">
        <v>6</v>
      </c>
      <c r="M1460" t="s">
        <v>17</v>
      </c>
      <c r="N1460" t="s">
        <v>17</v>
      </c>
      <c r="O1460" t="str">
        <f>IF(E1460=I1460,"COINCIDE","NO COINCIDE")</f>
        <v>COINCIDE</v>
      </c>
      <c r="P1460" t="str">
        <f>IF(F1460&lt;&gt;"null","TIENE DESCUENTO","SIN DESCUENTO")</f>
        <v>TIENE DESCUENTO</v>
      </c>
      <c r="Q1460" t="str">
        <f>IF(J1460+K1460&gt;0,"TIENE AUMENTO"," SIN AUMENTO")</f>
        <v xml:space="preserve"> SIN AUMENTO</v>
      </c>
      <c r="R1460" t="str">
        <f>IF(M1460="true","ACTIVA","INACTIVA")</f>
        <v>ACTIVA</v>
      </c>
    </row>
    <row r="1461" spans="1:18" hidden="1" x14ac:dyDescent="0.25">
      <c r="A1461" t="s">
        <v>3546</v>
      </c>
      <c r="B1461" t="s">
        <v>19</v>
      </c>
      <c r="C1461" t="s">
        <v>3705</v>
      </c>
      <c r="D1461" s="1" t="s">
        <v>3547</v>
      </c>
      <c r="E1461" s="1">
        <v>170303.1</v>
      </c>
      <c r="F1461" t="s">
        <v>3548</v>
      </c>
      <c r="G1461">
        <v>1</v>
      </c>
      <c r="H1461" s="1" t="s">
        <v>3547</v>
      </c>
      <c r="I1461" s="1">
        <v>185112.07</v>
      </c>
      <c r="J1461">
        <v>0</v>
      </c>
      <c r="K1461">
        <v>0</v>
      </c>
      <c r="L1461">
        <v>1</v>
      </c>
      <c r="M1461" t="s">
        <v>17</v>
      </c>
      <c r="N1461" t="s">
        <v>17</v>
      </c>
      <c r="O1461" t="str">
        <f>IF(E1461=I1461,"COINCIDE","NO COINCIDE")</f>
        <v>NO COINCIDE</v>
      </c>
      <c r="P1461" t="str">
        <f>IF(F1461&lt;&gt;"null","TIENE DESCUENTO","SIN DESCUENTO")</f>
        <v>TIENE DESCUENTO</v>
      </c>
      <c r="Q1461" t="str">
        <f>IF(J1461+K1461&gt;0,"TIENE AUMENTO"," SIN AUMENTO")</f>
        <v xml:space="preserve"> SIN AUMENTO</v>
      </c>
      <c r="R1461" t="str">
        <f>IF(M1461="true","ACTIVA","INACTIVA")</f>
        <v>ACTIVA</v>
      </c>
    </row>
    <row r="1462" spans="1:18" hidden="1" x14ac:dyDescent="0.25">
      <c r="A1462" t="s">
        <v>3549</v>
      </c>
      <c r="B1462" t="s">
        <v>19</v>
      </c>
      <c r="C1462" t="s">
        <v>3705</v>
      </c>
      <c r="D1462" s="1" t="s">
        <v>3550</v>
      </c>
      <c r="E1462" s="1">
        <v>113535.4</v>
      </c>
      <c r="F1462" t="s">
        <v>3551</v>
      </c>
      <c r="G1462">
        <v>2</v>
      </c>
      <c r="H1462" s="1" t="s">
        <v>3550</v>
      </c>
      <c r="I1462" s="1">
        <v>123408.05</v>
      </c>
      <c r="J1462">
        <v>0</v>
      </c>
      <c r="K1462">
        <v>0</v>
      </c>
      <c r="L1462">
        <v>2</v>
      </c>
      <c r="M1462" t="s">
        <v>17</v>
      </c>
      <c r="N1462" t="s">
        <v>17</v>
      </c>
      <c r="O1462" t="str">
        <f>IF(E1462=I1462,"COINCIDE","NO COINCIDE")</f>
        <v>NO COINCIDE</v>
      </c>
      <c r="P1462" t="str">
        <f>IF(F1462&lt;&gt;"null","TIENE DESCUENTO","SIN DESCUENTO")</f>
        <v>TIENE DESCUENTO</v>
      </c>
      <c r="Q1462" t="str">
        <f>IF(J1462+K1462&gt;0,"TIENE AUMENTO"," SIN AUMENTO")</f>
        <v xml:space="preserve"> SIN AUMENTO</v>
      </c>
      <c r="R1462" t="str">
        <f>IF(M1462="true","ACTIVA","INACTIVA")</f>
        <v>ACTIVA</v>
      </c>
    </row>
    <row r="1463" spans="1:18" hidden="1" x14ac:dyDescent="0.25">
      <c r="A1463" t="s">
        <v>3552</v>
      </c>
      <c r="B1463" t="s">
        <v>19</v>
      </c>
      <c r="C1463" t="s">
        <v>3705</v>
      </c>
      <c r="D1463" s="1" t="s">
        <v>3537</v>
      </c>
      <c r="E1463" s="1">
        <v>249237.2</v>
      </c>
      <c r="F1463">
        <v>243819</v>
      </c>
      <c r="G1463">
        <v>4</v>
      </c>
      <c r="H1463" s="1" t="s">
        <v>3537</v>
      </c>
      <c r="I1463" s="1">
        <v>270910</v>
      </c>
      <c r="J1463">
        <v>0</v>
      </c>
      <c r="K1463">
        <v>0</v>
      </c>
      <c r="L1463">
        <v>4</v>
      </c>
      <c r="M1463" t="s">
        <v>17</v>
      </c>
      <c r="N1463" t="s">
        <v>17</v>
      </c>
      <c r="O1463" t="str">
        <f>IF(E1463=I1463,"COINCIDE","NO COINCIDE")</f>
        <v>NO COINCIDE</v>
      </c>
      <c r="P1463" t="str">
        <f>IF(F1463&lt;&gt;"null","TIENE DESCUENTO","SIN DESCUENTO")</f>
        <v>TIENE DESCUENTO</v>
      </c>
      <c r="Q1463" t="str">
        <f>IF(J1463+K1463&gt;0,"TIENE AUMENTO"," SIN AUMENTO")</f>
        <v xml:space="preserve"> SIN AUMENTO</v>
      </c>
      <c r="R1463" t="str">
        <f>IF(M1463="true","ACTIVA","INACTIVA")</f>
        <v>ACTIVA</v>
      </c>
    </row>
    <row r="1464" spans="1:18" hidden="1" x14ac:dyDescent="0.25">
      <c r="A1464" t="s">
        <v>3553</v>
      </c>
      <c r="B1464" t="s">
        <v>19</v>
      </c>
      <c r="C1464" t="s">
        <v>3700</v>
      </c>
      <c r="D1464" s="1" t="s">
        <v>646</v>
      </c>
      <c r="E1464" s="1">
        <v>34711</v>
      </c>
      <c r="F1464" t="s">
        <v>647</v>
      </c>
      <c r="G1464">
        <v>13</v>
      </c>
      <c r="H1464" s="1" t="s">
        <v>646</v>
      </c>
      <c r="I1464" s="1">
        <v>34711</v>
      </c>
      <c r="J1464">
        <v>0</v>
      </c>
      <c r="K1464">
        <v>0</v>
      </c>
      <c r="L1464">
        <v>13</v>
      </c>
      <c r="M1464" t="s">
        <v>17</v>
      </c>
      <c r="N1464" t="s">
        <v>17</v>
      </c>
      <c r="O1464" t="str">
        <f>IF(E1464=I1464,"COINCIDE","NO COINCIDE")</f>
        <v>COINCIDE</v>
      </c>
      <c r="P1464" t="str">
        <f>IF(F1464&lt;&gt;"null","TIENE DESCUENTO","SIN DESCUENTO")</f>
        <v>TIENE DESCUENTO</v>
      </c>
      <c r="Q1464" t="str">
        <f>IF(J1464+K1464&gt;0,"TIENE AUMENTO"," SIN AUMENTO")</f>
        <v xml:space="preserve"> SIN AUMENTO</v>
      </c>
      <c r="R1464" t="str">
        <f>IF(M1464="true","ACTIVA","INACTIVA")</f>
        <v>ACTIVA</v>
      </c>
    </row>
    <row r="1465" spans="1:18" x14ac:dyDescent="0.25">
      <c r="A1465" s="2" t="s">
        <v>3554</v>
      </c>
      <c r="B1465" t="s">
        <v>19</v>
      </c>
      <c r="C1465" t="s">
        <v>3700</v>
      </c>
      <c r="D1465" s="1" t="s">
        <v>2444</v>
      </c>
      <c r="E1465" s="1">
        <v>1622.7</v>
      </c>
      <c r="F1465" t="s">
        <v>16</v>
      </c>
      <c r="G1465">
        <v>17</v>
      </c>
      <c r="H1465" s="1" t="s">
        <v>2444</v>
      </c>
      <c r="I1465" s="1">
        <v>1803</v>
      </c>
      <c r="J1465">
        <v>0</v>
      </c>
      <c r="K1465">
        <v>0</v>
      </c>
      <c r="L1465">
        <v>17</v>
      </c>
      <c r="M1465" t="s">
        <v>17</v>
      </c>
      <c r="N1465" t="s">
        <v>17</v>
      </c>
      <c r="O1465" t="str">
        <f>IF(E1465=I1465,"COINCIDE","NO COINCIDE")</f>
        <v>NO COINCIDE</v>
      </c>
      <c r="P1465" t="str">
        <f>IF(F1465&lt;&gt;"null","TIENE DESCUENTO","SIN DESCUENTO")</f>
        <v>SIN DESCUENTO</v>
      </c>
      <c r="Q1465" t="str">
        <f>IF(J1465+K1465&gt;0,"TIENE AUMENTO"," SIN AUMENTO")</f>
        <v xml:space="preserve"> SIN AUMENTO</v>
      </c>
      <c r="R1465" t="str">
        <f>IF(M1465="true","ACTIVA","INACTIVA")</f>
        <v>ACTIVA</v>
      </c>
    </row>
    <row r="1466" spans="1:18" hidden="1" x14ac:dyDescent="0.25">
      <c r="A1466" t="s">
        <v>3555</v>
      </c>
      <c r="B1466" t="s">
        <v>19</v>
      </c>
      <c r="C1466" t="s">
        <v>3700</v>
      </c>
      <c r="D1466" s="1" t="s">
        <v>602</v>
      </c>
      <c r="E1466" s="1">
        <v>19938.240000000002</v>
      </c>
      <c r="F1466" t="s">
        <v>603</v>
      </c>
      <c r="G1466">
        <v>7</v>
      </c>
      <c r="H1466" s="1" t="s">
        <v>602</v>
      </c>
      <c r="I1466" s="1">
        <v>21672</v>
      </c>
      <c r="J1466">
        <v>0</v>
      </c>
      <c r="K1466">
        <v>0</v>
      </c>
      <c r="L1466">
        <v>7</v>
      </c>
      <c r="M1466" t="s">
        <v>17</v>
      </c>
      <c r="N1466" t="s">
        <v>17</v>
      </c>
      <c r="O1466" t="str">
        <f>IF(E1466=I1466,"COINCIDE","NO COINCIDE")</f>
        <v>NO COINCIDE</v>
      </c>
      <c r="P1466" t="str">
        <f>IF(F1466&lt;&gt;"null","TIENE DESCUENTO","SIN DESCUENTO")</f>
        <v>TIENE DESCUENTO</v>
      </c>
      <c r="Q1466" t="str">
        <f>IF(J1466+K1466&gt;0,"TIENE AUMENTO"," SIN AUMENTO")</f>
        <v xml:space="preserve"> SIN AUMENTO</v>
      </c>
      <c r="R1466" t="str">
        <f>IF(M1466="true","ACTIVA","INACTIVA")</f>
        <v>ACTIVA</v>
      </c>
    </row>
    <row r="1467" spans="1:18" hidden="1" x14ac:dyDescent="0.25">
      <c r="A1467" t="s">
        <v>3556</v>
      </c>
      <c r="B1467" t="s">
        <v>19</v>
      </c>
      <c r="C1467" t="s">
        <v>3700</v>
      </c>
      <c r="D1467" s="1" t="s">
        <v>3026</v>
      </c>
      <c r="E1467" s="1">
        <v>32682</v>
      </c>
      <c r="F1467" t="s">
        <v>3027</v>
      </c>
      <c r="G1467">
        <v>5</v>
      </c>
      <c r="H1467" s="1" t="s">
        <v>3026</v>
      </c>
      <c r="I1467" s="1">
        <v>32682</v>
      </c>
      <c r="J1467">
        <v>0</v>
      </c>
      <c r="K1467">
        <v>0</v>
      </c>
      <c r="L1467">
        <v>5</v>
      </c>
      <c r="M1467" t="s">
        <v>17</v>
      </c>
      <c r="N1467" t="s">
        <v>17</v>
      </c>
      <c r="O1467" t="str">
        <f>IF(E1467=I1467,"COINCIDE","NO COINCIDE")</f>
        <v>COINCIDE</v>
      </c>
      <c r="P1467" t="str">
        <f>IF(F1467&lt;&gt;"null","TIENE DESCUENTO","SIN DESCUENTO")</f>
        <v>TIENE DESCUENTO</v>
      </c>
      <c r="Q1467" t="str">
        <f>IF(J1467+K1467&gt;0,"TIENE AUMENTO"," SIN AUMENTO")</f>
        <v xml:space="preserve"> SIN AUMENTO</v>
      </c>
      <c r="R1467" t="str">
        <f>IF(M1467="true","ACTIVA","INACTIVA")</f>
        <v>ACTIVA</v>
      </c>
    </row>
    <row r="1468" spans="1:18" hidden="1" x14ac:dyDescent="0.25">
      <c r="A1468" t="s">
        <v>3557</v>
      </c>
      <c r="B1468" t="s">
        <v>19</v>
      </c>
      <c r="C1468" t="s">
        <v>3700</v>
      </c>
      <c r="D1468" s="1" t="s">
        <v>1286</v>
      </c>
      <c r="E1468" s="1">
        <v>15591.24</v>
      </c>
      <c r="F1468" t="s">
        <v>1287</v>
      </c>
      <c r="G1468">
        <v>14</v>
      </c>
      <c r="H1468" s="1" t="s">
        <v>1286</v>
      </c>
      <c r="I1468" s="1">
        <v>16947</v>
      </c>
      <c r="J1468">
        <v>0</v>
      </c>
      <c r="K1468">
        <v>0</v>
      </c>
      <c r="L1468">
        <v>14</v>
      </c>
      <c r="M1468" t="s">
        <v>17</v>
      </c>
      <c r="N1468" t="s">
        <v>17</v>
      </c>
      <c r="O1468" t="str">
        <f>IF(E1468=I1468,"COINCIDE","NO COINCIDE")</f>
        <v>NO COINCIDE</v>
      </c>
      <c r="P1468" t="str">
        <f>IF(F1468&lt;&gt;"null","TIENE DESCUENTO","SIN DESCUENTO")</f>
        <v>TIENE DESCUENTO</v>
      </c>
      <c r="Q1468" t="str">
        <f>IF(J1468+K1468&gt;0,"TIENE AUMENTO"," SIN AUMENTO")</f>
        <v xml:space="preserve"> SIN AUMENTO</v>
      </c>
      <c r="R1468" t="str">
        <f>IF(M1468="true","ACTIVA","INACTIVA")</f>
        <v>ACTIVA</v>
      </c>
    </row>
    <row r="1469" spans="1:18" hidden="1" x14ac:dyDescent="0.25">
      <c r="A1469" t="s">
        <v>3558</v>
      </c>
      <c r="B1469" t="s">
        <v>19</v>
      </c>
      <c r="C1469" t="s">
        <v>3700</v>
      </c>
      <c r="D1469" s="1" t="s">
        <v>1536</v>
      </c>
      <c r="E1469" s="1">
        <v>25713</v>
      </c>
      <c r="F1469" t="s">
        <v>1537</v>
      </c>
      <c r="G1469">
        <v>59</v>
      </c>
      <c r="H1469" s="1" t="s">
        <v>1536</v>
      </c>
      <c r="I1469" s="1">
        <v>25713</v>
      </c>
      <c r="J1469">
        <v>0</v>
      </c>
      <c r="K1469">
        <v>0</v>
      </c>
      <c r="L1469">
        <v>59</v>
      </c>
      <c r="M1469" t="s">
        <v>17</v>
      </c>
      <c r="N1469" t="s">
        <v>17</v>
      </c>
      <c r="O1469" t="str">
        <f>IF(E1469=I1469,"COINCIDE","NO COINCIDE")</f>
        <v>COINCIDE</v>
      </c>
      <c r="P1469" t="str">
        <f>IF(F1469&lt;&gt;"null","TIENE DESCUENTO","SIN DESCUENTO")</f>
        <v>TIENE DESCUENTO</v>
      </c>
      <c r="Q1469" t="str">
        <f>IF(J1469+K1469&gt;0,"TIENE AUMENTO"," SIN AUMENTO")</f>
        <v xml:space="preserve"> SIN AUMENTO</v>
      </c>
      <c r="R1469" t="str">
        <f>IF(M1469="true","ACTIVA","INACTIVA")</f>
        <v>ACTIVA</v>
      </c>
    </row>
    <row r="1470" spans="1:18" hidden="1" x14ac:dyDescent="0.25">
      <c r="A1470" t="s">
        <v>3559</v>
      </c>
      <c r="B1470" t="s">
        <v>19</v>
      </c>
      <c r="C1470" t="s">
        <v>3700</v>
      </c>
      <c r="D1470" s="1" t="s">
        <v>1610</v>
      </c>
      <c r="E1470" s="1">
        <v>66355</v>
      </c>
      <c r="F1470" t="s">
        <v>1611</v>
      </c>
      <c r="G1470">
        <v>2</v>
      </c>
      <c r="H1470" s="1" t="s">
        <v>1610</v>
      </c>
      <c r="I1470" s="1">
        <v>66355</v>
      </c>
      <c r="J1470">
        <v>0</v>
      </c>
      <c r="K1470">
        <v>0</v>
      </c>
      <c r="L1470">
        <v>2</v>
      </c>
      <c r="M1470" t="s">
        <v>17</v>
      </c>
      <c r="N1470" t="s">
        <v>17</v>
      </c>
      <c r="O1470" t="str">
        <f>IF(E1470=I1470,"COINCIDE","NO COINCIDE")</f>
        <v>COINCIDE</v>
      </c>
      <c r="P1470" t="str">
        <f>IF(F1470&lt;&gt;"null","TIENE DESCUENTO","SIN DESCUENTO")</f>
        <v>TIENE DESCUENTO</v>
      </c>
      <c r="Q1470" t="str">
        <f>IF(J1470+K1470&gt;0,"TIENE AUMENTO"," SIN AUMENTO")</f>
        <v xml:space="preserve"> SIN AUMENTO</v>
      </c>
      <c r="R1470" t="str">
        <f>IF(M1470="true","ACTIVA","INACTIVA")</f>
        <v>ACTIVA</v>
      </c>
    </row>
    <row r="1471" spans="1:18" hidden="1" x14ac:dyDescent="0.25">
      <c r="A1471" t="s">
        <v>3560</v>
      </c>
      <c r="B1471" t="s">
        <v>19</v>
      </c>
      <c r="C1471" t="s">
        <v>3700</v>
      </c>
      <c r="D1471" s="1" t="s">
        <v>1437</v>
      </c>
      <c r="E1471" s="1">
        <v>118087</v>
      </c>
      <c r="F1471" t="s">
        <v>1438</v>
      </c>
      <c r="G1471">
        <v>4</v>
      </c>
      <c r="H1471" s="1" t="s">
        <v>1437</v>
      </c>
      <c r="I1471" s="1">
        <v>118087</v>
      </c>
      <c r="J1471">
        <v>0</v>
      </c>
      <c r="K1471">
        <v>0</v>
      </c>
      <c r="L1471">
        <v>4</v>
      </c>
      <c r="M1471" t="s">
        <v>17</v>
      </c>
      <c r="N1471" t="s">
        <v>17</v>
      </c>
      <c r="O1471" t="str">
        <f>IF(E1471=I1471,"COINCIDE","NO COINCIDE")</f>
        <v>COINCIDE</v>
      </c>
      <c r="P1471" t="str">
        <f>IF(F1471&lt;&gt;"null","TIENE DESCUENTO","SIN DESCUENTO")</f>
        <v>TIENE DESCUENTO</v>
      </c>
      <c r="Q1471" t="str">
        <f>IF(J1471+K1471&gt;0,"TIENE AUMENTO"," SIN AUMENTO")</f>
        <v xml:space="preserve"> SIN AUMENTO</v>
      </c>
      <c r="R1471" t="str">
        <f>IF(M1471="true","ACTIVA","INACTIVA")</f>
        <v>ACTIVA</v>
      </c>
    </row>
    <row r="1472" spans="1:18" hidden="1" x14ac:dyDescent="0.25">
      <c r="A1472" t="s">
        <v>3561</v>
      </c>
      <c r="B1472" t="s">
        <v>19</v>
      </c>
      <c r="C1472" t="s">
        <v>3700</v>
      </c>
      <c r="D1472" s="1" t="s">
        <v>1385</v>
      </c>
      <c r="E1472" s="1">
        <v>61539</v>
      </c>
      <c r="F1472" t="s">
        <v>1386</v>
      </c>
      <c r="G1472">
        <v>4</v>
      </c>
      <c r="H1472" s="1" t="s">
        <v>1385</v>
      </c>
      <c r="I1472" s="1">
        <v>61539</v>
      </c>
      <c r="J1472">
        <v>0</v>
      </c>
      <c r="K1472">
        <v>0</v>
      </c>
      <c r="L1472">
        <v>4</v>
      </c>
      <c r="M1472" t="s">
        <v>17</v>
      </c>
      <c r="N1472" t="s">
        <v>17</v>
      </c>
      <c r="O1472" t="str">
        <f>IF(E1472=I1472,"COINCIDE","NO COINCIDE")</f>
        <v>COINCIDE</v>
      </c>
      <c r="P1472" t="str">
        <f>IF(F1472&lt;&gt;"null","TIENE DESCUENTO","SIN DESCUENTO")</f>
        <v>TIENE DESCUENTO</v>
      </c>
      <c r="Q1472" t="str">
        <f>IF(J1472+K1472&gt;0,"TIENE AUMENTO"," SIN AUMENTO")</f>
        <v xml:space="preserve"> SIN AUMENTO</v>
      </c>
      <c r="R1472" t="str">
        <f>IF(M1472="true","ACTIVA","INACTIVA")</f>
        <v>ACTIVA</v>
      </c>
    </row>
    <row r="1473" spans="1:18" hidden="1" x14ac:dyDescent="0.25">
      <c r="A1473" t="s">
        <v>3562</v>
      </c>
      <c r="B1473" t="s">
        <v>19</v>
      </c>
      <c r="C1473" t="s">
        <v>3700</v>
      </c>
      <c r="D1473" s="1" t="s">
        <v>2077</v>
      </c>
      <c r="E1473" s="1">
        <v>17388</v>
      </c>
      <c r="F1473">
        <v>17010</v>
      </c>
      <c r="G1473">
        <v>3</v>
      </c>
      <c r="H1473" s="1" t="s">
        <v>2077</v>
      </c>
      <c r="I1473" s="1">
        <v>18900</v>
      </c>
      <c r="J1473">
        <v>0</v>
      </c>
      <c r="K1473">
        <v>0</v>
      </c>
      <c r="L1473">
        <v>3</v>
      </c>
      <c r="M1473" t="s">
        <v>17</v>
      </c>
      <c r="N1473" t="s">
        <v>17</v>
      </c>
      <c r="O1473" t="str">
        <f>IF(E1473=I1473,"COINCIDE","NO COINCIDE")</f>
        <v>NO COINCIDE</v>
      </c>
      <c r="P1473" t="str">
        <f>IF(F1473&lt;&gt;"null","TIENE DESCUENTO","SIN DESCUENTO")</f>
        <v>TIENE DESCUENTO</v>
      </c>
      <c r="Q1473" t="str">
        <f>IF(J1473+K1473&gt;0,"TIENE AUMENTO"," SIN AUMENTO")</f>
        <v xml:space="preserve"> SIN AUMENTO</v>
      </c>
      <c r="R1473" t="str">
        <f>IF(M1473="true","ACTIVA","INACTIVA")</f>
        <v>ACTIVA</v>
      </c>
    </row>
    <row r="1474" spans="1:18" hidden="1" x14ac:dyDescent="0.25">
      <c r="A1474" t="s">
        <v>3563</v>
      </c>
      <c r="B1474" t="s">
        <v>19</v>
      </c>
      <c r="C1474" t="s">
        <v>3700</v>
      </c>
      <c r="D1474" s="1" t="s">
        <v>3015</v>
      </c>
      <c r="E1474" s="1">
        <v>61626.2</v>
      </c>
      <c r="F1474" t="s">
        <v>3016</v>
      </c>
      <c r="G1474">
        <v>3</v>
      </c>
      <c r="H1474" s="1" t="s">
        <v>3015</v>
      </c>
      <c r="I1474" s="1">
        <v>66985</v>
      </c>
      <c r="J1474">
        <v>0</v>
      </c>
      <c r="K1474">
        <v>0</v>
      </c>
      <c r="L1474">
        <v>3</v>
      </c>
      <c r="M1474" t="s">
        <v>17</v>
      </c>
      <c r="N1474" t="s">
        <v>17</v>
      </c>
      <c r="O1474" t="str">
        <f>IF(E1474=I1474,"COINCIDE","NO COINCIDE")</f>
        <v>NO COINCIDE</v>
      </c>
      <c r="P1474" t="str">
        <f>IF(F1474&lt;&gt;"null","TIENE DESCUENTO","SIN DESCUENTO")</f>
        <v>TIENE DESCUENTO</v>
      </c>
      <c r="Q1474" t="str">
        <f>IF(J1474+K1474&gt;0,"TIENE AUMENTO"," SIN AUMENTO")</f>
        <v xml:space="preserve"> SIN AUMENTO</v>
      </c>
      <c r="R1474" t="str">
        <f>IF(M1474="true","ACTIVA","INACTIVA")</f>
        <v>ACTIVA</v>
      </c>
    </row>
    <row r="1475" spans="1:18" hidden="1" x14ac:dyDescent="0.25">
      <c r="A1475" t="s">
        <v>3564</v>
      </c>
      <c r="B1475" t="s">
        <v>19</v>
      </c>
      <c r="C1475" t="s">
        <v>3700</v>
      </c>
      <c r="D1475" s="1" t="s">
        <v>1769</v>
      </c>
      <c r="E1475" s="1">
        <v>107176</v>
      </c>
      <c r="F1475" t="s">
        <v>1770</v>
      </c>
      <c r="G1475">
        <v>5</v>
      </c>
      <c r="H1475" s="1" t="s">
        <v>1769</v>
      </c>
      <c r="I1475" s="1">
        <v>107176</v>
      </c>
      <c r="J1475">
        <v>0</v>
      </c>
      <c r="K1475">
        <v>0</v>
      </c>
      <c r="L1475">
        <v>5</v>
      </c>
      <c r="M1475" t="s">
        <v>17</v>
      </c>
      <c r="N1475" t="s">
        <v>17</v>
      </c>
      <c r="O1475" t="str">
        <f>IF(E1475=I1475,"COINCIDE","NO COINCIDE")</f>
        <v>COINCIDE</v>
      </c>
      <c r="P1475" t="str">
        <f>IF(F1475&lt;&gt;"null","TIENE DESCUENTO","SIN DESCUENTO")</f>
        <v>TIENE DESCUENTO</v>
      </c>
      <c r="Q1475" t="str">
        <f>IF(J1475+K1475&gt;0,"TIENE AUMENTO"," SIN AUMENTO")</f>
        <v xml:space="preserve"> SIN AUMENTO</v>
      </c>
      <c r="R1475" t="str">
        <f>IF(M1475="true","ACTIVA","INACTIVA")</f>
        <v>ACTIVA</v>
      </c>
    </row>
    <row r="1476" spans="1:18" hidden="1" x14ac:dyDescent="0.25">
      <c r="A1476" t="s">
        <v>3565</v>
      </c>
      <c r="B1476" t="s">
        <v>19</v>
      </c>
      <c r="C1476" t="s">
        <v>3700</v>
      </c>
      <c r="D1476" s="1" t="s">
        <v>2903</v>
      </c>
      <c r="E1476" s="1">
        <v>14626</v>
      </c>
      <c r="F1476" t="s">
        <v>16</v>
      </c>
      <c r="G1476">
        <v>5</v>
      </c>
      <c r="H1476" s="1" t="s">
        <v>2903</v>
      </c>
      <c r="I1476" s="1">
        <v>14626</v>
      </c>
      <c r="J1476">
        <v>0</v>
      </c>
      <c r="K1476">
        <v>0</v>
      </c>
      <c r="L1476">
        <v>5</v>
      </c>
      <c r="M1476" t="s">
        <v>17</v>
      </c>
      <c r="N1476" t="s">
        <v>17</v>
      </c>
      <c r="O1476" t="str">
        <f>IF(E1476=I1476,"COINCIDE","NO COINCIDE")</f>
        <v>COINCIDE</v>
      </c>
      <c r="P1476" t="str">
        <f>IF(F1476&lt;&gt;"null","TIENE DESCUENTO","SIN DESCUENTO")</f>
        <v>SIN DESCUENTO</v>
      </c>
      <c r="Q1476" t="str">
        <f>IF(J1476+K1476&gt;0,"TIENE AUMENTO"," SIN AUMENTO")</f>
        <v xml:space="preserve"> SIN AUMENTO</v>
      </c>
      <c r="R1476" t="str">
        <f>IF(M1476="true","ACTIVA","INACTIVA")</f>
        <v>ACTIVA</v>
      </c>
    </row>
    <row r="1477" spans="1:18" hidden="1" x14ac:dyDescent="0.25">
      <c r="A1477" t="s">
        <v>3566</v>
      </c>
      <c r="B1477" t="s">
        <v>19</v>
      </c>
      <c r="C1477" t="s">
        <v>3705</v>
      </c>
      <c r="D1477" s="1" t="s">
        <v>3539</v>
      </c>
      <c r="E1477" s="1">
        <v>280485</v>
      </c>
      <c r="F1477" t="s">
        <v>3540</v>
      </c>
      <c r="G1477">
        <v>6</v>
      </c>
      <c r="H1477" s="1" t="s">
        <v>3539</v>
      </c>
      <c r="I1477" s="1">
        <v>280485</v>
      </c>
      <c r="J1477">
        <v>0</v>
      </c>
      <c r="K1477">
        <v>0</v>
      </c>
      <c r="L1477">
        <v>6</v>
      </c>
      <c r="M1477" t="s">
        <v>17</v>
      </c>
      <c r="N1477" t="s">
        <v>17</v>
      </c>
      <c r="O1477" t="str">
        <f>IF(E1477=I1477,"COINCIDE","NO COINCIDE")</f>
        <v>COINCIDE</v>
      </c>
      <c r="P1477" t="str">
        <f>IF(F1477&lt;&gt;"null","TIENE DESCUENTO","SIN DESCUENTO")</f>
        <v>TIENE DESCUENTO</v>
      </c>
      <c r="Q1477" t="str">
        <f>IF(J1477+K1477&gt;0,"TIENE AUMENTO"," SIN AUMENTO")</f>
        <v xml:space="preserve"> SIN AUMENTO</v>
      </c>
      <c r="R1477" t="str">
        <f>IF(M1477="true","ACTIVA","INACTIVA")</f>
        <v>ACTIVA</v>
      </c>
    </row>
    <row r="1478" spans="1:18" hidden="1" x14ac:dyDescent="0.25">
      <c r="A1478" t="s">
        <v>3567</v>
      </c>
      <c r="B1478" t="s">
        <v>19</v>
      </c>
      <c r="C1478" t="s">
        <v>3700</v>
      </c>
      <c r="D1478" s="1" t="s">
        <v>1700</v>
      </c>
      <c r="E1478" s="1">
        <v>16461.560000000001</v>
      </c>
      <c r="F1478" t="s">
        <v>1701</v>
      </c>
      <c r="G1478">
        <v>2</v>
      </c>
      <c r="H1478" s="1" t="s">
        <v>1700</v>
      </c>
      <c r="I1478" s="1">
        <v>17893</v>
      </c>
      <c r="J1478">
        <v>0</v>
      </c>
      <c r="K1478">
        <v>0</v>
      </c>
      <c r="L1478">
        <v>2</v>
      </c>
      <c r="M1478" t="s">
        <v>17</v>
      </c>
      <c r="N1478" t="s">
        <v>17</v>
      </c>
      <c r="O1478" t="str">
        <f>IF(E1478=I1478,"COINCIDE","NO COINCIDE")</f>
        <v>NO COINCIDE</v>
      </c>
      <c r="P1478" t="str">
        <f>IF(F1478&lt;&gt;"null","TIENE DESCUENTO","SIN DESCUENTO")</f>
        <v>TIENE DESCUENTO</v>
      </c>
      <c r="Q1478" t="str">
        <f>IF(J1478+K1478&gt;0,"TIENE AUMENTO"," SIN AUMENTO")</f>
        <v xml:space="preserve"> SIN AUMENTO</v>
      </c>
      <c r="R1478" t="str">
        <f>IF(M1478="true","ACTIVA","INACTIVA")</f>
        <v>ACTIVA</v>
      </c>
    </row>
    <row r="1479" spans="1:18" hidden="1" x14ac:dyDescent="0.25">
      <c r="A1479" t="s">
        <v>3568</v>
      </c>
      <c r="B1479" t="s">
        <v>19</v>
      </c>
      <c r="C1479" t="s">
        <v>3700</v>
      </c>
      <c r="D1479" s="1" t="s">
        <v>2926</v>
      </c>
      <c r="E1479" s="1">
        <v>2023</v>
      </c>
      <c r="F1479" t="s">
        <v>2927</v>
      </c>
      <c r="G1479">
        <v>15</v>
      </c>
      <c r="H1479" s="1" t="s">
        <v>2926</v>
      </c>
      <c r="I1479" s="1">
        <v>2023</v>
      </c>
      <c r="J1479">
        <v>0</v>
      </c>
      <c r="K1479">
        <v>0</v>
      </c>
      <c r="L1479">
        <v>15</v>
      </c>
      <c r="M1479" t="s">
        <v>17</v>
      </c>
      <c r="N1479" t="s">
        <v>17</v>
      </c>
      <c r="O1479" t="str">
        <f>IF(E1479=I1479,"COINCIDE","NO COINCIDE")</f>
        <v>COINCIDE</v>
      </c>
      <c r="P1479" t="str">
        <f>IF(F1479&lt;&gt;"null","TIENE DESCUENTO","SIN DESCUENTO")</f>
        <v>TIENE DESCUENTO</v>
      </c>
      <c r="Q1479" t="str">
        <f>IF(J1479+K1479&gt;0,"TIENE AUMENTO"," SIN AUMENTO")</f>
        <v xml:space="preserve"> SIN AUMENTO</v>
      </c>
      <c r="R1479" t="str">
        <f>IF(M1479="true","ACTIVA","INACTIVA")</f>
        <v>ACTIVA</v>
      </c>
    </row>
    <row r="1480" spans="1:18" hidden="1" x14ac:dyDescent="0.25">
      <c r="A1480" t="s">
        <v>3569</v>
      </c>
      <c r="B1480" t="s">
        <v>19</v>
      </c>
      <c r="C1480" t="s">
        <v>3700</v>
      </c>
      <c r="D1480" s="1" t="s">
        <v>2456</v>
      </c>
      <c r="E1480" s="1">
        <v>46349.599999999999</v>
      </c>
      <c r="F1480">
        <v>45342</v>
      </c>
      <c r="G1480">
        <v>12</v>
      </c>
      <c r="H1480" s="1" t="s">
        <v>2456</v>
      </c>
      <c r="I1480" s="1">
        <v>50380</v>
      </c>
      <c r="J1480">
        <v>0</v>
      </c>
      <c r="K1480">
        <v>0</v>
      </c>
      <c r="L1480">
        <v>12</v>
      </c>
      <c r="M1480" t="s">
        <v>17</v>
      </c>
      <c r="N1480" t="s">
        <v>17</v>
      </c>
      <c r="O1480" t="str">
        <f>IF(E1480=I1480,"COINCIDE","NO COINCIDE")</f>
        <v>NO COINCIDE</v>
      </c>
      <c r="P1480" t="str">
        <f>IF(F1480&lt;&gt;"null","TIENE DESCUENTO","SIN DESCUENTO")</f>
        <v>TIENE DESCUENTO</v>
      </c>
      <c r="Q1480" t="str">
        <f>IF(J1480+K1480&gt;0,"TIENE AUMENTO"," SIN AUMENTO")</f>
        <v xml:space="preserve"> SIN AUMENTO</v>
      </c>
      <c r="R1480" t="str">
        <f>IF(M1480="true","ACTIVA","INACTIVA")</f>
        <v>ACTIVA</v>
      </c>
    </row>
    <row r="1481" spans="1:18" hidden="1" x14ac:dyDescent="0.25">
      <c r="A1481" t="s">
        <v>3570</v>
      </c>
      <c r="B1481" t="s">
        <v>19</v>
      </c>
      <c r="C1481" t="s">
        <v>3700</v>
      </c>
      <c r="D1481" s="1" t="s">
        <v>2484</v>
      </c>
      <c r="E1481" s="1">
        <v>52258</v>
      </c>
      <c r="F1481" t="s">
        <v>2485</v>
      </c>
      <c r="G1481">
        <v>14</v>
      </c>
      <c r="H1481" s="1" t="s">
        <v>2484</v>
      </c>
      <c r="I1481" s="1">
        <v>52258</v>
      </c>
      <c r="J1481">
        <v>0</v>
      </c>
      <c r="K1481">
        <v>0</v>
      </c>
      <c r="L1481">
        <v>14</v>
      </c>
      <c r="M1481" t="s">
        <v>17</v>
      </c>
      <c r="N1481" t="s">
        <v>17</v>
      </c>
      <c r="O1481" t="str">
        <f>IF(E1481=I1481,"COINCIDE","NO COINCIDE")</f>
        <v>COINCIDE</v>
      </c>
      <c r="P1481" t="str">
        <f>IF(F1481&lt;&gt;"null","TIENE DESCUENTO","SIN DESCUENTO")</f>
        <v>TIENE DESCUENTO</v>
      </c>
      <c r="Q1481" t="str">
        <f>IF(J1481+K1481&gt;0,"TIENE AUMENTO"," SIN AUMENTO")</f>
        <v xml:space="preserve"> SIN AUMENTO</v>
      </c>
      <c r="R1481" t="str">
        <f>IF(M1481="true","ACTIVA","INACTIVA")</f>
        <v>ACTIVA</v>
      </c>
    </row>
    <row r="1482" spans="1:18" hidden="1" x14ac:dyDescent="0.25">
      <c r="A1482" t="s">
        <v>3571</v>
      </c>
      <c r="B1482" t="s">
        <v>19</v>
      </c>
      <c r="C1482" t="s">
        <v>3700</v>
      </c>
      <c r="D1482" s="1" t="s">
        <v>1126</v>
      </c>
      <c r="E1482" s="1">
        <v>260702</v>
      </c>
      <c r="F1482" t="s">
        <v>1127</v>
      </c>
      <c r="G1482">
        <v>2</v>
      </c>
      <c r="H1482" s="1" t="s">
        <v>1126</v>
      </c>
      <c r="I1482" s="1">
        <v>260702</v>
      </c>
      <c r="J1482">
        <v>0</v>
      </c>
      <c r="K1482">
        <v>0</v>
      </c>
      <c r="L1482">
        <v>2</v>
      </c>
      <c r="M1482" t="s">
        <v>17</v>
      </c>
      <c r="N1482" t="s">
        <v>17</v>
      </c>
      <c r="O1482" t="str">
        <f>IF(E1482=I1482,"COINCIDE","NO COINCIDE")</f>
        <v>COINCIDE</v>
      </c>
      <c r="P1482" t="str">
        <f>IF(F1482&lt;&gt;"null","TIENE DESCUENTO","SIN DESCUENTO")</f>
        <v>TIENE DESCUENTO</v>
      </c>
      <c r="Q1482" t="str">
        <f>IF(J1482+K1482&gt;0,"TIENE AUMENTO"," SIN AUMENTO")</f>
        <v xml:space="preserve"> SIN AUMENTO</v>
      </c>
      <c r="R1482" t="str">
        <f>IF(M1482="true","ACTIVA","INACTIVA")</f>
        <v>ACTIVA</v>
      </c>
    </row>
    <row r="1483" spans="1:18" hidden="1" x14ac:dyDescent="0.25">
      <c r="A1483" t="s">
        <v>3572</v>
      </c>
      <c r="B1483" t="s">
        <v>19</v>
      </c>
      <c r="C1483" t="s">
        <v>3705</v>
      </c>
      <c r="D1483" s="1" t="s">
        <v>3317</v>
      </c>
      <c r="E1483" s="1">
        <v>58590.02</v>
      </c>
      <c r="F1483" t="s">
        <v>3318</v>
      </c>
      <c r="G1483">
        <v>7</v>
      </c>
      <c r="H1483" s="1" t="s">
        <v>3317</v>
      </c>
      <c r="I1483" s="1">
        <v>58590.02</v>
      </c>
      <c r="J1483">
        <v>0</v>
      </c>
      <c r="K1483">
        <v>0</v>
      </c>
      <c r="L1483">
        <v>7</v>
      </c>
      <c r="M1483" t="s">
        <v>17</v>
      </c>
      <c r="N1483" t="s">
        <v>17</v>
      </c>
      <c r="O1483" t="str">
        <f>IF(E1483=I1483,"COINCIDE","NO COINCIDE")</f>
        <v>COINCIDE</v>
      </c>
      <c r="P1483" t="str">
        <f>IF(F1483&lt;&gt;"null","TIENE DESCUENTO","SIN DESCUENTO")</f>
        <v>TIENE DESCUENTO</v>
      </c>
      <c r="Q1483" t="str">
        <f>IF(J1483+K1483&gt;0,"TIENE AUMENTO"," SIN AUMENTO")</f>
        <v xml:space="preserve"> SIN AUMENTO</v>
      </c>
      <c r="R1483" t="str">
        <f>IF(M1483="true","ACTIVA","INACTIVA")</f>
        <v>ACTIVA</v>
      </c>
    </row>
    <row r="1484" spans="1:18" hidden="1" x14ac:dyDescent="0.25">
      <c r="A1484" t="s">
        <v>3573</v>
      </c>
      <c r="B1484" t="s">
        <v>19</v>
      </c>
      <c r="C1484" t="s">
        <v>3700</v>
      </c>
      <c r="D1484" s="1" t="s">
        <v>1904</v>
      </c>
      <c r="E1484" s="1">
        <v>47137</v>
      </c>
      <c r="F1484" t="s">
        <v>1905</v>
      </c>
      <c r="G1484">
        <v>2</v>
      </c>
      <c r="H1484" s="1" t="s">
        <v>1904</v>
      </c>
      <c r="I1484" s="1">
        <v>47137</v>
      </c>
      <c r="J1484">
        <v>0</v>
      </c>
      <c r="K1484">
        <v>0</v>
      </c>
      <c r="L1484">
        <v>2</v>
      </c>
      <c r="M1484" t="s">
        <v>17</v>
      </c>
      <c r="N1484" t="s">
        <v>17</v>
      </c>
      <c r="O1484" t="str">
        <f>IF(E1484=I1484,"COINCIDE","NO COINCIDE")</f>
        <v>COINCIDE</v>
      </c>
      <c r="P1484" t="str">
        <f>IF(F1484&lt;&gt;"null","TIENE DESCUENTO","SIN DESCUENTO")</f>
        <v>TIENE DESCUENTO</v>
      </c>
      <c r="Q1484" t="str">
        <f>IF(J1484+K1484&gt;0,"TIENE AUMENTO"," SIN AUMENTO")</f>
        <v xml:space="preserve"> SIN AUMENTO</v>
      </c>
      <c r="R1484" t="str">
        <f>IF(M1484="true","ACTIVA","INACTIVA")</f>
        <v>ACTIVA</v>
      </c>
    </row>
    <row r="1485" spans="1:18" hidden="1" x14ac:dyDescent="0.25">
      <c r="A1485" t="s">
        <v>3574</v>
      </c>
      <c r="B1485" t="s">
        <v>19</v>
      </c>
      <c r="C1485" t="s">
        <v>3700</v>
      </c>
      <c r="D1485" s="1" t="s">
        <v>801</v>
      </c>
      <c r="E1485" s="1">
        <v>52646</v>
      </c>
      <c r="F1485" t="s">
        <v>802</v>
      </c>
      <c r="G1485">
        <v>1</v>
      </c>
      <c r="H1485" s="1" t="s">
        <v>801</v>
      </c>
      <c r="I1485" s="1">
        <v>52646</v>
      </c>
      <c r="J1485">
        <v>0</v>
      </c>
      <c r="K1485">
        <v>0</v>
      </c>
      <c r="L1485">
        <v>1</v>
      </c>
      <c r="M1485" t="s">
        <v>17</v>
      </c>
      <c r="N1485" t="s">
        <v>17</v>
      </c>
      <c r="O1485" t="str">
        <f>IF(E1485=I1485,"COINCIDE","NO COINCIDE")</f>
        <v>COINCIDE</v>
      </c>
      <c r="P1485" t="str">
        <f>IF(F1485&lt;&gt;"null","TIENE DESCUENTO","SIN DESCUENTO")</f>
        <v>TIENE DESCUENTO</v>
      </c>
      <c r="Q1485" t="str">
        <f>IF(J1485+K1485&gt;0,"TIENE AUMENTO"," SIN AUMENTO")</f>
        <v xml:space="preserve"> SIN AUMENTO</v>
      </c>
      <c r="R1485" t="str">
        <f>IF(M1485="true","ACTIVA","INACTIVA")</f>
        <v>ACTIVA</v>
      </c>
    </row>
    <row r="1486" spans="1:18" hidden="1" x14ac:dyDescent="0.25">
      <c r="A1486" t="s">
        <v>3575</v>
      </c>
      <c r="B1486" t="s">
        <v>19</v>
      </c>
      <c r="C1486" t="s">
        <v>3705</v>
      </c>
      <c r="D1486" s="1" t="s">
        <v>3576</v>
      </c>
      <c r="E1486" s="1">
        <v>190806.01</v>
      </c>
      <c r="F1486" t="s">
        <v>3577</v>
      </c>
      <c r="G1486">
        <v>4</v>
      </c>
      <c r="H1486" s="1" t="s">
        <v>3576</v>
      </c>
      <c r="I1486" s="1">
        <v>190806.01</v>
      </c>
      <c r="J1486">
        <v>0</v>
      </c>
      <c r="K1486">
        <v>0</v>
      </c>
      <c r="L1486">
        <v>4</v>
      </c>
      <c r="M1486" t="s">
        <v>17</v>
      </c>
      <c r="N1486" t="s">
        <v>17</v>
      </c>
      <c r="O1486" t="str">
        <f>IF(E1486=I1486,"COINCIDE","NO COINCIDE")</f>
        <v>COINCIDE</v>
      </c>
      <c r="P1486" t="str">
        <f>IF(F1486&lt;&gt;"null","TIENE DESCUENTO","SIN DESCUENTO")</f>
        <v>TIENE DESCUENTO</v>
      </c>
      <c r="Q1486" t="str">
        <f>IF(J1486+K1486&gt;0,"TIENE AUMENTO"," SIN AUMENTO")</f>
        <v xml:space="preserve"> SIN AUMENTO</v>
      </c>
      <c r="R1486" t="str">
        <f>IF(M1486="true","ACTIVA","INACTIVA")</f>
        <v>ACTIVA</v>
      </c>
    </row>
    <row r="1487" spans="1:18" hidden="1" x14ac:dyDescent="0.25">
      <c r="A1487" t="s">
        <v>3578</v>
      </c>
      <c r="B1487" t="s">
        <v>19</v>
      </c>
      <c r="C1487" t="s">
        <v>3700</v>
      </c>
      <c r="D1487" s="1" t="s">
        <v>2785</v>
      </c>
      <c r="E1487" s="1">
        <v>34881</v>
      </c>
      <c r="F1487" t="s">
        <v>2786</v>
      </c>
      <c r="G1487">
        <v>27</v>
      </c>
      <c r="H1487" s="1" t="s">
        <v>2785</v>
      </c>
      <c r="I1487" s="1">
        <v>34881</v>
      </c>
      <c r="J1487">
        <v>0</v>
      </c>
      <c r="K1487">
        <v>0</v>
      </c>
      <c r="L1487">
        <v>27</v>
      </c>
      <c r="M1487" t="s">
        <v>17</v>
      </c>
      <c r="N1487" t="s">
        <v>17</v>
      </c>
      <c r="O1487" t="str">
        <f>IF(E1487=I1487,"COINCIDE","NO COINCIDE")</f>
        <v>COINCIDE</v>
      </c>
      <c r="P1487" t="str">
        <f>IF(F1487&lt;&gt;"null","TIENE DESCUENTO","SIN DESCUENTO")</f>
        <v>TIENE DESCUENTO</v>
      </c>
      <c r="Q1487" t="str">
        <f>IF(J1487+K1487&gt;0,"TIENE AUMENTO"," SIN AUMENTO")</f>
        <v xml:space="preserve"> SIN AUMENTO</v>
      </c>
      <c r="R1487" t="str">
        <f>IF(M1487="true","ACTIVA","INACTIVA")</f>
        <v>ACTIVA</v>
      </c>
    </row>
    <row r="1488" spans="1:18" hidden="1" x14ac:dyDescent="0.25">
      <c r="A1488" t="s">
        <v>3579</v>
      </c>
      <c r="B1488" t="s">
        <v>19</v>
      </c>
      <c r="C1488" t="s">
        <v>3700</v>
      </c>
      <c r="D1488" s="1" t="s">
        <v>1306</v>
      </c>
      <c r="E1488" s="1">
        <v>43193</v>
      </c>
      <c r="F1488" t="s">
        <v>1307</v>
      </c>
      <c r="G1488">
        <v>20</v>
      </c>
      <c r="H1488" s="1" t="s">
        <v>1306</v>
      </c>
      <c r="I1488" s="1">
        <v>43193</v>
      </c>
      <c r="J1488">
        <v>0</v>
      </c>
      <c r="K1488">
        <v>0</v>
      </c>
      <c r="L1488">
        <v>20</v>
      </c>
      <c r="M1488" t="s">
        <v>17</v>
      </c>
      <c r="N1488" t="s">
        <v>17</v>
      </c>
      <c r="O1488" t="str">
        <f>IF(E1488=I1488,"COINCIDE","NO COINCIDE")</f>
        <v>COINCIDE</v>
      </c>
      <c r="P1488" t="str">
        <f>IF(F1488&lt;&gt;"null","TIENE DESCUENTO","SIN DESCUENTO")</f>
        <v>TIENE DESCUENTO</v>
      </c>
      <c r="Q1488" t="str">
        <f>IF(J1488+K1488&gt;0,"TIENE AUMENTO"," SIN AUMENTO")</f>
        <v xml:space="preserve"> SIN AUMENTO</v>
      </c>
      <c r="R1488" t="str">
        <f>IF(M1488="true","ACTIVA","INACTIVA")</f>
        <v>ACTIVA</v>
      </c>
    </row>
    <row r="1489" spans="1:18" hidden="1" x14ac:dyDescent="0.25">
      <c r="A1489" t="s">
        <v>3580</v>
      </c>
      <c r="B1489" t="s">
        <v>19</v>
      </c>
      <c r="C1489" t="s">
        <v>3705</v>
      </c>
      <c r="D1489" s="1" t="s">
        <v>3515</v>
      </c>
      <c r="E1489" s="1">
        <v>70370.8</v>
      </c>
      <c r="F1489">
        <v>68841</v>
      </c>
      <c r="G1489">
        <v>12</v>
      </c>
      <c r="H1489" s="1" t="s">
        <v>3515</v>
      </c>
      <c r="I1489" s="1">
        <v>76490</v>
      </c>
      <c r="J1489">
        <v>0</v>
      </c>
      <c r="K1489">
        <v>0</v>
      </c>
      <c r="L1489">
        <v>12</v>
      </c>
      <c r="M1489" t="s">
        <v>17</v>
      </c>
      <c r="N1489" t="s">
        <v>17</v>
      </c>
      <c r="O1489" t="str">
        <f>IF(E1489=I1489,"COINCIDE","NO COINCIDE")</f>
        <v>NO COINCIDE</v>
      </c>
      <c r="P1489" t="str">
        <f>IF(F1489&lt;&gt;"null","TIENE DESCUENTO","SIN DESCUENTO")</f>
        <v>TIENE DESCUENTO</v>
      </c>
      <c r="Q1489" t="str">
        <f>IF(J1489+K1489&gt;0,"TIENE AUMENTO"," SIN AUMENTO")</f>
        <v xml:space="preserve"> SIN AUMENTO</v>
      </c>
      <c r="R1489" t="str">
        <f>IF(M1489="true","ACTIVA","INACTIVA")</f>
        <v>ACTIVA</v>
      </c>
    </row>
    <row r="1490" spans="1:18" hidden="1" x14ac:dyDescent="0.25">
      <c r="A1490" t="s">
        <v>3581</v>
      </c>
      <c r="B1490" t="s">
        <v>19</v>
      </c>
      <c r="C1490" t="s">
        <v>3700</v>
      </c>
      <c r="D1490" s="1" t="s">
        <v>3582</v>
      </c>
      <c r="E1490" s="1">
        <v>8303.92</v>
      </c>
      <c r="F1490" t="s">
        <v>3583</v>
      </c>
      <c r="G1490">
        <v>12</v>
      </c>
      <c r="H1490" s="1" t="s">
        <v>3582</v>
      </c>
      <c r="I1490" s="1">
        <v>9026</v>
      </c>
      <c r="J1490">
        <v>0</v>
      </c>
      <c r="K1490">
        <v>0</v>
      </c>
      <c r="L1490">
        <v>12</v>
      </c>
      <c r="M1490" t="s">
        <v>17</v>
      </c>
      <c r="N1490" t="s">
        <v>17</v>
      </c>
      <c r="O1490" t="str">
        <f>IF(E1490=I1490,"COINCIDE","NO COINCIDE")</f>
        <v>NO COINCIDE</v>
      </c>
      <c r="P1490" t="str">
        <f>IF(F1490&lt;&gt;"null","TIENE DESCUENTO","SIN DESCUENTO")</f>
        <v>TIENE DESCUENTO</v>
      </c>
      <c r="Q1490" t="str">
        <f>IF(J1490+K1490&gt;0,"TIENE AUMENTO"," SIN AUMENTO")</f>
        <v xml:space="preserve"> SIN AUMENTO</v>
      </c>
      <c r="R1490" t="str">
        <f>IF(M1490="true","ACTIVA","INACTIVA")</f>
        <v>ACTIVA</v>
      </c>
    </row>
    <row r="1491" spans="1:18" hidden="1" x14ac:dyDescent="0.25">
      <c r="A1491" t="s">
        <v>3585</v>
      </c>
      <c r="B1491" t="s">
        <v>19</v>
      </c>
      <c r="C1491" t="s">
        <v>3705</v>
      </c>
      <c r="D1491" s="1" t="s">
        <v>3586</v>
      </c>
      <c r="E1491" s="1">
        <v>39174</v>
      </c>
      <c r="F1491" t="s">
        <v>16</v>
      </c>
      <c r="G1491">
        <v>6</v>
      </c>
      <c r="H1491" s="1" t="s">
        <v>3586</v>
      </c>
      <c r="I1491" s="1">
        <v>39174</v>
      </c>
      <c r="J1491">
        <v>0</v>
      </c>
      <c r="K1491">
        <v>0</v>
      </c>
      <c r="L1491">
        <v>6</v>
      </c>
      <c r="M1491" t="s">
        <v>17</v>
      </c>
      <c r="N1491" t="s">
        <v>17</v>
      </c>
      <c r="O1491" t="str">
        <f>IF(E1491=I1491,"COINCIDE","NO COINCIDE")</f>
        <v>COINCIDE</v>
      </c>
      <c r="P1491" t="str">
        <f>IF(F1491&lt;&gt;"null","TIENE DESCUENTO","SIN DESCUENTO")</f>
        <v>SIN DESCUENTO</v>
      </c>
      <c r="Q1491" t="str">
        <f>IF(J1491+K1491&gt;0,"TIENE AUMENTO"," SIN AUMENTO")</f>
        <v xml:space="preserve"> SIN AUMENTO</v>
      </c>
      <c r="R1491" t="str">
        <f>IF(M1491="true","ACTIVA","INACTIVA")</f>
        <v>ACTIVA</v>
      </c>
    </row>
    <row r="1492" spans="1:18" hidden="1" x14ac:dyDescent="0.25">
      <c r="A1492" t="s">
        <v>3587</v>
      </c>
      <c r="B1492" t="s">
        <v>19</v>
      </c>
      <c r="C1492" t="s">
        <v>3700</v>
      </c>
      <c r="D1492" s="1" t="s">
        <v>1129</v>
      </c>
      <c r="E1492" s="1">
        <v>4602</v>
      </c>
      <c r="F1492" t="s">
        <v>1130</v>
      </c>
      <c r="G1492">
        <v>25</v>
      </c>
      <c r="H1492" s="1" t="s">
        <v>1129</v>
      </c>
      <c r="I1492" s="1">
        <v>4602</v>
      </c>
      <c r="J1492">
        <v>0</v>
      </c>
      <c r="K1492">
        <v>0</v>
      </c>
      <c r="L1492">
        <v>25</v>
      </c>
      <c r="M1492" t="s">
        <v>17</v>
      </c>
      <c r="N1492" t="s">
        <v>17</v>
      </c>
      <c r="O1492" t="str">
        <f>IF(E1492=I1492,"COINCIDE","NO COINCIDE")</f>
        <v>COINCIDE</v>
      </c>
      <c r="P1492" t="str">
        <f>IF(F1492&lt;&gt;"null","TIENE DESCUENTO","SIN DESCUENTO")</f>
        <v>TIENE DESCUENTO</v>
      </c>
      <c r="Q1492" t="str">
        <f>IF(J1492+K1492&gt;0,"TIENE AUMENTO"," SIN AUMENTO")</f>
        <v xml:space="preserve"> SIN AUMENTO</v>
      </c>
      <c r="R1492" t="str">
        <f>IF(M1492="true","ACTIVA","INACTIVA")</f>
        <v>ACTIVA</v>
      </c>
    </row>
    <row r="1493" spans="1:18" hidden="1" x14ac:dyDescent="0.25">
      <c r="A1493" t="s">
        <v>3588</v>
      </c>
      <c r="B1493" t="s">
        <v>19</v>
      </c>
      <c r="C1493" t="s">
        <v>3700</v>
      </c>
      <c r="D1493" s="1" t="s">
        <v>154</v>
      </c>
      <c r="E1493" s="1">
        <v>28425.24</v>
      </c>
      <c r="F1493" t="s">
        <v>155</v>
      </c>
      <c r="G1493">
        <v>50</v>
      </c>
      <c r="H1493" s="1" t="s">
        <v>154</v>
      </c>
      <c r="I1493" s="1">
        <v>30897</v>
      </c>
      <c r="J1493">
        <v>0</v>
      </c>
      <c r="K1493">
        <v>0</v>
      </c>
      <c r="L1493">
        <v>50</v>
      </c>
      <c r="M1493" t="s">
        <v>17</v>
      </c>
      <c r="N1493" t="s">
        <v>17</v>
      </c>
      <c r="O1493" t="str">
        <f>IF(E1493=I1493,"COINCIDE","NO COINCIDE")</f>
        <v>NO COINCIDE</v>
      </c>
      <c r="P1493" t="str">
        <f>IF(F1493&lt;&gt;"null","TIENE DESCUENTO","SIN DESCUENTO")</f>
        <v>TIENE DESCUENTO</v>
      </c>
      <c r="Q1493" t="str">
        <f>IF(J1493+K1493&gt;0,"TIENE AUMENTO"," SIN AUMENTO")</f>
        <v xml:space="preserve"> SIN AUMENTO</v>
      </c>
      <c r="R1493" t="str">
        <f>IF(M1493="true","ACTIVA","INACTIVA")</f>
        <v>ACTIVA</v>
      </c>
    </row>
    <row r="1494" spans="1:18" hidden="1" x14ac:dyDescent="0.25">
      <c r="A1494" t="s">
        <v>3589</v>
      </c>
      <c r="B1494" t="s">
        <v>19</v>
      </c>
      <c r="C1494" t="s">
        <v>3700</v>
      </c>
      <c r="D1494" s="1" t="s">
        <v>562</v>
      </c>
      <c r="E1494" s="1">
        <v>110256</v>
      </c>
      <c r="F1494" t="s">
        <v>563</v>
      </c>
      <c r="G1494">
        <v>2</v>
      </c>
      <c r="H1494" s="1" t="s">
        <v>562</v>
      </c>
      <c r="I1494" s="1">
        <v>110256</v>
      </c>
      <c r="J1494">
        <v>0</v>
      </c>
      <c r="K1494">
        <v>0</v>
      </c>
      <c r="L1494">
        <v>2</v>
      </c>
      <c r="M1494" t="s">
        <v>17</v>
      </c>
      <c r="N1494" t="s">
        <v>17</v>
      </c>
      <c r="O1494" t="str">
        <f>IF(E1494=I1494,"COINCIDE","NO COINCIDE")</f>
        <v>COINCIDE</v>
      </c>
      <c r="P1494" t="str">
        <f>IF(F1494&lt;&gt;"null","TIENE DESCUENTO","SIN DESCUENTO")</f>
        <v>TIENE DESCUENTO</v>
      </c>
      <c r="Q1494" t="str">
        <f>IF(J1494+K1494&gt;0,"TIENE AUMENTO"," SIN AUMENTO")</f>
        <v xml:space="preserve"> SIN AUMENTO</v>
      </c>
      <c r="R1494" t="str">
        <f>IF(M1494="true","ACTIVA","INACTIVA")</f>
        <v>ACTIVA</v>
      </c>
    </row>
    <row r="1495" spans="1:18" hidden="1" x14ac:dyDescent="0.25">
      <c r="A1495" t="s">
        <v>3590</v>
      </c>
      <c r="B1495" t="s">
        <v>19</v>
      </c>
      <c r="C1495" t="s">
        <v>3700</v>
      </c>
      <c r="D1495" s="1" t="s">
        <v>2990</v>
      </c>
      <c r="E1495" s="1">
        <v>1752</v>
      </c>
      <c r="F1495" t="s">
        <v>2448</v>
      </c>
      <c r="G1495">
        <v>10</v>
      </c>
      <c r="H1495" s="1" t="s">
        <v>2990</v>
      </c>
      <c r="I1495" s="1">
        <v>1752</v>
      </c>
      <c r="J1495">
        <v>0</v>
      </c>
      <c r="K1495">
        <v>0</v>
      </c>
      <c r="L1495">
        <v>10</v>
      </c>
      <c r="M1495" t="s">
        <v>17</v>
      </c>
      <c r="N1495" t="s">
        <v>17</v>
      </c>
      <c r="O1495" t="str">
        <f>IF(E1495=I1495,"COINCIDE","NO COINCIDE")</f>
        <v>COINCIDE</v>
      </c>
      <c r="P1495" t="str">
        <f>IF(F1495&lt;&gt;"null","TIENE DESCUENTO","SIN DESCUENTO")</f>
        <v>TIENE DESCUENTO</v>
      </c>
      <c r="Q1495" t="str">
        <f>IF(J1495+K1495&gt;0,"TIENE AUMENTO"," SIN AUMENTO")</f>
        <v xml:space="preserve"> SIN AUMENTO</v>
      </c>
      <c r="R1495" t="str">
        <f>IF(M1495="true","ACTIVA","INACTIVA")</f>
        <v>ACTIVA</v>
      </c>
    </row>
    <row r="1496" spans="1:18" hidden="1" x14ac:dyDescent="0.25">
      <c r="A1496" t="s">
        <v>3591</v>
      </c>
      <c r="B1496" t="s">
        <v>19</v>
      </c>
      <c r="C1496" t="s">
        <v>3700</v>
      </c>
      <c r="D1496" s="1" t="s">
        <v>1231</v>
      </c>
      <c r="E1496" s="1">
        <v>23976</v>
      </c>
      <c r="F1496" t="s">
        <v>273</v>
      </c>
      <c r="G1496">
        <v>60</v>
      </c>
      <c r="H1496" s="1" t="s">
        <v>1231</v>
      </c>
      <c r="I1496" s="1">
        <v>23976</v>
      </c>
      <c r="J1496">
        <v>0</v>
      </c>
      <c r="K1496">
        <v>0</v>
      </c>
      <c r="L1496">
        <v>60</v>
      </c>
      <c r="M1496" t="s">
        <v>17</v>
      </c>
      <c r="N1496" t="s">
        <v>17</v>
      </c>
      <c r="O1496" t="str">
        <f>IF(E1496=I1496,"COINCIDE","NO COINCIDE")</f>
        <v>COINCIDE</v>
      </c>
      <c r="P1496" t="str">
        <f>IF(F1496&lt;&gt;"null","TIENE DESCUENTO","SIN DESCUENTO")</f>
        <v>TIENE DESCUENTO</v>
      </c>
      <c r="Q1496" t="str">
        <f>IF(J1496+K1496&gt;0,"TIENE AUMENTO"," SIN AUMENTO")</f>
        <v xml:space="preserve"> SIN AUMENTO</v>
      </c>
      <c r="R1496" t="str">
        <f>IF(M1496="true","ACTIVA","INACTIVA")</f>
        <v>ACTIVA</v>
      </c>
    </row>
    <row r="1497" spans="1:18" hidden="1" x14ac:dyDescent="0.25">
      <c r="A1497" t="s">
        <v>3592</v>
      </c>
      <c r="B1497" t="s">
        <v>19</v>
      </c>
      <c r="C1497" t="s">
        <v>3700</v>
      </c>
      <c r="D1497" s="1" t="s">
        <v>1240</v>
      </c>
      <c r="E1497" s="1">
        <v>117257</v>
      </c>
      <c r="F1497" t="s">
        <v>1241</v>
      </c>
      <c r="G1497">
        <v>2</v>
      </c>
      <c r="H1497" s="1" t="s">
        <v>1240</v>
      </c>
      <c r="I1497" s="1">
        <v>117257</v>
      </c>
      <c r="J1497">
        <v>0</v>
      </c>
      <c r="K1497">
        <v>0</v>
      </c>
      <c r="L1497">
        <v>2</v>
      </c>
      <c r="M1497" t="s">
        <v>17</v>
      </c>
      <c r="N1497" t="s">
        <v>17</v>
      </c>
      <c r="O1497" t="str">
        <f>IF(E1497=I1497,"COINCIDE","NO COINCIDE")</f>
        <v>COINCIDE</v>
      </c>
      <c r="P1497" t="str">
        <f>IF(F1497&lt;&gt;"null","TIENE DESCUENTO","SIN DESCUENTO")</f>
        <v>TIENE DESCUENTO</v>
      </c>
      <c r="Q1497" t="str">
        <f>IF(J1497+K1497&gt;0,"TIENE AUMENTO"," SIN AUMENTO")</f>
        <v xml:space="preserve"> SIN AUMENTO</v>
      </c>
      <c r="R1497" t="str">
        <f>IF(M1497="true","ACTIVA","INACTIVA")</f>
        <v>ACTIVA</v>
      </c>
    </row>
    <row r="1498" spans="1:18" hidden="1" x14ac:dyDescent="0.25">
      <c r="A1498" t="s">
        <v>3593</v>
      </c>
      <c r="B1498" t="s">
        <v>19</v>
      </c>
      <c r="C1498" t="s">
        <v>3700</v>
      </c>
      <c r="D1498" s="1" t="s">
        <v>2339</v>
      </c>
      <c r="E1498" s="1">
        <v>12822.96</v>
      </c>
      <c r="F1498" t="s">
        <v>2340</v>
      </c>
      <c r="G1498">
        <v>3</v>
      </c>
      <c r="H1498" s="1" t="s">
        <v>2339</v>
      </c>
      <c r="I1498" s="1">
        <v>13938</v>
      </c>
      <c r="J1498">
        <v>0</v>
      </c>
      <c r="K1498">
        <v>0</v>
      </c>
      <c r="L1498">
        <v>3</v>
      </c>
      <c r="M1498" t="s">
        <v>17</v>
      </c>
      <c r="N1498" t="s">
        <v>17</v>
      </c>
      <c r="O1498" t="str">
        <f>IF(E1498=I1498,"COINCIDE","NO COINCIDE")</f>
        <v>NO COINCIDE</v>
      </c>
      <c r="P1498" t="str">
        <f>IF(F1498&lt;&gt;"null","TIENE DESCUENTO","SIN DESCUENTO")</f>
        <v>TIENE DESCUENTO</v>
      </c>
      <c r="Q1498" t="str">
        <f>IF(J1498+K1498&gt;0,"TIENE AUMENTO"," SIN AUMENTO")</f>
        <v xml:space="preserve"> SIN AUMENTO</v>
      </c>
      <c r="R1498" t="str">
        <f>IF(M1498="true","ACTIVA","INACTIVA")</f>
        <v>ACTIVA</v>
      </c>
    </row>
    <row r="1499" spans="1:18" hidden="1" x14ac:dyDescent="0.25">
      <c r="A1499" t="s">
        <v>3594</v>
      </c>
      <c r="B1499" t="s">
        <v>19</v>
      </c>
      <c r="C1499" t="s">
        <v>3700</v>
      </c>
      <c r="D1499" s="1" t="s">
        <v>2019</v>
      </c>
      <c r="E1499" s="1">
        <v>34980.239999999998</v>
      </c>
      <c r="F1499" t="s">
        <v>2020</v>
      </c>
      <c r="G1499">
        <v>4</v>
      </c>
      <c r="H1499" s="1" t="s">
        <v>2019</v>
      </c>
      <c r="I1499" s="1">
        <v>38022</v>
      </c>
      <c r="J1499">
        <v>0</v>
      </c>
      <c r="K1499">
        <v>0</v>
      </c>
      <c r="L1499">
        <v>4</v>
      </c>
      <c r="M1499" t="s">
        <v>17</v>
      </c>
      <c r="N1499" t="s">
        <v>17</v>
      </c>
      <c r="O1499" t="str">
        <f>IF(E1499=I1499,"COINCIDE","NO COINCIDE")</f>
        <v>NO COINCIDE</v>
      </c>
      <c r="P1499" t="str">
        <f>IF(F1499&lt;&gt;"null","TIENE DESCUENTO","SIN DESCUENTO")</f>
        <v>TIENE DESCUENTO</v>
      </c>
      <c r="Q1499" t="str">
        <f>IF(J1499+K1499&gt;0,"TIENE AUMENTO"," SIN AUMENTO")</f>
        <v xml:space="preserve"> SIN AUMENTO</v>
      </c>
      <c r="R1499" t="str">
        <f>IF(M1499="true","ACTIVA","INACTIVA")</f>
        <v>ACTIVA</v>
      </c>
    </row>
    <row r="1500" spans="1:18" hidden="1" x14ac:dyDescent="0.25">
      <c r="A1500" t="s">
        <v>3595</v>
      </c>
      <c r="B1500" t="s">
        <v>19</v>
      </c>
      <c r="C1500" t="s">
        <v>3700</v>
      </c>
      <c r="D1500" s="1" t="s">
        <v>1471</v>
      </c>
      <c r="E1500" s="1">
        <v>14426</v>
      </c>
      <c r="F1500" t="s">
        <v>1472</v>
      </c>
      <c r="G1500">
        <v>8</v>
      </c>
      <c r="H1500" s="1" t="s">
        <v>1471</v>
      </c>
      <c r="I1500" s="1">
        <v>14426</v>
      </c>
      <c r="J1500">
        <v>0</v>
      </c>
      <c r="K1500">
        <v>0</v>
      </c>
      <c r="L1500">
        <v>8</v>
      </c>
      <c r="M1500" t="s">
        <v>17</v>
      </c>
      <c r="N1500" t="s">
        <v>17</v>
      </c>
      <c r="O1500" t="str">
        <f>IF(E1500=I1500,"COINCIDE","NO COINCIDE")</f>
        <v>COINCIDE</v>
      </c>
      <c r="P1500" t="str">
        <f>IF(F1500&lt;&gt;"null","TIENE DESCUENTO","SIN DESCUENTO")</f>
        <v>TIENE DESCUENTO</v>
      </c>
      <c r="Q1500" t="str">
        <f>IF(J1500+K1500&gt;0,"TIENE AUMENTO"," SIN AUMENTO")</f>
        <v xml:space="preserve"> SIN AUMENTO</v>
      </c>
      <c r="R1500" t="str">
        <f>IF(M1500="true","ACTIVA","INACTIVA")</f>
        <v>ACTIVA</v>
      </c>
    </row>
    <row r="1501" spans="1:18" hidden="1" x14ac:dyDescent="0.25">
      <c r="A1501" t="s">
        <v>3596</v>
      </c>
      <c r="B1501" t="s">
        <v>19</v>
      </c>
      <c r="C1501" t="s">
        <v>3700</v>
      </c>
      <c r="D1501" s="1" t="s">
        <v>3023</v>
      </c>
      <c r="E1501" s="1">
        <v>148399</v>
      </c>
      <c r="F1501" t="s">
        <v>3024</v>
      </c>
      <c r="G1501">
        <v>2</v>
      </c>
      <c r="H1501" s="1" t="s">
        <v>3023</v>
      </c>
      <c r="I1501" s="1">
        <v>148399</v>
      </c>
      <c r="J1501">
        <v>0</v>
      </c>
      <c r="K1501">
        <v>0</v>
      </c>
      <c r="L1501">
        <v>2</v>
      </c>
      <c r="M1501" t="s">
        <v>17</v>
      </c>
      <c r="N1501" t="s">
        <v>17</v>
      </c>
      <c r="O1501" t="str">
        <f>IF(E1501=I1501,"COINCIDE","NO COINCIDE")</f>
        <v>COINCIDE</v>
      </c>
      <c r="P1501" t="str">
        <f>IF(F1501&lt;&gt;"null","TIENE DESCUENTO","SIN DESCUENTO")</f>
        <v>TIENE DESCUENTO</v>
      </c>
      <c r="Q1501" t="str">
        <f>IF(J1501+K1501&gt;0,"TIENE AUMENTO"," SIN AUMENTO")</f>
        <v xml:space="preserve"> SIN AUMENTO</v>
      </c>
      <c r="R1501" t="str">
        <f>IF(M1501="true","ACTIVA","INACTIVA")</f>
        <v>ACTIVA</v>
      </c>
    </row>
    <row r="1502" spans="1:18" hidden="1" x14ac:dyDescent="0.25">
      <c r="A1502" t="s">
        <v>3597</v>
      </c>
      <c r="B1502" t="s">
        <v>19</v>
      </c>
      <c r="C1502" t="s">
        <v>3700</v>
      </c>
      <c r="D1502" s="1" t="s">
        <v>1613</v>
      </c>
      <c r="E1502" s="1">
        <v>74084</v>
      </c>
      <c r="F1502" t="s">
        <v>1614</v>
      </c>
      <c r="G1502">
        <v>3</v>
      </c>
      <c r="H1502" s="1" t="s">
        <v>1613</v>
      </c>
      <c r="I1502" s="1">
        <v>74084</v>
      </c>
      <c r="J1502">
        <v>0</v>
      </c>
      <c r="K1502">
        <v>0</v>
      </c>
      <c r="L1502">
        <v>3</v>
      </c>
      <c r="M1502" t="s">
        <v>17</v>
      </c>
      <c r="N1502" t="s">
        <v>17</v>
      </c>
      <c r="O1502" t="str">
        <f>IF(E1502=I1502,"COINCIDE","NO COINCIDE")</f>
        <v>COINCIDE</v>
      </c>
      <c r="P1502" t="str">
        <f>IF(F1502&lt;&gt;"null","TIENE DESCUENTO","SIN DESCUENTO")</f>
        <v>TIENE DESCUENTO</v>
      </c>
      <c r="Q1502" t="str">
        <f>IF(J1502+K1502&gt;0,"TIENE AUMENTO"," SIN AUMENTO")</f>
        <v xml:space="preserve"> SIN AUMENTO</v>
      </c>
      <c r="R1502" t="str">
        <f>IF(M1502="true","ACTIVA","INACTIVA")</f>
        <v>ACTIVA</v>
      </c>
    </row>
    <row r="1503" spans="1:18" hidden="1" x14ac:dyDescent="0.25">
      <c r="A1503" t="s">
        <v>3598</v>
      </c>
      <c r="B1503" t="s">
        <v>19</v>
      </c>
      <c r="C1503" t="s">
        <v>3700</v>
      </c>
      <c r="D1503" s="1" t="s">
        <v>3139</v>
      </c>
      <c r="E1503" s="1">
        <v>15462</v>
      </c>
      <c r="F1503" t="s">
        <v>3127</v>
      </c>
      <c r="G1503">
        <v>2</v>
      </c>
      <c r="H1503" s="1" t="s">
        <v>3139</v>
      </c>
      <c r="I1503" s="1">
        <v>15462</v>
      </c>
      <c r="J1503">
        <v>0</v>
      </c>
      <c r="K1503">
        <v>0</v>
      </c>
      <c r="L1503">
        <v>2</v>
      </c>
      <c r="M1503" t="s">
        <v>17</v>
      </c>
      <c r="N1503" t="s">
        <v>17</v>
      </c>
      <c r="O1503" t="str">
        <f>IF(E1503=I1503,"COINCIDE","NO COINCIDE")</f>
        <v>COINCIDE</v>
      </c>
      <c r="P1503" t="str">
        <f>IF(F1503&lt;&gt;"null","TIENE DESCUENTO","SIN DESCUENTO")</f>
        <v>TIENE DESCUENTO</v>
      </c>
      <c r="Q1503" t="str">
        <f>IF(J1503+K1503&gt;0,"TIENE AUMENTO"," SIN AUMENTO")</f>
        <v xml:space="preserve"> SIN AUMENTO</v>
      </c>
      <c r="R1503" t="str">
        <f>IF(M1503="true","ACTIVA","INACTIVA")</f>
        <v>ACTIVA</v>
      </c>
    </row>
    <row r="1504" spans="1:18" hidden="1" x14ac:dyDescent="0.25">
      <c r="A1504" t="s">
        <v>3599</v>
      </c>
      <c r="B1504" t="s">
        <v>19</v>
      </c>
      <c r="C1504" t="s">
        <v>3705</v>
      </c>
      <c r="D1504" s="1" t="s">
        <v>3309</v>
      </c>
      <c r="E1504" s="1">
        <v>85218.02</v>
      </c>
      <c r="F1504" t="s">
        <v>3310</v>
      </c>
      <c r="G1504">
        <v>12</v>
      </c>
      <c r="H1504" s="1" t="s">
        <v>3309</v>
      </c>
      <c r="I1504" s="1">
        <v>85218.03</v>
      </c>
      <c r="J1504">
        <v>0</v>
      </c>
      <c r="K1504">
        <v>0</v>
      </c>
      <c r="L1504">
        <v>12</v>
      </c>
      <c r="M1504" t="s">
        <v>17</v>
      </c>
      <c r="N1504" t="s">
        <v>17</v>
      </c>
      <c r="O1504" t="str">
        <f>IF(E1504=I1504,"COINCIDE","NO COINCIDE")</f>
        <v>NO COINCIDE</v>
      </c>
      <c r="P1504" t="str">
        <f>IF(F1504&lt;&gt;"null","TIENE DESCUENTO","SIN DESCUENTO")</f>
        <v>TIENE DESCUENTO</v>
      </c>
      <c r="Q1504" t="str">
        <f>IF(J1504+K1504&gt;0,"TIENE AUMENTO"," SIN AUMENTO")</f>
        <v xml:space="preserve"> SIN AUMENTO</v>
      </c>
      <c r="R1504" t="str">
        <f>IF(M1504="true","ACTIVA","INACTIVA")</f>
        <v>ACTIVA</v>
      </c>
    </row>
    <row r="1505" spans="1:18" hidden="1" x14ac:dyDescent="0.25">
      <c r="A1505" t="s">
        <v>3600</v>
      </c>
      <c r="B1505" t="s">
        <v>19</v>
      </c>
      <c r="C1505" t="s">
        <v>3700</v>
      </c>
      <c r="D1505" s="1" t="s">
        <v>929</v>
      </c>
      <c r="E1505" s="1">
        <v>12121</v>
      </c>
      <c r="F1505" t="s">
        <v>930</v>
      </c>
      <c r="G1505">
        <v>16</v>
      </c>
      <c r="H1505" s="1" t="s">
        <v>929</v>
      </c>
      <c r="I1505" s="1">
        <v>12121</v>
      </c>
      <c r="J1505">
        <v>0</v>
      </c>
      <c r="K1505">
        <v>0</v>
      </c>
      <c r="L1505">
        <v>16</v>
      </c>
      <c r="M1505" t="s">
        <v>17</v>
      </c>
      <c r="N1505" t="s">
        <v>17</v>
      </c>
      <c r="O1505" t="str">
        <f>IF(E1505=I1505,"COINCIDE","NO COINCIDE")</f>
        <v>COINCIDE</v>
      </c>
      <c r="P1505" t="str">
        <f>IF(F1505&lt;&gt;"null","TIENE DESCUENTO","SIN DESCUENTO")</f>
        <v>TIENE DESCUENTO</v>
      </c>
      <c r="Q1505" t="str">
        <f>IF(J1505+K1505&gt;0,"TIENE AUMENTO"," SIN AUMENTO")</f>
        <v xml:space="preserve"> SIN AUMENTO</v>
      </c>
      <c r="R1505" t="str">
        <f>IF(M1505="true","ACTIVA","INACTIVA")</f>
        <v>ACTIVA</v>
      </c>
    </row>
    <row r="1506" spans="1:18" hidden="1" x14ac:dyDescent="0.25">
      <c r="A1506" t="s">
        <v>3601</v>
      </c>
      <c r="B1506" t="s">
        <v>19</v>
      </c>
      <c r="C1506" t="s">
        <v>3700</v>
      </c>
      <c r="D1506" s="1" t="s">
        <v>2175</v>
      </c>
      <c r="E1506" s="1">
        <v>40145</v>
      </c>
      <c r="F1506" t="s">
        <v>2176</v>
      </c>
      <c r="G1506">
        <v>9</v>
      </c>
      <c r="H1506" s="1" t="s">
        <v>2175</v>
      </c>
      <c r="I1506" s="1">
        <v>40145</v>
      </c>
      <c r="J1506">
        <v>0</v>
      </c>
      <c r="K1506">
        <v>0</v>
      </c>
      <c r="L1506">
        <v>9</v>
      </c>
      <c r="M1506" t="s">
        <v>17</v>
      </c>
      <c r="N1506" t="s">
        <v>17</v>
      </c>
      <c r="O1506" t="str">
        <f>IF(E1506=I1506,"COINCIDE","NO COINCIDE")</f>
        <v>COINCIDE</v>
      </c>
      <c r="P1506" t="str">
        <f>IF(F1506&lt;&gt;"null","TIENE DESCUENTO","SIN DESCUENTO")</f>
        <v>TIENE DESCUENTO</v>
      </c>
      <c r="Q1506" t="str">
        <f>IF(J1506+K1506&gt;0,"TIENE AUMENTO"," SIN AUMENTO")</f>
        <v xml:space="preserve"> SIN AUMENTO</v>
      </c>
      <c r="R1506" t="str">
        <f>IF(M1506="true","ACTIVA","INACTIVA")</f>
        <v>ACTIVA</v>
      </c>
    </row>
    <row r="1507" spans="1:18" hidden="1" x14ac:dyDescent="0.25">
      <c r="A1507" t="s">
        <v>3602</v>
      </c>
      <c r="B1507" t="s">
        <v>19</v>
      </c>
      <c r="C1507" t="s">
        <v>3700</v>
      </c>
      <c r="D1507" s="1" t="s">
        <v>2986</v>
      </c>
      <c r="E1507" s="1">
        <v>42706</v>
      </c>
      <c r="F1507" t="s">
        <v>16</v>
      </c>
      <c r="G1507">
        <v>5</v>
      </c>
      <c r="H1507" s="1" t="s">
        <v>2986</v>
      </c>
      <c r="I1507" s="1">
        <v>42706</v>
      </c>
      <c r="J1507">
        <v>0</v>
      </c>
      <c r="K1507">
        <v>0</v>
      </c>
      <c r="L1507">
        <v>5</v>
      </c>
      <c r="M1507" t="s">
        <v>17</v>
      </c>
      <c r="N1507" t="s">
        <v>17</v>
      </c>
      <c r="O1507" t="str">
        <f>IF(E1507=I1507,"COINCIDE","NO COINCIDE")</f>
        <v>COINCIDE</v>
      </c>
      <c r="P1507" t="str">
        <f>IF(F1507&lt;&gt;"null","TIENE DESCUENTO","SIN DESCUENTO")</f>
        <v>SIN DESCUENTO</v>
      </c>
      <c r="Q1507" t="str">
        <f>IF(J1507+K1507&gt;0,"TIENE AUMENTO"," SIN AUMENTO")</f>
        <v xml:space="preserve"> SIN AUMENTO</v>
      </c>
      <c r="R1507" t="str">
        <f>IF(M1507="true","ACTIVA","INACTIVA")</f>
        <v>ACTIVA</v>
      </c>
    </row>
    <row r="1508" spans="1:18" hidden="1" x14ac:dyDescent="0.25">
      <c r="A1508" t="s">
        <v>3603</v>
      </c>
      <c r="B1508" t="s">
        <v>19</v>
      </c>
      <c r="C1508" t="s">
        <v>3705</v>
      </c>
      <c r="D1508" s="1" t="s">
        <v>3346</v>
      </c>
      <c r="E1508" s="1">
        <v>54828.03</v>
      </c>
      <c r="F1508" t="s">
        <v>3347</v>
      </c>
      <c r="G1508">
        <v>2</v>
      </c>
      <c r="H1508" s="1" t="s">
        <v>3346</v>
      </c>
      <c r="I1508" s="1">
        <v>54828.03</v>
      </c>
      <c r="J1508">
        <v>0</v>
      </c>
      <c r="K1508">
        <v>0</v>
      </c>
      <c r="L1508">
        <v>2</v>
      </c>
      <c r="M1508" t="s">
        <v>17</v>
      </c>
      <c r="N1508" t="s">
        <v>17</v>
      </c>
      <c r="O1508" t="str">
        <f>IF(E1508=I1508,"COINCIDE","NO COINCIDE")</f>
        <v>COINCIDE</v>
      </c>
      <c r="P1508" t="str">
        <f>IF(F1508&lt;&gt;"null","TIENE DESCUENTO","SIN DESCUENTO")</f>
        <v>TIENE DESCUENTO</v>
      </c>
      <c r="Q1508" t="str">
        <f>IF(J1508+K1508&gt;0,"TIENE AUMENTO"," SIN AUMENTO")</f>
        <v xml:space="preserve"> SIN AUMENTO</v>
      </c>
      <c r="R1508" t="str">
        <f>IF(M1508="true","ACTIVA","INACTIVA")</f>
        <v>ACTIVA</v>
      </c>
    </row>
    <row r="1509" spans="1:18" hidden="1" x14ac:dyDescent="0.25">
      <c r="A1509" t="s">
        <v>3604</v>
      </c>
      <c r="B1509" t="s">
        <v>19</v>
      </c>
      <c r="C1509" t="s">
        <v>3705</v>
      </c>
      <c r="D1509" s="1" t="s">
        <v>3534</v>
      </c>
      <c r="E1509" s="1">
        <v>210368</v>
      </c>
      <c r="F1509" t="s">
        <v>3535</v>
      </c>
      <c r="G1509">
        <v>6</v>
      </c>
      <c r="H1509" s="1" t="s">
        <v>3534</v>
      </c>
      <c r="I1509" s="1">
        <v>210368</v>
      </c>
      <c r="J1509">
        <v>0</v>
      </c>
      <c r="K1509">
        <v>0</v>
      </c>
      <c r="L1509">
        <v>6</v>
      </c>
      <c r="M1509" t="s">
        <v>17</v>
      </c>
      <c r="N1509" t="s">
        <v>17</v>
      </c>
      <c r="O1509" t="str">
        <f>IF(E1509=I1509,"COINCIDE","NO COINCIDE")</f>
        <v>COINCIDE</v>
      </c>
      <c r="P1509" t="str">
        <f>IF(F1509&lt;&gt;"null","TIENE DESCUENTO","SIN DESCUENTO")</f>
        <v>TIENE DESCUENTO</v>
      </c>
      <c r="Q1509" t="str">
        <f>IF(J1509+K1509&gt;0,"TIENE AUMENTO"," SIN AUMENTO")</f>
        <v xml:space="preserve"> SIN AUMENTO</v>
      </c>
      <c r="R1509" t="str">
        <f>IF(M1509="true","ACTIVA","INACTIVA")</f>
        <v>ACTIVA</v>
      </c>
    </row>
    <row r="1510" spans="1:18" hidden="1" x14ac:dyDescent="0.25">
      <c r="A1510" t="s">
        <v>3605</v>
      </c>
      <c r="B1510" t="s">
        <v>19</v>
      </c>
      <c r="C1510" t="s">
        <v>3700</v>
      </c>
      <c r="D1510" s="1" t="s">
        <v>605</v>
      </c>
      <c r="E1510" s="1">
        <v>18293</v>
      </c>
      <c r="F1510" t="s">
        <v>600</v>
      </c>
      <c r="G1510">
        <v>14</v>
      </c>
      <c r="H1510" s="1" t="s">
        <v>605</v>
      </c>
      <c r="I1510" s="1">
        <v>18293</v>
      </c>
      <c r="J1510">
        <v>0</v>
      </c>
      <c r="K1510">
        <v>0</v>
      </c>
      <c r="L1510">
        <v>14</v>
      </c>
      <c r="M1510" t="s">
        <v>17</v>
      </c>
      <c r="N1510" t="s">
        <v>17</v>
      </c>
      <c r="O1510" t="str">
        <f>IF(E1510=I1510,"COINCIDE","NO COINCIDE")</f>
        <v>COINCIDE</v>
      </c>
      <c r="P1510" t="str">
        <f>IF(F1510&lt;&gt;"null","TIENE DESCUENTO","SIN DESCUENTO")</f>
        <v>TIENE DESCUENTO</v>
      </c>
      <c r="Q1510" t="str">
        <f>IF(J1510+K1510&gt;0,"TIENE AUMENTO"," SIN AUMENTO")</f>
        <v xml:space="preserve"> SIN AUMENTO</v>
      </c>
      <c r="R1510" t="str">
        <f>IF(M1510="true","ACTIVA","INACTIVA")</f>
        <v>ACTIVA</v>
      </c>
    </row>
    <row r="1511" spans="1:18" hidden="1" x14ac:dyDescent="0.25">
      <c r="A1511" t="s">
        <v>3606</v>
      </c>
      <c r="B1511" t="s">
        <v>19</v>
      </c>
      <c r="C1511" t="s">
        <v>3700</v>
      </c>
      <c r="D1511" s="1" t="s">
        <v>2529</v>
      </c>
      <c r="E1511" s="1">
        <v>14223</v>
      </c>
      <c r="F1511" t="s">
        <v>2530</v>
      </c>
      <c r="G1511">
        <v>4</v>
      </c>
      <c r="H1511" s="1" t="s">
        <v>2529</v>
      </c>
      <c r="I1511" s="1">
        <v>14223</v>
      </c>
      <c r="J1511">
        <v>0</v>
      </c>
      <c r="K1511">
        <v>0</v>
      </c>
      <c r="L1511">
        <v>4</v>
      </c>
      <c r="M1511" t="s">
        <v>17</v>
      </c>
      <c r="N1511" t="s">
        <v>17</v>
      </c>
      <c r="O1511" t="str">
        <f>IF(E1511=I1511,"COINCIDE","NO COINCIDE")</f>
        <v>COINCIDE</v>
      </c>
      <c r="P1511" t="str">
        <f>IF(F1511&lt;&gt;"null","TIENE DESCUENTO","SIN DESCUENTO")</f>
        <v>TIENE DESCUENTO</v>
      </c>
      <c r="Q1511" t="str">
        <f>IF(J1511+K1511&gt;0,"TIENE AUMENTO"," SIN AUMENTO")</f>
        <v xml:space="preserve"> SIN AUMENTO</v>
      </c>
      <c r="R1511" t="str">
        <f>IF(M1511="true","ACTIVA","INACTIVA")</f>
        <v>ACTIVA</v>
      </c>
    </row>
    <row r="1512" spans="1:18" hidden="1" x14ac:dyDescent="0.25">
      <c r="A1512" t="s">
        <v>3607</v>
      </c>
      <c r="B1512" t="s">
        <v>19</v>
      </c>
      <c r="C1512" t="s">
        <v>3700</v>
      </c>
      <c r="D1512" s="1" t="s">
        <v>2960</v>
      </c>
      <c r="E1512" s="1">
        <v>4563</v>
      </c>
      <c r="F1512" t="s">
        <v>16</v>
      </c>
      <c r="G1512">
        <v>20</v>
      </c>
      <c r="H1512" s="1" t="s">
        <v>2960</v>
      </c>
      <c r="I1512" s="1">
        <v>4563</v>
      </c>
      <c r="J1512">
        <v>0</v>
      </c>
      <c r="K1512">
        <v>0</v>
      </c>
      <c r="L1512">
        <v>20</v>
      </c>
      <c r="M1512" t="s">
        <v>17</v>
      </c>
      <c r="N1512" t="s">
        <v>17</v>
      </c>
      <c r="O1512" t="str">
        <f>IF(E1512=I1512,"COINCIDE","NO COINCIDE")</f>
        <v>COINCIDE</v>
      </c>
      <c r="P1512" t="str">
        <f>IF(F1512&lt;&gt;"null","TIENE DESCUENTO","SIN DESCUENTO")</f>
        <v>SIN DESCUENTO</v>
      </c>
      <c r="Q1512" t="str">
        <f>IF(J1512+K1512&gt;0,"TIENE AUMENTO"," SIN AUMENTO")</f>
        <v xml:space="preserve"> SIN AUMENTO</v>
      </c>
      <c r="R1512" t="str">
        <f>IF(M1512="true","ACTIVA","INACTIVA")</f>
        <v>ACTIVA</v>
      </c>
    </row>
    <row r="1513" spans="1:18" hidden="1" x14ac:dyDescent="0.25">
      <c r="A1513" t="s">
        <v>3608</v>
      </c>
      <c r="B1513" t="s">
        <v>19</v>
      </c>
      <c r="C1513" t="s">
        <v>3700</v>
      </c>
      <c r="D1513" s="1" t="s">
        <v>522</v>
      </c>
      <c r="E1513" s="1">
        <v>59914</v>
      </c>
      <c r="F1513" t="s">
        <v>523</v>
      </c>
      <c r="G1513">
        <v>1</v>
      </c>
      <c r="H1513" s="1" t="s">
        <v>522</v>
      </c>
      <c r="I1513" s="1">
        <v>59914</v>
      </c>
      <c r="J1513">
        <v>0</v>
      </c>
      <c r="K1513">
        <v>0</v>
      </c>
      <c r="L1513">
        <v>1</v>
      </c>
      <c r="M1513" t="s">
        <v>17</v>
      </c>
      <c r="N1513" t="s">
        <v>17</v>
      </c>
      <c r="O1513" t="str">
        <f>IF(E1513=I1513,"COINCIDE","NO COINCIDE")</f>
        <v>COINCIDE</v>
      </c>
      <c r="P1513" t="str">
        <f>IF(F1513&lt;&gt;"null","TIENE DESCUENTO","SIN DESCUENTO")</f>
        <v>TIENE DESCUENTO</v>
      </c>
      <c r="Q1513" t="str">
        <f>IF(J1513+K1513&gt;0,"TIENE AUMENTO"," SIN AUMENTO")</f>
        <v xml:space="preserve"> SIN AUMENTO</v>
      </c>
      <c r="R1513" t="str">
        <f>IF(M1513="true","ACTIVA","INACTIVA")</f>
        <v>ACTIVA</v>
      </c>
    </row>
    <row r="1514" spans="1:18" hidden="1" x14ac:dyDescent="0.25">
      <c r="A1514" t="s">
        <v>3609</v>
      </c>
      <c r="B1514" t="s">
        <v>14</v>
      </c>
      <c r="C1514" t="s">
        <v>3700</v>
      </c>
      <c r="D1514" s="1" t="s">
        <v>681</v>
      </c>
      <c r="E1514" s="1">
        <v>104999</v>
      </c>
      <c r="F1514" t="s">
        <v>16</v>
      </c>
      <c r="G1514">
        <v>9</v>
      </c>
      <c r="H1514" s="1" t="s">
        <v>681</v>
      </c>
      <c r="I1514" s="1">
        <v>104999</v>
      </c>
      <c r="J1514">
        <v>0</v>
      </c>
      <c r="K1514">
        <v>0</v>
      </c>
      <c r="L1514">
        <v>9</v>
      </c>
      <c r="M1514" t="s">
        <v>17</v>
      </c>
      <c r="N1514" t="s">
        <v>17</v>
      </c>
      <c r="O1514" t="str">
        <f>IF(E1514=I1514,"COINCIDE","NO COINCIDE")</f>
        <v>COINCIDE</v>
      </c>
      <c r="P1514" t="str">
        <f>IF(F1514&lt;&gt;"null","TIENE DESCUENTO","SIN DESCUENTO")</f>
        <v>SIN DESCUENTO</v>
      </c>
      <c r="Q1514" t="str">
        <f>IF(J1514+K1514&gt;0,"TIENE AUMENTO"," SIN AUMENTO")</f>
        <v xml:space="preserve"> SIN AUMENTO</v>
      </c>
      <c r="R1514" t="str">
        <f>IF(M1514="true","ACTIVA","INACTIVA")</f>
        <v>ACTIVA</v>
      </c>
    </row>
    <row r="1515" spans="1:18" x14ac:dyDescent="0.25">
      <c r="A1515" s="2" t="s">
        <v>3610</v>
      </c>
      <c r="B1515" t="s">
        <v>14</v>
      </c>
      <c r="C1515" t="s">
        <v>3700</v>
      </c>
      <c r="D1515" s="1" t="s">
        <v>1237</v>
      </c>
      <c r="E1515" s="1">
        <v>154986.79999999999</v>
      </c>
      <c r="F1515" t="s">
        <v>16</v>
      </c>
      <c r="G1515">
        <v>2</v>
      </c>
      <c r="H1515" s="1" t="s">
        <v>1237</v>
      </c>
      <c r="I1515" s="1">
        <v>101965</v>
      </c>
      <c r="J1515">
        <v>0</v>
      </c>
      <c r="K1515">
        <v>0</v>
      </c>
      <c r="L1515">
        <v>2</v>
      </c>
      <c r="M1515" t="s">
        <v>17</v>
      </c>
      <c r="N1515" t="s">
        <v>17</v>
      </c>
      <c r="O1515" t="str">
        <f>IF(E1515=I1515,"COINCIDE","NO COINCIDE")</f>
        <v>NO COINCIDE</v>
      </c>
      <c r="P1515" t="str">
        <f>IF(F1515&lt;&gt;"null","TIENE DESCUENTO","SIN DESCUENTO")</f>
        <v>SIN DESCUENTO</v>
      </c>
      <c r="Q1515" t="str">
        <f>IF(J1515+K1515&gt;0,"TIENE AUMENTO"," SIN AUMENTO")</f>
        <v xml:space="preserve"> SIN AUMENTO</v>
      </c>
      <c r="R1515" t="str">
        <f>IF(M1515="true","ACTIVA","INACTIVA")</f>
        <v>ACTIVA</v>
      </c>
    </row>
    <row r="1516" spans="1:18" hidden="1" x14ac:dyDescent="0.25">
      <c r="A1516" t="s">
        <v>3611</v>
      </c>
      <c r="B1516" t="s">
        <v>19</v>
      </c>
      <c r="C1516" t="s">
        <v>3700</v>
      </c>
      <c r="D1516" s="1" t="s">
        <v>2342</v>
      </c>
      <c r="E1516" s="1">
        <v>63268.4</v>
      </c>
      <c r="F1516">
        <v>61893</v>
      </c>
      <c r="G1516">
        <v>5</v>
      </c>
      <c r="H1516" s="1" t="s">
        <v>2342</v>
      </c>
      <c r="I1516" s="1">
        <v>68770</v>
      </c>
      <c r="J1516">
        <v>0</v>
      </c>
      <c r="K1516">
        <v>0</v>
      </c>
      <c r="L1516">
        <v>5</v>
      </c>
      <c r="M1516" t="s">
        <v>17</v>
      </c>
      <c r="N1516" t="s">
        <v>17</v>
      </c>
      <c r="O1516" t="str">
        <f>IF(E1516=I1516,"COINCIDE","NO COINCIDE")</f>
        <v>NO COINCIDE</v>
      </c>
      <c r="P1516" t="str">
        <f>IF(F1516&lt;&gt;"null","TIENE DESCUENTO","SIN DESCUENTO")</f>
        <v>TIENE DESCUENTO</v>
      </c>
      <c r="Q1516" t="str">
        <f>IF(J1516+K1516&gt;0,"TIENE AUMENTO"," SIN AUMENTO")</f>
        <v xml:space="preserve"> SIN AUMENTO</v>
      </c>
      <c r="R1516" t="str">
        <f>IF(M1516="true","ACTIVA","INACTIVA")</f>
        <v>ACTIVA</v>
      </c>
    </row>
    <row r="1517" spans="1:18" hidden="1" x14ac:dyDescent="0.25">
      <c r="A1517" t="s">
        <v>3612</v>
      </c>
      <c r="B1517" t="s">
        <v>19</v>
      </c>
      <c r="C1517" t="s">
        <v>3700</v>
      </c>
      <c r="D1517" s="1" t="s">
        <v>1228</v>
      </c>
      <c r="E1517" s="1">
        <v>126603</v>
      </c>
      <c r="F1517" t="s">
        <v>1229</v>
      </c>
      <c r="G1517">
        <v>1</v>
      </c>
      <c r="H1517" s="1" t="s">
        <v>1228</v>
      </c>
      <c r="I1517" s="1">
        <v>126603</v>
      </c>
      <c r="J1517">
        <v>0</v>
      </c>
      <c r="K1517">
        <v>0</v>
      </c>
      <c r="L1517">
        <v>1</v>
      </c>
      <c r="M1517" t="s">
        <v>17</v>
      </c>
      <c r="N1517" t="s">
        <v>17</v>
      </c>
      <c r="O1517" t="str">
        <f>IF(E1517=I1517,"COINCIDE","NO COINCIDE")</f>
        <v>COINCIDE</v>
      </c>
      <c r="P1517" t="str">
        <f>IF(F1517&lt;&gt;"null","TIENE DESCUENTO","SIN DESCUENTO")</f>
        <v>TIENE DESCUENTO</v>
      </c>
      <c r="Q1517" t="str">
        <f>IF(J1517+K1517&gt;0,"TIENE AUMENTO"," SIN AUMENTO")</f>
        <v xml:space="preserve"> SIN AUMENTO</v>
      </c>
      <c r="R1517" t="str">
        <f>IF(M1517="true","ACTIVA","INACTIVA")</f>
        <v>ACTIVA</v>
      </c>
    </row>
    <row r="1518" spans="1:18" hidden="1" x14ac:dyDescent="0.25">
      <c r="A1518" t="s">
        <v>3613</v>
      </c>
      <c r="B1518" t="s">
        <v>14</v>
      </c>
      <c r="C1518" t="s">
        <v>3700</v>
      </c>
      <c r="D1518" s="1" t="s">
        <v>2108</v>
      </c>
      <c r="E1518" s="1">
        <v>372395.22</v>
      </c>
      <c r="F1518">
        <v>367263</v>
      </c>
      <c r="G1518">
        <v>3</v>
      </c>
      <c r="H1518" s="1" t="s">
        <v>2108</v>
      </c>
      <c r="I1518" s="1">
        <v>408070</v>
      </c>
      <c r="J1518">
        <v>0</v>
      </c>
      <c r="K1518">
        <v>0</v>
      </c>
      <c r="L1518">
        <v>3</v>
      </c>
      <c r="M1518" t="s">
        <v>17</v>
      </c>
      <c r="N1518" t="s">
        <v>17</v>
      </c>
      <c r="O1518" t="str">
        <f>IF(E1518=I1518,"COINCIDE","NO COINCIDE")</f>
        <v>NO COINCIDE</v>
      </c>
      <c r="P1518" t="str">
        <f>IF(F1518&lt;&gt;"null","TIENE DESCUENTO","SIN DESCUENTO")</f>
        <v>TIENE DESCUENTO</v>
      </c>
      <c r="Q1518" t="str">
        <f>IF(J1518+K1518&gt;0,"TIENE AUMENTO"," SIN AUMENTO")</f>
        <v xml:space="preserve"> SIN AUMENTO</v>
      </c>
      <c r="R1518" t="str">
        <f>IF(M1518="true","ACTIVA","INACTIVA")</f>
        <v>ACTIVA</v>
      </c>
    </row>
    <row r="1519" spans="1:18" hidden="1" x14ac:dyDescent="0.25">
      <c r="A1519" t="s">
        <v>3614</v>
      </c>
      <c r="B1519" t="s">
        <v>19</v>
      </c>
      <c r="C1519" t="s">
        <v>3700</v>
      </c>
      <c r="D1519" s="1" t="s">
        <v>1539</v>
      </c>
      <c r="E1519" s="1">
        <v>30087</v>
      </c>
      <c r="F1519" t="s">
        <v>1540</v>
      </c>
      <c r="G1519">
        <v>46</v>
      </c>
      <c r="H1519" s="1" t="s">
        <v>1539</v>
      </c>
      <c r="I1519" s="1">
        <v>30087</v>
      </c>
      <c r="J1519">
        <v>0</v>
      </c>
      <c r="K1519">
        <v>0</v>
      </c>
      <c r="L1519">
        <v>46</v>
      </c>
      <c r="M1519" t="s">
        <v>17</v>
      </c>
      <c r="N1519" t="s">
        <v>17</v>
      </c>
      <c r="O1519" t="str">
        <f>IF(E1519=I1519,"COINCIDE","NO COINCIDE")</f>
        <v>COINCIDE</v>
      </c>
      <c r="P1519" t="str">
        <f>IF(F1519&lt;&gt;"null","TIENE DESCUENTO","SIN DESCUENTO")</f>
        <v>TIENE DESCUENTO</v>
      </c>
      <c r="Q1519" t="str">
        <f>IF(J1519+K1519&gt;0,"TIENE AUMENTO"," SIN AUMENTO")</f>
        <v xml:space="preserve"> SIN AUMENTO</v>
      </c>
      <c r="R1519" t="str">
        <f>IF(M1519="true","ACTIVA","INACTIVA")</f>
        <v>ACTIVA</v>
      </c>
    </row>
    <row r="1520" spans="1:18" hidden="1" x14ac:dyDescent="0.25">
      <c r="A1520" t="s">
        <v>3615</v>
      </c>
      <c r="B1520" t="s">
        <v>19</v>
      </c>
      <c r="C1520" t="s">
        <v>3700</v>
      </c>
      <c r="D1520" s="1" t="s">
        <v>668</v>
      </c>
      <c r="E1520" s="1">
        <v>93802</v>
      </c>
      <c r="F1520" t="s">
        <v>669</v>
      </c>
      <c r="G1520">
        <v>2</v>
      </c>
      <c r="H1520" s="1" t="s">
        <v>668</v>
      </c>
      <c r="I1520" s="1">
        <v>93802</v>
      </c>
      <c r="J1520">
        <v>0</v>
      </c>
      <c r="K1520">
        <v>0</v>
      </c>
      <c r="L1520">
        <v>2</v>
      </c>
      <c r="M1520" t="s">
        <v>17</v>
      </c>
      <c r="N1520" t="s">
        <v>17</v>
      </c>
      <c r="O1520" t="str">
        <f>IF(E1520=I1520,"COINCIDE","NO COINCIDE")</f>
        <v>COINCIDE</v>
      </c>
      <c r="P1520" t="str">
        <f>IF(F1520&lt;&gt;"null","TIENE DESCUENTO","SIN DESCUENTO")</f>
        <v>TIENE DESCUENTO</v>
      </c>
      <c r="Q1520" t="str">
        <f>IF(J1520+K1520&gt;0,"TIENE AUMENTO"," SIN AUMENTO")</f>
        <v xml:space="preserve"> SIN AUMENTO</v>
      </c>
      <c r="R1520" t="str">
        <f>IF(M1520="true","ACTIVA","INACTIVA")</f>
        <v>ACTIVA</v>
      </c>
    </row>
    <row r="1521" spans="1:18" hidden="1" x14ac:dyDescent="0.25">
      <c r="A1521" t="s">
        <v>3616</v>
      </c>
      <c r="B1521" t="s">
        <v>19</v>
      </c>
      <c r="C1521" t="s">
        <v>3700</v>
      </c>
      <c r="D1521" s="1" t="s">
        <v>1733</v>
      </c>
      <c r="E1521" s="1">
        <v>13702</v>
      </c>
      <c r="F1521" t="s">
        <v>1734</v>
      </c>
      <c r="G1521">
        <v>8</v>
      </c>
      <c r="H1521" s="1" t="s">
        <v>1733</v>
      </c>
      <c r="I1521" s="1">
        <v>13702</v>
      </c>
      <c r="J1521">
        <v>0</v>
      </c>
      <c r="K1521">
        <v>0</v>
      </c>
      <c r="L1521">
        <v>8</v>
      </c>
      <c r="M1521" t="s">
        <v>17</v>
      </c>
      <c r="N1521" t="s">
        <v>17</v>
      </c>
      <c r="O1521" t="str">
        <f>IF(E1521=I1521,"COINCIDE","NO COINCIDE")</f>
        <v>COINCIDE</v>
      </c>
      <c r="P1521" t="str">
        <f>IF(F1521&lt;&gt;"null","TIENE DESCUENTO","SIN DESCUENTO")</f>
        <v>TIENE DESCUENTO</v>
      </c>
      <c r="Q1521" t="str">
        <f>IF(J1521+K1521&gt;0,"TIENE AUMENTO"," SIN AUMENTO")</f>
        <v xml:space="preserve"> SIN AUMENTO</v>
      </c>
      <c r="R1521" t="str">
        <f>IF(M1521="true","ACTIVA","INACTIVA")</f>
        <v>ACTIVA</v>
      </c>
    </row>
    <row r="1522" spans="1:18" hidden="1" x14ac:dyDescent="0.25">
      <c r="A1522" t="s">
        <v>3617</v>
      </c>
      <c r="B1522" t="s">
        <v>19</v>
      </c>
      <c r="C1522" t="s">
        <v>3700</v>
      </c>
      <c r="D1522" s="1" t="s">
        <v>2189</v>
      </c>
      <c r="E1522" s="1">
        <v>4563</v>
      </c>
      <c r="F1522" t="s">
        <v>16</v>
      </c>
      <c r="G1522">
        <v>22</v>
      </c>
      <c r="H1522" s="1" t="s">
        <v>2189</v>
      </c>
      <c r="I1522" s="1">
        <v>4563</v>
      </c>
      <c r="J1522">
        <v>0</v>
      </c>
      <c r="K1522">
        <v>0</v>
      </c>
      <c r="L1522">
        <v>22</v>
      </c>
      <c r="M1522" t="s">
        <v>17</v>
      </c>
      <c r="N1522" t="s">
        <v>17</v>
      </c>
      <c r="O1522" t="str">
        <f>IF(E1522=I1522,"COINCIDE","NO COINCIDE")</f>
        <v>COINCIDE</v>
      </c>
      <c r="P1522" t="str">
        <f>IF(F1522&lt;&gt;"null","TIENE DESCUENTO","SIN DESCUENTO")</f>
        <v>SIN DESCUENTO</v>
      </c>
      <c r="Q1522" t="str">
        <f>IF(J1522+K1522&gt;0,"TIENE AUMENTO"," SIN AUMENTO")</f>
        <v xml:space="preserve"> SIN AUMENTO</v>
      </c>
      <c r="R1522" t="str">
        <f>IF(M1522="true","ACTIVA","INACTIVA")</f>
        <v>ACTIVA</v>
      </c>
    </row>
    <row r="1523" spans="1:18" hidden="1" x14ac:dyDescent="0.25">
      <c r="A1523" t="s">
        <v>3618</v>
      </c>
      <c r="B1523" t="s">
        <v>19</v>
      </c>
      <c r="C1523" t="s">
        <v>3700</v>
      </c>
      <c r="D1523" s="1" t="s">
        <v>1602</v>
      </c>
      <c r="E1523" s="1">
        <v>54411</v>
      </c>
      <c r="F1523" t="s">
        <v>1603</v>
      </c>
      <c r="G1523">
        <v>3</v>
      </c>
      <c r="H1523" s="1" t="s">
        <v>1602</v>
      </c>
      <c r="I1523" s="1">
        <v>54411</v>
      </c>
      <c r="J1523">
        <v>0</v>
      </c>
      <c r="K1523">
        <v>0</v>
      </c>
      <c r="L1523">
        <v>3</v>
      </c>
      <c r="M1523" t="s">
        <v>17</v>
      </c>
      <c r="N1523" t="s">
        <v>17</v>
      </c>
      <c r="O1523" t="str">
        <f>IF(E1523=I1523,"COINCIDE","NO COINCIDE")</f>
        <v>COINCIDE</v>
      </c>
      <c r="P1523" t="str">
        <f>IF(F1523&lt;&gt;"null","TIENE DESCUENTO","SIN DESCUENTO")</f>
        <v>TIENE DESCUENTO</v>
      </c>
      <c r="Q1523" t="str">
        <f>IF(J1523+K1523&gt;0,"TIENE AUMENTO"," SIN AUMENTO")</f>
        <v xml:space="preserve"> SIN AUMENTO</v>
      </c>
      <c r="R1523" t="str">
        <f>IF(M1523="true","ACTIVA","INACTIVA")</f>
        <v>ACTIVA</v>
      </c>
    </row>
    <row r="1524" spans="1:18" hidden="1" x14ac:dyDescent="0.25">
      <c r="A1524" t="s">
        <v>3619</v>
      </c>
      <c r="B1524" t="s">
        <v>19</v>
      </c>
      <c r="C1524" t="s">
        <v>3700</v>
      </c>
      <c r="D1524" s="1" t="s">
        <v>1503</v>
      </c>
      <c r="E1524" s="1">
        <v>58036</v>
      </c>
      <c r="F1524" t="s">
        <v>1504</v>
      </c>
      <c r="G1524">
        <v>2</v>
      </c>
      <c r="H1524" s="1" t="s">
        <v>1503</v>
      </c>
      <c r="I1524" s="1">
        <v>58036</v>
      </c>
      <c r="J1524">
        <v>0</v>
      </c>
      <c r="K1524">
        <v>0</v>
      </c>
      <c r="L1524">
        <v>2</v>
      </c>
      <c r="M1524" t="s">
        <v>17</v>
      </c>
      <c r="N1524" t="s">
        <v>17</v>
      </c>
      <c r="O1524" t="str">
        <f>IF(E1524=I1524,"COINCIDE","NO COINCIDE")</f>
        <v>COINCIDE</v>
      </c>
      <c r="P1524" t="str">
        <f>IF(F1524&lt;&gt;"null","TIENE DESCUENTO","SIN DESCUENTO")</f>
        <v>TIENE DESCUENTO</v>
      </c>
      <c r="Q1524" t="str">
        <f>IF(J1524+K1524&gt;0,"TIENE AUMENTO"," SIN AUMENTO")</f>
        <v xml:space="preserve"> SIN AUMENTO</v>
      </c>
      <c r="R1524" t="str">
        <f>IF(M1524="true","ACTIVA","INACTIVA")</f>
        <v>ACTIVA</v>
      </c>
    </row>
    <row r="1525" spans="1:18" hidden="1" x14ac:dyDescent="0.25">
      <c r="A1525" t="s">
        <v>3620</v>
      </c>
      <c r="B1525" t="s">
        <v>19</v>
      </c>
      <c r="C1525" t="s">
        <v>3700</v>
      </c>
      <c r="D1525" s="1" t="s">
        <v>2711</v>
      </c>
      <c r="E1525" s="1">
        <v>56627</v>
      </c>
      <c r="F1525" t="s">
        <v>2712</v>
      </c>
      <c r="G1525">
        <v>6</v>
      </c>
      <c r="H1525" s="1" t="s">
        <v>2711</v>
      </c>
      <c r="I1525" s="1">
        <v>56627</v>
      </c>
      <c r="J1525">
        <v>0</v>
      </c>
      <c r="K1525">
        <v>0</v>
      </c>
      <c r="L1525">
        <v>6</v>
      </c>
      <c r="M1525" t="s">
        <v>17</v>
      </c>
      <c r="N1525" t="s">
        <v>17</v>
      </c>
      <c r="O1525" t="str">
        <f>IF(E1525=I1525,"COINCIDE","NO COINCIDE")</f>
        <v>COINCIDE</v>
      </c>
      <c r="P1525" t="str">
        <f>IF(F1525&lt;&gt;"null","TIENE DESCUENTO","SIN DESCUENTO")</f>
        <v>TIENE DESCUENTO</v>
      </c>
      <c r="Q1525" t="str">
        <f>IF(J1525+K1525&gt;0,"TIENE AUMENTO"," SIN AUMENTO")</f>
        <v xml:space="preserve"> SIN AUMENTO</v>
      </c>
      <c r="R1525" t="str">
        <f>IF(M1525="true","ACTIVA","INACTIVA")</f>
        <v>ACTIVA</v>
      </c>
    </row>
    <row r="1526" spans="1:18" hidden="1" x14ac:dyDescent="0.25">
      <c r="A1526" t="s">
        <v>3621</v>
      </c>
      <c r="B1526" t="s">
        <v>19</v>
      </c>
      <c r="C1526" t="s">
        <v>3700</v>
      </c>
      <c r="D1526" s="1" t="s">
        <v>2048</v>
      </c>
      <c r="E1526" s="1">
        <v>82904</v>
      </c>
      <c r="F1526" t="s">
        <v>2049</v>
      </c>
      <c r="G1526">
        <v>5</v>
      </c>
      <c r="H1526" s="1" t="s">
        <v>2048</v>
      </c>
      <c r="I1526" s="1">
        <v>82904</v>
      </c>
      <c r="J1526">
        <v>0</v>
      </c>
      <c r="K1526">
        <v>0</v>
      </c>
      <c r="L1526">
        <v>5</v>
      </c>
      <c r="M1526" t="s">
        <v>17</v>
      </c>
      <c r="N1526" t="s">
        <v>17</v>
      </c>
      <c r="O1526" t="str">
        <f>IF(E1526=I1526,"COINCIDE","NO COINCIDE")</f>
        <v>COINCIDE</v>
      </c>
      <c r="P1526" t="str">
        <f>IF(F1526&lt;&gt;"null","TIENE DESCUENTO","SIN DESCUENTO")</f>
        <v>TIENE DESCUENTO</v>
      </c>
      <c r="Q1526" t="str">
        <f>IF(J1526+K1526&gt;0,"TIENE AUMENTO"," SIN AUMENTO")</f>
        <v xml:space="preserve"> SIN AUMENTO</v>
      </c>
      <c r="R1526" t="str">
        <f>IF(M1526="true","ACTIVA","INACTIVA")</f>
        <v>ACTIVA</v>
      </c>
    </row>
    <row r="1527" spans="1:18" hidden="1" x14ac:dyDescent="0.25">
      <c r="A1527" t="s">
        <v>3622</v>
      </c>
      <c r="B1527" t="s">
        <v>19</v>
      </c>
      <c r="C1527" t="s">
        <v>3700</v>
      </c>
      <c r="D1527" s="1" t="s">
        <v>2050</v>
      </c>
      <c r="E1527" s="1">
        <v>82904</v>
      </c>
      <c r="F1527" t="s">
        <v>2049</v>
      </c>
      <c r="G1527">
        <v>11</v>
      </c>
      <c r="H1527" s="1" t="s">
        <v>2050</v>
      </c>
      <c r="I1527" s="1">
        <v>82904</v>
      </c>
      <c r="J1527">
        <v>0</v>
      </c>
      <c r="K1527">
        <v>0</v>
      </c>
      <c r="L1527">
        <v>11</v>
      </c>
      <c r="M1527" t="s">
        <v>17</v>
      </c>
      <c r="N1527" t="s">
        <v>17</v>
      </c>
      <c r="O1527" t="str">
        <f>IF(E1527=I1527,"COINCIDE","NO COINCIDE")</f>
        <v>COINCIDE</v>
      </c>
      <c r="P1527" t="str">
        <f>IF(F1527&lt;&gt;"null","TIENE DESCUENTO","SIN DESCUENTO")</f>
        <v>TIENE DESCUENTO</v>
      </c>
      <c r="Q1527" t="str">
        <f>IF(J1527+K1527&gt;0,"TIENE AUMENTO"," SIN AUMENTO")</f>
        <v xml:space="preserve"> SIN AUMENTO</v>
      </c>
      <c r="R1527" t="str">
        <f>IF(M1527="true","ACTIVA","INACTIVA")</f>
        <v>ACTIVA</v>
      </c>
    </row>
    <row r="1528" spans="1:18" hidden="1" x14ac:dyDescent="0.25">
      <c r="A1528" t="s">
        <v>3623</v>
      </c>
      <c r="B1528" t="s">
        <v>19</v>
      </c>
      <c r="C1528" t="s">
        <v>3700</v>
      </c>
      <c r="D1528" s="1" t="s">
        <v>1491</v>
      </c>
      <c r="E1528" s="1">
        <v>124187</v>
      </c>
      <c r="F1528" t="s">
        <v>1488</v>
      </c>
      <c r="G1528">
        <v>3</v>
      </c>
      <c r="H1528" s="1" t="s">
        <v>1491</v>
      </c>
      <c r="I1528" s="1">
        <v>124187</v>
      </c>
      <c r="J1528">
        <v>0</v>
      </c>
      <c r="K1528">
        <v>0</v>
      </c>
      <c r="L1528">
        <v>3</v>
      </c>
      <c r="M1528" t="s">
        <v>17</v>
      </c>
      <c r="N1528" t="s">
        <v>17</v>
      </c>
      <c r="O1528" t="str">
        <f>IF(E1528=I1528,"COINCIDE","NO COINCIDE")</f>
        <v>COINCIDE</v>
      </c>
      <c r="P1528" t="str">
        <f>IF(F1528&lt;&gt;"null","TIENE DESCUENTO","SIN DESCUENTO")</f>
        <v>TIENE DESCUENTO</v>
      </c>
      <c r="Q1528" t="str">
        <f>IF(J1528+K1528&gt;0,"TIENE AUMENTO"," SIN AUMENTO")</f>
        <v xml:space="preserve"> SIN AUMENTO</v>
      </c>
      <c r="R1528" t="str">
        <f>IF(M1528="true","ACTIVA","INACTIVA")</f>
        <v>ACTIVA</v>
      </c>
    </row>
    <row r="1529" spans="1:18" hidden="1" x14ac:dyDescent="0.25">
      <c r="A1529" t="s">
        <v>3624</v>
      </c>
      <c r="B1529" t="s">
        <v>19</v>
      </c>
      <c r="C1529" t="s">
        <v>3700</v>
      </c>
      <c r="D1529" s="1" t="s">
        <v>1485</v>
      </c>
      <c r="E1529" s="1">
        <v>72147</v>
      </c>
      <c r="F1529" t="s">
        <v>1484</v>
      </c>
      <c r="G1529">
        <v>3</v>
      </c>
      <c r="H1529" s="1" t="s">
        <v>1485</v>
      </c>
      <c r="I1529" s="1">
        <v>72147</v>
      </c>
      <c r="J1529">
        <v>0</v>
      </c>
      <c r="K1529">
        <v>0</v>
      </c>
      <c r="L1529">
        <v>3</v>
      </c>
      <c r="M1529" t="s">
        <v>17</v>
      </c>
      <c r="N1529" t="s">
        <v>17</v>
      </c>
      <c r="O1529" t="str">
        <f>IF(E1529=I1529,"COINCIDE","NO COINCIDE")</f>
        <v>COINCIDE</v>
      </c>
      <c r="P1529" t="str">
        <f>IF(F1529&lt;&gt;"null","TIENE DESCUENTO","SIN DESCUENTO")</f>
        <v>TIENE DESCUENTO</v>
      </c>
      <c r="Q1529" t="str">
        <f>IF(J1529+K1529&gt;0,"TIENE AUMENTO"," SIN AUMENTO")</f>
        <v xml:space="preserve"> SIN AUMENTO</v>
      </c>
      <c r="R1529" t="str">
        <f>IF(M1529="true","ACTIVA","INACTIVA")</f>
        <v>ACTIVA</v>
      </c>
    </row>
    <row r="1530" spans="1:18" hidden="1" x14ac:dyDescent="0.25">
      <c r="A1530" t="s">
        <v>3625</v>
      </c>
      <c r="B1530" t="s">
        <v>19</v>
      </c>
      <c r="C1530" t="s">
        <v>3700</v>
      </c>
      <c r="D1530" s="1" t="s">
        <v>1498</v>
      </c>
      <c r="E1530" s="1">
        <v>90561</v>
      </c>
      <c r="F1530" t="s">
        <v>1499</v>
      </c>
      <c r="G1530">
        <v>5</v>
      </c>
      <c r="H1530" s="1" t="s">
        <v>1498</v>
      </c>
      <c r="I1530" s="1">
        <v>90561</v>
      </c>
      <c r="J1530">
        <v>0</v>
      </c>
      <c r="K1530">
        <v>0</v>
      </c>
      <c r="L1530">
        <v>5</v>
      </c>
      <c r="M1530" t="s">
        <v>17</v>
      </c>
      <c r="N1530" t="s">
        <v>17</v>
      </c>
      <c r="O1530" t="str">
        <f>IF(E1530=I1530,"COINCIDE","NO COINCIDE")</f>
        <v>COINCIDE</v>
      </c>
      <c r="P1530" t="str">
        <f>IF(F1530&lt;&gt;"null","TIENE DESCUENTO","SIN DESCUENTO")</f>
        <v>TIENE DESCUENTO</v>
      </c>
      <c r="Q1530" t="str">
        <f>IF(J1530+K1530&gt;0,"TIENE AUMENTO"," SIN AUMENTO")</f>
        <v xml:space="preserve"> SIN AUMENTO</v>
      </c>
      <c r="R1530" t="str">
        <f>IF(M1530="true","ACTIVA","INACTIVA")</f>
        <v>ACTIVA</v>
      </c>
    </row>
    <row r="1531" spans="1:18" hidden="1" x14ac:dyDescent="0.25">
      <c r="A1531" t="s">
        <v>3626</v>
      </c>
      <c r="B1531" t="s">
        <v>19</v>
      </c>
      <c r="C1531" t="s">
        <v>3700</v>
      </c>
      <c r="D1531" s="1" t="s">
        <v>2709</v>
      </c>
      <c r="E1531" s="1">
        <v>49643.199999999997</v>
      </c>
      <c r="F1531">
        <v>48564</v>
      </c>
      <c r="G1531">
        <v>12</v>
      </c>
      <c r="H1531" s="1" t="s">
        <v>2709</v>
      </c>
      <c r="I1531" s="1">
        <v>53960</v>
      </c>
      <c r="J1531">
        <v>0</v>
      </c>
      <c r="K1531">
        <v>0</v>
      </c>
      <c r="L1531">
        <v>12</v>
      </c>
      <c r="M1531" t="s">
        <v>17</v>
      </c>
      <c r="N1531" t="s">
        <v>17</v>
      </c>
      <c r="O1531" t="str">
        <f>IF(E1531=I1531,"COINCIDE","NO COINCIDE")</f>
        <v>NO COINCIDE</v>
      </c>
      <c r="P1531" t="str">
        <f>IF(F1531&lt;&gt;"null","TIENE DESCUENTO","SIN DESCUENTO")</f>
        <v>TIENE DESCUENTO</v>
      </c>
      <c r="Q1531" t="str">
        <f>IF(J1531+K1531&gt;0,"TIENE AUMENTO"," SIN AUMENTO")</f>
        <v xml:space="preserve"> SIN AUMENTO</v>
      </c>
      <c r="R1531" t="str">
        <f>IF(M1531="true","ACTIVA","INACTIVA")</f>
        <v>ACTIVA</v>
      </c>
    </row>
    <row r="1532" spans="1:18" hidden="1" x14ac:dyDescent="0.25">
      <c r="A1532" t="s">
        <v>3627</v>
      </c>
      <c r="B1532" t="s">
        <v>19</v>
      </c>
      <c r="C1532" t="s">
        <v>3700</v>
      </c>
      <c r="D1532" s="1" t="s">
        <v>1861</v>
      </c>
      <c r="E1532" s="1">
        <v>353805</v>
      </c>
      <c r="F1532" t="s">
        <v>1862</v>
      </c>
      <c r="G1532">
        <v>1</v>
      </c>
      <c r="H1532" s="1" t="s">
        <v>1861</v>
      </c>
      <c r="I1532" s="1">
        <v>353805</v>
      </c>
      <c r="J1532">
        <v>0</v>
      </c>
      <c r="K1532">
        <v>0</v>
      </c>
      <c r="L1532">
        <v>1</v>
      </c>
      <c r="M1532" t="s">
        <v>39</v>
      </c>
      <c r="N1532" t="s">
        <v>17</v>
      </c>
      <c r="O1532" t="str">
        <f>IF(E1532=I1532,"COINCIDE","NO COINCIDE")</f>
        <v>COINCIDE</v>
      </c>
      <c r="P1532" t="str">
        <f>IF(F1532&lt;&gt;"null","TIENE DESCUENTO","SIN DESCUENTO")</f>
        <v>TIENE DESCUENTO</v>
      </c>
      <c r="Q1532" t="str">
        <f>IF(J1532+K1532&gt;0,"TIENE AUMENTO"," SIN AUMENTO")</f>
        <v xml:space="preserve"> SIN AUMENTO</v>
      </c>
      <c r="R1532" t="str">
        <f>IF(M1532="true","ACTIVA","INACTIVA")</f>
        <v>INACTIVA</v>
      </c>
    </row>
    <row r="1533" spans="1:18" hidden="1" x14ac:dyDescent="0.25">
      <c r="A1533" t="s">
        <v>3628</v>
      </c>
      <c r="B1533" t="s">
        <v>19</v>
      </c>
      <c r="C1533" t="s">
        <v>3700</v>
      </c>
      <c r="D1533" s="1" t="s">
        <v>2038</v>
      </c>
      <c r="E1533" s="1">
        <v>58036</v>
      </c>
      <c r="F1533" t="s">
        <v>2039</v>
      </c>
      <c r="G1533">
        <v>5</v>
      </c>
      <c r="H1533" s="1" t="s">
        <v>2038</v>
      </c>
      <c r="I1533" s="1">
        <v>58036</v>
      </c>
      <c r="J1533">
        <v>0</v>
      </c>
      <c r="K1533">
        <v>0</v>
      </c>
      <c r="L1533">
        <v>5</v>
      </c>
      <c r="M1533" t="s">
        <v>39</v>
      </c>
      <c r="N1533" t="s">
        <v>17</v>
      </c>
      <c r="O1533" t="str">
        <f>IF(E1533=I1533,"COINCIDE","NO COINCIDE")</f>
        <v>COINCIDE</v>
      </c>
      <c r="P1533" t="str">
        <f>IF(F1533&lt;&gt;"null","TIENE DESCUENTO","SIN DESCUENTO")</f>
        <v>TIENE DESCUENTO</v>
      </c>
      <c r="Q1533" t="str">
        <f>IF(J1533+K1533&gt;0,"TIENE AUMENTO"," SIN AUMENTO")</f>
        <v xml:space="preserve"> SIN AUMENTO</v>
      </c>
      <c r="R1533" t="str">
        <f>IF(M1533="true","ACTIVA","INACTIVA")</f>
        <v>INACTIVA</v>
      </c>
    </row>
    <row r="1534" spans="1:18" hidden="1" x14ac:dyDescent="0.25">
      <c r="A1534" t="s">
        <v>3629</v>
      </c>
      <c r="B1534" t="s">
        <v>19</v>
      </c>
      <c r="C1534" t="s">
        <v>3700</v>
      </c>
      <c r="D1534" s="1" t="s">
        <v>2862</v>
      </c>
      <c r="E1534" s="1">
        <v>27464</v>
      </c>
      <c r="F1534" t="s">
        <v>2863</v>
      </c>
      <c r="G1534">
        <v>9</v>
      </c>
      <c r="H1534" s="1" t="s">
        <v>2862</v>
      </c>
      <c r="I1534" s="1">
        <v>27464</v>
      </c>
      <c r="J1534">
        <v>0</v>
      </c>
      <c r="K1534">
        <v>0</v>
      </c>
      <c r="L1534">
        <v>9</v>
      </c>
      <c r="M1534" t="s">
        <v>39</v>
      </c>
      <c r="N1534" t="s">
        <v>17</v>
      </c>
      <c r="O1534" t="str">
        <f>IF(E1534=I1534,"COINCIDE","NO COINCIDE")</f>
        <v>COINCIDE</v>
      </c>
      <c r="P1534" t="str">
        <f>IF(F1534&lt;&gt;"null","TIENE DESCUENTO","SIN DESCUENTO")</f>
        <v>TIENE DESCUENTO</v>
      </c>
      <c r="Q1534" t="str">
        <f>IF(J1534+K1534&gt;0,"TIENE AUMENTO"," SIN AUMENTO")</f>
        <v xml:space="preserve"> SIN AUMENTO</v>
      </c>
      <c r="R1534" t="str">
        <f>IF(M1534="true","ACTIVA","INACTIVA")</f>
        <v>INACTIVA</v>
      </c>
    </row>
    <row r="1535" spans="1:18" hidden="1" x14ac:dyDescent="0.25">
      <c r="A1535" t="s">
        <v>3630</v>
      </c>
      <c r="B1535" t="s">
        <v>19</v>
      </c>
      <c r="C1535" t="s">
        <v>3700</v>
      </c>
      <c r="D1535" s="1" t="s">
        <v>599</v>
      </c>
      <c r="E1535" s="1">
        <v>18293</v>
      </c>
      <c r="F1535" t="s">
        <v>600</v>
      </c>
      <c r="G1535">
        <v>12</v>
      </c>
      <c r="H1535" s="1" t="s">
        <v>599</v>
      </c>
      <c r="I1535" s="1">
        <v>18293</v>
      </c>
      <c r="J1535">
        <v>0</v>
      </c>
      <c r="K1535">
        <v>0</v>
      </c>
      <c r="L1535">
        <v>12</v>
      </c>
      <c r="M1535" t="s">
        <v>39</v>
      </c>
      <c r="N1535" t="s">
        <v>17</v>
      </c>
      <c r="O1535" t="str">
        <f>IF(E1535=I1535,"COINCIDE","NO COINCIDE")</f>
        <v>COINCIDE</v>
      </c>
      <c r="P1535" t="str">
        <f>IF(F1535&lt;&gt;"null","TIENE DESCUENTO","SIN DESCUENTO")</f>
        <v>TIENE DESCUENTO</v>
      </c>
      <c r="Q1535" t="str">
        <f>IF(J1535+K1535&gt;0,"TIENE AUMENTO"," SIN AUMENTO")</f>
        <v xml:space="preserve"> SIN AUMENTO</v>
      </c>
      <c r="R1535" t="str">
        <f>IF(M1535="true","ACTIVA","INACTIVA")</f>
        <v>INACTIVA</v>
      </c>
    </row>
    <row r="1536" spans="1:18" hidden="1" x14ac:dyDescent="0.25">
      <c r="A1536" t="s">
        <v>3631</v>
      </c>
      <c r="B1536" t="s">
        <v>19</v>
      </c>
      <c r="C1536" t="s">
        <v>3700</v>
      </c>
      <c r="D1536" s="1" t="s">
        <v>1391</v>
      </c>
      <c r="E1536" s="1">
        <v>110105</v>
      </c>
      <c r="F1536" t="s">
        <v>1392</v>
      </c>
      <c r="G1536">
        <v>2</v>
      </c>
      <c r="H1536" s="1" t="s">
        <v>1391</v>
      </c>
      <c r="I1536" s="1">
        <v>110105</v>
      </c>
      <c r="J1536">
        <v>0</v>
      </c>
      <c r="K1536">
        <v>0</v>
      </c>
      <c r="L1536">
        <v>2</v>
      </c>
      <c r="M1536" t="s">
        <v>39</v>
      </c>
      <c r="N1536" t="s">
        <v>17</v>
      </c>
      <c r="O1536" t="str">
        <f>IF(E1536=I1536,"COINCIDE","NO COINCIDE")</f>
        <v>COINCIDE</v>
      </c>
      <c r="P1536" t="str">
        <f>IF(F1536&lt;&gt;"null","TIENE DESCUENTO","SIN DESCUENTO")</f>
        <v>TIENE DESCUENTO</v>
      </c>
      <c r="Q1536" t="str">
        <f>IF(J1536+K1536&gt;0,"TIENE AUMENTO"," SIN AUMENTO")</f>
        <v xml:space="preserve"> SIN AUMENTO</v>
      </c>
      <c r="R1536" t="str">
        <f>IF(M1536="true","ACTIVA","INACTIVA")</f>
        <v>INACTIVA</v>
      </c>
    </row>
    <row r="1537" spans="1:18" hidden="1" x14ac:dyDescent="0.25">
      <c r="A1537" t="s">
        <v>3632</v>
      </c>
      <c r="B1537" t="s">
        <v>19</v>
      </c>
      <c r="C1537" t="s">
        <v>3700</v>
      </c>
      <c r="D1537" s="1" t="s">
        <v>2917</v>
      </c>
      <c r="E1537" s="1">
        <v>8613</v>
      </c>
      <c r="F1537" t="s">
        <v>2918</v>
      </c>
      <c r="G1537">
        <v>9</v>
      </c>
      <c r="H1537" s="1" t="s">
        <v>2917</v>
      </c>
      <c r="I1537" s="1">
        <v>8613</v>
      </c>
      <c r="J1537">
        <v>0</v>
      </c>
      <c r="K1537">
        <v>0</v>
      </c>
      <c r="L1537">
        <v>9</v>
      </c>
      <c r="M1537" t="s">
        <v>39</v>
      </c>
      <c r="N1537" t="s">
        <v>17</v>
      </c>
      <c r="O1537" t="str">
        <f>IF(E1537=I1537,"COINCIDE","NO COINCIDE")</f>
        <v>COINCIDE</v>
      </c>
      <c r="P1537" t="str">
        <f>IF(F1537&lt;&gt;"null","TIENE DESCUENTO","SIN DESCUENTO")</f>
        <v>TIENE DESCUENTO</v>
      </c>
      <c r="Q1537" t="str">
        <f>IF(J1537+K1537&gt;0,"TIENE AUMENTO"," SIN AUMENTO")</f>
        <v xml:space="preserve"> SIN AUMENTO</v>
      </c>
      <c r="R1537" t="str">
        <f>IF(M1537="true","ACTIVA","INACTIVA")</f>
        <v>INACTIVA</v>
      </c>
    </row>
    <row r="1538" spans="1:18" hidden="1" x14ac:dyDescent="0.25">
      <c r="A1538" t="s">
        <v>3633</v>
      </c>
      <c r="B1538" t="s">
        <v>19</v>
      </c>
      <c r="C1538" t="s">
        <v>3700</v>
      </c>
      <c r="D1538" s="1" t="s">
        <v>1388</v>
      </c>
      <c r="E1538" s="1">
        <v>69891</v>
      </c>
      <c r="F1538" t="s">
        <v>1389</v>
      </c>
      <c r="G1538">
        <v>2</v>
      </c>
      <c r="H1538" s="1" t="s">
        <v>1388</v>
      </c>
      <c r="I1538" s="1">
        <v>69891</v>
      </c>
      <c r="J1538">
        <v>0</v>
      </c>
      <c r="K1538">
        <v>0</v>
      </c>
      <c r="L1538">
        <v>2</v>
      </c>
      <c r="M1538" t="s">
        <v>39</v>
      </c>
      <c r="N1538" t="s">
        <v>17</v>
      </c>
      <c r="O1538" t="str">
        <f>IF(E1538=I1538,"COINCIDE","NO COINCIDE")</f>
        <v>COINCIDE</v>
      </c>
      <c r="P1538" t="str">
        <f>IF(F1538&lt;&gt;"null","TIENE DESCUENTO","SIN DESCUENTO")</f>
        <v>TIENE DESCUENTO</v>
      </c>
      <c r="Q1538" t="str">
        <f>IF(J1538+K1538&gt;0,"TIENE AUMENTO"," SIN AUMENTO")</f>
        <v xml:space="preserve"> SIN AUMENTO</v>
      </c>
      <c r="R1538" t="str">
        <f>IF(M1538="true","ACTIVA","INACTIVA")</f>
        <v>INACTIVA</v>
      </c>
    </row>
    <row r="1539" spans="1:18" hidden="1" x14ac:dyDescent="0.25">
      <c r="A1539" t="s">
        <v>3634</v>
      </c>
      <c r="B1539" t="s">
        <v>19</v>
      </c>
      <c r="C1539" t="s">
        <v>3700</v>
      </c>
      <c r="D1539" s="1" t="s">
        <v>699</v>
      </c>
      <c r="E1539" s="1">
        <v>34263</v>
      </c>
      <c r="F1539" t="s">
        <v>698</v>
      </c>
      <c r="G1539">
        <v>77</v>
      </c>
      <c r="H1539" s="1" t="s">
        <v>699</v>
      </c>
      <c r="I1539" s="1">
        <v>34263</v>
      </c>
      <c r="J1539">
        <v>0</v>
      </c>
      <c r="K1539">
        <v>0</v>
      </c>
      <c r="L1539">
        <v>77</v>
      </c>
      <c r="M1539" t="s">
        <v>39</v>
      </c>
      <c r="N1539" t="s">
        <v>17</v>
      </c>
      <c r="O1539" t="str">
        <f>IF(E1539=I1539,"COINCIDE","NO COINCIDE")</f>
        <v>COINCIDE</v>
      </c>
      <c r="P1539" t="str">
        <f>IF(F1539&lt;&gt;"null","TIENE DESCUENTO","SIN DESCUENTO")</f>
        <v>TIENE DESCUENTO</v>
      </c>
      <c r="Q1539" t="str">
        <f>IF(J1539+K1539&gt;0,"TIENE AUMENTO"," SIN AUMENTO")</f>
        <v xml:space="preserve"> SIN AUMENTO</v>
      </c>
      <c r="R1539" t="str">
        <f>IF(M1539="true","ACTIVA","INACTIVA")</f>
        <v>INACTIVA</v>
      </c>
    </row>
    <row r="1540" spans="1:18" hidden="1" x14ac:dyDescent="0.25">
      <c r="A1540" t="s">
        <v>3635</v>
      </c>
      <c r="B1540" t="s">
        <v>19</v>
      </c>
      <c r="C1540" t="s">
        <v>3700</v>
      </c>
      <c r="D1540" s="1" t="s">
        <v>2880</v>
      </c>
      <c r="E1540" s="1">
        <v>20003</v>
      </c>
      <c r="F1540">
        <v>12406</v>
      </c>
      <c r="G1540">
        <v>9</v>
      </c>
      <c r="H1540" s="1" t="s">
        <v>2880</v>
      </c>
      <c r="I1540" s="1">
        <v>20003</v>
      </c>
      <c r="J1540">
        <v>0</v>
      </c>
      <c r="K1540">
        <v>0</v>
      </c>
      <c r="L1540">
        <v>9</v>
      </c>
      <c r="M1540" t="s">
        <v>39</v>
      </c>
      <c r="N1540" t="s">
        <v>17</v>
      </c>
      <c r="O1540" t="str">
        <f>IF(E1540=I1540,"COINCIDE","NO COINCIDE")</f>
        <v>COINCIDE</v>
      </c>
      <c r="P1540" t="str">
        <f>IF(F1540&lt;&gt;"null","TIENE DESCUENTO","SIN DESCUENTO")</f>
        <v>TIENE DESCUENTO</v>
      </c>
      <c r="Q1540" t="str">
        <f>IF(J1540+K1540&gt;0,"TIENE AUMENTO"," SIN AUMENTO")</f>
        <v xml:space="preserve"> SIN AUMENTO</v>
      </c>
      <c r="R1540" t="str">
        <f>IF(M1540="true","ACTIVA","INACTIVA")</f>
        <v>INACTIVA</v>
      </c>
    </row>
    <row r="1541" spans="1:18" hidden="1" x14ac:dyDescent="0.25">
      <c r="A1541" t="s">
        <v>3636</v>
      </c>
      <c r="B1541" t="s">
        <v>19</v>
      </c>
      <c r="C1541" t="s">
        <v>3700</v>
      </c>
      <c r="D1541" s="1" t="s">
        <v>2270</v>
      </c>
      <c r="E1541" s="1">
        <v>20003</v>
      </c>
      <c r="F1541">
        <v>12406</v>
      </c>
      <c r="G1541">
        <v>12</v>
      </c>
      <c r="H1541" s="1" t="s">
        <v>2270</v>
      </c>
      <c r="I1541" s="1">
        <v>20003</v>
      </c>
      <c r="J1541">
        <v>0</v>
      </c>
      <c r="K1541">
        <v>0</v>
      </c>
      <c r="L1541">
        <v>12</v>
      </c>
      <c r="M1541" t="s">
        <v>39</v>
      </c>
      <c r="N1541" t="s">
        <v>17</v>
      </c>
      <c r="O1541" t="str">
        <f>IF(E1541=I1541,"COINCIDE","NO COINCIDE")</f>
        <v>COINCIDE</v>
      </c>
      <c r="P1541" t="str">
        <f>IF(F1541&lt;&gt;"null","TIENE DESCUENTO","SIN DESCUENTO")</f>
        <v>TIENE DESCUENTO</v>
      </c>
      <c r="Q1541" t="str">
        <f>IF(J1541+K1541&gt;0,"TIENE AUMENTO"," SIN AUMENTO")</f>
        <v xml:space="preserve"> SIN AUMENTO</v>
      </c>
      <c r="R1541" t="str">
        <f>IF(M1541="true","ACTIVA","INACTIVA")</f>
        <v>INACTIVA</v>
      </c>
    </row>
    <row r="1542" spans="1:18" hidden="1" x14ac:dyDescent="0.25">
      <c r="A1542" t="s">
        <v>3637</v>
      </c>
      <c r="B1542" t="s">
        <v>19</v>
      </c>
      <c r="C1542" t="s">
        <v>3700</v>
      </c>
      <c r="D1542" s="1" t="s">
        <v>556</v>
      </c>
      <c r="E1542" s="1">
        <v>32783</v>
      </c>
      <c r="F1542" t="s">
        <v>557</v>
      </c>
      <c r="G1542">
        <v>13</v>
      </c>
      <c r="H1542" s="1" t="s">
        <v>556</v>
      </c>
      <c r="I1542" s="1">
        <v>32783</v>
      </c>
      <c r="J1542">
        <v>0</v>
      </c>
      <c r="K1542">
        <v>0</v>
      </c>
      <c r="L1542">
        <v>13</v>
      </c>
      <c r="M1542" t="s">
        <v>39</v>
      </c>
      <c r="N1542" t="s">
        <v>17</v>
      </c>
      <c r="O1542" t="str">
        <f>IF(E1542=I1542,"COINCIDE","NO COINCIDE")</f>
        <v>COINCIDE</v>
      </c>
      <c r="P1542" t="str">
        <f>IF(F1542&lt;&gt;"null","TIENE DESCUENTO","SIN DESCUENTO")</f>
        <v>TIENE DESCUENTO</v>
      </c>
      <c r="Q1542" t="str">
        <f>IF(J1542+K1542&gt;0,"TIENE AUMENTO"," SIN AUMENTO")</f>
        <v xml:space="preserve"> SIN AUMENTO</v>
      </c>
      <c r="R1542" t="str">
        <f>IF(M1542="true","ACTIVA","INACTIVA")</f>
        <v>INACTIVA</v>
      </c>
    </row>
    <row r="1543" spans="1:18" hidden="1" x14ac:dyDescent="0.25">
      <c r="A1543" t="s">
        <v>3638</v>
      </c>
      <c r="B1543" t="s">
        <v>19</v>
      </c>
      <c r="C1543" t="s">
        <v>3700</v>
      </c>
      <c r="D1543" s="1" t="s">
        <v>2478</v>
      </c>
      <c r="E1543" s="1">
        <v>24597</v>
      </c>
      <c r="F1543" t="s">
        <v>2477</v>
      </c>
      <c r="G1543">
        <v>11</v>
      </c>
      <c r="H1543" s="1" t="s">
        <v>2478</v>
      </c>
      <c r="I1543" s="1">
        <v>24597</v>
      </c>
      <c r="J1543">
        <v>0</v>
      </c>
      <c r="K1543">
        <v>0</v>
      </c>
      <c r="L1543">
        <v>11</v>
      </c>
      <c r="M1543" t="s">
        <v>39</v>
      </c>
      <c r="N1543" t="s">
        <v>17</v>
      </c>
      <c r="O1543" t="str">
        <f>IF(E1543=I1543,"COINCIDE","NO COINCIDE")</f>
        <v>COINCIDE</v>
      </c>
      <c r="P1543" t="str">
        <f>IF(F1543&lt;&gt;"null","TIENE DESCUENTO","SIN DESCUENTO")</f>
        <v>TIENE DESCUENTO</v>
      </c>
      <c r="Q1543" t="str">
        <f>IF(J1543+K1543&gt;0,"TIENE AUMENTO"," SIN AUMENTO")</f>
        <v xml:space="preserve"> SIN AUMENTO</v>
      </c>
      <c r="R1543" t="str">
        <f>IF(M1543="true","ACTIVA","INACTIVA")</f>
        <v>INACTIVA</v>
      </c>
    </row>
    <row r="1544" spans="1:18" hidden="1" x14ac:dyDescent="0.25">
      <c r="A1544" t="s">
        <v>3639</v>
      </c>
      <c r="B1544" t="s">
        <v>19</v>
      </c>
      <c r="C1544" t="s">
        <v>3700</v>
      </c>
      <c r="D1544" s="1" t="s">
        <v>1339</v>
      </c>
      <c r="E1544" s="1">
        <v>28587</v>
      </c>
      <c r="F1544" t="s">
        <v>812</v>
      </c>
      <c r="G1544">
        <v>28</v>
      </c>
      <c r="H1544" s="1" t="s">
        <v>1339</v>
      </c>
      <c r="I1544" s="1">
        <v>28587</v>
      </c>
      <c r="J1544">
        <v>0</v>
      </c>
      <c r="K1544">
        <v>0</v>
      </c>
      <c r="L1544">
        <v>28</v>
      </c>
      <c r="M1544" t="s">
        <v>39</v>
      </c>
      <c r="N1544" t="s">
        <v>17</v>
      </c>
      <c r="O1544" t="str">
        <f>IF(E1544=I1544,"COINCIDE","NO COINCIDE")</f>
        <v>COINCIDE</v>
      </c>
      <c r="P1544" t="str">
        <f>IF(F1544&lt;&gt;"null","TIENE DESCUENTO","SIN DESCUENTO")</f>
        <v>TIENE DESCUENTO</v>
      </c>
      <c r="Q1544" t="str">
        <f>IF(J1544+K1544&gt;0,"TIENE AUMENTO"," SIN AUMENTO")</f>
        <v xml:space="preserve"> SIN AUMENTO</v>
      </c>
      <c r="R1544" t="str">
        <f>IF(M1544="true","ACTIVA","INACTIVA")</f>
        <v>INACTIVA</v>
      </c>
    </row>
    <row r="1545" spans="1:18" hidden="1" x14ac:dyDescent="0.25">
      <c r="A1545" t="s">
        <v>3640</v>
      </c>
      <c r="B1545" t="s">
        <v>19</v>
      </c>
      <c r="C1545" t="s">
        <v>3700</v>
      </c>
      <c r="D1545" s="1" t="s">
        <v>2199</v>
      </c>
      <c r="E1545" s="1">
        <v>70929</v>
      </c>
      <c r="F1545" t="s">
        <v>1210</v>
      </c>
      <c r="G1545">
        <v>3</v>
      </c>
      <c r="H1545" s="1" t="s">
        <v>2199</v>
      </c>
      <c r="I1545" s="1">
        <v>70929</v>
      </c>
      <c r="J1545">
        <v>0</v>
      </c>
      <c r="K1545">
        <v>0</v>
      </c>
      <c r="L1545">
        <v>3</v>
      </c>
      <c r="M1545" t="s">
        <v>39</v>
      </c>
      <c r="N1545" t="s">
        <v>17</v>
      </c>
      <c r="O1545" t="str">
        <f>IF(E1545=I1545,"COINCIDE","NO COINCIDE")</f>
        <v>COINCIDE</v>
      </c>
      <c r="P1545" t="str">
        <f>IF(F1545&lt;&gt;"null","TIENE DESCUENTO","SIN DESCUENTO")</f>
        <v>TIENE DESCUENTO</v>
      </c>
      <c r="Q1545" t="str">
        <f>IF(J1545+K1545&gt;0,"TIENE AUMENTO"," SIN AUMENTO")</f>
        <v xml:space="preserve"> SIN AUMENTO</v>
      </c>
      <c r="R1545" t="str">
        <f>IF(M1545="true","ACTIVA","INACTIVA")</f>
        <v>INACTIVA</v>
      </c>
    </row>
    <row r="1546" spans="1:18" hidden="1" x14ac:dyDescent="0.25">
      <c r="A1546" t="s">
        <v>3641</v>
      </c>
      <c r="B1546" t="s">
        <v>19</v>
      </c>
      <c r="C1546" t="s">
        <v>3700</v>
      </c>
      <c r="D1546" s="1" t="s">
        <v>2480</v>
      </c>
      <c r="E1546" s="1">
        <v>19214</v>
      </c>
      <c r="F1546" t="s">
        <v>2481</v>
      </c>
      <c r="G1546">
        <v>13</v>
      </c>
      <c r="H1546" s="1" t="s">
        <v>2480</v>
      </c>
      <c r="I1546" s="1">
        <v>19214</v>
      </c>
      <c r="J1546">
        <v>0</v>
      </c>
      <c r="K1546">
        <v>0</v>
      </c>
      <c r="L1546">
        <v>13</v>
      </c>
      <c r="M1546" t="s">
        <v>39</v>
      </c>
      <c r="N1546" t="s">
        <v>17</v>
      </c>
      <c r="O1546" t="str">
        <f>IF(E1546=I1546,"COINCIDE","NO COINCIDE")</f>
        <v>COINCIDE</v>
      </c>
      <c r="P1546" t="str">
        <f>IF(F1546&lt;&gt;"null","TIENE DESCUENTO","SIN DESCUENTO")</f>
        <v>TIENE DESCUENTO</v>
      </c>
      <c r="Q1546" t="str">
        <f>IF(J1546+K1546&gt;0,"TIENE AUMENTO"," SIN AUMENTO")</f>
        <v xml:space="preserve"> SIN AUMENTO</v>
      </c>
      <c r="R1546" t="str">
        <f>IF(M1546="true","ACTIVA","INACTIVA")</f>
        <v>INACTIVA</v>
      </c>
    </row>
    <row r="1547" spans="1:18" hidden="1" x14ac:dyDescent="0.25">
      <c r="A1547" t="s">
        <v>3642</v>
      </c>
      <c r="B1547" t="s">
        <v>19</v>
      </c>
      <c r="C1547" t="s">
        <v>3700</v>
      </c>
      <c r="D1547" s="1" t="s">
        <v>681</v>
      </c>
      <c r="E1547" s="1">
        <v>104999</v>
      </c>
      <c r="F1547" t="s">
        <v>1646</v>
      </c>
      <c r="G1547">
        <v>9</v>
      </c>
      <c r="H1547" s="1" t="s">
        <v>681</v>
      </c>
      <c r="I1547" s="1">
        <v>104999</v>
      </c>
      <c r="J1547">
        <v>0</v>
      </c>
      <c r="K1547">
        <v>0</v>
      </c>
      <c r="L1547">
        <v>9</v>
      </c>
      <c r="M1547" t="s">
        <v>39</v>
      </c>
      <c r="N1547" t="s">
        <v>17</v>
      </c>
      <c r="O1547" t="str">
        <f>IF(E1547=I1547,"COINCIDE","NO COINCIDE")</f>
        <v>COINCIDE</v>
      </c>
      <c r="P1547" t="str">
        <f>IF(F1547&lt;&gt;"null","TIENE DESCUENTO","SIN DESCUENTO")</f>
        <v>TIENE DESCUENTO</v>
      </c>
      <c r="Q1547" t="str">
        <f>IF(J1547+K1547&gt;0,"TIENE AUMENTO"," SIN AUMENTO")</f>
        <v xml:space="preserve"> SIN AUMENTO</v>
      </c>
      <c r="R1547" t="str">
        <f>IF(M1547="true","ACTIVA","INACTIVA")</f>
        <v>INACTIVA</v>
      </c>
    </row>
    <row r="1548" spans="1:18" hidden="1" x14ac:dyDescent="0.25">
      <c r="A1548" t="s">
        <v>3643</v>
      </c>
      <c r="B1548" t="s">
        <v>19</v>
      </c>
      <c r="C1548" t="s">
        <v>3700</v>
      </c>
      <c r="D1548" s="1" t="s">
        <v>2218</v>
      </c>
      <c r="E1548" s="1">
        <v>7426</v>
      </c>
      <c r="F1548" t="s">
        <v>2219</v>
      </c>
      <c r="G1548">
        <v>1</v>
      </c>
      <c r="H1548" s="1" t="s">
        <v>2218</v>
      </c>
      <c r="I1548" s="1">
        <v>7426</v>
      </c>
      <c r="J1548">
        <v>0</v>
      </c>
      <c r="K1548">
        <v>0</v>
      </c>
      <c r="L1548">
        <v>1</v>
      </c>
      <c r="M1548" t="s">
        <v>39</v>
      </c>
      <c r="N1548" t="s">
        <v>17</v>
      </c>
      <c r="O1548" t="str">
        <f>IF(E1548=I1548,"COINCIDE","NO COINCIDE")</f>
        <v>COINCIDE</v>
      </c>
      <c r="P1548" t="str">
        <f>IF(F1548&lt;&gt;"null","TIENE DESCUENTO","SIN DESCUENTO")</f>
        <v>TIENE DESCUENTO</v>
      </c>
      <c r="Q1548" t="str">
        <f>IF(J1548+K1548&gt;0,"TIENE AUMENTO"," SIN AUMENTO")</f>
        <v xml:space="preserve"> SIN AUMENTO</v>
      </c>
      <c r="R1548" t="str">
        <f>IF(M1548="true","ACTIVA","INACTIVA")</f>
        <v>INACTIVA</v>
      </c>
    </row>
    <row r="1549" spans="1:18" hidden="1" x14ac:dyDescent="0.25">
      <c r="A1549" t="s">
        <v>3644</v>
      </c>
      <c r="B1549" t="s">
        <v>19</v>
      </c>
      <c r="C1549" t="s">
        <v>3700</v>
      </c>
      <c r="D1549" s="1" t="s">
        <v>1483</v>
      </c>
      <c r="E1549" s="1">
        <v>72147</v>
      </c>
      <c r="F1549" t="s">
        <v>1484</v>
      </c>
      <c r="G1549">
        <v>5</v>
      </c>
      <c r="H1549" s="1" t="s">
        <v>1483</v>
      </c>
      <c r="I1549" s="1">
        <v>72147</v>
      </c>
      <c r="J1549">
        <v>0</v>
      </c>
      <c r="K1549">
        <v>0</v>
      </c>
      <c r="L1549">
        <v>5</v>
      </c>
      <c r="M1549" t="s">
        <v>39</v>
      </c>
      <c r="N1549" t="s">
        <v>17</v>
      </c>
      <c r="O1549" t="str">
        <f>IF(E1549=I1549,"COINCIDE","NO COINCIDE")</f>
        <v>COINCIDE</v>
      </c>
      <c r="P1549" t="str">
        <f>IF(F1549&lt;&gt;"null","TIENE DESCUENTO","SIN DESCUENTO")</f>
        <v>TIENE DESCUENTO</v>
      </c>
      <c r="Q1549" t="str">
        <f>IF(J1549+K1549&gt;0,"TIENE AUMENTO"," SIN AUMENTO")</f>
        <v xml:space="preserve"> SIN AUMENTO</v>
      </c>
      <c r="R1549" t="str">
        <f>IF(M1549="true","ACTIVA","INACTIVA")</f>
        <v>INACTIVA</v>
      </c>
    </row>
    <row r="1550" spans="1:18" hidden="1" x14ac:dyDescent="0.25">
      <c r="A1550" t="s">
        <v>3645</v>
      </c>
      <c r="B1550" t="s">
        <v>19</v>
      </c>
      <c r="C1550" t="s">
        <v>3700</v>
      </c>
      <c r="D1550" s="1" t="s">
        <v>1496</v>
      </c>
      <c r="E1550" s="1">
        <v>99082</v>
      </c>
      <c r="F1550" t="s">
        <v>1494</v>
      </c>
      <c r="G1550">
        <v>1</v>
      </c>
      <c r="H1550" s="1" t="s">
        <v>1496</v>
      </c>
      <c r="I1550" s="1">
        <v>99082</v>
      </c>
      <c r="J1550">
        <v>0</v>
      </c>
      <c r="K1550">
        <v>0</v>
      </c>
      <c r="L1550">
        <v>1</v>
      </c>
      <c r="M1550" t="s">
        <v>39</v>
      </c>
      <c r="N1550" t="s">
        <v>17</v>
      </c>
      <c r="O1550" t="str">
        <f>IF(E1550=I1550,"COINCIDE","NO COINCIDE")</f>
        <v>COINCIDE</v>
      </c>
      <c r="P1550" t="str">
        <f>IF(F1550&lt;&gt;"null","TIENE DESCUENTO","SIN DESCUENTO")</f>
        <v>TIENE DESCUENTO</v>
      </c>
      <c r="Q1550" t="str">
        <f>IF(J1550+K1550&gt;0,"TIENE AUMENTO"," SIN AUMENTO")</f>
        <v xml:space="preserve"> SIN AUMENTO</v>
      </c>
      <c r="R1550" t="str">
        <f>IF(M1550="true","ACTIVA","INACTIVA")</f>
        <v>INACTIVA</v>
      </c>
    </row>
    <row r="1551" spans="1:18" hidden="1" x14ac:dyDescent="0.25">
      <c r="A1551" t="s">
        <v>3646</v>
      </c>
      <c r="B1551" t="s">
        <v>19</v>
      </c>
      <c r="C1551" t="s">
        <v>3700</v>
      </c>
      <c r="D1551" s="1" t="s">
        <v>2616</v>
      </c>
      <c r="E1551" s="1">
        <v>50726</v>
      </c>
      <c r="F1551" t="s">
        <v>16</v>
      </c>
      <c r="G1551">
        <v>1</v>
      </c>
      <c r="H1551" s="1" t="s">
        <v>2616</v>
      </c>
      <c r="I1551" s="1">
        <v>50726</v>
      </c>
      <c r="J1551">
        <v>0</v>
      </c>
      <c r="K1551">
        <v>0</v>
      </c>
      <c r="L1551">
        <v>1</v>
      </c>
      <c r="M1551" t="s">
        <v>39</v>
      </c>
      <c r="N1551" t="s">
        <v>17</v>
      </c>
      <c r="O1551" t="str">
        <f>IF(E1551=I1551,"COINCIDE","NO COINCIDE")</f>
        <v>COINCIDE</v>
      </c>
      <c r="P1551" t="str">
        <f>IF(F1551&lt;&gt;"null","TIENE DESCUENTO","SIN DESCUENTO")</f>
        <v>SIN DESCUENTO</v>
      </c>
      <c r="Q1551" t="str">
        <f>IF(J1551+K1551&gt;0,"TIENE AUMENTO"," SIN AUMENTO")</f>
        <v xml:space="preserve"> SIN AUMENTO</v>
      </c>
      <c r="R1551" t="str">
        <f>IF(M1551="true","ACTIVA","INACTIVA")</f>
        <v>INACTIVA</v>
      </c>
    </row>
    <row r="1552" spans="1:18" hidden="1" x14ac:dyDescent="0.25">
      <c r="A1552" t="s">
        <v>3647</v>
      </c>
      <c r="B1552" t="s">
        <v>19</v>
      </c>
      <c r="C1552" t="s">
        <v>3700</v>
      </c>
      <c r="D1552" s="1" t="s">
        <v>1777</v>
      </c>
      <c r="E1552" s="1">
        <v>58168</v>
      </c>
      <c r="F1552" t="s">
        <v>575</v>
      </c>
      <c r="G1552">
        <v>4</v>
      </c>
      <c r="H1552" s="1" t="s">
        <v>1777</v>
      </c>
      <c r="I1552" s="1">
        <v>58168</v>
      </c>
      <c r="J1552">
        <v>0</v>
      </c>
      <c r="K1552">
        <v>0</v>
      </c>
      <c r="L1552">
        <v>4</v>
      </c>
      <c r="M1552" t="s">
        <v>39</v>
      </c>
      <c r="N1552" t="s">
        <v>17</v>
      </c>
      <c r="O1552" t="str">
        <f>IF(E1552=I1552,"COINCIDE","NO COINCIDE")</f>
        <v>COINCIDE</v>
      </c>
      <c r="P1552" t="str">
        <f>IF(F1552&lt;&gt;"null","TIENE DESCUENTO","SIN DESCUENTO")</f>
        <v>TIENE DESCUENTO</v>
      </c>
      <c r="Q1552" t="str">
        <f>IF(J1552+K1552&gt;0,"TIENE AUMENTO"," SIN AUMENTO")</f>
        <v xml:space="preserve"> SIN AUMENTO</v>
      </c>
      <c r="R1552" t="str">
        <f>IF(M1552="true","ACTIVA","INACTIVA")</f>
        <v>INACTIVA</v>
      </c>
    </row>
    <row r="1553" spans="1:18" hidden="1" x14ac:dyDescent="0.25">
      <c r="A1553" t="s">
        <v>3648</v>
      </c>
      <c r="B1553" t="s">
        <v>19</v>
      </c>
      <c r="C1553" t="s">
        <v>3700</v>
      </c>
      <c r="D1553" s="1" t="s">
        <v>2534</v>
      </c>
      <c r="E1553" s="1">
        <v>7881</v>
      </c>
      <c r="F1553" t="s">
        <v>2535</v>
      </c>
      <c r="G1553">
        <v>10</v>
      </c>
      <c r="H1553" s="1" t="s">
        <v>2534</v>
      </c>
      <c r="I1553" s="1">
        <v>7881</v>
      </c>
      <c r="J1553">
        <v>0</v>
      </c>
      <c r="K1553">
        <v>0</v>
      </c>
      <c r="L1553">
        <v>10</v>
      </c>
      <c r="M1553" t="s">
        <v>39</v>
      </c>
      <c r="N1553" t="s">
        <v>17</v>
      </c>
      <c r="O1553" t="str">
        <f>IF(E1553=I1553,"COINCIDE","NO COINCIDE")</f>
        <v>COINCIDE</v>
      </c>
      <c r="P1553" t="str">
        <f>IF(F1553&lt;&gt;"null","TIENE DESCUENTO","SIN DESCUENTO")</f>
        <v>TIENE DESCUENTO</v>
      </c>
      <c r="Q1553" t="str">
        <f>IF(J1553+K1553&gt;0,"TIENE AUMENTO"," SIN AUMENTO")</f>
        <v xml:space="preserve"> SIN AUMENTO</v>
      </c>
      <c r="R1553" t="str">
        <f>IF(M1553="true","ACTIVA","INACTIVA")</f>
        <v>INACTIVA</v>
      </c>
    </row>
    <row r="1554" spans="1:18" hidden="1" x14ac:dyDescent="0.25">
      <c r="A1554" t="s">
        <v>3649</v>
      </c>
      <c r="B1554" t="s">
        <v>19</v>
      </c>
      <c r="C1554" t="s">
        <v>3700</v>
      </c>
      <c r="D1554" s="1" t="s">
        <v>395</v>
      </c>
      <c r="E1554" s="1">
        <v>216806</v>
      </c>
      <c r="F1554" t="s">
        <v>396</v>
      </c>
      <c r="G1554">
        <v>8</v>
      </c>
      <c r="H1554" s="1" t="s">
        <v>395</v>
      </c>
      <c r="I1554" s="1">
        <v>216806</v>
      </c>
      <c r="J1554">
        <v>0</v>
      </c>
      <c r="K1554">
        <v>0</v>
      </c>
      <c r="L1554">
        <v>8</v>
      </c>
      <c r="M1554" t="s">
        <v>39</v>
      </c>
      <c r="N1554" t="s">
        <v>17</v>
      </c>
      <c r="O1554" t="str">
        <f>IF(E1554=I1554,"COINCIDE","NO COINCIDE")</f>
        <v>COINCIDE</v>
      </c>
      <c r="P1554" t="str">
        <f>IF(F1554&lt;&gt;"null","TIENE DESCUENTO","SIN DESCUENTO")</f>
        <v>TIENE DESCUENTO</v>
      </c>
      <c r="Q1554" t="str">
        <f>IF(J1554+K1554&gt;0,"TIENE AUMENTO"," SIN AUMENTO")</f>
        <v xml:space="preserve"> SIN AUMENTO</v>
      </c>
      <c r="R1554" t="str">
        <f>IF(M1554="true","ACTIVA","INACTIVA")</f>
        <v>INACTIVA</v>
      </c>
    </row>
    <row r="1555" spans="1:18" hidden="1" x14ac:dyDescent="0.25">
      <c r="A1555" t="s">
        <v>3650</v>
      </c>
      <c r="B1555" t="s">
        <v>19</v>
      </c>
      <c r="C1555" t="s">
        <v>3700</v>
      </c>
      <c r="D1555" s="1" t="s">
        <v>2295</v>
      </c>
      <c r="E1555" s="1">
        <v>60507</v>
      </c>
      <c r="F1555" t="s">
        <v>2296</v>
      </c>
      <c r="G1555">
        <v>2</v>
      </c>
      <c r="H1555" s="1" t="s">
        <v>2295</v>
      </c>
      <c r="I1555" s="1">
        <v>60507</v>
      </c>
      <c r="J1555">
        <v>0</v>
      </c>
      <c r="K1555">
        <v>0</v>
      </c>
      <c r="L1555">
        <v>2</v>
      </c>
      <c r="M1555" t="s">
        <v>39</v>
      </c>
      <c r="N1555" t="s">
        <v>17</v>
      </c>
      <c r="O1555" t="str">
        <f>IF(E1555=I1555,"COINCIDE","NO COINCIDE")</f>
        <v>COINCIDE</v>
      </c>
      <c r="P1555" t="str">
        <f>IF(F1555&lt;&gt;"null","TIENE DESCUENTO","SIN DESCUENTO")</f>
        <v>TIENE DESCUENTO</v>
      </c>
      <c r="Q1555" t="str">
        <f>IF(J1555+K1555&gt;0,"TIENE AUMENTO"," SIN AUMENTO")</f>
        <v xml:space="preserve"> SIN AUMENTO</v>
      </c>
      <c r="R1555" t="str">
        <f>IF(M1555="true","ACTIVA","INACTIVA")</f>
        <v>INACTIVA</v>
      </c>
    </row>
    <row r="1556" spans="1:18" s="3" customFormat="1" x14ac:dyDescent="0.25">
      <c r="A1556" s="3" t="s">
        <v>3651</v>
      </c>
      <c r="B1556" s="3" t="s">
        <v>14</v>
      </c>
      <c r="C1556" s="3" t="s">
        <v>3700</v>
      </c>
      <c r="D1556" s="4" t="s">
        <v>2353</v>
      </c>
      <c r="E1556" s="4">
        <v>174459.51999999999</v>
      </c>
      <c r="F1556" s="3" t="s">
        <v>16</v>
      </c>
      <c r="G1556" s="3">
        <v>1</v>
      </c>
      <c r="H1556" s="4" t="s">
        <v>2353</v>
      </c>
      <c r="I1556" s="4">
        <v>114776</v>
      </c>
      <c r="J1556" s="3">
        <v>0</v>
      </c>
      <c r="K1556" s="3">
        <v>0</v>
      </c>
      <c r="L1556" s="3">
        <v>1</v>
      </c>
      <c r="M1556" s="3" t="s">
        <v>39</v>
      </c>
      <c r="N1556" s="3" t="s">
        <v>17</v>
      </c>
      <c r="O1556" s="3" t="str">
        <f>IF(E1556=I1556,"COINCIDE","NO COINCIDE")</f>
        <v>NO COINCIDE</v>
      </c>
      <c r="P1556" s="3" t="str">
        <f>IF(F1556&lt;&gt;"null","TIENE DESCUENTO","SIN DESCUENTO")</f>
        <v>SIN DESCUENTO</v>
      </c>
      <c r="Q1556" s="3" t="str">
        <f>IF(J1556+K1556&gt;0,"TIENE AUMENTO"," SIN AUMENTO")</f>
        <v xml:space="preserve"> SIN AUMENTO</v>
      </c>
      <c r="R1556" s="3" t="str">
        <f>IF(M1556="true","ACTIVA","INACTIVA")</f>
        <v>INACTIVA</v>
      </c>
    </row>
    <row r="1557" spans="1:18" hidden="1" x14ac:dyDescent="0.25">
      <c r="A1557" t="s">
        <v>3652</v>
      </c>
      <c r="B1557" t="s">
        <v>19</v>
      </c>
      <c r="C1557" t="s">
        <v>3705</v>
      </c>
      <c r="D1557" s="1" t="s">
        <v>3542</v>
      </c>
      <c r="E1557" s="1">
        <v>20530</v>
      </c>
      <c r="F1557">
        <v>18477</v>
      </c>
      <c r="G1557">
        <v>11</v>
      </c>
      <c r="H1557" s="1" t="s">
        <v>3542</v>
      </c>
      <c r="I1557" s="1">
        <v>20530</v>
      </c>
      <c r="J1557">
        <v>0</v>
      </c>
      <c r="K1557">
        <v>0</v>
      </c>
      <c r="L1557">
        <v>11</v>
      </c>
      <c r="M1557" t="s">
        <v>39</v>
      </c>
      <c r="N1557" t="s">
        <v>17</v>
      </c>
      <c r="O1557" t="str">
        <f>IF(E1557=I1557,"COINCIDE","NO COINCIDE")</f>
        <v>COINCIDE</v>
      </c>
      <c r="P1557" t="str">
        <f>IF(F1557&lt;&gt;"null","TIENE DESCUENTO","SIN DESCUENTO")</f>
        <v>TIENE DESCUENTO</v>
      </c>
      <c r="Q1557" t="str">
        <f>IF(J1557+K1557&gt;0,"TIENE AUMENTO"," SIN AUMENTO")</f>
        <v xml:space="preserve"> SIN AUMENTO</v>
      </c>
      <c r="R1557" t="str">
        <f>IF(M1557="true","ACTIVA","INACTIVA")</f>
        <v>INACTIVA</v>
      </c>
    </row>
    <row r="1558" spans="1:18" hidden="1" x14ac:dyDescent="0.25">
      <c r="A1558" t="s">
        <v>3653</v>
      </c>
      <c r="B1558" t="s">
        <v>19</v>
      </c>
      <c r="C1558" t="s">
        <v>3700</v>
      </c>
      <c r="D1558" s="1" t="s">
        <v>2058</v>
      </c>
      <c r="E1558" s="1">
        <v>12627</v>
      </c>
      <c r="F1558" t="s">
        <v>2059</v>
      </c>
      <c r="G1558">
        <v>14</v>
      </c>
      <c r="H1558" s="1" t="s">
        <v>2058</v>
      </c>
      <c r="I1558" s="1">
        <v>12627</v>
      </c>
      <c r="J1558">
        <v>0</v>
      </c>
      <c r="K1558">
        <v>0</v>
      </c>
      <c r="L1558">
        <v>14</v>
      </c>
      <c r="M1558" t="s">
        <v>39</v>
      </c>
      <c r="N1558" t="s">
        <v>17</v>
      </c>
      <c r="O1558" t="str">
        <f>IF(E1558=I1558,"COINCIDE","NO COINCIDE")</f>
        <v>COINCIDE</v>
      </c>
      <c r="P1558" t="str">
        <f>IF(F1558&lt;&gt;"null","TIENE DESCUENTO","SIN DESCUENTO")</f>
        <v>TIENE DESCUENTO</v>
      </c>
      <c r="Q1558" t="str">
        <f>IF(J1558+K1558&gt;0,"TIENE AUMENTO"," SIN AUMENTO")</f>
        <v xml:space="preserve"> SIN AUMENTO</v>
      </c>
      <c r="R1558" t="str">
        <f>IF(M1558="true","ACTIVA","INACTIVA")</f>
        <v>INACTIVA</v>
      </c>
    </row>
    <row r="1559" spans="1:18" hidden="1" x14ac:dyDescent="0.25">
      <c r="A1559" t="s">
        <v>3654</v>
      </c>
      <c r="B1559" t="s">
        <v>19</v>
      </c>
      <c r="C1559" t="s">
        <v>3700</v>
      </c>
      <c r="D1559" s="1" t="s">
        <v>1003</v>
      </c>
      <c r="E1559" s="1">
        <v>68041</v>
      </c>
      <c r="F1559" t="s">
        <v>1004</v>
      </c>
      <c r="G1559">
        <v>12</v>
      </c>
      <c r="H1559" s="1" t="s">
        <v>1003</v>
      </c>
      <c r="I1559" s="1">
        <v>68041</v>
      </c>
      <c r="J1559">
        <v>0</v>
      </c>
      <c r="K1559">
        <v>0</v>
      </c>
      <c r="L1559">
        <v>12</v>
      </c>
      <c r="M1559" t="s">
        <v>39</v>
      </c>
      <c r="N1559" t="s">
        <v>17</v>
      </c>
      <c r="O1559" t="str">
        <f>IF(E1559=I1559,"COINCIDE","NO COINCIDE")</f>
        <v>COINCIDE</v>
      </c>
      <c r="P1559" t="str">
        <f>IF(F1559&lt;&gt;"null","TIENE DESCUENTO","SIN DESCUENTO")</f>
        <v>TIENE DESCUENTO</v>
      </c>
      <c r="Q1559" t="str">
        <f>IF(J1559+K1559&gt;0,"TIENE AUMENTO"," SIN AUMENTO")</f>
        <v xml:space="preserve"> SIN AUMENTO</v>
      </c>
      <c r="R1559" t="str">
        <f>IF(M1559="true","ACTIVA","INACTIVA")</f>
        <v>INACTIVA</v>
      </c>
    </row>
    <row r="1560" spans="1:18" hidden="1" x14ac:dyDescent="0.25">
      <c r="A1560" t="s">
        <v>3655</v>
      </c>
      <c r="B1560" t="s">
        <v>19</v>
      </c>
      <c r="C1560" t="s">
        <v>3700</v>
      </c>
      <c r="D1560" s="1" t="s">
        <v>1980</v>
      </c>
      <c r="E1560" s="1">
        <v>8585</v>
      </c>
      <c r="F1560" t="s">
        <v>1981</v>
      </c>
      <c r="G1560">
        <v>20</v>
      </c>
      <c r="H1560" s="1" t="s">
        <v>1980</v>
      </c>
      <c r="I1560" s="1">
        <v>8585</v>
      </c>
      <c r="J1560">
        <v>0</v>
      </c>
      <c r="K1560">
        <v>0</v>
      </c>
      <c r="L1560">
        <v>20</v>
      </c>
      <c r="M1560" t="s">
        <v>39</v>
      </c>
      <c r="N1560" t="s">
        <v>17</v>
      </c>
      <c r="O1560" t="str">
        <f>IF(E1560=I1560,"COINCIDE","NO COINCIDE")</f>
        <v>COINCIDE</v>
      </c>
      <c r="P1560" t="str">
        <f>IF(F1560&lt;&gt;"null","TIENE DESCUENTO","SIN DESCUENTO")</f>
        <v>TIENE DESCUENTO</v>
      </c>
      <c r="Q1560" t="str">
        <f>IF(J1560+K1560&gt;0,"TIENE AUMENTO"," SIN AUMENTO")</f>
        <v xml:space="preserve"> SIN AUMENTO</v>
      </c>
      <c r="R1560" t="str">
        <f>IF(M1560="true","ACTIVA","INACTIVA")</f>
        <v>INACTIVA</v>
      </c>
    </row>
    <row r="1561" spans="1:18" hidden="1" x14ac:dyDescent="0.25">
      <c r="A1561" t="s">
        <v>3656</v>
      </c>
      <c r="B1561" t="s">
        <v>19</v>
      </c>
      <c r="C1561" t="s">
        <v>3700</v>
      </c>
      <c r="D1561" s="1" t="s">
        <v>937</v>
      </c>
      <c r="E1561" s="1">
        <v>9773</v>
      </c>
      <c r="F1561" t="s">
        <v>938</v>
      </c>
      <c r="G1561">
        <v>12</v>
      </c>
      <c r="H1561" s="1" t="s">
        <v>937</v>
      </c>
      <c r="I1561" s="1">
        <v>9773</v>
      </c>
      <c r="J1561">
        <v>0</v>
      </c>
      <c r="K1561">
        <v>0</v>
      </c>
      <c r="L1561">
        <v>12</v>
      </c>
      <c r="M1561" t="s">
        <v>39</v>
      </c>
      <c r="N1561" t="s">
        <v>17</v>
      </c>
      <c r="O1561" t="str">
        <f>IF(E1561=I1561,"COINCIDE","NO COINCIDE")</f>
        <v>COINCIDE</v>
      </c>
      <c r="P1561" t="str">
        <f>IF(F1561&lt;&gt;"null","TIENE DESCUENTO","SIN DESCUENTO")</f>
        <v>TIENE DESCUENTO</v>
      </c>
      <c r="Q1561" t="str">
        <f>IF(J1561+K1561&gt;0,"TIENE AUMENTO"," SIN AUMENTO")</f>
        <v xml:space="preserve"> SIN AUMENTO</v>
      </c>
      <c r="R1561" t="str">
        <f>IF(M1561="true","ACTIVA","INACTIVA")</f>
        <v>INACTIVA</v>
      </c>
    </row>
    <row r="1562" spans="1:18" hidden="1" x14ac:dyDescent="0.25">
      <c r="A1562" t="s">
        <v>3657</v>
      </c>
      <c r="B1562" t="s">
        <v>19</v>
      </c>
      <c r="C1562" t="s">
        <v>3700</v>
      </c>
      <c r="D1562" s="1" t="s">
        <v>2282</v>
      </c>
      <c r="E1562" s="1">
        <v>335485</v>
      </c>
      <c r="F1562" t="s">
        <v>2281</v>
      </c>
      <c r="G1562">
        <v>1</v>
      </c>
      <c r="H1562" s="1" t="s">
        <v>2282</v>
      </c>
      <c r="I1562" s="1">
        <v>335485</v>
      </c>
      <c r="J1562">
        <v>0</v>
      </c>
      <c r="K1562">
        <v>0</v>
      </c>
      <c r="L1562">
        <v>1</v>
      </c>
      <c r="M1562" t="s">
        <v>39</v>
      </c>
      <c r="N1562" t="s">
        <v>17</v>
      </c>
      <c r="O1562" t="str">
        <f>IF(E1562=I1562,"COINCIDE","NO COINCIDE")</f>
        <v>COINCIDE</v>
      </c>
      <c r="P1562" t="str">
        <f>IF(F1562&lt;&gt;"null","TIENE DESCUENTO","SIN DESCUENTO")</f>
        <v>TIENE DESCUENTO</v>
      </c>
      <c r="Q1562" t="str">
        <f>IF(J1562+K1562&gt;0,"TIENE AUMENTO"," SIN AUMENTO")</f>
        <v xml:space="preserve"> SIN AUMENTO</v>
      </c>
      <c r="R1562" t="str">
        <f>IF(M1562="true","ACTIVA","INACTIVA")</f>
        <v>INACTIVA</v>
      </c>
    </row>
    <row r="1563" spans="1:18" hidden="1" x14ac:dyDescent="0.25">
      <c r="A1563" t="s">
        <v>3658</v>
      </c>
      <c r="B1563" t="s">
        <v>19</v>
      </c>
      <c r="C1563" t="s">
        <v>3700</v>
      </c>
      <c r="D1563" s="1" t="s">
        <v>1046</v>
      </c>
      <c r="E1563" s="1">
        <v>301872</v>
      </c>
      <c r="F1563" t="s">
        <v>1047</v>
      </c>
      <c r="G1563">
        <v>1</v>
      </c>
      <c r="H1563" s="1" t="s">
        <v>1046</v>
      </c>
      <c r="I1563" s="1">
        <v>301872</v>
      </c>
      <c r="J1563">
        <v>0</v>
      </c>
      <c r="K1563">
        <v>0</v>
      </c>
      <c r="L1563">
        <v>1</v>
      </c>
      <c r="M1563" t="s">
        <v>39</v>
      </c>
      <c r="N1563" t="s">
        <v>17</v>
      </c>
      <c r="O1563" t="str">
        <f>IF(E1563=I1563,"COINCIDE","NO COINCIDE")</f>
        <v>COINCIDE</v>
      </c>
      <c r="P1563" t="str">
        <f>IF(F1563&lt;&gt;"null","TIENE DESCUENTO","SIN DESCUENTO")</f>
        <v>TIENE DESCUENTO</v>
      </c>
      <c r="Q1563" t="str">
        <f>IF(J1563+K1563&gt;0,"TIENE AUMENTO"," SIN AUMENTO")</f>
        <v xml:space="preserve"> SIN AUMENTO</v>
      </c>
      <c r="R1563" t="str">
        <f>IF(M1563="true","ACTIVA","INACTIVA")</f>
        <v>INACTIVA</v>
      </c>
    </row>
    <row r="1564" spans="1:18" hidden="1" x14ac:dyDescent="0.25">
      <c r="A1564" t="s">
        <v>3659</v>
      </c>
      <c r="B1564" t="s">
        <v>19</v>
      </c>
      <c r="C1564" t="s">
        <v>3700</v>
      </c>
      <c r="D1564" s="1" t="s">
        <v>2704</v>
      </c>
      <c r="E1564" s="1">
        <v>409976</v>
      </c>
      <c r="F1564" t="s">
        <v>2703</v>
      </c>
      <c r="G1564">
        <v>2</v>
      </c>
      <c r="H1564" s="1" t="s">
        <v>2704</v>
      </c>
      <c r="I1564" s="1">
        <v>409976</v>
      </c>
      <c r="J1564">
        <v>0</v>
      </c>
      <c r="K1564">
        <v>0</v>
      </c>
      <c r="L1564">
        <v>2</v>
      </c>
      <c r="M1564" t="s">
        <v>39</v>
      </c>
      <c r="N1564" t="s">
        <v>17</v>
      </c>
      <c r="O1564" t="str">
        <f>IF(E1564=I1564,"COINCIDE","NO COINCIDE")</f>
        <v>COINCIDE</v>
      </c>
      <c r="P1564" t="str">
        <f>IF(F1564&lt;&gt;"null","TIENE DESCUENTO","SIN DESCUENTO")</f>
        <v>TIENE DESCUENTO</v>
      </c>
      <c r="Q1564" t="str">
        <f>IF(J1564+K1564&gt;0,"TIENE AUMENTO"," SIN AUMENTO")</f>
        <v xml:space="preserve"> SIN AUMENTO</v>
      </c>
      <c r="R1564" t="str">
        <f>IF(M1564="true","ACTIVA","INACTIVA")</f>
        <v>INACTIVA</v>
      </c>
    </row>
    <row r="1565" spans="1:18" hidden="1" x14ac:dyDescent="0.25">
      <c r="A1565" t="s">
        <v>3660</v>
      </c>
      <c r="B1565" t="s">
        <v>19</v>
      </c>
      <c r="C1565" t="s">
        <v>3700</v>
      </c>
      <c r="D1565" s="1" t="s">
        <v>2706</v>
      </c>
      <c r="E1565" s="1">
        <v>540422</v>
      </c>
      <c r="F1565" t="s">
        <v>2707</v>
      </c>
      <c r="G1565">
        <v>2</v>
      </c>
      <c r="H1565" s="1" t="s">
        <v>2706</v>
      </c>
      <c r="I1565" s="1">
        <v>540422</v>
      </c>
      <c r="J1565">
        <v>0</v>
      </c>
      <c r="K1565">
        <v>0</v>
      </c>
      <c r="L1565">
        <v>2</v>
      </c>
      <c r="M1565" t="s">
        <v>39</v>
      </c>
      <c r="N1565" t="s">
        <v>17</v>
      </c>
      <c r="O1565" t="str">
        <f>IF(E1565=I1565,"COINCIDE","NO COINCIDE")</f>
        <v>COINCIDE</v>
      </c>
      <c r="P1565" t="str">
        <f>IF(F1565&lt;&gt;"null","TIENE DESCUENTO","SIN DESCUENTO")</f>
        <v>TIENE DESCUENTO</v>
      </c>
      <c r="Q1565" t="str">
        <f>IF(J1565+K1565&gt;0,"TIENE AUMENTO"," SIN AUMENTO")</f>
        <v xml:space="preserve"> SIN AUMENTO</v>
      </c>
      <c r="R1565" t="str">
        <f>IF(M1565="true","ACTIVA","INACTIVA")</f>
        <v>INACTIVA</v>
      </c>
    </row>
    <row r="1566" spans="1:18" hidden="1" x14ac:dyDescent="0.25">
      <c r="A1566" t="s">
        <v>3661</v>
      </c>
      <c r="B1566" t="s">
        <v>19</v>
      </c>
      <c r="C1566" t="s">
        <v>3700</v>
      </c>
      <c r="D1566" s="1" t="s">
        <v>2284</v>
      </c>
      <c r="E1566" s="1">
        <v>61270</v>
      </c>
      <c r="F1566">
        <v>55143</v>
      </c>
      <c r="G1566">
        <v>9</v>
      </c>
      <c r="H1566" s="1" t="s">
        <v>2284</v>
      </c>
      <c r="I1566" s="1">
        <v>61270</v>
      </c>
      <c r="J1566">
        <v>0</v>
      </c>
      <c r="K1566">
        <v>0</v>
      </c>
      <c r="L1566">
        <v>9</v>
      </c>
      <c r="M1566" t="s">
        <v>39</v>
      </c>
      <c r="N1566" t="s">
        <v>17</v>
      </c>
      <c r="O1566" t="str">
        <f>IF(E1566=I1566,"COINCIDE","NO COINCIDE")</f>
        <v>COINCIDE</v>
      </c>
      <c r="P1566" t="str">
        <f>IF(F1566&lt;&gt;"null","TIENE DESCUENTO","SIN DESCUENTO")</f>
        <v>TIENE DESCUENTO</v>
      </c>
      <c r="Q1566" t="str">
        <f>IF(J1566+K1566&gt;0,"TIENE AUMENTO"," SIN AUMENTO")</f>
        <v xml:space="preserve"> SIN AUMENTO</v>
      </c>
      <c r="R1566" t="str">
        <f>IF(M1566="true","ACTIVA","INACTIVA")</f>
        <v>INACTIVA</v>
      </c>
    </row>
    <row r="1567" spans="1:18" hidden="1" x14ac:dyDescent="0.25">
      <c r="A1567" t="s">
        <v>3662</v>
      </c>
      <c r="B1567" t="s">
        <v>19</v>
      </c>
      <c r="C1567" t="s">
        <v>3700</v>
      </c>
      <c r="D1567" s="1" t="s">
        <v>2298</v>
      </c>
      <c r="E1567" s="1">
        <v>56368.4</v>
      </c>
      <c r="F1567">
        <v>55143</v>
      </c>
      <c r="G1567">
        <v>1</v>
      </c>
      <c r="H1567" s="1" t="s">
        <v>2298</v>
      </c>
      <c r="I1567" s="1">
        <v>61270</v>
      </c>
      <c r="J1567">
        <v>0</v>
      </c>
      <c r="K1567">
        <v>0</v>
      </c>
      <c r="L1567">
        <v>1</v>
      </c>
      <c r="M1567" t="s">
        <v>39</v>
      </c>
      <c r="N1567" t="s">
        <v>17</v>
      </c>
      <c r="O1567" t="str">
        <f>IF(E1567=I1567,"COINCIDE","NO COINCIDE")</f>
        <v>NO COINCIDE</v>
      </c>
      <c r="P1567" t="str">
        <f>IF(F1567&lt;&gt;"null","TIENE DESCUENTO","SIN DESCUENTO")</f>
        <v>TIENE DESCUENTO</v>
      </c>
      <c r="Q1567" t="str">
        <f>IF(J1567+K1567&gt;0,"TIENE AUMENTO"," SIN AUMENTO")</f>
        <v xml:space="preserve"> SIN AUMENTO</v>
      </c>
      <c r="R1567" t="str">
        <f>IF(M1567="true","ACTIVA","INACTIVA")</f>
        <v>INACTIVA</v>
      </c>
    </row>
    <row r="1568" spans="1:18" hidden="1" x14ac:dyDescent="0.25">
      <c r="A1568" t="s">
        <v>3663</v>
      </c>
      <c r="B1568" t="s">
        <v>19</v>
      </c>
      <c r="C1568" t="s">
        <v>3700</v>
      </c>
      <c r="D1568" s="1" t="s">
        <v>2259</v>
      </c>
      <c r="E1568" s="1">
        <v>35723</v>
      </c>
      <c r="F1568" t="s">
        <v>127</v>
      </c>
      <c r="G1568">
        <v>10</v>
      </c>
      <c r="H1568" s="1" t="s">
        <v>2259</v>
      </c>
      <c r="I1568" s="1">
        <v>35723</v>
      </c>
      <c r="J1568">
        <v>0</v>
      </c>
      <c r="K1568">
        <v>0</v>
      </c>
      <c r="L1568">
        <v>10</v>
      </c>
      <c r="M1568" t="s">
        <v>39</v>
      </c>
      <c r="N1568" t="s">
        <v>17</v>
      </c>
      <c r="O1568" t="str">
        <f>IF(E1568=I1568,"COINCIDE","NO COINCIDE")</f>
        <v>COINCIDE</v>
      </c>
      <c r="P1568" t="str">
        <f>IF(F1568&lt;&gt;"null","TIENE DESCUENTO","SIN DESCUENTO")</f>
        <v>TIENE DESCUENTO</v>
      </c>
      <c r="Q1568" t="str">
        <f>IF(J1568+K1568&gt;0,"TIENE AUMENTO"," SIN AUMENTO")</f>
        <v xml:space="preserve"> SIN AUMENTO</v>
      </c>
      <c r="R1568" t="str">
        <f>IF(M1568="true","ACTIVA","INACTIVA")</f>
        <v>INACTIVA</v>
      </c>
    </row>
    <row r="1569" spans="1:18" s="3" customFormat="1" x14ac:dyDescent="0.25">
      <c r="A1569" s="3" t="s">
        <v>3664</v>
      </c>
      <c r="B1569" s="3" t="s">
        <v>14</v>
      </c>
      <c r="C1569" s="3" t="s">
        <v>3700</v>
      </c>
      <c r="D1569" s="4" t="s">
        <v>2354</v>
      </c>
      <c r="E1569" s="4">
        <v>174459.51999999999</v>
      </c>
      <c r="F1569" s="3" t="s">
        <v>16</v>
      </c>
      <c r="G1569" s="3">
        <v>7</v>
      </c>
      <c r="H1569" s="4" t="s">
        <v>2354</v>
      </c>
      <c r="I1569" s="4">
        <v>114776</v>
      </c>
      <c r="J1569" s="3">
        <v>0</v>
      </c>
      <c r="K1569" s="3">
        <v>0</v>
      </c>
      <c r="L1569" s="3">
        <v>7</v>
      </c>
      <c r="M1569" s="3" t="s">
        <v>39</v>
      </c>
      <c r="N1569" s="3" t="s">
        <v>17</v>
      </c>
      <c r="O1569" s="3" t="str">
        <f>IF(E1569=I1569,"COINCIDE","NO COINCIDE")</f>
        <v>NO COINCIDE</v>
      </c>
      <c r="P1569" s="3" t="str">
        <f>IF(F1569&lt;&gt;"null","TIENE DESCUENTO","SIN DESCUENTO")</f>
        <v>SIN DESCUENTO</v>
      </c>
      <c r="Q1569" s="3" t="str">
        <f>IF(J1569+K1569&gt;0,"TIENE AUMENTO"," SIN AUMENTO")</f>
        <v xml:space="preserve"> SIN AUMENTO</v>
      </c>
      <c r="R1569" s="3" t="str">
        <f>IF(M1569="true","ACTIVA","INACTIVA")</f>
        <v>INACTIVA</v>
      </c>
    </row>
    <row r="1570" spans="1:18" s="3" customFormat="1" x14ac:dyDescent="0.25">
      <c r="A1570" s="3" t="s">
        <v>3665</v>
      </c>
      <c r="B1570" s="3" t="s">
        <v>14</v>
      </c>
      <c r="C1570" s="3" t="s">
        <v>3700</v>
      </c>
      <c r="D1570" s="4" t="s">
        <v>629</v>
      </c>
      <c r="E1570" s="4">
        <v>174459.51999999999</v>
      </c>
      <c r="F1570" s="3" t="s">
        <v>16</v>
      </c>
      <c r="G1570" s="3">
        <v>1</v>
      </c>
      <c r="H1570" s="4" t="s">
        <v>629</v>
      </c>
      <c r="I1570" s="4">
        <v>114776</v>
      </c>
      <c r="J1570" s="3">
        <v>0</v>
      </c>
      <c r="K1570" s="3">
        <v>0</v>
      </c>
      <c r="L1570" s="3">
        <v>1</v>
      </c>
      <c r="M1570" s="3" t="s">
        <v>39</v>
      </c>
      <c r="N1570" s="3" t="s">
        <v>17</v>
      </c>
      <c r="O1570" s="3" t="str">
        <f>IF(E1570=I1570,"COINCIDE","NO COINCIDE")</f>
        <v>NO COINCIDE</v>
      </c>
      <c r="P1570" s="3" t="str">
        <f>IF(F1570&lt;&gt;"null","TIENE DESCUENTO","SIN DESCUENTO")</f>
        <v>SIN DESCUENTO</v>
      </c>
      <c r="Q1570" s="3" t="str">
        <f>IF(J1570+K1570&gt;0,"TIENE AUMENTO"," SIN AUMENTO")</f>
        <v xml:space="preserve"> SIN AUMENTO</v>
      </c>
      <c r="R1570" s="3" t="str">
        <f>IF(M1570="true","ACTIVA","INACTIVA")</f>
        <v>INACTIVA</v>
      </c>
    </row>
    <row r="1571" spans="1:18" hidden="1" x14ac:dyDescent="0.25">
      <c r="A1571" t="s">
        <v>3666</v>
      </c>
      <c r="B1571" t="s">
        <v>19</v>
      </c>
      <c r="C1571" t="s">
        <v>3700</v>
      </c>
      <c r="D1571" s="1" t="s">
        <v>1072</v>
      </c>
      <c r="E1571" s="1">
        <v>271756</v>
      </c>
      <c r="F1571" t="s">
        <v>1073</v>
      </c>
      <c r="G1571">
        <v>1</v>
      </c>
      <c r="H1571" s="1" t="s">
        <v>1072</v>
      </c>
      <c r="I1571" s="1">
        <v>271756</v>
      </c>
      <c r="J1571">
        <v>0</v>
      </c>
      <c r="K1571">
        <v>0</v>
      </c>
      <c r="L1571">
        <v>1</v>
      </c>
      <c r="M1571" t="s">
        <v>39</v>
      </c>
      <c r="N1571" t="s">
        <v>17</v>
      </c>
      <c r="O1571" t="str">
        <f>IF(E1571=I1571,"COINCIDE","NO COINCIDE")</f>
        <v>COINCIDE</v>
      </c>
      <c r="P1571" t="str">
        <f>IF(F1571&lt;&gt;"null","TIENE DESCUENTO","SIN DESCUENTO")</f>
        <v>TIENE DESCUENTO</v>
      </c>
      <c r="Q1571" t="str">
        <f>IF(J1571+K1571&gt;0,"TIENE AUMENTO"," SIN AUMENTO")</f>
        <v xml:space="preserve"> SIN AUMENTO</v>
      </c>
      <c r="R1571" t="str">
        <f>IF(M1571="true","ACTIVA","INACTIVA")</f>
        <v>INACTIVA</v>
      </c>
    </row>
    <row r="1572" spans="1:18" hidden="1" x14ac:dyDescent="0.25">
      <c r="A1572" t="s">
        <v>3667</v>
      </c>
      <c r="B1572" t="s">
        <v>19</v>
      </c>
      <c r="C1572" t="s">
        <v>3700</v>
      </c>
      <c r="D1572" s="1" t="s">
        <v>1772</v>
      </c>
      <c r="E1572" s="1">
        <v>153106</v>
      </c>
      <c r="F1572" t="s">
        <v>1773</v>
      </c>
      <c r="G1572">
        <v>1</v>
      </c>
      <c r="H1572" s="1" t="s">
        <v>1772</v>
      </c>
      <c r="I1572" s="1">
        <v>153106</v>
      </c>
      <c r="J1572">
        <v>0</v>
      </c>
      <c r="K1572">
        <v>0</v>
      </c>
      <c r="L1572">
        <v>1</v>
      </c>
      <c r="M1572" t="s">
        <v>39</v>
      </c>
      <c r="N1572" t="s">
        <v>17</v>
      </c>
      <c r="O1572" t="str">
        <f>IF(E1572=I1572,"COINCIDE","NO COINCIDE")</f>
        <v>COINCIDE</v>
      </c>
      <c r="P1572" t="str">
        <f>IF(F1572&lt;&gt;"null","TIENE DESCUENTO","SIN DESCUENTO")</f>
        <v>TIENE DESCUENTO</v>
      </c>
      <c r="Q1572" t="str">
        <f>IF(J1572+K1572&gt;0,"TIENE AUMENTO"," SIN AUMENTO")</f>
        <v xml:space="preserve"> SIN AUMENTO</v>
      </c>
      <c r="R1572" t="str">
        <f>IF(M1572="true","ACTIVA","INACTIVA")</f>
        <v>INACTIVA</v>
      </c>
    </row>
    <row r="1573" spans="1:18" s="3" customFormat="1" x14ac:dyDescent="0.25">
      <c r="A1573" s="3" t="s">
        <v>3668</v>
      </c>
      <c r="B1573" s="3" t="s">
        <v>14</v>
      </c>
      <c r="C1573" s="3" t="s">
        <v>3700</v>
      </c>
      <c r="D1573" s="4" t="s">
        <v>1212</v>
      </c>
      <c r="E1573" s="4">
        <v>117850.16</v>
      </c>
      <c r="F1573" s="3" t="s">
        <v>16</v>
      </c>
      <c r="G1573" s="3">
        <v>4</v>
      </c>
      <c r="H1573" s="4" t="s">
        <v>1212</v>
      </c>
      <c r="I1573" s="4">
        <v>77533</v>
      </c>
      <c r="J1573" s="3">
        <v>0</v>
      </c>
      <c r="K1573" s="3">
        <v>0</v>
      </c>
      <c r="L1573" s="3">
        <v>4</v>
      </c>
      <c r="M1573" s="3" t="s">
        <v>39</v>
      </c>
      <c r="N1573" s="3" t="s">
        <v>17</v>
      </c>
      <c r="O1573" s="3" t="str">
        <f>IF(E1573=I1573,"COINCIDE","NO COINCIDE")</f>
        <v>NO COINCIDE</v>
      </c>
      <c r="P1573" s="3" t="str">
        <f>IF(F1573&lt;&gt;"null","TIENE DESCUENTO","SIN DESCUENTO")</f>
        <v>SIN DESCUENTO</v>
      </c>
      <c r="Q1573" s="3" t="str">
        <f>IF(J1573+K1573&gt;0,"TIENE AUMENTO"," SIN AUMENTO")</f>
        <v xml:space="preserve"> SIN AUMENTO</v>
      </c>
      <c r="R1573" s="3" t="str">
        <f>IF(M1573="true","ACTIVA","INACTIVA")</f>
        <v>INACTIVA</v>
      </c>
    </row>
    <row r="1574" spans="1:18" hidden="1" x14ac:dyDescent="0.25">
      <c r="A1574" t="s">
        <v>3669</v>
      </c>
      <c r="B1574" t="s">
        <v>19</v>
      </c>
      <c r="C1574" t="s">
        <v>3700</v>
      </c>
      <c r="D1574" s="1" t="s">
        <v>2256</v>
      </c>
      <c r="E1574" s="1">
        <v>30396</v>
      </c>
      <c r="F1574" t="s">
        <v>2257</v>
      </c>
      <c r="G1574">
        <v>1</v>
      </c>
      <c r="H1574" s="1" t="s">
        <v>2256</v>
      </c>
      <c r="I1574" s="1">
        <v>30396</v>
      </c>
      <c r="J1574">
        <v>0</v>
      </c>
      <c r="K1574">
        <v>0</v>
      </c>
      <c r="L1574">
        <v>1</v>
      </c>
      <c r="M1574" t="s">
        <v>39</v>
      </c>
      <c r="N1574" t="s">
        <v>17</v>
      </c>
      <c r="O1574" t="str">
        <f>IF(E1574=I1574,"COINCIDE","NO COINCIDE")</f>
        <v>COINCIDE</v>
      </c>
      <c r="P1574" t="str">
        <f>IF(F1574&lt;&gt;"null","TIENE DESCUENTO","SIN DESCUENTO")</f>
        <v>TIENE DESCUENTO</v>
      </c>
      <c r="Q1574" t="str">
        <f>IF(J1574+K1574&gt;0,"TIENE AUMENTO"," SIN AUMENTO")</f>
        <v xml:space="preserve"> SIN AUMENTO</v>
      </c>
      <c r="R1574" t="str">
        <f>IF(M1574="true","ACTIVA","INACTIVA")</f>
        <v>INACTIVA</v>
      </c>
    </row>
    <row r="1575" spans="1:18" hidden="1" x14ac:dyDescent="0.25">
      <c r="A1575" t="s">
        <v>3670</v>
      </c>
      <c r="B1575" t="s">
        <v>19</v>
      </c>
      <c r="C1575" t="s">
        <v>3700</v>
      </c>
      <c r="D1575" s="1" t="s">
        <v>2088</v>
      </c>
      <c r="E1575" s="1">
        <v>9817</v>
      </c>
      <c r="F1575" t="s">
        <v>2089</v>
      </c>
      <c r="G1575">
        <v>5</v>
      </c>
      <c r="H1575" s="1" t="s">
        <v>2088</v>
      </c>
      <c r="I1575" s="1">
        <v>9817</v>
      </c>
      <c r="J1575">
        <v>0</v>
      </c>
      <c r="K1575">
        <v>0</v>
      </c>
      <c r="L1575">
        <v>5</v>
      </c>
      <c r="M1575" t="s">
        <v>39</v>
      </c>
      <c r="N1575" t="s">
        <v>17</v>
      </c>
      <c r="O1575" t="str">
        <f>IF(E1575=I1575,"COINCIDE","NO COINCIDE")</f>
        <v>COINCIDE</v>
      </c>
      <c r="P1575" t="str">
        <f>IF(F1575&lt;&gt;"null","TIENE DESCUENTO","SIN DESCUENTO")</f>
        <v>TIENE DESCUENTO</v>
      </c>
      <c r="Q1575" t="str">
        <f>IF(J1575+K1575&gt;0,"TIENE AUMENTO"," SIN AUMENTO")</f>
        <v xml:space="preserve"> SIN AUMENTO</v>
      </c>
      <c r="R1575" t="str">
        <f>IF(M1575="true","ACTIVA","INACTIVA")</f>
        <v>INACTIVA</v>
      </c>
    </row>
    <row r="1576" spans="1:18" hidden="1" x14ac:dyDescent="0.25">
      <c r="A1576" t="s">
        <v>3671</v>
      </c>
      <c r="B1576" t="s">
        <v>19</v>
      </c>
      <c r="C1576" t="s">
        <v>3700</v>
      </c>
      <c r="D1576" s="1" t="s">
        <v>1743</v>
      </c>
      <c r="E1576" s="1">
        <v>9412</v>
      </c>
      <c r="F1576" t="s">
        <v>1261</v>
      </c>
      <c r="G1576">
        <v>11</v>
      </c>
      <c r="H1576" s="1" t="s">
        <v>1743</v>
      </c>
      <c r="I1576" s="1">
        <v>9412</v>
      </c>
      <c r="J1576">
        <v>0</v>
      </c>
      <c r="K1576">
        <v>0</v>
      </c>
      <c r="L1576">
        <v>11</v>
      </c>
      <c r="M1576" t="s">
        <v>39</v>
      </c>
      <c r="N1576" t="s">
        <v>17</v>
      </c>
      <c r="O1576" t="str">
        <f>IF(E1576=I1576,"COINCIDE","NO COINCIDE")</f>
        <v>COINCIDE</v>
      </c>
      <c r="P1576" t="str">
        <f>IF(F1576&lt;&gt;"null","TIENE DESCUENTO","SIN DESCUENTO")</f>
        <v>TIENE DESCUENTO</v>
      </c>
      <c r="Q1576" t="str">
        <f>IF(J1576+K1576&gt;0,"TIENE AUMENTO"," SIN AUMENTO")</f>
        <v xml:space="preserve"> SIN AUMENTO</v>
      </c>
      <c r="R1576" t="str">
        <f>IF(M1576="true","ACTIVA","INACTIVA")</f>
        <v>INACTIVA</v>
      </c>
    </row>
    <row r="1577" spans="1:18" hidden="1" x14ac:dyDescent="0.25">
      <c r="A1577" t="s">
        <v>3672</v>
      </c>
      <c r="B1577" t="s">
        <v>19</v>
      </c>
      <c r="C1577" t="s">
        <v>3700</v>
      </c>
      <c r="D1577" s="1" t="s">
        <v>1744</v>
      </c>
      <c r="E1577" s="1">
        <v>9412</v>
      </c>
      <c r="F1577" t="s">
        <v>1261</v>
      </c>
      <c r="G1577">
        <v>5</v>
      </c>
      <c r="H1577" s="1" t="s">
        <v>1744</v>
      </c>
      <c r="I1577" s="1">
        <v>9412</v>
      </c>
      <c r="J1577">
        <v>0</v>
      </c>
      <c r="K1577">
        <v>0</v>
      </c>
      <c r="L1577">
        <v>5</v>
      </c>
      <c r="M1577" t="s">
        <v>39</v>
      </c>
      <c r="N1577" t="s">
        <v>17</v>
      </c>
      <c r="O1577" t="str">
        <f>IF(E1577=I1577,"COINCIDE","NO COINCIDE")</f>
        <v>COINCIDE</v>
      </c>
      <c r="P1577" t="str">
        <f>IF(F1577&lt;&gt;"null","TIENE DESCUENTO","SIN DESCUENTO")</f>
        <v>TIENE DESCUENTO</v>
      </c>
      <c r="Q1577" t="str">
        <f>IF(J1577+K1577&gt;0,"TIENE AUMENTO"," SIN AUMENTO")</f>
        <v xml:space="preserve"> SIN AUMENTO</v>
      </c>
      <c r="R1577" t="str">
        <f>IF(M1577="true","ACTIVA","INACTIVA")</f>
        <v>INACTIVA</v>
      </c>
    </row>
    <row r="1578" spans="1:18" hidden="1" x14ac:dyDescent="0.25">
      <c r="A1578" t="s">
        <v>3673</v>
      </c>
      <c r="B1578" t="s">
        <v>19</v>
      </c>
      <c r="C1578" t="s">
        <v>3700</v>
      </c>
      <c r="D1578" s="1" t="s">
        <v>1265</v>
      </c>
      <c r="E1578" s="1">
        <v>9412</v>
      </c>
      <c r="F1578" t="s">
        <v>1261</v>
      </c>
      <c r="G1578">
        <v>3</v>
      </c>
      <c r="H1578" s="1" t="s">
        <v>1265</v>
      </c>
      <c r="I1578" s="1">
        <v>9412</v>
      </c>
      <c r="J1578">
        <v>0</v>
      </c>
      <c r="K1578">
        <v>0</v>
      </c>
      <c r="L1578">
        <v>3</v>
      </c>
      <c r="M1578" t="s">
        <v>39</v>
      </c>
      <c r="N1578" t="s">
        <v>17</v>
      </c>
      <c r="O1578" t="str">
        <f>IF(E1578=I1578,"COINCIDE","NO COINCIDE")</f>
        <v>COINCIDE</v>
      </c>
      <c r="P1578" t="str">
        <f>IF(F1578&lt;&gt;"null","TIENE DESCUENTO","SIN DESCUENTO")</f>
        <v>TIENE DESCUENTO</v>
      </c>
      <c r="Q1578" t="str">
        <f>IF(J1578+K1578&gt;0,"TIENE AUMENTO"," SIN AUMENTO")</f>
        <v xml:space="preserve"> SIN AUMENTO</v>
      </c>
      <c r="R1578" t="str">
        <f>IF(M1578="true","ACTIVA","INACTIVA")</f>
        <v>INACTIVA</v>
      </c>
    </row>
    <row r="1579" spans="1:18" hidden="1" x14ac:dyDescent="0.25">
      <c r="A1579" t="s">
        <v>3674</v>
      </c>
      <c r="B1579" t="s">
        <v>19</v>
      </c>
      <c r="C1579" t="s">
        <v>3700</v>
      </c>
      <c r="D1579" s="1" t="s">
        <v>2134</v>
      </c>
      <c r="E1579" s="1">
        <v>22560</v>
      </c>
      <c r="F1579">
        <v>20304</v>
      </c>
      <c r="G1579">
        <v>26</v>
      </c>
      <c r="H1579" s="1" t="s">
        <v>2134</v>
      </c>
      <c r="I1579" s="1">
        <v>22560</v>
      </c>
      <c r="J1579">
        <v>0</v>
      </c>
      <c r="K1579">
        <v>0</v>
      </c>
      <c r="L1579">
        <v>26</v>
      </c>
      <c r="M1579" t="s">
        <v>39</v>
      </c>
      <c r="N1579" t="s">
        <v>17</v>
      </c>
      <c r="O1579" t="str">
        <f>IF(E1579=I1579,"COINCIDE","NO COINCIDE")</f>
        <v>COINCIDE</v>
      </c>
      <c r="P1579" t="str">
        <f>IF(F1579&lt;&gt;"null","TIENE DESCUENTO","SIN DESCUENTO")</f>
        <v>TIENE DESCUENTO</v>
      </c>
      <c r="Q1579" t="str">
        <f>IF(J1579+K1579&gt;0,"TIENE AUMENTO"," SIN AUMENTO")</f>
        <v xml:space="preserve"> SIN AUMENTO</v>
      </c>
      <c r="R1579" t="str">
        <f>IF(M1579="true","ACTIVA","INACTIVA")</f>
        <v>INACTIVA</v>
      </c>
    </row>
    <row r="1580" spans="1:18" hidden="1" x14ac:dyDescent="0.25">
      <c r="A1580" t="s">
        <v>3675</v>
      </c>
      <c r="B1580" t="s">
        <v>19</v>
      </c>
      <c r="C1580" t="s">
        <v>3700</v>
      </c>
      <c r="D1580" s="1" t="s">
        <v>1741</v>
      </c>
      <c r="E1580" s="1">
        <v>9412</v>
      </c>
      <c r="F1580" t="s">
        <v>1261</v>
      </c>
      <c r="G1580">
        <v>9</v>
      </c>
      <c r="H1580" s="1" t="s">
        <v>1741</v>
      </c>
      <c r="I1580" s="1">
        <v>9412</v>
      </c>
      <c r="J1580">
        <v>0</v>
      </c>
      <c r="K1580">
        <v>0</v>
      </c>
      <c r="L1580">
        <v>9</v>
      </c>
      <c r="M1580" t="s">
        <v>39</v>
      </c>
      <c r="N1580" t="s">
        <v>17</v>
      </c>
      <c r="O1580" t="str">
        <f>IF(E1580=I1580,"COINCIDE","NO COINCIDE")</f>
        <v>COINCIDE</v>
      </c>
      <c r="P1580" t="str">
        <f>IF(F1580&lt;&gt;"null","TIENE DESCUENTO","SIN DESCUENTO")</f>
        <v>TIENE DESCUENTO</v>
      </c>
      <c r="Q1580" t="str">
        <f>IF(J1580+K1580&gt;0,"TIENE AUMENTO"," SIN AUMENTO")</f>
        <v xml:space="preserve"> SIN AUMENTO</v>
      </c>
      <c r="R1580" t="str">
        <f>IF(M1580="true","ACTIVA","INACTIVA")</f>
        <v>INACTIVA</v>
      </c>
    </row>
    <row r="1581" spans="1:18" hidden="1" x14ac:dyDescent="0.25">
      <c r="A1581" t="s">
        <v>3676</v>
      </c>
      <c r="B1581" t="s">
        <v>19</v>
      </c>
      <c r="C1581" t="s">
        <v>3700</v>
      </c>
      <c r="D1581" s="1" t="s">
        <v>1740</v>
      </c>
      <c r="E1581" s="1">
        <v>9412</v>
      </c>
      <c r="F1581" t="s">
        <v>1261</v>
      </c>
      <c r="G1581">
        <v>11</v>
      </c>
      <c r="H1581" s="1" t="s">
        <v>1740</v>
      </c>
      <c r="I1581" s="1">
        <v>9412</v>
      </c>
      <c r="J1581">
        <v>0</v>
      </c>
      <c r="K1581">
        <v>0</v>
      </c>
      <c r="L1581">
        <v>11</v>
      </c>
      <c r="M1581" t="s">
        <v>39</v>
      </c>
      <c r="N1581" t="s">
        <v>17</v>
      </c>
      <c r="O1581" t="str">
        <f>IF(E1581=I1581,"COINCIDE","NO COINCIDE")</f>
        <v>COINCIDE</v>
      </c>
      <c r="P1581" t="str">
        <f>IF(F1581&lt;&gt;"null","TIENE DESCUENTO","SIN DESCUENTO")</f>
        <v>TIENE DESCUENTO</v>
      </c>
      <c r="Q1581" t="str">
        <f>IF(J1581+K1581&gt;0,"TIENE AUMENTO"," SIN AUMENTO")</f>
        <v xml:space="preserve"> SIN AUMENTO</v>
      </c>
      <c r="R1581" t="str">
        <f>IF(M1581="true","ACTIVA","INACTIVA")</f>
        <v>INACTIVA</v>
      </c>
    </row>
    <row r="1582" spans="1:18" hidden="1" x14ac:dyDescent="0.25">
      <c r="A1582" t="s">
        <v>3677</v>
      </c>
      <c r="B1582" t="s">
        <v>19</v>
      </c>
      <c r="C1582" t="s">
        <v>3700</v>
      </c>
      <c r="D1582" s="1" t="s">
        <v>1260</v>
      </c>
      <c r="E1582" s="1">
        <v>9412</v>
      </c>
      <c r="F1582" t="s">
        <v>1261</v>
      </c>
      <c r="G1582">
        <v>13</v>
      </c>
      <c r="H1582" s="1" t="s">
        <v>1260</v>
      </c>
      <c r="I1582" s="1">
        <v>9412</v>
      </c>
      <c r="J1582">
        <v>0</v>
      </c>
      <c r="K1582">
        <v>0</v>
      </c>
      <c r="L1582">
        <v>13</v>
      </c>
      <c r="M1582" t="s">
        <v>39</v>
      </c>
      <c r="N1582" t="s">
        <v>17</v>
      </c>
      <c r="O1582" t="str">
        <f>IF(E1582=I1582,"COINCIDE","NO COINCIDE")</f>
        <v>COINCIDE</v>
      </c>
      <c r="P1582" t="str">
        <f>IF(F1582&lt;&gt;"null","TIENE DESCUENTO","SIN DESCUENTO")</f>
        <v>TIENE DESCUENTO</v>
      </c>
      <c r="Q1582" t="str">
        <f>IF(J1582+K1582&gt;0,"TIENE AUMENTO"," SIN AUMENTO")</f>
        <v xml:space="preserve"> SIN AUMENTO</v>
      </c>
      <c r="R1582" t="str">
        <f>IF(M1582="true","ACTIVA","INACTIVA")</f>
        <v>INACTIVA</v>
      </c>
    </row>
    <row r="1583" spans="1:18" hidden="1" x14ac:dyDescent="0.25">
      <c r="A1583" t="s">
        <v>3678</v>
      </c>
      <c r="B1583" t="s">
        <v>19</v>
      </c>
      <c r="C1583" t="s">
        <v>3700</v>
      </c>
      <c r="D1583" s="1" t="s">
        <v>1225</v>
      </c>
      <c r="E1583" s="1">
        <v>159466</v>
      </c>
      <c r="F1583" t="s">
        <v>1226</v>
      </c>
      <c r="G1583">
        <v>2</v>
      </c>
      <c r="H1583" s="1" t="s">
        <v>1225</v>
      </c>
      <c r="I1583" s="1">
        <v>159466</v>
      </c>
      <c r="J1583">
        <v>0</v>
      </c>
      <c r="K1583">
        <v>0</v>
      </c>
      <c r="L1583">
        <v>2</v>
      </c>
      <c r="M1583" t="s">
        <v>39</v>
      </c>
      <c r="N1583" t="s">
        <v>17</v>
      </c>
      <c r="O1583" t="str">
        <f>IF(E1583=I1583,"COINCIDE","NO COINCIDE")</f>
        <v>COINCIDE</v>
      </c>
      <c r="P1583" t="str">
        <f>IF(F1583&lt;&gt;"null","TIENE DESCUENTO","SIN DESCUENTO")</f>
        <v>TIENE DESCUENTO</v>
      </c>
      <c r="Q1583" t="str">
        <f>IF(J1583+K1583&gt;0,"TIENE AUMENTO"," SIN AUMENTO")</f>
        <v xml:space="preserve"> SIN AUMENTO</v>
      </c>
      <c r="R1583" t="str">
        <f>IF(M1583="true","ACTIVA","INACTIVA")</f>
        <v>INACTIVA</v>
      </c>
    </row>
    <row r="1584" spans="1:18" s="3" customFormat="1" x14ac:dyDescent="0.25">
      <c r="A1584" s="3" t="s">
        <v>3679</v>
      </c>
      <c r="B1584" s="3" t="s">
        <v>14</v>
      </c>
      <c r="C1584" s="3" t="s">
        <v>3700</v>
      </c>
      <c r="D1584" s="4" t="s">
        <v>556</v>
      </c>
      <c r="E1584" s="4">
        <v>49830.16</v>
      </c>
      <c r="F1584" s="3" t="s">
        <v>16</v>
      </c>
      <c r="G1584" s="3">
        <v>13</v>
      </c>
      <c r="H1584" s="4" t="s">
        <v>556</v>
      </c>
      <c r="I1584" s="4">
        <v>32783</v>
      </c>
      <c r="J1584" s="3">
        <v>0</v>
      </c>
      <c r="K1584" s="3">
        <v>0</v>
      </c>
      <c r="L1584" s="3">
        <v>13</v>
      </c>
      <c r="M1584" s="3" t="s">
        <v>39</v>
      </c>
      <c r="N1584" s="3" t="s">
        <v>17</v>
      </c>
      <c r="O1584" s="3" t="str">
        <f>IF(E1584=I1584,"COINCIDE","NO COINCIDE")</f>
        <v>NO COINCIDE</v>
      </c>
      <c r="P1584" s="3" t="str">
        <f>IF(F1584&lt;&gt;"null","TIENE DESCUENTO","SIN DESCUENTO")</f>
        <v>SIN DESCUENTO</v>
      </c>
      <c r="Q1584" s="3" t="str">
        <f>IF(J1584+K1584&gt;0,"TIENE AUMENTO"," SIN AUMENTO")</f>
        <v xml:space="preserve"> SIN AUMENTO</v>
      </c>
      <c r="R1584" s="3" t="str">
        <f>IF(M1584="true","ACTIVA","INACTIVA")</f>
        <v>INACTIVA</v>
      </c>
    </row>
    <row r="1585" spans="1:18" hidden="1" x14ac:dyDescent="0.25">
      <c r="A1585" t="s">
        <v>3680</v>
      </c>
      <c r="B1585" t="s">
        <v>19</v>
      </c>
      <c r="C1585" t="s">
        <v>3700</v>
      </c>
      <c r="D1585" s="1" t="s">
        <v>1654</v>
      </c>
      <c r="E1585" s="1">
        <v>74829</v>
      </c>
      <c r="F1585" t="s">
        <v>1655</v>
      </c>
      <c r="G1585">
        <v>6</v>
      </c>
      <c r="H1585" s="1" t="s">
        <v>1654</v>
      </c>
      <c r="I1585" s="1">
        <v>74829</v>
      </c>
      <c r="J1585">
        <v>0</v>
      </c>
      <c r="K1585">
        <v>0</v>
      </c>
      <c r="L1585">
        <v>6</v>
      </c>
      <c r="M1585" t="s">
        <v>39</v>
      </c>
      <c r="N1585" t="s">
        <v>17</v>
      </c>
      <c r="O1585" t="str">
        <f>IF(E1585=I1585,"COINCIDE","NO COINCIDE")</f>
        <v>COINCIDE</v>
      </c>
      <c r="P1585" t="str">
        <f>IF(F1585&lt;&gt;"null","TIENE DESCUENTO","SIN DESCUENTO")</f>
        <v>TIENE DESCUENTO</v>
      </c>
      <c r="Q1585" t="str">
        <f>IF(J1585+K1585&gt;0,"TIENE AUMENTO"," SIN AUMENTO")</f>
        <v xml:space="preserve"> SIN AUMENTO</v>
      </c>
      <c r="R1585" t="str">
        <f>IF(M1585="true","ACTIVA","INACTIVA")</f>
        <v>INACTIVA</v>
      </c>
    </row>
    <row r="1586" spans="1:18" hidden="1" x14ac:dyDescent="0.25">
      <c r="A1586" t="s">
        <v>3681</v>
      </c>
      <c r="B1586" t="s">
        <v>19</v>
      </c>
      <c r="C1586" t="s">
        <v>3700</v>
      </c>
      <c r="D1586" s="1" t="s">
        <v>1558</v>
      </c>
      <c r="E1586" s="1">
        <v>5364</v>
      </c>
      <c r="F1586" t="s">
        <v>1559</v>
      </c>
      <c r="G1586">
        <v>13</v>
      </c>
      <c r="H1586" s="1" t="s">
        <v>1558</v>
      </c>
      <c r="I1586" s="1">
        <v>5364</v>
      </c>
      <c r="J1586">
        <v>0</v>
      </c>
      <c r="K1586">
        <v>0</v>
      </c>
      <c r="L1586">
        <v>13</v>
      </c>
      <c r="M1586" t="s">
        <v>39</v>
      </c>
      <c r="N1586" t="s">
        <v>17</v>
      </c>
      <c r="O1586" t="str">
        <f>IF(E1586=I1586,"COINCIDE","NO COINCIDE")</f>
        <v>COINCIDE</v>
      </c>
      <c r="P1586" t="str">
        <f>IF(F1586&lt;&gt;"null","TIENE DESCUENTO","SIN DESCUENTO")</f>
        <v>TIENE DESCUENTO</v>
      </c>
      <c r="Q1586" t="str">
        <f>IF(J1586+K1586&gt;0,"TIENE AUMENTO"," SIN AUMENTO")</f>
        <v xml:space="preserve"> SIN AUMENTO</v>
      </c>
      <c r="R1586" t="str">
        <f>IF(M1586="true","ACTIVA","INACTIVA")</f>
        <v>INACTIVA</v>
      </c>
    </row>
    <row r="1587" spans="1:18" hidden="1" x14ac:dyDescent="0.25">
      <c r="A1587" t="s">
        <v>3682</v>
      </c>
      <c r="B1587" t="s">
        <v>19</v>
      </c>
      <c r="C1587" t="s">
        <v>3700</v>
      </c>
      <c r="D1587" s="1" t="s">
        <v>27</v>
      </c>
      <c r="E1587" s="1">
        <v>18044</v>
      </c>
      <c r="F1587" t="s">
        <v>704</v>
      </c>
      <c r="G1587">
        <v>8</v>
      </c>
      <c r="H1587" s="1" t="s">
        <v>27</v>
      </c>
      <c r="I1587" s="1">
        <v>18044</v>
      </c>
      <c r="J1587">
        <v>0</v>
      </c>
      <c r="K1587">
        <v>0</v>
      </c>
      <c r="L1587">
        <v>8</v>
      </c>
      <c r="M1587" t="s">
        <v>39</v>
      </c>
      <c r="N1587" t="s">
        <v>17</v>
      </c>
      <c r="O1587" t="str">
        <f>IF(E1587=I1587,"COINCIDE","NO COINCIDE")</f>
        <v>COINCIDE</v>
      </c>
      <c r="P1587" t="str">
        <f>IF(F1587&lt;&gt;"null","TIENE DESCUENTO","SIN DESCUENTO")</f>
        <v>TIENE DESCUENTO</v>
      </c>
      <c r="Q1587" t="str">
        <f>IF(J1587+K1587&gt;0,"TIENE AUMENTO"," SIN AUMENTO")</f>
        <v xml:space="preserve"> SIN AUMENTO</v>
      </c>
      <c r="R1587" t="str">
        <f>IF(M1587="true","ACTIVA","INACTIVA")</f>
        <v>INACTIVA</v>
      </c>
    </row>
    <row r="1588" spans="1:18" hidden="1" x14ac:dyDescent="0.25">
      <c r="A1588" t="s">
        <v>3683</v>
      </c>
      <c r="B1588" t="s">
        <v>19</v>
      </c>
      <c r="C1588" t="s">
        <v>3700</v>
      </c>
      <c r="D1588" s="1" t="s">
        <v>2592</v>
      </c>
      <c r="E1588" s="1">
        <v>18044</v>
      </c>
      <c r="F1588" t="s">
        <v>704</v>
      </c>
      <c r="G1588">
        <v>19</v>
      </c>
      <c r="H1588" s="1" t="s">
        <v>2592</v>
      </c>
      <c r="I1588" s="1">
        <v>18044</v>
      </c>
      <c r="J1588">
        <v>0</v>
      </c>
      <c r="K1588">
        <v>0</v>
      </c>
      <c r="L1588">
        <v>19</v>
      </c>
      <c r="M1588" t="s">
        <v>39</v>
      </c>
      <c r="N1588" t="s">
        <v>17</v>
      </c>
      <c r="O1588" t="str">
        <f>IF(E1588=I1588,"COINCIDE","NO COINCIDE")</f>
        <v>COINCIDE</v>
      </c>
      <c r="P1588" t="str">
        <f>IF(F1588&lt;&gt;"null","TIENE DESCUENTO","SIN DESCUENTO")</f>
        <v>TIENE DESCUENTO</v>
      </c>
      <c r="Q1588" t="str">
        <f>IF(J1588+K1588&gt;0,"TIENE AUMENTO"," SIN AUMENTO")</f>
        <v xml:space="preserve"> SIN AUMENTO</v>
      </c>
      <c r="R1588" t="str">
        <f>IF(M1588="true","ACTIVA","INACTIVA")</f>
        <v>INACTIVA</v>
      </c>
    </row>
    <row r="1589" spans="1:18" hidden="1" x14ac:dyDescent="0.25">
      <c r="A1589" t="s">
        <v>3684</v>
      </c>
      <c r="B1589" t="s">
        <v>19</v>
      </c>
      <c r="C1589" t="s">
        <v>3705</v>
      </c>
      <c r="D1589" s="1" t="s">
        <v>3685</v>
      </c>
      <c r="E1589" s="1">
        <v>56606</v>
      </c>
      <c r="F1589" t="s">
        <v>16</v>
      </c>
      <c r="G1589">
        <v>1</v>
      </c>
      <c r="H1589" s="1" t="s">
        <v>3685</v>
      </c>
      <c r="I1589" s="1">
        <v>56606</v>
      </c>
      <c r="J1589">
        <v>0</v>
      </c>
      <c r="K1589">
        <v>0</v>
      </c>
      <c r="L1589">
        <v>1</v>
      </c>
      <c r="M1589" t="s">
        <v>39</v>
      </c>
      <c r="N1589" t="s">
        <v>17</v>
      </c>
      <c r="O1589" t="str">
        <f>IF(E1589=I1589,"COINCIDE","NO COINCIDE")</f>
        <v>COINCIDE</v>
      </c>
      <c r="P1589" t="str">
        <f>IF(F1589&lt;&gt;"null","TIENE DESCUENTO","SIN DESCUENTO")</f>
        <v>SIN DESCUENTO</v>
      </c>
      <c r="Q1589" t="str">
        <f>IF(J1589+K1589&gt;0,"TIENE AUMENTO"," SIN AUMENTO")</f>
        <v xml:space="preserve"> SIN AUMENTO</v>
      </c>
      <c r="R1589" t="str">
        <f>IF(M1589="true","ACTIVA","INACTIVA")</f>
        <v>INACTIVA</v>
      </c>
    </row>
    <row r="1590" spans="1:18" hidden="1" x14ac:dyDescent="0.25">
      <c r="A1590" t="s">
        <v>3686</v>
      </c>
      <c r="B1590" t="s">
        <v>19</v>
      </c>
      <c r="C1590" t="s">
        <v>3705</v>
      </c>
      <c r="D1590" s="1" t="s">
        <v>3687</v>
      </c>
      <c r="E1590" s="1">
        <v>71933</v>
      </c>
      <c r="F1590" t="s">
        <v>16</v>
      </c>
      <c r="G1590">
        <v>2</v>
      </c>
      <c r="H1590" s="1" t="s">
        <v>3687</v>
      </c>
      <c r="I1590" s="1">
        <v>71933</v>
      </c>
      <c r="J1590">
        <v>0</v>
      </c>
      <c r="K1590">
        <v>0</v>
      </c>
      <c r="L1590">
        <v>2</v>
      </c>
      <c r="M1590" t="s">
        <v>39</v>
      </c>
      <c r="N1590" t="s">
        <v>17</v>
      </c>
      <c r="O1590" t="str">
        <f>IF(E1590=I1590,"COINCIDE","NO COINCIDE")</f>
        <v>COINCIDE</v>
      </c>
      <c r="P1590" t="str">
        <f>IF(F1590&lt;&gt;"null","TIENE DESCUENTO","SIN DESCUENTO")</f>
        <v>SIN DESCUENTO</v>
      </c>
      <c r="Q1590" t="str">
        <f>IF(J1590+K1590&gt;0,"TIENE AUMENTO"," SIN AUMENTO")</f>
        <v xml:space="preserve"> SIN AUMENTO</v>
      </c>
      <c r="R1590" t="str">
        <f>IF(M1590="true","ACTIVA","INACTIVA")</f>
        <v>INACTIVA</v>
      </c>
    </row>
    <row r="1591" spans="1:18" hidden="1" x14ac:dyDescent="0.25">
      <c r="A1591" t="s">
        <v>3688</v>
      </c>
      <c r="B1591" t="s">
        <v>19</v>
      </c>
      <c r="C1591" t="s">
        <v>3705</v>
      </c>
      <c r="D1591" s="1" t="s">
        <v>3687</v>
      </c>
      <c r="E1591" s="1">
        <v>71933</v>
      </c>
      <c r="F1591" t="s">
        <v>16</v>
      </c>
      <c r="G1591">
        <v>2</v>
      </c>
      <c r="H1591" s="1" t="s">
        <v>3687</v>
      </c>
      <c r="I1591" s="1">
        <v>71933</v>
      </c>
      <c r="J1591">
        <v>0</v>
      </c>
      <c r="K1591">
        <v>0</v>
      </c>
      <c r="L1591">
        <v>2</v>
      </c>
      <c r="M1591" t="s">
        <v>39</v>
      </c>
      <c r="N1591" t="s">
        <v>17</v>
      </c>
      <c r="O1591" t="str">
        <f>IF(E1591=I1591,"COINCIDE","NO COINCIDE")</f>
        <v>COINCIDE</v>
      </c>
      <c r="P1591" t="str">
        <f>IF(F1591&lt;&gt;"null","TIENE DESCUENTO","SIN DESCUENTO")</f>
        <v>SIN DESCUENTO</v>
      </c>
      <c r="Q1591" t="str">
        <f>IF(J1591+K1591&gt;0,"TIENE AUMENTO"," SIN AUMENTO")</f>
        <v xml:space="preserve"> SIN AUMENTO</v>
      </c>
      <c r="R1591" t="str">
        <f>IF(M1591="true","ACTIVA","INACTIVA")</f>
        <v>INACTIVA</v>
      </c>
    </row>
    <row r="1592" spans="1:18" hidden="1" x14ac:dyDescent="0.25">
      <c r="A1592" t="s">
        <v>3689</v>
      </c>
      <c r="B1592" t="s">
        <v>19</v>
      </c>
      <c r="C1592" t="s">
        <v>3700</v>
      </c>
      <c r="D1592" s="1" t="s">
        <v>298</v>
      </c>
      <c r="E1592" s="1">
        <v>16923</v>
      </c>
      <c r="F1592" t="s">
        <v>299</v>
      </c>
      <c r="G1592">
        <v>10</v>
      </c>
      <c r="H1592" s="1" t="s">
        <v>298</v>
      </c>
      <c r="I1592" s="1">
        <v>16923</v>
      </c>
      <c r="J1592">
        <v>0</v>
      </c>
      <c r="K1592">
        <v>0</v>
      </c>
      <c r="L1592">
        <v>10</v>
      </c>
      <c r="M1592" t="s">
        <v>39</v>
      </c>
      <c r="N1592" t="s">
        <v>17</v>
      </c>
      <c r="O1592" t="str">
        <f>IF(E1592=I1592,"COINCIDE","NO COINCIDE")</f>
        <v>COINCIDE</v>
      </c>
      <c r="P1592" t="str">
        <f>IF(F1592&lt;&gt;"null","TIENE DESCUENTO","SIN DESCUENTO")</f>
        <v>TIENE DESCUENTO</v>
      </c>
      <c r="Q1592" t="str">
        <f>IF(J1592+K1592&gt;0,"TIENE AUMENTO"," SIN AUMENTO")</f>
        <v xml:space="preserve"> SIN AUMENTO</v>
      </c>
      <c r="R1592" t="str">
        <f>IF(M1592="true","ACTIVA","INACTIVA")</f>
        <v>INACTIVA</v>
      </c>
    </row>
    <row r="1593" spans="1:18" hidden="1" x14ac:dyDescent="0.25">
      <c r="A1593" t="s">
        <v>3690</v>
      </c>
      <c r="B1593" t="s">
        <v>19</v>
      </c>
      <c r="C1593" t="s">
        <v>3700</v>
      </c>
      <c r="D1593" s="1" t="s">
        <v>151</v>
      </c>
      <c r="E1593" s="1">
        <v>27591</v>
      </c>
      <c r="F1593" t="s">
        <v>152</v>
      </c>
      <c r="G1593">
        <v>156</v>
      </c>
      <c r="H1593" s="1" t="s">
        <v>151</v>
      </c>
      <c r="I1593" s="1">
        <v>27591</v>
      </c>
      <c r="J1593">
        <v>0</v>
      </c>
      <c r="K1593">
        <v>0</v>
      </c>
      <c r="L1593">
        <v>156</v>
      </c>
      <c r="M1593" t="s">
        <v>39</v>
      </c>
      <c r="N1593" t="s">
        <v>17</v>
      </c>
      <c r="O1593" t="str">
        <f>IF(E1593=I1593,"COINCIDE","NO COINCIDE")</f>
        <v>COINCIDE</v>
      </c>
      <c r="P1593" t="str">
        <f>IF(F1593&lt;&gt;"null","TIENE DESCUENTO","SIN DESCUENTO")</f>
        <v>TIENE DESCUENTO</v>
      </c>
      <c r="Q1593" t="str">
        <f>IF(J1593+K1593&gt;0,"TIENE AUMENTO"," SIN AUMENTO")</f>
        <v xml:space="preserve"> SIN AUMENTO</v>
      </c>
      <c r="R1593" t="str">
        <f>IF(M1593="true","ACTIVA","INACTIVA")</f>
        <v>INACTIVA</v>
      </c>
    </row>
    <row r="1594" spans="1:18" hidden="1" x14ac:dyDescent="0.25">
      <c r="A1594" t="s">
        <v>3691</v>
      </c>
      <c r="B1594" t="s">
        <v>19</v>
      </c>
      <c r="C1594" t="s">
        <v>3700</v>
      </c>
      <c r="D1594" s="1" t="s">
        <v>1460</v>
      </c>
      <c r="E1594" s="1">
        <v>99695</v>
      </c>
      <c r="F1594" t="s">
        <v>590</v>
      </c>
      <c r="G1594">
        <v>2</v>
      </c>
      <c r="H1594" s="1" t="s">
        <v>1460</v>
      </c>
      <c r="I1594" s="1">
        <v>99695</v>
      </c>
      <c r="J1594">
        <v>0</v>
      </c>
      <c r="K1594">
        <v>0</v>
      </c>
      <c r="L1594">
        <v>2</v>
      </c>
      <c r="M1594" t="s">
        <v>39</v>
      </c>
      <c r="N1594" t="s">
        <v>17</v>
      </c>
      <c r="O1594" t="str">
        <f>IF(E1594=I1594,"COINCIDE","NO COINCIDE")</f>
        <v>COINCIDE</v>
      </c>
      <c r="P1594" t="str">
        <f>IF(F1594&lt;&gt;"null","TIENE DESCUENTO","SIN DESCUENTO")</f>
        <v>TIENE DESCUENTO</v>
      </c>
      <c r="Q1594" t="str">
        <f>IF(J1594+K1594&gt;0,"TIENE AUMENTO"," SIN AUMENTO")</f>
        <v xml:space="preserve"> SIN AUMENTO</v>
      </c>
      <c r="R1594" t="str">
        <f>IF(M1594="true","ACTIVA","INACTIVA")</f>
        <v>INACTIVA</v>
      </c>
    </row>
    <row r="1595" spans="1:18" s="3" customFormat="1" x14ac:dyDescent="0.25">
      <c r="A1595" s="3" t="s">
        <v>3692</v>
      </c>
      <c r="B1595" s="3" t="s">
        <v>14</v>
      </c>
      <c r="C1595" s="3" t="s">
        <v>3700</v>
      </c>
      <c r="D1595" s="4" t="s">
        <v>385</v>
      </c>
      <c r="E1595" s="4">
        <v>29769.200000000001</v>
      </c>
      <c r="F1595" s="3" t="s">
        <v>16</v>
      </c>
      <c r="G1595" s="3">
        <v>16</v>
      </c>
      <c r="H1595" s="4" t="s">
        <v>385</v>
      </c>
      <c r="I1595" s="4">
        <v>19585</v>
      </c>
      <c r="J1595" s="3">
        <v>0</v>
      </c>
      <c r="K1595" s="3">
        <v>0</v>
      </c>
      <c r="L1595" s="3">
        <v>16</v>
      </c>
      <c r="M1595" s="3" t="s">
        <v>39</v>
      </c>
      <c r="N1595" s="3" t="s">
        <v>17</v>
      </c>
      <c r="O1595" s="3" t="str">
        <f>IF(E1595=I1595,"COINCIDE","NO COINCIDE")</f>
        <v>NO COINCIDE</v>
      </c>
      <c r="P1595" s="3" t="str">
        <f>IF(F1595&lt;&gt;"null","TIENE DESCUENTO","SIN DESCUENTO")</f>
        <v>SIN DESCUENTO</v>
      </c>
      <c r="Q1595" s="3" t="str">
        <f>IF(J1595+K1595&gt;0,"TIENE AUMENTO"," SIN AUMENTO")</f>
        <v xml:space="preserve"> SIN AUMENTO</v>
      </c>
      <c r="R1595" s="3" t="str">
        <f>IF(M1595="true","ACTIVA","INACTIVA")</f>
        <v>INACTIVA</v>
      </c>
    </row>
    <row r="1596" spans="1:18" hidden="1" x14ac:dyDescent="0.25">
      <c r="A1596" t="s">
        <v>3693</v>
      </c>
      <c r="B1596" t="s">
        <v>19</v>
      </c>
      <c r="C1596" t="s">
        <v>3700</v>
      </c>
      <c r="D1596" s="1" t="s">
        <v>1739</v>
      </c>
      <c r="E1596" s="1">
        <v>9412</v>
      </c>
      <c r="F1596" t="s">
        <v>1258</v>
      </c>
      <c r="G1596">
        <v>9</v>
      </c>
      <c r="H1596" s="1" t="s">
        <v>1739</v>
      </c>
      <c r="I1596" s="1">
        <v>9412</v>
      </c>
      <c r="J1596">
        <v>0</v>
      </c>
      <c r="K1596">
        <v>0</v>
      </c>
      <c r="L1596">
        <v>9</v>
      </c>
      <c r="M1596" t="s">
        <v>39</v>
      </c>
      <c r="N1596" t="s">
        <v>17</v>
      </c>
      <c r="O1596" t="str">
        <f>IF(E1596=I1596,"COINCIDE","NO COINCIDE")</f>
        <v>COINCIDE</v>
      </c>
      <c r="P1596" t="str">
        <f>IF(F1596&lt;&gt;"null","TIENE DESCUENTO","SIN DESCUENTO")</f>
        <v>TIENE DESCUENTO</v>
      </c>
      <c r="Q1596" t="str">
        <f>IF(J1596+K1596&gt;0,"TIENE AUMENTO"," SIN AUMENTO")</f>
        <v xml:space="preserve"> SIN AUMENTO</v>
      </c>
      <c r="R1596" t="str">
        <f>IF(M1596="true","ACTIVA","INACTIVA")</f>
        <v>INACTIVA</v>
      </c>
    </row>
    <row r="1597" spans="1:18" hidden="1" x14ac:dyDescent="0.25">
      <c r="A1597" t="s">
        <v>3694</v>
      </c>
      <c r="B1597" t="s">
        <v>19</v>
      </c>
      <c r="C1597" t="s">
        <v>3700</v>
      </c>
      <c r="D1597" s="1" t="s">
        <v>1257</v>
      </c>
      <c r="E1597" s="1">
        <v>9412</v>
      </c>
      <c r="F1597" t="s">
        <v>1258</v>
      </c>
      <c r="G1597">
        <v>8</v>
      </c>
      <c r="H1597" s="1" t="s">
        <v>1257</v>
      </c>
      <c r="I1597" s="1">
        <v>9412</v>
      </c>
      <c r="J1597">
        <v>0</v>
      </c>
      <c r="K1597">
        <v>0</v>
      </c>
      <c r="L1597">
        <v>8</v>
      </c>
      <c r="M1597" t="s">
        <v>39</v>
      </c>
      <c r="N1597" t="s">
        <v>17</v>
      </c>
      <c r="O1597" t="str">
        <f>IF(E1597=I1597,"COINCIDE","NO COINCIDE")</f>
        <v>COINCIDE</v>
      </c>
      <c r="P1597" t="str">
        <f>IF(F1597&lt;&gt;"null","TIENE DESCUENTO","SIN DESCUENTO")</f>
        <v>TIENE DESCUENTO</v>
      </c>
      <c r="Q1597" t="str">
        <f>IF(J1597+K1597&gt;0,"TIENE AUMENTO"," SIN AUMENTO")</f>
        <v xml:space="preserve"> SIN AUMENTO</v>
      </c>
      <c r="R1597" t="str">
        <f>IF(M1597="true","ACTIVA","INACTIVA")</f>
        <v>INACTIVA</v>
      </c>
    </row>
    <row r="1598" spans="1:18" x14ac:dyDescent="0.25">
      <c r="D1598"/>
      <c r="E1598"/>
      <c r="H1598"/>
      <c r="I1598"/>
    </row>
    <row r="1599" spans="1:18" x14ac:dyDescent="0.25">
      <c r="D1599"/>
      <c r="E1599"/>
      <c r="H1599"/>
      <c r="I1599"/>
    </row>
    <row r="1600" spans="1:18" x14ac:dyDescent="0.25">
      <c r="D1600"/>
      <c r="E1600"/>
      <c r="H1600"/>
      <c r="I1600"/>
    </row>
    <row r="1601" spans="1:1" customFormat="1" x14ac:dyDescent="0.25">
      <c r="A1601" s="2"/>
    </row>
    <row r="1602" spans="1:1" customFormat="1" x14ac:dyDescent="0.25">
      <c r="A1602" s="2"/>
    </row>
    <row r="1603" spans="1:1" customFormat="1" x14ac:dyDescent="0.25">
      <c r="A1603" s="2"/>
    </row>
    <row r="1604" spans="1:1" customFormat="1" x14ac:dyDescent="0.25">
      <c r="A1604" s="2"/>
    </row>
    <row r="1605" spans="1:1" customFormat="1" x14ac:dyDescent="0.25">
      <c r="A1605" s="2"/>
    </row>
    <row r="1606" spans="1:1" customFormat="1" x14ac:dyDescent="0.25">
      <c r="A1606" s="2"/>
    </row>
    <row r="1607" spans="1:1" customFormat="1" x14ac:dyDescent="0.25">
      <c r="A1607" s="2"/>
    </row>
    <row r="1608" spans="1:1" customFormat="1" x14ac:dyDescent="0.25">
      <c r="A1608" s="2"/>
    </row>
    <row r="1609" spans="1:1" customFormat="1" x14ac:dyDescent="0.25">
      <c r="A1609" s="2"/>
    </row>
    <row r="1610" spans="1:1" customFormat="1" x14ac:dyDescent="0.25">
      <c r="A1610" s="2"/>
    </row>
    <row r="1611" spans="1:1" customFormat="1" x14ac:dyDescent="0.25">
      <c r="A1611" s="2"/>
    </row>
    <row r="1612" spans="1:1" customFormat="1" x14ac:dyDescent="0.25">
      <c r="A1612" s="2"/>
    </row>
    <row r="1613" spans="1:1" customFormat="1" x14ac:dyDescent="0.25">
      <c r="A1613" s="2"/>
    </row>
    <row r="1614" spans="1:1" customFormat="1" x14ac:dyDescent="0.25">
      <c r="A1614" s="2"/>
    </row>
    <row r="1615" spans="1:1" customFormat="1" x14ac:dyDescent="0.25">
      <c r="A1615" s="2"/>
    </row>
    <row r="1616" spans="1:1" customFormat="1" x14ac:dyDescent="0.25">
      <c r="A1616" s="2"/>
    </row>
    <row r="1617" spans="1:1" customFormat="1" x14ac:dyDescent="0.25">
      <c r="A1617" s="2"/>
    </row>
    <row r="1618" spans="1:1" customFormat="1" x14ac:dyDescent="0.25">
      <c r="A1618" s="2"/>
    </row>
    <row r="1619" spans="1:1" customFormat="1" x14ac:dyDescent="0.25">
      <c r="A1619" s="2"/>
    </row>
    <row r="1620" spans="1:1" customFormat="1" x14ac:dyDescent="0.25">
      <c r="A1620" s="2"/>
    </row>
    <row r="1621" spans="1:1" customFormat="1" x14ac:dyDescent="0.25">
      <c r="A1621" s="2"/>
    </row>
    <row r="1622" spans="1:1" customFormat="1" x14ac:dyDescent="0.25">
      <c r="A1622" s="2"/>
    </row>
    <row r="1623" spans="1:1" customFormat="1" x14ac:dyDescent="0.25">
      <c r="A1623" s="2"/>
    </row>
    <row r="1624" spans="1:1" customFormat="1" x14ac:dyDescent="0.25">
      <c r="A1624" s="2"/>
    </row>
    <row r="1625" spans="1:1" customFormat="1" x14ac:dyDescent="0.25">
      <c r="A1625" s="2"/>
    </row>
    <row r="1626" spans="1:1" customFormat="1" x14ac:dyDescent="0.25">
      <c r="A1626" s="2"/>
    </row>
    <row r="1627" spans="1:1" customFormat="1" x14ac:dyDescent="0.25">
      <c r="A1627" s="2"/>
    </row>
    <row r="1628" spans="1:1" customFormat="1" x14ac:dyDescent="0.25">
      <c r="A1628" s="2"/>
    </row>
    <row r="1629" spans="1:1" customFormat="1" x14ac:dyDescent="0.25">
      <c r="A1629" s="2"/>
    </row>
    <row r="1630" spans="1:1" customFormat="1" x14ac:dyDescent="0.25">
      <c r="A1630" s="2"/>
    </row>
    <row r="1631" spans="1:1" customFormat="1" x14ac:dyDescent="0.25">
      <c r="A1631" s="2"/>
    </row>
    <row r="1632" spans="1:1" customFormat="1" x14ac:dyDescent="0.25">
      <c r="A1632" s="2"/>
    </row>
    <row r="1633" spans="1:1" customFormat="1" x14ac:dyDescent="0.25">
      <c r="A1633" s="2"/>
    </row>
    <row r="1634" spans="1:1" customFormat="1" x14ac:dyDescent="0.25">
      <c r="A1634" s="2"/>
    </row>
    <row r="1635" spans="1:1" customFormat="1" x14ac:dyDescent="0.25">
      <c r="A1635" s="2"/>
    </row>
    <row r="1636" spans="1:1" customFormat="1" x14ac:dyDescent="0.25">
      <c r="A1636" s="2"/>
    </row>
    <row r="1637" spans="1:1" customFormat="1" x14ac:dyDescent="0.25">
      <c r="A1637" s="2"/>
    </row>
    <row r="1638" spans="1:1" customFormat="1" x14ac:dyDescent="0.25">
      <c r="A1638" s="2"/>
    </row>
    <row r="1639" spans="1:1" customFormat="1" x14ac:dyDescent="0.25">
      <c r="A1639" s="2"/>
    </row>
    <row r="1640" spans="1:1" customFormat="1" x14ac:dyDescent="0.25">
      <c r="A1640" s="2"/>
    </row>
    <row r="1641" spans="1:1" customFormat="1" x14ac:dyDescent="0.25">
      <c r="A1641" s="2"/>
    </row>
    <row r="1642" spans="1:1" customFormat="1" x14ac:dyDescent="0.25">
      <c r="A1642" s="2"/>
    </row>
    <row r="1643" spans="1:1" customFormat="1" x14ac:dyDescent="0.25">
      <c r="A1643" s="2"/>
    </row>
    <row r="1644" spans="1:1" customFormat="1" x14ac:dyDescent="0.25">
      <c r="A1644" s="2"/>
    </row>
    <row r="1645" spans="1:1" customFormat="1" x14ac:dyDescent="0.25">
      <c r="A1645" s="2"/>
    </row>
    <row r="1646" spans="1:1" customFormat="1" x14ac:dyDescent="0.25">
      <c r="A1646" s="2"/>
    </row>
    <row r="1647" spans="1:1" customFormat="1" x14ac:dyDescent="0.25">
      <c r="A1647" s="2"/>
    </row>
    <row r="1648" spans="1:1" customFormat="1" x14ac:dyDescent="0.25">
      <c r="A1648" s="2"/>
    </row>
    <row r="1649" spans="1:1" customFormat="1" x14ac:dyDescent="0.25">
      <c r="A1649" s="2"/>
    </row>
    <row r="1650" spans="1:1" customFormat="1" x14ac:dyDescent="0.25">
      <c r="A1650" s="2"/>
    </row>
    <row r="1651" spans="1:1" customFormat="1" x14ac:dyDescent="0.25">
      <c r="A1651" s="2"/>
    </row>
    <row r="1652" spans="1:1" customFormat="1" x14ac:dyDescent="0.25">
      <c r="A1652" s="2"/>
    </row>
    <row r="1653" spans="1:1" customFormat="1" x14ac:dyDescent="0.25">
      <c r="A1653" s="2"/>
    </row>
    <row r="1654" spans="1:1" customFormat="1" x14ac:dyDescent="0.25">
      <c r="A1654" s="2"/>
    </row>
    <row r="1655" spans="1:1" customFormat="1" x14ac:dyDescent="0.25">
      <c r="A1655" s="2"/>
    </row>
    <row r="1656" spans="1:1" customFormat="1" x14ac:dyDescent="0.25">
      <c r="A1656" s="2"/>
    </row>
    <row r="1657" spans="1:1" customFormat="1" x14ac:dyDescent="0.25">
      <c r="A1657" s="2"/>
    </row>
    <row r="1658" spans="1:1" customFormat="1" x14ac:dyDescent="0.25">
      <c r="A1658" s="2"/>
    </row>
    <row r="1659" spans="1:1" customFormat="1" x14ac:dyDescent="0.25">
      <c r="A1659" s="2"/>
    </row>
    <row r="1660" spans="1:1" customFormat="1" x14ac:dyDescent="0.25">
      <c r="A1660" s="2"/>
    </row>
    <row r="1661" spans="1:1" customFormat="1" x14ac:dyDescent="0.25">
      <c r="A1661" s="2"/>
    </row>
    <row r="1662" spans="1:1" customFormat="1" x14ac:dyDescent="0.25">
      <c r="A1662" s="2"/>
    </row>
    <row r="1663" spans="1:1" customFormat="1" x14ac:dyDescent="0.25">
      <c r="A1663" s="2"/>
    </row>
    <row r="1664" spans="1:1" customFormat="1" x14ac:dyDescent="0.25">
      <c r="A1664" s="2"/>
    </row>
    <row r="1665" spans="1:1" customFormat="1" x14ac:dyDescent="0.25">
      <c r="A1665" s="2"/>
    </row>
    <row r="1666" spans="1:1" customFormat="1" x14ac:dyDescent="0.25">
      <c r="A1666" s="2"/>
    </row>
    <row r="1667" spans="1:1" customFormat="1" x14ac:dyDescent="0.25">
      <c r="A1667" s="2"/>
    </row>
    <row r="1668" spans="1:1" customFormat="1" x14ac:dyDescent="0.25">
      <c r="A1668" s="2"/>
    </row>
    <row r="1669" spans="1:1" customFormat="1" x14ac:dyDescent="0.25">
      <c r="A1669" s="2"/>
    </row>
    <row r="1670" spans="1:1" customFormat="1" x14ac:dyDescent="0.25">
      <c r="A1670" s="2"/>
    </row>
    <row r="1671" spans="1:1" customFormat="1" x14ac:dyDescent="0.25">
      <c r="A1671" s="2"/>
    </row>
    <row r="1672" spans="1:1" customFormat="1" x14ac:dyDescent="0.25">
      <c r="A1672" s="2"/>
    </row>
    <row r="1673" spans="1:1" customFormat="1" x14ac:dyDescent="0.25">
      <c r="A1673" s="2"/>
    </row>
    <row r="1674" spans="1:1" customFormat="1" x14ac:dyDescent="0.25">
      <c r="A1674" s="2"/>
    </row>
    <row r="1675" spans="1:1" customFormat="1" x14ac:dyDescent="0.25">
      <c r="A1675" s="2"/>
    </row>
    <row r="1676" spans="1:1" customFormat="1" x14ac:dyDescent="0.25">
      <c r="A1676" s="2"/>
    </row>
    <row r="1677" spans="1:1" customFormat="1" x14ac:dyDescent="0.25">
      <c r="A1677" s="2"/>
    </row>
    <row r="1678" spans="1:1" customFormat="1" x14ac:dyDescent="0.25">
      <c r="A1678" s="2"/>
    </row>
    <row r="1679" spans="1:1" customFormat="1" x14ac:dyDescent="0.25">
      <c r="A1679" s="2"/>
    </row>
    <row r="1680" spans="1:1" customFormat="1" x14ac:dyDescent="0.25">
      <c r="A1680" s="2"/>
    </row>
    <row r="1681" spans="1:1" customFormat="1" x14ac:dyDescent="0.25">
      <c r="A1681" s="2"/>
    </row>
    <row r="1682" spans="1:1" customFormat="1" x14ac:dyDescent="0.25">
      <c r="A1682" s="2"/>
    </row>
    <row r="1683" spans="1:1" customFormat="1" x14ac:dyDescent="0.25">
      <c r="A1683" s="2"/>
    </row>
    <row r="1684" spans="1:1" customFormat="1" x14ac:dyDescent="0.25">
      <c r="A1684" s="2"/>
    </row>
    <row r="1685" spans="1:1" customFormat="1" x14ac:dyDescent="0.25">
      <c r="A1685" s="2"/>
    </row>
    <row r="1686" spans="1:1" customFormat="1" x14ac:dyDescent="0.25">
      <c r="A1686" s="2"/>
    </row>
    <row r="1687" spans="1:1" customFormat="1" x14ac:dyDescent="0.25">
      <c r="A1687" s="2"/>
    </row>
    <row r="1688" spans="1:1" customFormat="1" x14ac:dyDescent="0.25">
      <c r="A1688" s="2"/>
    </row>
    <row r="1689" spans="1:1" customFormat="1" x14ac:dyDescent="0.25">
      <c r="A1689" s="2"/>
    </row>
    <row r="1690" spans="1:1" customFormat="1" x14ac:dyDescent="0.25">
      <c r="A1690" s="2"/>
    </row>
    <row r="1691" spans="1:1" customFormat="1" x14ac:dyDescent="0.25">
      <c r="A1691" s="2"/>
    </row>
    <row r="1692" spans="1:1" customFormat="1" x14ac:dyDescent="0.25">
      <c r="A1692" s="2"/>
    </row>
    <row r="1693" spans="1:1" customFormat="1" x14ac:dyDescent="0.25">
      <c r="A1693" s="2"/>
    </row>
    <row r="1694" spans="1:1" customFormat="1" x14ac:dyDescent="0.25">
      <c r="A1694" s="2"/>
    </row>
    <row r="1695" spans="1:1" customFormat="1" x14ac:dyDescent="0.25">
      <c r="A1695" s="2"/>
    </row>
    <row r="1696" spans="1:1" customFormat="1" x14ac:dyDescent="0.25">
      <c r="A1696" s="2"/>
    </row>
    <row r="1697" spans="1:1" customFormat="1" x14ac:dyDescent="0.25">
      <c r="A1697" s="2"/>
    </row>
    <row r="1698" spans="1:1" customFormat="1" x14ac:dyDescent="0.25">
      <c r="A1698" s="2"/>
    </row>
    <row r="1699" spans="1:1" customFormat="1" x14ac:dyDescent="0.25">
      <c r="A1699" s="2"/>
    </row>
    <row r="1700" spans="1:1" customFormat="1" x14ac:dyDescent="0.25">
      <c r="A1700" s="2"/>
    </row>
    <row r="1701" spans="1:1" customFormat="1" x14ac:dyDescent="0.25">
      <c r="A1701" s="2"/>
    </row>
    <row r="1702" spans="1:1" customFormat="1" x14ac:dyDescent="0.25">
      <c r="A1702" s="2"/>
    </row>
    <row r="1703" spans="1:1" customFormat="1" x14ac:dyDescent="0.25">
      <c r="A1703" s="2"/>
    </row>
    <row r="1704" spans="1:1" customFormat="1" x14ac:dyDescent="0.25">
      <c r="A1704" s="2"/>
    </row>
    <row r="1705" spans="1:1" customFormat="1" x14ac:dyDescent="0.25">
      <c r="A1705" s="2"/>
    </row>
    <row r="1706" spans="1:1" customFormat="1" x14ac:dyDescent="0.25">
      <c r="A1706" s="2"/>
    </row>
    <row r="1707" spans="1:1" customFormat="1" x14ac:dyDescent="0.25">
      <c r="A1707" s="2"/>
    </row>
    <row r="1708" spans="1:1" customFormat="1" x14ac:dyDescent="0.25">
      <c r="A1708" s="2"/>
    </row>
    <row r="1709" spans="1:1" customFormat="1" x14ac:dyDescent="0.25">
      <c r="A1709" s="2"/>
    </row>
    <row r="1710" spans="1:1" customFormat="1" x14ac:dyDescent="0.25">
      <c r="A1710" s="2"/>
    </row>
    <row r="1711" spans="1:1" customFormat="1" x14ac:dyDescent="0.25">
      <c r="A1711" s="2"/>
    </row>
    <row r="1712" spans="1:1" customFormat="1" x14ac:dyDescent="0.25">
      <c r="A1712" s="2"/>
    </row>
    <row r="1713" spans="1:1" customFormat="1" x14ac:dyDescent="0.25">
      <c r="A1713" s="2"/>
    </row>
    <row r="1714" spans="1:1" customFormat="1" x14ac:dyDescent="0.25">
      <c r="A1714" s="2"/>
    </row>
    <row r="1715" spans="1:1" customFormat="1" x14ac:dyDescent="0.25">
      <c r="A1715" s="2"/>
    </row>
    <row r="1716" spans="1:1" customFormat="1" x14ac:dyDescent="0.25">
      <c r="A1716" s="2"/>
    </row>
    <row r="1717" spans="1:1" customFormat="1" x14ac:dyDescent="0.25">
      <c r="A1717" s="2"/>
    </row>
    <row r="1718" spans="1:1" customFormat="1" x14ac:dyDescent="0.25">
      <c r="A1718" s="2"/>
    </row>
    <row r="1719" spans="1:1" customFormat="1" x14ac:dyDescent="0.25">
      <c r="A1719" s="2"/>
    </row>
    <row r="1720" spans="1:1" customFormat="1" x14ac:dyDescent="0.25">
      <c r="A1720" s="2"/>
    </row>
    <row r="1721" spans="1:1" customFormat="1" x14ac:dyDescent="0.25">
      <c r="A1721" s="2"/>
    </row>
    <row r="1722" spans="1:1" customFormat="1" x14ac:dyDescent="0.25">
      <c r="A1722" s="2"/>
    </row>
    <row r="1723" spans="1:1" customFormat="1" x14ac:dyDescent="0.25">
      <c r="A1723" s="2"/>
    </row>
    <row r="1724" spans="1:1" customFormat="1" x14ac:dyDescent="0.25">
      <c r="A1724" s="2"/>
    </row>
    <row r="1725" spans="1:1" customFormat="1" x14ac:dyDescent="0.25">
      <c r="A1725" s="2"/>
    </row>
    <row r="1726" spans="1:1" customFormat="1" x14ac:dyDescent="0.25">
      <c r="A1726" s="2"/>
    </row>
    <row r="1727" spans="1:1" customFormat="1" x14ac:dyDescent="0.25">
      <c r="A1727" s="2"/>
    </row>
    <row r="1728" spans="1:1" customFormat="1" x14ac:dyDescent="0.25">
      <c r="A1728" s="2"/>
    </row>
    <row r="1729" spans="1:1" customFormat="1" x14ac:dyDescent="0.25">
      <c r="A1729" s="2"/>
    </row>
    <row r="1730" spans="1:1" customFormat="1" x14ac:dyDescent="0.25">
      <c r="A1730" s="2"/>
    </row>
    <row r="1731" spans="1:1" customFormat="1" x14ac:dyDescent="0.25">
      <c r="A1731" s="2"/>
    </row>
    <row r="1732" spans="1:1" customFormat="1" x14ac:dyDescent="0.25">
      <c r="A1732" s="2"/>
    </row>
    <row r="1733" spans="1:1" customFormat="1" x14ac:dyDescent="0.25">
      <c r="A1733" s="2"/>
    </row>
    <row r="1734" spans="1:1" customFormat="1" x14ac:dyDescent="0.25">
      <c r="A1734" s="2"/>
    </row>
    <row r="1735" spans="1:1" customFormat="1" x14ac:dyDescent="0.25">
      <c r="A1735" s="2"/>
    </row>
    <row r="1736" spans="1:1" customFormat="1" x14ac:dyDescent="0.25">
      <c r="A1736" s="2"/>
    </row>
    <row r="1737" spans="1:1" customFormat="1" x14ac:dyDescent="0.25">
      <c r="A1737" s="2"/>
    </row>
    <row r="1738" spans="1:1" customFormat="1" x14ac:dyDescent="0.25">
      <c r="A1738" s="2"/>
    </row>
    <row r="1739" spans="1:1" customFormat="1" x14ac:dyDescent="0.25">
      <c r="A1739" s="2"/>
    </row>
    <row r="1740" spans="1:1" customFormat="1" x14ac:dyDescent="0.25">
      <c r="A1740" s="2"/>
    </row>
    <row r="1741" spans="1:1" customFormat="1" x14ac:dyDescent="0.25">
      <c r="A1741" s="2"/>
    </row>
    <row r="1742" spans="1:1" customFormat="1" x14ac:dyDescent="0.25">
      <c r="A1742" s="2"/>
    </row>
    <row r="1743" spans="1:1" customFormat="1" x14ac:dyDescent="0.25">
      <c r="A1743" s="2"/>
    </row>
    <row r="1744" spans="1:1" customFormat="1" x14ac:dyDescent="0.25">
      <c r="A1744" s="2"/>
    </row>
    <row r="1745" spans="1:1" customFormat="1" x14ac:dyDescent="0.25">
      <c r="A1745" s="2"/>
    </row>
    <row r="1746" spans="1:1" customFormat="1" x14ac:dyDescent="0.25">
      <c r="A1746" s="2"/>
    </row>
    <row r="1747" spans="1:1" customFormat="1" x14ac:dyDescent="0.25">
      <c r="A1747" s="2"/>
    </row>
    <row r="1748" spans="1:1" customFormat="1" x14ac:dyDescent="0.25">
      <c r="A1748" s="2"/>
    </row>
    <row r="1749" spans="1:1" customFormat="1" x14ac:dyDescent="0.25">
      <c r="A1749" s="2"/>
    </row>
    <row r="1750" spans="1:1" customFormat="1" x14ac:dyDescent="0.25">
      <c r="A1750" s="2"/>
    </row>
    <row r="1751" spans="1:1" customFormat="1" x14ac:dyDescent="0.25">
      <c r="A1751" s="2"/>
    </row>
    <row r="1752" spans="1:1" customFormat="1" x14ac:dyDescent="0.25">
      <c r="A1752" s="2"/>
    </row>
    <row r="1753" spans="1:1" customFormat="1" x14ac:dyDescent="0.25">
      <c r="A1753" s="2"/>
    </row>
    <row r="1754" spans="1:1" customFormat="1" x14ac:dyDescent="0.25">
      <c r="A1754" s="2"/>
    </row>
    <row r="1755" spans="1:1" customFormat="1" x14ac:dyDescent="0.25">
      <c r="A1755" s="2"/>
    </row>
    <row r="1756" spans="1:1" customFormat="1" x14ac:dyDescent="0.25">
      <c r="A1756" s="2"/>
    </row>
    <row r="1757" spans="1:1" customFormat="1" x14ac:dyDescent="0.25">
      <c r="A1757" s="2"/>
    </row>
    <row r="1758" spans="1:1" customFormat="1" x14ac:dyDescent="0.25">
      <c r="A1758" s="2"/>
    </row>
    <row r="1759" spans="1:1" customFormat="1" x14ac:dyDescent="0.25">
      <c r="A1759" s="2"/>
    </row>
    <row r="1760" spans="1:1" customFormat="1" x14ac:dyDescent="0.25">
      <c r="A1760" s="2"/>
    </row>
    <row r="1761" spans="1:1" customFormat="1" x14ac:dyDescent="0.25">
      <c r="A1761" s="2"/>
    </row>
    <row r="1762" spans="1:1" customFormat="1" x14ac:dyDescent="0.25">
      <c r="A1762" s="2"/>
    </row>
    <row r="1763" spans="1:1" customFormat="1" x14ac:dyDescent="0.25">
      <c r="A1763" s="2"/>
    </row>
    <row r="1764" spans="1:1" customFormat="1" x14ac:dyDescent="0.25">
      <c r="A1764" s="2"/>
    </row>
    <row r="1765" spans="1:1" customFormat="1" x14ac:dyDescent="0.25">
      <c r="A1765" s="2"/>
    </row>
    <row r="1766" spans="1:1" customFormat="1" x14ac:dyDescent="0.25">
      <c r="A1766" s="2"/>
    </row>
    <row r="1767" spans="1:1" customFormat="1" x14ac:dyDescent="0.25">
      <c r="A1767" s="2"/>
    </row>
    <row r="1768" spans="1:1" customFormat="1" x14ac:dyDescent="0.25">
      <c r="A1768" s="2"/>
    </row>
    <row r="1769" spans="1:1" customFormat="1" x14ac:dyDescent="0.25">
      <c r="A1769" s="2"/>
    </row>
    <row r="1770" spans="1:1" customFormat="1" x14ac:dyDescent="0.25">
      <c r="A1770" s="2"/>
    </row>
    <row r="1771" spans="1:1" customFormat="1" x14ac:dyDescent="0.25">
      <c r="A1771" s="2"/>
    </row>
    <row r="1772" spans="1:1" customFormat="1" x14ac:dyDescent="0.25">
      <c r="A1772" s="2"/>
    </row>
    <row r="1773" spans="1:1" customFormat="1" x14ac:dyDescent="0.25">
      <c r="A1773" s="2"/>
    </row>
    <row r="1774" spans="1:1" customFormat="1" x14ac:dyDescent="0.25">
      <c r="A1774" s="2"/>
    </row>
    <row r="1775" spans="1:1" customFormat="1" x14ac:dyDescent="0.25">
      <c r="A1775" s="2"/>
    </row>
    <row r="1776" spans="1:1" customFormat="1" x14ac:dyDescent="0.25">
      <c r="A1776" s="2"/>
    </row>
    <row r="1777" spans="1:1" customFormat="1" x14ac:dyDescent="0.25">
      <c r="A1777" s="2"/>
    </row>
    <row r="1778" spans="1:1" customFormat="1" x14ac:dyDescent="0.25">
      <c r="A1778" s="2"/>
    </row>
    <row r="1779" spans="1:1" customFormat="1" x14ac:dyDescent="0.25">
      <c r="A1779" s="2"/>
    </row>
    <row r="1780" spans="1:1" customFormat="1" x14ac:dyDescent="0.25">
      <c r="A1780" s="2"/>
    </row>
    <row r="1781" spans="1:1" customFormat="1" x14ac:dyDescent="0.25">
      <c r="A1781" s="2"/>
    </row>
    <row r="1782" spans="1:1" customFormat="1" x14ac:dyDescent="0.25">
      <c r="A1782" s="2"/>
    </row>
    <row r="1783" spans="1:1" customFormat="1" x14ac:dyDescent="0.25">
      <c r="A1783" s="2"/>
    </row>
    <row r="1784" spans="1:1" customFormat="1" x14ac:dyDescent="0.25">
      <c r="A1784" s="2"/>
    </row>
    <row r="1785" spans="1:1" customFormat="1" x14ac:dyDescent="0.25">
      <c r="A1785" s="2"/>
    </row>
    <row r="1786" spans="1:1" customFormat="1" x14ac:dyDescent="0.25">
      <c r="A1786" s="2"/>
    </row>
    <row r="1787" spans="1:1" customFormat="1" x14ac:dyDescent="0.25">
      <c r="A1787" s="2"/>
    </row>
    <row r="1788" spans="1:1" customFormat="1" x14ac:dyDescent="0.25">
      <c r="A1788" s="2"/>
    </row>
    <row r="1789" spans="1:1" customFormat="1" x14ac:dyDescent="0.25">
      <c r="A1789" s="2"/>
    </row>
    <row r="1790" spans="1:1" customFormat="1" x14ac:dyDescent="0.25">
      <c r="A1790" s="2"/>
    </row>
    <row r="1791" spans="1:1" customFormat="1" x14ac:dyDescent="0.25">
      <c r="A1791" s="2"/>
    </row>
    <row r="1792" spans="1:1" customFormat="1" x14ac:dyDescent="0.25">
      <c r="A1792" s="2"/>
    </row>
    <row r="1793" spans="1:1" customFormat="1" x14ac:dyDescent="0.25">
      <c r="A1793" s="2"/>
    </row>
    <row r="1794" spans="1:1" customFormat="1" x14ac:dyDescent="0.25">
      <c r="A1794" s="2"/>
    </row>
    <row r="1795" spans="1:1" customFormat="1" x14ac:dyDescent="0.25">
      <c r="A1795" s="2"/>
    </row>
    <row r="1796" spans="1:1" customFormat="1" x14ac:dyDescent="0.25">
      <c r="A1796" s="2"/>
    </row>
    <row r="1797" spans="1:1" customFormat="1" x14ac:dyDescent="0.25">
      <c r="A1797" s="2"/>
    </row>
    <row r="1798" spans="1:1" customFormat="1" x14ac:dyDescent="0.25">
      <c r="A1798" s="2"/>
    </row>
    <row r="1799" spans="1:1" customFormat="1" x14ac:dyDescent="0.25">
      <c r="A1799" s="2"/>
    </row>
    <row r="1800" spans="1:1" customFormat="1" x14ac:dyDescent="0.25">
      <c r="A1800" s="2"/>
    </row>
    <row r="1801" spans="1:1" customFormat="1" x14ac:dyDescent="0.25">
      <c r="A1801" s="2"/>
    </row>
    <row r="1802" spans="1:1" customFormat="1" x14ac:dyDescent="0.25">
      <c r="A1802" s="2"/>
    </row>
    <row r="1803" spans="1:1" customFormat="1" x14ac:dyDescent="0.25">
      <c r="A1803" s="2"/>
    </row>
    <row r="1804" spans="1:1" customFormat="1" x14ac:dyDescent="0.25">
      <c r="A1804" s="2"/>
    </row>
    <row r="1805" spans="1:1" customFormat="1" x14ac:dyDescent="0.25">
      <c r="A1805" s="2"/>
    </row>
    <row r="1806" spans="1:1" customFormat="1" x14ac:dyDescent="0.25">
      <c r="A1806" s="2"/>
    </row>
    <row r="1807" spans="1:1" customFormat="1" x14ac:dyDescent="0.25">
      <c r="A1807" s="2"/>
    </row>
    <row r="1808" spans="1:1" customFormat="1" x14ac:dyDescent="0.25">
      <c r="A1808" s="2"/>
    </row>
    <row r="1809" spans="1:1" customFormat="1" x14ac:dyDescent="0.25">
      <c r="A1809" s="2"/>
    </row>
    <row r="1810" spans="1:1" customFormat="1" x14ac:dyDescent="0.25">
      <c r="A1810" s="2"/>
    </row>
    <row r="1811" spans="1:1" customFormat="1" x14ac:dyDescent="0.25">
      <c r="A1811" s="2"/>
    </row>
    <row r="1812" spans="1:1" customFormat="1" x14ac:dyDescent="0.25">
      <c r="A1812" s="2"/>
    </row>
    <row r="1813" spans="1:1" customFormat="1" x14ac:dyDescent="0.25">
      <c r="A1813" s="2"/>
    </row>
    <row r="1814" spans="1:1" customFormat="1" x14ac:dyDescent="0.25">
      <c r="A1814" s="2"/>
    </row>
    <row r="1815" spans="1:1" customFormat="1" x14ac:dyDescent="0.25">
      <c r="A1815" s="2"/>
    </row>
    <row r="1816" spans="1:1" customFormat="1" x14ac:dyDescent="0.25">
      <c r="A1816" s="2"/>
    </row>
    <row r="1817" spans="1:1" customFormat="1" x14ac:dyDescent="0.25">
      <c r="A1817" s="2"/>
    </row>
    <row r="1818" spans="1:1" customFormat="1" x14ac:dyDescent="0.25">
      <c r="A1818" s="2"/>
    </row>
    <row r="1819" spans="1:1" customFormat="1" x14ac:dyDescent="0.25">
      <c r="A1819" s="2"/>
    </row>
    <row r="1820" spans="1:1" customFormat="1" x14ac:dyDescent="0.25">
      <c r="A1820" s="2"/>
    </row>
    <row r="1821" spans="1:1" customFormat="1" x14ac:dyDescent="0.25">
      <c r="A1821" s="2"/>
    </row>
    <row r="1822" spans="1:1" customFormat="1" x14ac:dyDescent="0.25">
      <c r="A1822" s="2"/>
    </row>
    <row r="1823" spans="1:1" customFormat="1" x14ac:dyDescent="0.25">
      <c r="A1823" s="2"/>
    </row>
    <row r="1824" spans="1:1" customFormat="1" x14ac:dyDescent="0.25">
      <c r="A1824" s="2"/>
    </row>
    <row r="1825" spans="1:1" customFormat="1" x14ac:dyDescent="0.25">
      <c r="A1825" s="2"/>
    </row>
    <row r="1826" spans="1:1" customFormat="1" x14ac:dyDescent="0.25">
      <c r="A1826" s="2"/>
    </row>
    <row r="1827" spans="1:1" customFormat="1" x14ac:dyDescent="0.25">
      <c r="A1827" s="2"/>
    </row>
    <row r="1828" spans="1:1" customFormat="1" x14ac:dyDescent="0.25">
      <c r="A1828" s="2"/>
    </row>
    <row r="1829" spans="1:1" customFormat="1" x14ac:dyDescent="0.25">
      <c r="A1829" s="2"/>
    </row>
    <row r="1830" spans="1:1" customFormat="1" x14ac:dyDescent="0.25">
      <c r="A1830" s="2"/>
    </row>
    <row r="1831" spans="1:1" customFormat="1" x14ac:dyDescent="0.25">
      <c r="A1831" s="2"/>
    </row>
    <row r="1832" spans="1:1" customFormat="1" x14ac:dyDescent="0.25">
      <c r="A1832" s="2"/>
    </row>
    <row r="1833" spans="1:1" customFormat="1" x14ac:dyDescent="0.25">
      <c r="A1833" s="2"/>
    </row>
    <row r="1834" spans="1:1" customFormat="1" x14ac:dyDescent="0.25">
      <c r="A1834" s="2"/>
    </row>
    <row r="1835" spans="1:1" customFormat="1" x14ac:dyDescent="0.25">
      <c r="A1835" s="2"/>
    </row>
    <row r="1836" spans="1:1" customFormat="1" x14ac:dyDescent="0.25">
      <c r="A1836" s="2"/>
    </row>
    <row r="1837" spans="1:1" customFormat="1" x14ac:dyDescent="0.25">
      <c r="A1837" s="2"/>
    </row>
    <row r="1838" spans="1:1" customFormat="1" x14ac:dyDescent="0.25">
      <c r="A1838" s="2"/>
    </row>
    <row r="1839" spans="1:1" customFormat="1" x14ac:dyDescent="0.25">
      <c r="A1839" s="2"/>
    </row>
    <row r="1840" spans="1:1" customFormat="1" x14ac:dyDescent="0.25">
      <c r="A1840" s="2"/>
    </row>
    <row r="1841" spans="1:1" customFormat="1" x14ac:dyDescent="0.25">
      <c r="A1841" s="2"/>
    </row>
    <row r="1842" spans="1:1" customFormat="1" x14ac:dyDescent="0.25">
      <c r="A1842" s="2"/>
    </row>
    <row r="1843" spans="1:1" customFormat="1" x14ac:dyDescent="0.25">
      <c r="A1843" s="2"/>
    </row>
    <row r="1844" spans="1:1" customFormat="1" x14ac:dyDescent="0.25">
      <c r="A1844" s="2"/>
    </row>
    <row r="1845" spans="1:1" customFormat="1" x14ac:dyDescent="0.25">
      <c r="A1845" s="2"/>
    </row>
    <row r="1846" spans="1:1" customFormat="1" x14ac:dyDescent="0.25">
      <c r="A1846" s="2"/>
    </row>
    <row r="1847" spans="1:1" customFormat="1" x14ac:dyDescent="0.25">
      <c r="A1847" s="2"/>
    </row>
    <row r="1848" spans="1:1" customFormat="1" x14ac:dyDescent="0.25">
      <c r="A1848" s="2"/>
    </row>
    <row r="1849" spans="1:1" customFormat="1" x14ac:dyDescent="0.25">
      <c r="A1849" s="2"/>
    </row>
    <row r="1850" spans="1:1" customFormat="1" x14ac:dyDescent="0.25">
      <c r="A1850" s="2"/>
    </row>
    <row r="1851" spans="1:1" customFormat="1" x14ac:dyDescent="0.25">
      <c r="A1851" s="2"/>
    </row>
    <row r="1852" spans="1:1" customFormat="1" x14ac:dyDescent="0.25">
      <c r="A1852" s="2"/>
    </row>
    <row r="1853" spans="1:1" customFormat="1" x14ac:dyDescent="0.25">
      <c r="A1853" s="2"/>
    </row>
    <row r="1854" spans="1:1" customFormat="1" x14ac:dyDescent="0.25">
      <c r="A1854" s="2"/>
    </row>
    <row r="1855" spans="1:1" customFormat="1" x14ac:dyDescent="0.25">
      <c r="A1855" s="2"/>
    </row>
    <row r="1856" spans="1:1" customFormat="1" x14ac:dyDescent="0.25">
      <c r="A1856" s="2"/>
    </row>
    <row r="1857" spans="1:1" customFormat="1" x14ac:dyDescent="0.25">
      <c r="A1857" s="2"/>
    </row>
    <row r="1858" spans="1:1" customFormat="1" x14ac:dyDescent="0.25">
      <c r="A1858" s="2"/>
    </row>
    <row r="1859" spans="1:1" customFormat="1" x14ac:dyDescent="0.25">
      <c r="A1859" s="2"/>
    </row>
    <row r="1860" spans="1:1" customFormat="1" x14ac:dyDescent="0.25">
      <c r="A1860" s="2"/>
    </row>
    <row r="1861" spans="1:1" customFormat="1" x14ac:dyDescent="0.25">
      <c r="A1861" s="2"/>
    </row>
    <row r="1862" spans="1:1" customFormat="1" x14ac:dyDescent="0.25">
      <c r="A1862" s="2"/>
    </row>
    <row r="1863" spans="1:1" customFormat="1" x14ac:dyDescent="0.25">
      <c r="A1863" s="2"/>
    </row>
    <row r="1864" spans="1:1" customFormat="1" x14ac:dyDescent="0.25">
      <c r="A1864" s="2"/>
    </row>
    <row r="1865" spans="1:1" customFormat="1" x14ac:dyDescent="0.25">
      <c r="A1865" s="2"/>
    </row>
    <row r="1866" spans="1:1" customFormat="1" x14ac:dyDescent="0.25">
      <c r="A1866" s="2"/>
    </row>
    <row r="1867" spans="1:1" customFormat="1" x14ac:dyDescent="0.25">
      <c r="A1867" s="2"/>
    </row>
    <row r="1868" spans="1:1" customFormat="1" x14ac:dyDescent="0.25">
      <c r="A1868" s="2"/>
    </row>
    <row r="1869" spans="1:1" customFormat="1" x14ac:dyDescent="0.25">
      <c r="A1869" s="2"/>
    </row>
    <row r="1870" spans="1:1" customFormat="1" x14ac:dyDescent="0.25">
      <c r="A1870" s="2"/>
    </row>
    <row r="1871" spans="1:1" customFormat="1" x14ac:dyDescent="0.25">
      <c r="A1871" s="2"/>
    </row>
    <row r="1872" spans="1:1" customFormat="1" x14ac:dyDescent="0.25">
      <c r="A1872" s="2"/>
    </row>
    <row r="1873" spans="1:1" customFormat="1" x14ac:dyDescent="0.25">
      <c r="A1873" s="2"/>
    </row>
    <row r="1874" spans="1:1" customFormat="1" x14ac:dyDescent="0.25">
      <c r="A1874" s="2"/>
    </row>
    <row r="1875" spans="1:1" customFormat="1" x14ac:dyDescent="0.25">
      <c r="A1875" s="2"/>
    </row>
    <row r="1876" spans="1:1" customFormat="1" x14ac:dyDescent="0.25">
      <c r="A1876" s="2"/>
    </row>
    <row r="1877" spans="1:1" customFormat="1" x14ac:dyDescent="0.25">
      <c r="A1877" s="2"/>
    </row>
    <row r="1878" spans="1:1" customFormat="1" x14ac:dyDescent="0.25">
      <c r="A1878" s="2"/>
    </row>
    <row r="1879" spans="1:1" customFormat="1" x14ac:dyDescent="0.25">
      <c r="A1879" s="2"/>
    </row>
    <row r="1880" spans="1:1" customFormat="1" x14ac:dyDescent="0.25">
      <c r="A1880" s="2"/>
    </row>
    <row r="1881" spans="1:1" customFormat="1" x14ac:dyDescent="0.25">
      <c r="A1881" s="2"/>
    </row>
    <row r="1882" spans="1:1" customFormat="1" x14ac:dyDescent="0.25">
      <c r="A1882" s="2"/>
    </row>
    <row r="1883" spans="1:1" customFormat="1" x14ac:dyDescent="0.25">
      <c r="A1883" s="2"/>
    </row>
    <row r="1884" spans="1:1" customFormat="1" x14ac:dyDescent="0.25">
      <c r="A1884" s="2"/>
    </row>
    <row r="1885" spans="1:1" customFormat="1" x14ac:dyDescent="0.25">
      <c r="A1885" s="2"/>
    </row>
    <row r="1886" spans="1:1" customFormat="1" x14ac:dyDescent="0.25">
      <c r="A1886" s="2"/>
    </row>
    <row r="1887" spans="1:1" customFormat="1" x14ac:dyDescent="0.25">
      <c r="A1887" s="2"/>
    </row>
    <row r="1888" spans="1:1" customFormat="1" x14ac:dyDescent="0.25">
      <c r="A1888" s="2"/>
    </row>
    <row r="1889" spans="1:1" customFormat="1" x14ac:dyDescent="0.25">
      <c r="A1889" s="2"/>
    </row>
    <row r="1890" spans="1:1" customFormat="1" x14ac:dyDescent="0.25">
      <c r="A1890" s="2"/>
    </row>
    <row r="1891" spans="1:1" customFormat="1" x14ac:dyDescent="0.25">
      <c r="A1891" s="2"/>
    </row>
    <row r="1892" spans="1:1" customFormat="1" x14ac:dyDescent="0.25">
      <c r="A1892" s="2"/>
    </row>
    <row r="1893" spans="1:1" customFormat="1" x14ac:dyDescent="0.25">
      <c r="A1893" s="2"/>
    </row>
    <row r="1894" spans="1:1" customFormat="1" x14ac:dyDescent="0.25">
      <c r="A1894" s="2"/>
    </row>
    <row r="1895" spans="1:1" customFormat="1" x14ac:dyDescent="0.25">
      <c r="A1895" s="2"/>
    </row>
    <row r="1896" spans="1:1" customFormat="1" x14ac:dyDescent="0.25">
      <c r="A1896" s="2"/>
    </row>
    <row r="1897" spans="1:1" customFormat="1" x14ac:dyDescent="0.25">
      <c r="A1897" s="2"/>
    </row>
    <row r="1898" spans="1:1" customFormat="1" x14ac:dyDescent="0.25">
      <c r="A1898" s="2"/>
    </row>
    <row r="1899" spans="1:1" customFormat="1" x14ac:dyDescent="0.25">
      <c r="A1899" s="2"/>
    </row>
    <row r="1900" spans="1:1" customFormat="1" x14ac:dyDescent="0.25">
      <c r="A1900" s="2"/>
    </row>
    <row r="1901" spans="1:1" customFormat="1" x14ac:dyDescent="0.25">
      <c r="A1901" s="2"/>
    </row>
    <row r="1902" spans="1:1" customFormat="1" x14ac:dyDescent="0.25">
      <c r="A1902" s="2"/>
    </row>
    <row r="1903" spans="1:1" customFormat="1" x14ac:dyDescent="0.25">
      <c r="A1903" s="2"/>
    </row>
    <row r="1904" spans="1:1" customFormat="1" x14ac:dyDescent="0.25">
      <c r="A1904" s="2"/>
    </row>
    <row r="1905" spans="1:1" customFormat="1" x14ac:dyDescent="0.25">
      <c r="A1905" s="2"/>
    </row>
    <row r="1906" spans="1:1" customFormat="1" x14ac:dyDescent="0.25">
      <c r="A1906" s="2"/>
    </row>
    <row r="1907" spans="1:1" customFormat="1" x14ac:dyDescent="0.25">
      <c r="A1907" s="2"/>
    </row>
    <row r="1908" spans="1:1" customFormat="1" x14ac:dyDescent="0.25">
      <c r="A1908" s="2"/>
    </row>
    <row r="1909" spans="1:1" customFormat="1" x14ac:dyDescent="0.25">
      <c r="A1909" s="2"/>
    </row>
    <row r="1910" spans="1:1" customFormat="1" x14ac:dyDescent="0.25">
      <c r="A1910" s="2"/>
    </row>
    <row r="1911" spans="1:1" customFormat="1" x14ac:dyDescent="0.25">
      <c r="A1911" s="2"/>
    </row>
    <row r="1912" spans="1:1" customFormat="1" x14ac:dyDescent="0.25">
      <c r="A1912" s="2"/>
    </row>
    <row r="1913" spans="1:1" customFormat="1" x14ac:dyDescent="0.25">
      <c r="A1913" s="2"/>
    </row>
    <row r="1914" spans="1:1" customFormat="1" x14ac:dyDescent="0.25">
      <c r="A1914" s="2"/>
    </row>
    <row r="1915" spans="1:1" customFormat="1" x14ac:dyDescent="0.25">
      <c r="A1915" s="2"/>
    </row>
    <row r="1916" spans="1:1" customFormat="1" x14ac:dyDescent="0.25">
      <c r="A1916" s="2"/>
    </row>
    <row r="1917" spans="1:1" customFormat="1" x14ac:dyDescent="0.25">
      <c r="A1917" s="2"/>
    </row>
    <row r="1918" spans="1:1" customFormat="1" x14ac:dyDescent="0.25">
      <c r="A1918" s="2"/>
    </row>
    <row r="1919" spans="1:1" customFormat="1" x14ac:dyDescent="0.25">
      <c r="A1919" s="2"/>
    </row>
    <row r="1920" spans="1:1" customFormat="1" x14ac:dyDescent="0.25">
      <c r="A1920" s="2"/>
    </row>
    <row r="1921" spans="1:1" customFormat="1" x14ac:dyDescent="0.25">
      <c r="A1921" s="2"/>
    </row>
    <row r="1922" spans="1:1" customFormat="1" x14ac:dyDescent="0.25">
      <c r="A1922" s="2"/>
    </row>
    <row r="1923" spans="1:1" customFormat="1" x14ac:dyDescent="0.25">
      <c r="A1923" s="2"/>
    </row>
    <row r="1924" spans="1:1" customFormat="1" x14ac:dyDescent="0.25">
      <c r="A1924" s="2"/>
    </row>
    <row r="1925" spans="1:1" customFormat="1" x14ac:dyDescent="0.25">
      <c r="A1925" s="2"/>
    </row>
    <row r="1926" spans="1:1" customFormat="1" x14ac:dyDescent="0.25">
      <c r="A1926" s="2"/>
    </row>
    <row r="1927" spans="1:1" customFormat="1" x14ac:dyDescent="0.25">
      <c r="A1927" s="2"/>
    </row>
    <row r="1928" spans="1:1" customFormat="1" x14ac:dyDescent="0.25">
      <c r="A1928" s="2"/>
    </row>
    <row r="1929" spans="1:1" customFormat="1" x14ac:dyDescent="0.25">
      <c r="A1929" s="2"/>
    </row>
    <row r="1930" spans="1:1" customFormat="1" x14ac:dyDescent="0.25">
      <c r="A1930" s="2"/>
    </row>
    <row r="1931" spans="1:1" customFormat="1" x14ac:dyDescent="0.25">
      <c r="A1931" s="2"/>
    </row>
    <row r="1932" spans="1:1" customFormat="1" x14ac:dyDescent="0.25">
      <c r="A1932" s="2"/>
    </row>
    <row r="1933" spans="1:1" customFormat="1" x14ac:dyDescent="0.25">
      <c r="A1933" s="2"/>
    </row>
    <row r="1934" spans="1:1" customFormat="1" x14ac:dyDescent="0.25">
      <c r="A1934" s="2"/>
    </row>
    <row r="1935" spans="1:1" customFormat="1" x14ac:dyDescent="0.25">
      <c r="A1935" s="2"/>
    </row>
    <row r="1936" spans="1:1" customFormat="1" x14ac:dyDescent="0.25">
      <c r="A1936" s="2"/>
    </row>
    <row r="1937" spans="1:1" customFormat="1" x14ac:dyDescent="0.25">
      <c r="A1937" s="2"/>
    </row>
    <row r="1938" spans="1:1" customFormat="1" x14ac:dyDescent="0.25">
      <c r="A1938" s="2"/>
    </row>
    <row r="1939" spans="1:1" customFormat="1" x14ac:dyDescent="0.25">
      <c r="A1939" s="2"/>
    </row>
    <row r="1940" spans="1:1" customFormat="1" x14ac:dyDescent="0.25">
      <c r="A1940" s="2"/>
    </row>
    <row r="1941" spans="1:1" customFormat="1" x14ac:dyDescent="0.25">
      <c r="A1941" s="2"/>
    </row>
    <row r="1942" spans="1:1" customFormat="1" x14ac:dyDescent="0.25">
      <c r="A1942" s="2"/>
    </row>
    <row r="1943" spans="1:1" customFormat="1" x14ac:dyDescent="0.25">
      <c r="A1943" s="2"/>
    </row>
    <row r="1944" spans="1:1" customFormat="1" x14ac:dyDescent="0.25">
      <c r="A1944" s="2"/>
    </row>
    <row r="1945" spans="1:1" customFormat="1" x14ac:dyDescent="0.25">
      <c r="A1945" s="2"/>
    </row>
    <row r="1946" spans="1:1" customFormat="1" x14ac:dyDescent="0.25">
      <c r="A1946" s="2"/>
    </row>
    <row r="1947" spans="1:1" customFormat="1" x14ac:dyDescent="0.25">
      <c r="A1947" s="2"/>
    </row>
    <row r="1948" spans="1:1" customFormat="1" x14ac:dyDescent="0.25">
      <c r="A1948" s="2"/>
    </row>
    <row r="1949" spans="1:1" customFormat="1" x14ac:dyDescent="0.25">
      <c r="A1949" s="2"/>
    </row>
    <row r="1950" spans="1:1" customFormat="1" x14ac:dyDescent="0.25">
      <c r="A1950" s="2"/>
    </row>
    <row r="1951" spans="1:1" customFormat="1" x14ac:dyDescent="0.25">
      <c r="A1951" s="2"/>
    </row>
    <row r="1952" spans="1:1" customFormat="1" x14ac:dyDescent="0.25">
      <c r="A1952" s="2"/>
    </row>
    <row r="1953" spans="1:1" customFormat="1" x14ac:dyDescent="0.25">
      <c r="A1953" s="2"/>
    </row>
    <row r="1954" spans="1:1" customFormat="1" x14ac:dyDescent="0.25">
      <c r="A1954" s="2"/>
    </row>
    <row r="1955" spans="1:1" customFormat="1" x14ac:dyDescent="0.25">
      <c r="A1955" s="2"/>
    </row>
    <row r="1956" spans="1:1" customFormat="1" x14ac:dyDescent="0.25">
      <c r="A1956" s="2"/>
    </row>
    <row r="1957" spans="1:1" customFormat="1" x14ac:dyDescent="0.25">
      <c r="A1957" s="2"/>
    </row>
    <row r="1958" spans="1:1" customFormat="1" x14ac:dyDescent="0.25">
      <c r="A1958" s="2"/>
    </row>
    <row r="1959" spans="1:1" customFormat="1" x14ac:dyDescent="0.25">
      <c r="A1959" s="2"/>
    </row>
    <row r="1960" spans="1:1" customFormat="1" x14ac:dyDescent="0.25">
      <c r="A1960" s="2"/>
    </row>
    <row r="1961" spans="1:1" customFormat="1" x14ac:dyDescent="0.25">
      <c r="A1961" s="2"/>
    </row>
    <row r="1962" spans="1:1" customFormat="1" x14ac:dyDescent="0.25">
      <c r="A1962" s="2"/>
    </row>
    <row r="1963" spans="1:1" customFormat="1" x14ac:dyDescent="0.25">
      <c r="A1963" s="2"/>
    </row>
    <row r="1964" spans="1:1" customFormat="1" x14ac:dyDescent="0.25">
      <c r="A1964" s="2"/>
    </row>
    <row r="1965" spans="1:1" customFormat="1" x14ac:dyDescent="0.25">
      <c r="A1965" s="2"/>
    </row>
    <row r="1966" spans="1:1" customFormat="1" x14ac:dyDescent="0.25">
      <c r="A1966" s="2"/>
    </row>
    <row r="1967" spans="1:1" customFormat="1" x14ac:dyDescent="0.25">
      <c r="A1967" s="2"/>
    </row>
    <row r="1968" spans="1:1" customFormat="1" x14ac:dyDescent="0.25">
      <c r="A1968" s="2"/>
    </row>
    <row r="1969" spans="1:1" customFormat="1" x14ac:dyDescent="0.25">
      <c r="A1969" s="2"/>
    </row>
    <row r="1970" spans="1:1" customFormat="1" x14ac:dyDescent="0.25">
      <c r="A1970" s="2"/>
    </row>
    <row r="1971" spans="1:1" customFormat="1" x14ac:dyDescent="0.25">
      <c r="A1971" s="2"/>
    </row>
    <row r="1972" spans="1:1" customFormat="1" x14ac:dyDescent="0.25">
      <c r="A1972" s="2"/>
    </row>
    <row r="1973" spans="1:1" customFormat="1" x14ac:dyDescent="0.25">
      <c r="A1973" s="2"/>
    </row>
    <row r="1974" spans="1:1" customFormat="1" x14ac:dyDescent="0.25">
      <c r="A1974" s="2"/>
    </row>
    <row r="1975" spans="1:1" customFormat="1" x14ac:dyDescent="0.25">
      <c r="A1975" s="2"/>
    </row>
    <row r="1976" spans="1:1" customFormat="1" x14ac:dyDescent="0.25">
      <c r="A1976" s="2"/>
    </row>
    <row r="1977" spans="1:1" customFormat="1" x14ac:dyDescent="0.25">
      <c r="A1977" s="2"/>
    </row>
    <row r="1978" spans="1:1" customFormat="1" x14ac:dyDescent="0.25">
      <c r="A1978" s="2"/>
    </row>
    <row r="1979" spans="1:1" customFormat="1" x14ac:dyDescent="0.25">
      <c r="A1979" s="2"/>
    </row>
    <row r="1980" spans="1:1" customFormat="1" x14ac:dyDescent="0.25">
      <c r="A1980" s="2"/>
    </row>
    <row r="1981" spans="1:1" customFormat="1" x14ac:dyDescent="0.25">
      <c r="A1981" s="2"/>
    </row>
    <row r="1982" spans="1:1" customFormat="1" x14ac:dyDescent="0.25">
      <c r="A1982" s="2"/>
    </row>
    <row r="1983" spans="1:1" customFormat="1" x14ac:dyDescent="0.25">
      <c r="A1983" s="2"/>
    </row>
    <row r="1984" spans="1:1" customFormat="1" x14ac:dyDescent="0.25">
      <c r="A1984" s="2"/>
    </row>
    <row r="1985" spans="1:1" customFormat="1" x14ac:dyDescent="0.25">
      <c r="A1985" s="2"/>
    </row>
    <row r="1986" spans="1:1" customFormat="1" x14ac:dyDescent="0.25">
      <c r="A1986" s="2"/>
    </row>
    <row r="1987" spans="1:1" customFormat="1" x14ac:dyDescent="0.25">
      <c r="A1987" s="2"/>
    </row>
    <row r="1988" spans="1:1" customFormat="1" x14ac:dyDescent="0.25">
      <c r="A1988" s="2"/>
    </row>
    <row r="1989" spans="1:1" customFormat="1" x14ac:dyDescent="0.25">
      <c r="A1989" s="2"/>
    </row>
    <row r="1990" spans="1:1" customFormat="1" x14ac:dyDescent="0.25">
      <c r="A1990" s="2"/>
    </row>
    <row r="1991" spans="1:1" customFormat="1" x14ac:dyDescent="0.25">
      <c r="A1991" s="2"/>
    </row>
    <row r="1992" spans="1:1" customFormat="1" x14ac:dyDescent="0.25">
      <c r="A1992" s="2"/>
    </row>
    <row r="1993" spans="1:1" customFormat="1" x14ac:dyDescent="0.25">
      <c r="A1993" s="2"/>
    </row>
    <row r="1994" spans="1:1" customFormat="1" x14ac:dyDescent="0.25">
      <c r="A1994" s="2"/>
    </row>
    <row r="1995" spans="1:1" customFormat="1" x14ac:dyDescent="0.25">
      <c r="A1995" s="2"/>
    </row>
    <row r="1996" spans="1:1" customFormat="1" x14ac:dyDescent="0.25">
      <c r="A1996" s="2"/>
    </row>
    <row r="1997" spans="1:1" customFormat="1" x14ac:dyDescent="0.25">
      <c r="A1997" s="2"/>
    </row>
    <row r="1998" spans="1:1" customFormat="1" x14ac:dyDescent="0.25">
      <c r="A1998" s="2"/>
    </row>
    <row r="1999" spans="1:1" customFormat="1" x14ac:dyDescent="0.25">
      <c r="A1999" s="2"/>
    </row>
    <row r="2000" spans="1:1" customFormat="1" x14ac:dyDescent="0.25">
      <c r="A2000" s="2"/>
    </row>
    <row r="2001" spans="1:1" customFormat="1" x14ac:dyDescent="0.25">
      <c r="A2001" s="2"/>
    </row>
    <row r="2002" spans="1:1" customFormat="1" x14ac:dyDescent="0.25">
      <c r="A2002" s="2"/>
    </row>
    <row r="2003" spans="1:1" customFormat="1" x14ac:dyDescent="0.25">
      <c r="A2003" s="2"/>
    </row>
    <row r="2004" spans="1:1" customFormat="1" x14ac:dyDescent="0.25">
      <c r="A2004" s="2"/>
    </row>
    <row r="2005" spans="1:1" customFormat="1" x14ac:dyDescent="0.25">
      <c r="A2005" s="2"/>
    </row>
    <row r="2006" spans="1:1" customFormat="1" x14ac:dyDescent="0.25">
      <c r="A2006" s="2"/>
    </row>
    <row r="2007" spans="1:1" customFormat="1" x14ac:dyDescent="0.25">
      <c r="A2007" s="2"/>
    </row>
    <row r="2008" spans="1:1" customFormat="1" x14ac:dyDescent="0.25">
      <c r="A2008" s="2"/>
    </row>
    <row r="2009" spans="1:1" customFormat="1" x14ac:dyDescent="0.25">
      <c r="A2009" s="2"/>
    </row>
    <row r="2010" spans="1:1" customFormat="1" x14ac:dyDescent="0.25">
      <c r="A2010" s="2"/>
    </row>
    <row r="2011" spans="1:1" customFormat="1" x14ac:dyDescent="0.25">
      <c r="A2011" s="2"/>
    </row>
    <row r="2012" spans="1:1" customFormat="1" x14ac:dyDescent="0.25">
      <c r="A2012" s="2"/>
    </row>
    <row r="2013" spans="1:1" customFormat="1" x14ac:dyDescent="0.25">
      <c r="A2013" s="2"/>
    </row>
    <row r="2014" spans="1:1" customFormat="1" x14ac:dyDescent="0.25">
      <c r="A2014" s="2"/>
    </row>
    <row r="2015" spans="1:1" customFormat="1" x14ac:dyDescent="0.25">
      <c r="A2015" s="2"/>
    </row>
    <row r="2016" spans="1:1" customFormat="1" x14ac:dyDescent="0.25">
      <c r="A2016" s="2"/>
    </row>
    <row r="2017" spans="1:1" customFormat="1" x14ac:dyDescent="0.25">
      <c r="A2017" s="2"/>
    </row>
    <row r="2018" spans="1:1" customFormat="1" x14ac:dyDescent="0.25">
      <c r="A2018" s="2"/>
    </row>
    <row r="2019" spans="1:1" customFormat="1" x14ac:dyDescent="0.25">
      <c r="A2019" s="2"/>
    </row>
    <row r="2020" spans="1:1" customFormat="1" x14ac:dyDescent="0.25">
      <c r="A2020" s="2"/>
    </row>
    <row r="2021" spans="1:1" customFormat="1" x14ac:dyDescent="0.25">
      <c r="A2021" s="2"/>
    </row>
    <row r="2022" spans="1:1" customFormat="1" x14ac:dyDescent="0.25">
      <c r="A2022" s="2"/>
    </row>
    <row r="2023" spans="1:1" customFormat="1" x14ac:dyDescent="0.25">
      <c r="A2023" s="2"/>
    </row>
    <row r="2024" spans="1:1" customFormat="1" x14ac:dyDescent="0.25">
      <c r="A2024" s="2"/>
    </row>
    <row r="2025" spans="1:1" customFormat="1" x14ac:dyDescent="0.25">
      <c r="A2025" s="2"/>
    </row>
    <row r="2026" spans="1:1" customFormat="1" x14ac:dyDescent="0.25">
      <c r="A2026" s="2"/>
    </row>
    <row r="2027" spans="1:1" customFormat="1" x14ac:dyDescent="0.25">
      <c r="A2027" s="2"/>
    </row>
    <row r="2028" spans="1:1" customFormat="1" x14ac:dyDescent="0.25">
      <c r="A2028" s="2"/>
    </row>
    <row r="2029" spans="1:1" customFormat="1" x14ac:dyDescent="0.25">
      <c r="A2029" s="2"/>
    </row>
    <row r="2030" spans="1:1" customFormat="1" x14ac:dyDescent="0.25">
      <c r="A2030" s="2"/>
    </row>
    <row r="2031" spans="1:1" customFormat="1" x14ac:dyDescent="0.25">
      <c r="A2031" s="2"/>
    </row>
    <row r="2032" spans="1:1" customFormat="1" x14ac:dyDescent="0.25">
      <c r="A2032" s="2"/>
    </row>
    <row r="2033" spans="1:1" customFormat="1" x14ac:dyDescent="0.25">
      <c r="A2033" s="2"/>
    </row>
    <row r="2034" spans="1:1" customFormat="1" x14ac:dyDescent="0.25">
      <c r="A2034" s="2"/>
    </row>
    <row r="2035" spans="1:1" customFormat="1" x14ac:dyDescent="0.25">
      <c r="A2035" s="2"/>
    </row>
    <row r="2036" spans="1:1" customFormat="1" x14ac:dyDescent="0.25">
      <c r="A2036" s="2"/>
    </row>
    <row r="2037" spans="1:1" customFormat="1" x14ac:dyDescent="0.25">
      <c r="A2037" s="2"/>
    </row>
    <row r="2038" spans="1:1" customFormat="1" x14ac:dyDescent="0.25">
      <c r="A2038" s="2"/>
    </row>
    <row r="2039" spans="1:1" customFormat="1" x14ac:dyDescent="0.25">
      <c r="A2039" s="2"/>
    </row>
    <row r="2040" spans="1:1" customFormat="1" x14ac:dyDescent="0.25">
      <c r="A2040" s="2"/>
    </row>
    <row r="2041" spans="1:1" customFormat="1" x14ac:dyDescent="0.25">
      <c r="A2041" s="2"/>
    </row>
    <row r="2042" spans="1:1" customFormat="1" x14ac:dyDescent="0.25">
      <c r="A2042" s="2"/>
    </row>
    <row r="2043" spans="1:1" customFormat="1" x14ac:dyDescent="0.25">
      <c r="A2043" s="2"/>
    </row>
    <row r="2044" spans="1:1" customFormat="1" x14ac:dyDescent="0.25">
      <c r="A2044" s="2"/>
    </row>
    <row r="2045" spans="1:1" customFormat="1" x14ac:dyDescent="0.25">
      <c r="A2045" s="2"/>
    </row>
    <row r="2046" spans="1:1" customFormat="1" x14ac:dyDescent="0.25">
      <c r="A2046" s="2"/>
    </row>
    <row r="2047" spans="1:1" customFormat="1" x14ac:dyDescent="0.25">
      <c r="A2047" s="2"/>
    </row>
    <row r="2048" spans="1:1" customFormat="1" x14ac:dyDescent="0.25">
      <c r="A2048" s="2"/>
    </row>
    <row r="2049" spans="1:1" customFormat="1" x14ac:dyDescent="0.25">
      <c r="A2049" s="2"/>
    </row>
    <row r="2050" spans="1:1" customFormat="1" x14ac:dyDescent="0.25">
      <c r="A2050" s="2"/>
    </row>
    <row r="2051" spans="1:1" customFormat="1" x14ac:dyDescent="0.25">
      <c r="A2051" s="2"/>
    </row>
    <row r="2052" spans="1:1" customFormat="1" x14ac:dyDescent="0.25">
      <c r="A2052" s="2"/>
    </row>
    <row r="2053" spans="1:1" customFormat="1" x14ac:dyDescent="0.25">
      <c r="A2053" s="2"/>
    </row>
    <row r="2054" spans="1:1" customFormat="1" x14ac:dyDescent="0.25">
      <c r="A2054" s="2"/>
    </row>
    <row r="2055" spans="1:1" customFormat="1" x14ac:dyDescent="0.25">
      <c r="A2055" s="2"/>
    </row>
    <row r="2056" spans="1:1" customFormat="1" x14ac:dyDescent="0.25">
      <c r="A2056" s="2"/>
    </row>
    <row r="2057" spans="1:1" customFormat="1" x14ac:dyDescent="0.25">
      <c r="A2057" s="2"/>
    </row>
    <row r="2058" spans="1:1" customFormat="1" x14ac:dyDescent="0.25">
      <c r="A2058" s="2"/>
    </row>
    <row r="2059" spans="1:1" customFormat="1" x14ac:dyDescent="0.25">
      <c r="A2059" s="2"/>
    </row>
    <row r="2060" spans="1:1" customFormat="1" x14ac:dyDescent="0.25">
      <c r="A2060" s="2"/>
    </row>
    <row r="2061" spans="1:1" customFormat="1" x14ac:dyDescent="0.25">
      <c r="A2061" s="2"/>
    </row>
    <row r="2062" spans="1:1" customFormat="1" x14ac:dyDescent="0.25">
      <c r="A2062" s="2"/>
    </row>
    <row r="2063" spans="1:1" customFormat="1" x14ac:dyDescent="0.25">
      <c r="A2063" s="2"/>
    </row>
    <row r="2064" spans="1:1" customFormat="1" x14ac:dyDescent="0.25">
      <c r="A2064" s="2"/>
    </row>
    <row r="2065" spans="1:1" customFormat="1" x14ac:dyDescent="0.25">
      <c r="A2065" s="2"/>
    </row>
    <row r="2066" spans="1:1" customFormat="1" x14ac:dyDescent="0.25">
      <c r="A2066" s="2"/>
    </row>
  </sheetData>
  <autoFilter ref="A1:R1597" xr:uid="{5A380F58-02D2-463A-A1B6-1CFEE8E56B6B}">
    <filterColumn colId="14">
      <filters>
        <filter val="NO COINCIDE"/>
      </filters>
    </filterColumn>
    <filterColumn colId="15">
      <filters>
        <filter val="SIN DESCUENTO"/>
      </filters>
    </filterColumn>
    <filterColumn colId="16">
      <filters>
        <filter val="SIN AUMENTO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8DD658-3264-4B9F-9F8B-4A4D12B05487}">
  <sheetPr filterMode="1"/>
  <dimension ref="A1:P2066"/>
  <sheetViews>
    <sheetView workbookViewId="0">
      <selection activeCell="H1970" sqref="H1970"/>
    </sheetView>
  </sheetViews>
  <sheetFormatPr baseColWidth="10" defaultRowHeight="15" x14ac:dyDescent="0.25"/>
  <cols>
    <col min="1" max="1" width="16.5703125" customWidth="1"/>
    <col min="3" max="3" width="19.5703125" customWidth="1"/>
    <col min="4" max="4" width="24.140625" style="1" customWidth="1"/>
    <col min="5" max="5" width="22.7109375" style="1" customWidth="1"/>
    <col min="7" max="7" width="22.140625" customWidth="1"/>
    <col min="8" max="8" width="11.42578125" style="1"/>
    <col min="9" max="9" width="17.7109375" style="1" customWidth="1"/>
    <col min="10" max="10" width="15.5703125" customWidth="1"/>
    <col min="11" max="11" width="20.140625" customWidth="1"/>
    <col min="12" max="12" width="16.28515625" customWidth="1"/>
    <col min="13" max="14" width="24.28515625" customWidth="1"/>
    <col min="15" max="15" width="24.5703125" customWidth="1"/>
    <col min="16" max="16" width="26.85546875" customWidth="1"/>
  </cols>
  <sheetData>
    <row r="1" spans="1:16" x14ac:dyDescent="0.25">
      <c r="A1" t="s">
        <v>0</v>
      </c>
      <c r="B1" t="s">
        <v>1</v>
      </c>
      <c r="C1" t="s">
        <v>3699</v>
      </c>
      <c r="D1" s="1" t="s">
        <v>2</v>
      </c>
      <c r="E1" s="1" t="s">
        <v>3</v>
      </c>
      <c r="F1" t="s">
        <v>4</v>
      </c>
      <c r="G1" t="s">
        <v>5</v>
      </c>
      <c r="H1" s="1" t="s">
        <v>6</v>
      </c>
      <c r="I1" s="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3707</v>
      </c>
      <c r="P1" t="s">
        <v>3706</v>
      </c>
    </row>
    <row r="2" spans="1:16" hidden="1" x14ac:dyDescent="0.25">
      <c r="A2" t="s">
        <v>13</v>
      </c>
      <c r="B2" t="s">
        <v>14</v>
      </c>
      <c r="C2" t="s">
        <v>3700</v>
      </c>
      <c r="D2" s="1" t="s">
        <v>15</v>
      </c>
      <c r="E2" s="1">
        <v>31216.240000000002</v>
      </c>
      <c r="F2" t="s">
        <v>16</v>
      </c>
      <c r="G2">
        <v>12</v>
      </c>
      <c r="H2" s="1" t="s">
        <v>15</v>
      </c>
      <c r="I2" s="1">
        <v>31216.240000000002</v>
      </c>
      <c r="J2">
        <v>52</v>
      </c>
      <c r="K2">
        <v>0</v>
      </c>
      <c r="L2">
        <v>12</v>
      </c>
      <c r="M2" t="s">
        <v>17</v>
      </c>
      <c r="N2" t="s">
        <v>17</v>
      </c>
      <c r="O2" t="str">
        <f>IF(G2=L2,"COINCIDE","NO COINCIDE")</f>
        <v>COINCIDE</v>
      </c>
      <c r="P2" t="str">
        <f>IF(N2="true","ACTIVA","INACTIVA")</f>
        <v>ACTIVA</v>
      </c>
    </row>
    <row r="3" spans="1:16" hidden="1" x14ac:dyDescent="0.25">
      <c r="A3" t="s">
        <v>18</v>
      </c>
      <c r="B3" t="s">
        <v>19</v>
      </c>
      <c r="C3" t="s">
        <v>3700</v>
      </c>
      <c r="D3" s="1" t="s">
        <v>20</v>
      </c>
      <c r="E3" s="1">
        <v>19052.28</v>
      </c>
      <c r="F3" t="s">
        <v>21</v>
      </c>
      <c r="G3">
        <v>19</v>
      </c>
      <c r="H3" s="1" t="s">
        <v>20</v>
      </c>
      <c r="I3" s="1">
        <v>20709</v>
      </c>
      <c r="J3">
        <v>0</v>
      </c>
      <c r="K3">
        <v>0</v>
      </c>
      <c r="L3">
        <v>19</v>
      </c>
      <c r="M3" t="s">
        <v>17</v>
      </c>
      <c r="N3" t="s">
        <v>17</v>
      </c>
      <c r="O3" t="str">
        <f t="shared" ref="O3:O66" si="0">IF(G3=L3,"COINCIDE","NO COINCIDE")</f>
        <v>COINCIDE</v>
      </c>
      <c r="P3" t="str">
        <f t="shared" ref="P3:P66" si="1">IF(N3="true","ACTIVA","INACTIVA")</f>
        <v>ACTIVA</v>
      </c>
    </row>
    <row r="4" spans="1:16" hidden="1" x14ac:dyDescent="0.25">
      <c r="A4" t="s">
        <v>22</v>
      </c>
      <c r="B4" t="s">
        <v>19</v>
      </c>
      <c r="C4" t="s">
        <v>3700</v>
      </c>
      <c r="D4" s="1" t="s">
        <v>23</v>
      </c>
      <c r="E4" s="1">
        <v>20235</v>
      </c>
      <c r="F4" t="s">
        <v>24</v>
      </c>
      <c r="G4">
        <v>28</v>
      </c>
      <c r="H4" s="1" t="s">
        <v>23</v>
      </c>
      <c r="I4" s="1">
        <v>20235</v>
      </c>
      <c r="J4">
        <v>0</v>
      </c>
      <c r="K4">
        <v>0</v>
      </c>
      <c r="L4">
        <v>28</v>
      </c>
      <c r="M4" t="s">
        <v>17</v>
      </c>
      <c r="N4" t="s">
        <v>17</v>
      </c>
      <c r="O4" t="str">
        <f t="shared" si="0"/>
        <v>COINCIDE</v>
      </c>
      <c r="P4" t="str">
        <f t="shared" si="1"/>
        <v>ACTIVA</v>
      </c>
    </row>
    <row r="5" spans="1:16" hidden="1" x14ac:dyDescent="0.25">
      <c r="A5" t="s">
        <v>22</v>
      </c>
      <c r="B5" t="s">
        <v>19</v>
      </c>
      <c r="C5" t="s">
        <v>3700</v>
      </c>
      <c r="D5" s="1" t="s">
        <v>25</v>
      </c>
      <c r="E5" s="1">
        <v>20235</v>
      </c>
      <c r="F5" t="s">
        <v>24</v>
      </c>
      <c r="G5">
        <v>36</v>
      </c>
      <c r="H5" s="1" t="s">
        <v>25</v>
      </c>
      <c r="I5" s="1">
        <v>20235</v>
      </c>
      <c r="J5">
        <v>0</v>
      </c>
      <c r="K5">
        <v>0</v>
      </c>
      <c r="L5">
        <v>36</v>
      </c>
      <c r="M5" t="s">
        <v>17</v>
      </c>
      <c r="N5" t="s">
        <v>17</v>
      </c>
      <c r="O5" t="str">
        <f t="shared" si="0"/>
        <v>COINCIDE</v>
      </c>
      <c r="P5" t="str">
        <f t="shared" si="1"/>
        <v>ACTIVA</v>
      </c>
    </row>
    <row r="6" spans="1:16" hidden="1" x14ac:dyDescent="0.25">
      <c r="A6" t="s">
        <v>26</v>
      </c>
      <c r="B6" t="s">
        <v>14</v>
      </c>
      <c r="C6" t="s">
        <v>3700</v>
      </c>
      <c r="D6" s="1" t="s">
        <v>27</v>
      </c>
      <c r="E6" s="1">
        <v>27426.880000000001</v>
      </c>
      <c r="F6" t="s">
        <v>16</v>
      </c>
      <c r="G6">
        <v>8</v>
      </c>
      <c r="H6" s="1" t="s">
        <v>27</v>
      </c>
      <c r="I6" s="1">
        <v>27426.880000000001</v>
      </c>
      <c r="J6">
        <v>52</v>
      </c>
      <c r="K6">
        <v>0</v>
      </c>
      <c r="L6">
        <v>8</v>
      </c>
      <c r="M6" t="s">
        <v>17</v>
      </c>
      <c r="N6" t="s">
        <v>17</v>
      </c>
      <c r="O6" t="str">
        <f t="shared" si="0"/>
        <v>COINCIDE</v>
      </c>
      <c r="P6" t="str">
        <f t="shared" si="1"/>
        <v>ACTIVA</v>
      </c>
    </row>
    <row r="7" spans="1:16" hidden="1" x14ac:dyDescent="0.25">
      <c r="A7" t="s">
        <v>28</v>
      </c>
      <c r="B7" t="s">
        <v>19</v>
      </c>
      <c r="C7" t="s">
        <v>3700</v>
      </c>
      <c r="D7" s="1" t="s">
        <v>29</v>
      </c>
      <c r="E7" s="1">
        <v>21791.119999999999</v>
      </c>
      <c r="F7" t="s">
        <v>30</v>
      </c>
      <c r="G7">
        <v>92</v>
      </c>
      <c r="H7" s="1" t="s">
        <v>29</v>
      </c>
      <c r="I7" s="1">
        <v>23686</v>
      </c>
      <c r="J7">
        <v>0</v>
      </c>
      <c r="K7">
        <v>0</v>
      </c>
      <c r="L7">
        <v>92</v>
      </c>
      <c r="M7" t="s">
        <v>17</v>
      </c>
      <c r="N7" t="s">
        <v>17</v>
      </c>
      <c r="O7" t="str">
        <f t="shared" si="0"/>
        <v>COINCIDE</v>
      </c>
      <c r="P7" t="str">
        <f t="shared" si="1"/>
        <v>ACTIVA</v>
      </c>
    </row>
    <row r="8" spans="1:16" hidden="1" x14ac:dyDescent="0.25">
      <c r="A8" t="s">
        <v>31</v>
      </c>
      <c r="B8" t="s">
        <v>19</v>
      </c>
      <c r="C8" t="s">
        <v>3700</v>
      </c>
      <c r="D8" s="1" t="s">
        <v>32</v>
      </c>
      <c r="E8" s="1">
        <v>17710</v>
      </c>
      <c r="F8">
        <v>17325</v>
      </c>
      <c r="G8">
        <v>9</v>
      </c>
      <c r="H8" s="1" t="s">
        <v>32</v>
      </c>
      <c r="I8" s="1">
        <v>19250</v>
      </c>
      <c r="J8">
        <v>0</v>
      </c>
      <c r="K8">
        <v>0</v>
      </c>
      <c r="L8">
        <v>9</v>
      </c>
      <c r="M8" t="s">
        <v>17</v>
      </c>
      <c r="N8" t="s">
        <v>17</v>
      </c>
      <c r="O8" t="str">
        <f t="shared" si="0"/>
        <v>COINCIDE</v>
      </c>
      <c r="P8" t="str">
        <f t="shared" si="1"/>
        <v>ACTIVA</v>
      </c>
    </row>
    <row r="9" spans="1:16" hidden="1" x14ac:dyDescent="0.25">
      <c r="A9" t="s">
        <v>33</v>
      </c>
      <c r="B9" t="s">
        <v>19</v>
      </c>
      <c r="C9" t="s">
        <v>3700</v>
      </c>
      <c r="D9" s="1" t="s">
        <v>34</v>
      </c>
      <c r="E9" s="1">
        <v>87160</v>
      </c>
      <c r="F9">
        <v>78444</v>
      </c>
      <c r="G9">
        <v>7</v>
      </c>
      <c r="H9" s="1" t="s">
        <v>34</v>
      </c>
      <c r="I9" s="1">
        <v>87160</v>
      </c>
      <c r="J9">
        <v>0</v>
      </c>
      <c r="K9">
        <v>0</v>
      </c>
      <c r="L9">
        <v>7</v>
      </c>
      <c r="M9" t="s">
        <v>17</v>
      </c>
      <c r="N9" t="s">
        <v>17</v>
      </c>
      <c r="O9" t="str">
        <f t="shared" si="0"/>
        <v>COINCIDE</v>
      </c>
      <c r="P9" t="str">
        <f t="shared" si="1"/>
        <v>ACTIVA</v>
      </c>
    </row>
    <row r="10" spans="1:16" hidden="1" x14ac:dyDescent="0.25">
      <c r="A10" t="s">
        <v>35</v>
      </c>
      <c r="B10" t="s">
        <v>14</v>
      </c>
      <c r="C10" t="s">
        <v>3700</v>
      </c>
      <c r="D10" s="1" t="s">
        <v>36</v>
      </c>
      <c r="E10" s="1">
        <v>144699.44</v>
      </c>
      <c r="F10" t="s">
        <v>16</v>
      </c>
      <c r="G10">
        <v>62</v>
      </c>
      <c r="H10" s="1" t="s">
        <v>36</v>
      </c>
      <c r="I10" s="1">
        <v>144699.44</v>
      </c>
      <c r="J10">
        <v>52</v>
      </c>
      <c r="K10">
        <v>0</v>
      </c>
      <c r="L10">
        <v>62</v>
      </c>
      <c r="M10" t="s">
        <v>17</v>
      </c>
      <c r="N10" t="s">
        <v>17</v>
      </c>
      <c r="O10" t="str">
        <f t="shared" si="0"/>
        <v>COINCIDE</v>
      </c>
      <c r="P10" t="str">
        <f t="shared" si="1"/>
        <v>ACTIVA</v>
      </c>
    </row>
    <row r="11" spans="1:16" hidden="1" x14ac:dyDescent="0.25">
      <c r="A11" t="s">
        <v>37</v>
      </c>
      <c r="B11" t="s">
        <v>19</v>
      </c>
      <c r="C11" t="s">
        <v>3701</v>
      </c>
      <c r="D11" s="1" t="s">
        <v>38</v>
      </c>
      <c r="E11" s="1">
        <v>78739.199999999997</v>
      </c>
      <c r="F11" t="s">
        <v>16</v>
      </c>
      <c r="G11">
        <v>0</v>
      </c>
      <c r="H11" s="1" t="s">
        <v>38</v>
      </c>
      <c r="I11" s="1">
        <v>87488</v>
      </c>
      <c r="J11">
        <v>0</v>
      </c>
      <c r="K11">
        <v>0</v>
      </c>
      <c r="L11">
        <v>60</v>
      </c>
      <c r="M11" t="s">
        <v>17</v>
      </c>
      <c r="N11" t="s">
        <v>39</v>
      </c>
      <c r="O11" t="str">
        <f t="shared" si="0"/>
        <v>NO COINCIDE</v>
      </c>
      <c r="P11" t="str">
        <f t="shared" si="1"/>
        <v>INACTIVA</v>
      </c>
    </row>
    <row r="12" spans="1:16" hidden="1" x14ac:dyDescent="0.25">
      <c r="A12" t="s">
        <v>37</v>
      </c>
      <c r="B12" t="s">
        <v>19</v>
      </c>
      <c r="C12" t="s">
        <v>3701</v>
      </c>
      <c r="D12" s="1" t="s">
        <v>40</v>
      </c>
      <c r="E12" s="1">
        <v>78739.199999999997</v>
      </c>
      <c r="F12" t="s">
        <v>16</v>
      </c>
      <c r="G12">
        <v>4</v>
      </c>
      <c r="H12" s="1" t="s">
        <v>40</v>
      </c>
      <c r="I12" s="1">
        <v>87488</v>
      </c>
      <c r="J12">
        <v>0</v>
      </c>
      <c r="K12">
        <v>0</v>
      </c>
      <c r="L12">
        <v>67</v>
      </c>
      <c r="M12" t="s">
        <v>17</v>
      </c>
      <c r="N12" t="s">
        <v>39</v>
      </c>
      <c r="O12" t="str">
        <f t="shared" si="0"/>
        <v>NO COINCIDE</v>
      </c>
      <c r="P12" t="str">
        <f t="shared" si="1"/>
        <v>INACTIVA</v>
      </c>
    </row>
    <row r="13" spans="1:16" hidden="1" x14ac:dyDescent="0.25">
      <c r="A13" t="s">
        <v>41</v>
      </c>
      <c r="B13" t="s">
        <v>14</v>
      </c>
      <c r="C13" t="s">
        <v>3700</v>
      </c>
      <c r="D13" s="1" t="s">
        <v>42</v>
      </c>
      <c r="E13" s="1">
        <v>142863.28</v>
      </c>
      <c r="F13" t="s">
        <v>43</v>
      </c>
      <c r="G13">
        <v>15</v>
      </c>
      <c r="H13" s="1" t="s">
        <v>42</v>
      </c>
      <c r="I13" s="1">
        <v>142863.28</v>
      </c>
      <c r="J13">
        <v>52</v>
      </c>
      <c r="K13">
        <v>0</v>
      </c>
      <c r="L13">
        <v>15</v>
      </c>
      <c r="M13" t="s">
        <v>17</v>
      </c>
      <c r="N13" t="s">
        <v>17</v>
      </c>
      <c r="O13" t="str">
        <f t="shared" si="0"/>
        <v>COINCIDE</v>
      </c>
      <c r="P13" t="str">
        <f t="shared" si="1"/>
        <v>ACTIVA</v>
      </c>
    </row>
    <row r="14" spans="1:16" hidden="1" x14ac:dyDescent="0.25">
      <c r="A14" t="s">
        <v>44</v>
      </c>
      <c r="B14" t="s">
        <v>19</v>
      </c>
      <c r="C14" t="s">
        <v>3700</v>
      </c>
      <c r="D14" s="1" t="s">
        <v>45</v>
      </c>
      <c r="E14" s="1">
        <v>48660</v>
      </c>
      <c r="F14">
        <v>43794</v>
      </c>
      <c r="G14">
        <v>194</v>
      </c>
      <c r="H14" s="1" t="s">
        <v>45</v>
      </c>
      <c r="I14" s="1">
        <v>48660</v>
      </c>
      <c r="J14">
        <v>0</v>
      </c>
      <c r="K14">
        <v>0</v>
      </c>
      <c r="L14">
        <v>194</v>
      </c>
      <c r="M14" t="s">
        <v>17</v>
      </c>
      <c r="N14" t="s">
        <v>17</v>
      </c>
      <c r="O14" t="str">
        <f t="shared" si="0"/>
        <v>COINCIDE</v>
      </c>
      <c r="P14" t="str">
        <f t="shared" si="1"/>
        <v>ACTIVA</v>
      </c>
    </row>
    <row r="15" spans="1:16" hidden="1" x14ac:dyDescent="0.25">
      <c r="A15" t="s">
        <v>44</v>
      </c>
      <c r="B15" t="s">
        <v>19</v>
      </c>
      <c r="C15" t="s">
        <v>3700</v>
      </c>
      <c r="D15" s="1" t="s">
        <v>46</v>
      </c>
      <c r="E15" s="1">
        <v>48660</v>
      </c>
      <c r="F15">
        <v>43794</v>
      </c>
      <c r="G15">
        <v>53</v>
      </c>
      <c r="H15" s="1" t="s">
        <v>46</v>
      </c>
      <c r="I15" s="1">
        <v>48660</v>
      </c>
      <c r="J15">
        <v>0</v>
      </c>
      <c r="K15">
        <v>0</v>
      </c>
      <c r="L15">
        <v>53</v>
      </c>
      <c r="M15" t="s">
        <v>17</v>
      </c>
      <c r="N15" t="s">
        <v>17</v>
      </c>
      <c r="O15" t="str">
        <f t="shared" si="0"/>
        <v>COINCIDE</v>
      </c>
      <c r="P15" t="str">
        <f t="shared" si="1"/>
        <v>ACTIVA</v>
      </c>
    </row>
    <row r="16" spans="1:16" hidden="1" x14ac:dyDescent="0.25">
      <c r="A16" t="s">
        <v>47</v>
      </c>
      <c r="B16" t="s">
        <v>19</v>
      </c>
      <c r="C16" t="s">
        <v>3700</v>
      </c>
      <c r="D16" s="1" t="s">
        <v>48</v>
      </c>
      <c r="E16" s="1">
        <v>31809.599999999999</v>
      </c>
      <c r="F16" t="s">
        <v>16</v>
      </c>
      <c r="G16">
        <v>43</v>
      </c>
      <c r="H16" s="1" t="s">
        <v>48</v>
      </c>
      <c r="I16" s="1">
        <v>35344</v>
      </c>
      <c r="J16">
        <v>0</v>
      </c>
      <c r="K16">
        <v>0</v>
      </c>
      <c r="L16">
        <v>43</v>
      </c>
      <c r="M16" t="s">
        <v>17</v>
      </c>
      <c r="N16" t="s">
        <v>17</v>
      </c>
      <c r="O16" t="str">
        <f t="shared" si="0"/>
        <v>COINCIDE</v>
      </c>
      <c r="P16" t="str">
        <f t="shared" si="1"/>
        <v>ACTIVA</v>
      </c>
    </row>
    <row r="17" spans="1:16" hidden="1" x14ac:dyDescent="0.25">
      <c r="A17" t="s">
        <v>47</v>
      </c>
      <c r="B17" t="s">
        <v>19</v>
      </c>
      <c r="C17" t="s">
        <v>3700</v>
      </c>
      <c r="D17" s="1" t="s">
        <v>49</v>
      </c>
      <c r="E17" s="1">
        <v>31809.599999999999</v>
      </c>
      <c r="F17" t="s">
        <v>16</v>
      </c>
      <c r="G17">
        <v>32</v>
      </c>
      <c r="H17" s="1" t="s">
        <v>49</v>
      </c>
      <c r="I17" s="1">
        <v>35344</v>
      </c>
      <c r="J17">
        <v>0</v>
      </c>
      <c r="K17">
        <v>0</v>
      </c>
      <c r="L17">
        <v>32</v>
      </c>
      <c r="M17" t="s">
        <v>17</v>
      </c>
      <c r="N17" t="s">
        <v>17</v>
      </c>
      <c r="O17" t="str">
        <f t="shared" si="0"/>
        <v>COINCIDE</v>
      </c>
      <c r="P17" t="str">
        <f t="shared" si="1"/>
        <v>ACTIVA</v>
      </c>
    </row>
    <row r="18" spans="1:16" hidden="1" x14ac:dyDescent="0.25">
      <c r="A18" t="s">
        <v>50</v>
      </c>
      <c r="B18" t="s">
        <v>19</v>
      </c>
      <c r="C18" t="s">
        <v>3700</v>
      </c>
      <c r="D18" s="1" t="s">
        <v>51</v>
      </c>
      <c r="E18" s="1">
        <v>43995.6</v>
      </c>
      <c r="F18" t="s">
        <v>16</v>
      </c>
      <c r="G18">
        <v>43</v>
      </c>
      <c r="H18" s="1" t="s">
        <v>51</v>
      </c>
      <c r="I18" s="1">
        <v>48884</v>
      </c>
      <c r="J18">
        <v>0</v>
      </c>
      <c r="K18">
        <v>0</v>
      </c>
      <c r="L18">
        <v>43</v>
      </c>
      <c r="M18" t="s">
        <v>17</v>
      </c>
      <c r="N18" t="s">
        <v>17</v>
      </c>
      <c r="O18" t="str">
        <f t="shared" si="0"/>
        <v>COINCIDE</v>
      </c>
      <c r="P18" t="str">
        <f t="shared" si="1"/>
        <v>ACTIVA</v>
      </c>
    </row>
    <row r="19" spans="1:16" hidden="1" x14ac:dyDescent="0.25">
      <c r="A19" t="s">
        <v>50</v>
      </c>
      <c r="B19" t="s">
        <v>19</v>
      </c>
      <c r="C19" t="s">
        <v>3700</v>
      </c>
      <c r="D19" s="1" t="s">
        <v>52</v>
      </c>
      <c r="E19" s="1">
        <v>43995.6</v>
      </c>
      <c r="F19" t="s">
        <v>16</v>
      </c>
      <c r="G19">
        <v>34</v>
      </c>
      <c r="H19" s="1" t="s">
        <v>52</v>
      </c>
      <c r="I19" s="1">
        <v>48884</v>
      </c>
      <c r="J19">
        <v>0</v>
      </c>
      <c r="K19">
        <v>0</v>
      </c>
      <c r="L19">
        <v>34</v>
      </c>
      <c r="M19" t="s">
        <v>17</v>
      </c>
      <c r="N19" t="s">
        <v>17</v>
      </c>
      <c r="O19" t="str">
        <f t="shared" si="0"/>
        <v>COINCIDE</v>
      </c>
      <c r="P19" t="str">
        <f t="shared" si="1"/>
        <v>ACTIVA</v>
      </c>
    </row>
    <row r="20" spans="1:16" hidden="1" x14ac:dyDescent="0.25">
      <c r="A20" t="s">
        <v>53</v>
      </c>
      <c r="B20" t="s">
        <v>19</v>
      </c>
      <c r="C20" t="s">
        <v>3700</v>
      </c>
      <c r="D20" s="1" t="s">
        <v>54</v>
      </c>
      <c r="E20" s="1">
        <v>37902.6</v>
      </c>
      <c r="F20" t="s">
        <v>16</v>
      </c>
      <c r="G20">
        <v>86</v>
      </c>
      <c r="H20" s="1" t="s">
        <v>54</v>
      </c>
      <c r="I20" s="1">
        <v>42114</v>
      </c>
      <c r="J20">
        <v>0</v>
      </c>
      <c r="K20">
        <v>0</v>
      </c>
      <c r="L20">
        <v>86</v>
      </c>
      <c r="M20" t="s">
        <v>17</v>
      </c>
      <c r="N20" t="s">
        <v>17</v>
      </c>
      <c r="O20" t="str">
        <f t="shared" si="0"/>
        <v>COINCIDE</v>
      </c>
      <c r="P20" t="str">
        <f t="shared" si="1"/>
        <v>ACTIVA</v>
      </c>
    </row>
    <row r="21" spans="1:16" hidden="1" x14ac:dyDescent="0.25">
      <c r="A21" t="s">
        <v>53</v>
      </c>
      <c r="B21" t="s">
        <v>19</v>
      </c>
      <c r="C21" t="s">
        <v>3700</v>
      </c>
      <c r="D21" s="1" t="s">
        <v>55</v>
      </c>
      <c r="E21" s="1">
        <v>37902.6</v>
      </c>
      <c r="F21" t="s">
        <v>16</v>
      </c>
      <c r="G21">
        <v>65</v>
      </c>
      <c r="H21" s="1" t="s">
        <v>55</v>
      </c>
      <c r="I21" s="1">
        <v>42114</v>
      </c>
      <c r="J21">
        <v>0</v>
      </c>
      <c r="K21">
        <v>0</v>
      </c>
      <c r="L21">
        <v>65</v>
      </c>
      <c r="M21" t="s">
        <v>17</v>
      </c>
      <c r="N21" t="s">
        <v>17</v>
      </c>
      <c r="O21" t="str">
        <f t="shared" si="0"/>
        <v>COINCIDE</v>
      </c>
      <c r="P21" t="str">
        <f t="shared" si="1"/>
        <v>ACTIVA</v>
      </c>
    </row>
    <row r="22" spans="1:16" hidden="1" x14ac:dyDescent="0.25">
      <c r="A22" t="s">
        <v>56</v>
      </c>
      <c r="B22" t="s">
        <v>19</v>
      </c>
      <c r="C22" t="s">
        <v>3700</v>
      </c>
      <c r="D22" s="1" t="s">
        <v>57</v>
      </c>
      <c r="E22" s="1">
        <v>43995.6</v>
      </c>
      <c r="F22" t="s">
        <v>16</v>
      </c>
      <c r="G22">
        <v>50</v>
      </c>
      <c r="H22" s="1" t="s">
        <v>57</v>
      </c>
      <c r="I22" s="1">
        <v>48884</v>
      </c>
      <c r="J22">
        <v>0</v>
      </c>
      <c r="K22">
        <v>0</v>
      </c>
      <c r="L22">
        <v>50</v>
      </c>
      <c r="M22" t="s">
        <v>17</v>
      </c>
      <c r="N22" t="s">
        <v>17</v>
      </c>
      <c r="O22" t="str">
        <f t="shared" si="0"/>
        <v>COINCIDE</v>
      </c>
      <c r="P22" t="str">
        <f t="shared" si="1"/>
        <v>ACTIVA</v>
      </c>
    </row>
    <row r="23" spans="1:16" hidden="1" x14ac:dyDescent="0.25">
      <c r="A23" t="s">
        <v>58</v>
      </c>
      <c r="B23" t="s">
        <v>19</v>
      </c>
      <c r="C23" t="s">
        <v>3700</v>
      </c>
      <c r="D23" s="1" t="s">
        <v>59</v>
      </c>
      <c r="E23" s="1">
        <v>171354.6</v>
      </c>
      <c r="F23" t="s">
        <v>16</v>
      </c>
      <c r="G23">
        <v>41</v>
      </c>
      <c r="H23" s="1" t="s">
        <v>59</v>
      </c>
      <c r="I23" s="1">
        <v>190394</v>
      </c>
      <c r="J23">
        <v>0</v>
      </c>
      <c r="K23">
        <v>0</v>
      </c>
      <c r="L23">
        <v>41</v>
      </c>
      <c r="M23" t="s">
        <v>17</v>
      </c>
      <c r="N23" t="s">
        <v>17</v>
      </c>
      <c r="O23" t="str">
        <f t="shared" si="0"/>
        <v>COINCIDE</v>
      </c>
      <c r="P23" t="str">
        <f t="shared" si="1"/>
        <v>ACTIVA</v>
      </c>
    </row>
    <row r="24" spans="1:16" hidden="1" x14ac:dyDescent="0.25">
      <c r="A24" t="s">
        <v>58</v>
      </c>
      <c r="B24" t="s">
        <v>19</v>
      </c>
      <c r="C24" t="s">
        <v>3700</v>
      </c>
      <c r="D24" s="1" t="s">
        <v>60</v>
      </c>
      <c r="E24" s="1">
        <v>171354.6</v>
      </c>
      <c r="F24" t="s">
        <v>16</v>
      </c>
      <c r="G24">
        <v>31</v>
      </c>
      <c r="H24" s="1" t="s">
        <v>60</v>
      </c>
      <c r="I24" s="1">
        <v>190394</v>
      </c>
      <c r="J24">
        <v>0</v>
      </c>
      <c r="K24">
        <v>0</v>
      </c>
      <c r="L24">
        <v>31</v>
      </c>
      <c r="M24" t="s">
        <v>17</v>
      </c>
      <c r="N24" t="s">
        <v>17</v>
      </c>
      <c r="O24" t="str">
        <f t="shared" si="0"/>
        <v>COINCIDE</v>
      </c>
      <c r="P24" t="str">
        <f t="shared" si="1"/>
        <v>ACTIVA</v>
      </c>
    </row>
    <row r="25" spans="1:16" hidden="1" x14ac:dyDescent="0.25">
      <c r="A25" t="s">
        <v>61</v>
      </c>
      <c r="B25" t="s">
        <v>19</v>
      </c>
      <c r="C25" t="s">
        <v>3701</v>
      </c>
      <c r="D25" s="1" t="s">
        <v>62</v>
      </c>
      <c r="E25" s="1">
        <v>157489.20000000001</v>
      </c>
      <c r="F25" t="s">
        <v>16</v>
      </c>
      <c r="G25">
        <v>3</v>
      </c>
      <c r="H25" s="1" t="s">
        <v>62</v>
      </c>
      <c r="I25" s="1">
        <v>174988</v>
      </c>
      <c r="J25">
        <v>0</v>
      </c>
      <c r="K25">
        <v>0</v>
      </c>
      <c r="L25">
        <v>33</v>
      </c>
      <c r="M25" t="s">
        <v>17</v>
      </c>
      <c r="N25" t="s">
        <v>39</v>
      </c>
      <c r="O25" t="str">
        <f t="shared" si="0"/>
        <v>NO COINCIDE</v>
      </c>
      <c r="P25" t="str">
        <f t="shared" si="1"/>
        <v>INACTIVA</v>
      </c>
    </row>
    <row r="26" spans="1:16" hidden="1" x14ac:dyDescent="0.25">
      <c r="A26" t="s">
        <v>61</v>
      </c>
      <c r="B26" t="s">
        <v>19</v>
      </c>
      <c r="C26" t="s">
        <v>3701</v>
      </c>
      <c r="D26" s="1" t="s">
        <v>63</v>
      </c>
      <c r="E26" s="1">
        <v>157489.20000000001</v>
      </c>
      <c r="F26" t="s">
        <v>16</v>
      </c>
      <c r="G26">
        <v>0</v>
      </c>
      <c r="H26" s="1" t="s">
        <v>63</v>
      </c>
      <c r="I26" s="1">
        <v>174988</v>
      </c>
      <c r="J26">
        <v>0</v>
      </c>
      <c r="K26">
        <v>0</v>
      </c>
      <c r="L26">
        <v>30</v>
      </c>
      <c r="M26" t="s">
        <v>17</v>
      </c>
      <c r="N26" t="s">
        <v>39</v>
      </c>
      <c r="O26" t="str">
        <f t="shared" si="0"/>
        <v>NO COINCIDE</v>
      </c>
      <c r="P26" t="str">
        <f t="shared" si="1"/>
        <v>INACTIVA</v>
      </c>
    </row>
    <row r="27" spans="1:16" hidden="1" x14ac:dyDescent="0.25">
      <c r="A27" t="s">
        <v>64</v>
      </c>
      <c r="B27" t="s">
        <v>19</v>
      </c>
      <c r="C27" t="s">
        <v>3700</v>
      </c>
      <c r="D27" s="1" t="s">
        <v>65</v>
      </c>
      <c r="E27" s="1">
        <v>38750.400000000001</v>
      </c>
      <c r="F27">
        <v>37908</v>
      </c>
      <c r="G27">
        <v>30</v>
      </c>
      <c r="H27" s="1" t="s">
        <v>65</v>
      </c>
      <c r="I27" s="1">
        <v>42120</v>
      </c>
      <c r="J27">
        <v>0</v>
      </c>
      <c r="K27">
        <v>0</v>
      </c>
      <c r="L27">
        <v>30</v>
      </c>
      <c r="M27" t="s">
        <v>17</v>
      </c>
      <c r="N27" t="s">
        <v>17</v>
      </c>
      <c r="O27" t="str">
        <f t="shared" si="0"/>
        <v>COINCIDE</v>
      </c>
      <c r="P27" t="str">
        <f t="shared" si="1"/>
        <v>ACTIVA</v>
      </c>
    </row>
    <row r="28" spans="1:16" hidden="1" x14ac:dyDescent="0.25">
      <c r="A28" t="s">
        <v>66</v>
      </c>
      <c r="B28" t="s">
        <v>19</v>
      </c>
      <c r="C28" t="s">
        <v>3700</v>
      </c>
      <c r="D28" s="1" t="s">
        <v>67</v>
      </c>
      <c r="E28" s="1">
        <v>125899.2</v>
      </c>
      <c r="F28" t="s">
        <v>16</v>
      </c>
      <c r="G28">
        <v>33</v>
      </c>
      <c r="H28" s="1" t="s">
        <v>67</v>
      </c>
      <c r="I28" s="1">
        <v>139888</v>
      </c>
      <c r="J28">
        <v>0</v>
      </c>
      <c r="K28">
        <v>0</v>
      </c>
      <c r="L28">
        <v>33</v>
      </c>
      <c r="M28" t="s">
        <v>17</v>
      </c>
      <c r="N28" t="s">
        <v>17</v>
      </c>
      <c r="O28" t="str">
        <f t="shared" si="0"/>
        <v>COINCIDE</v>
      </c>
      <c r="P28" t="str">
        <f t="shared" si="1"/>
        <v>ACTIVA</v>
      </c>
    </row>
    <row r="29" spans="1:16" hidden="1" x14ac:dyDescent="0.25">
      <c r="A29" t="s">
        <v>66</v>
      </c>
      <c r="B29" t="s">
        <v>19</v>
      </c>
      <c r="C29" t="s">
        <v>3700</v>
      </c>
      <c r="D29" s="1" t="s">
        <v>68</v>
      </c>
      <c r="E29" s="1">
        <v>125899.2</v>
      </c>
      <c r="F29" t="s">
        <v>16</v>
      </c>
      <c r="G29">
        <v>30</v>
      </c>
      <c r="H29" s="1" t="s">
        <v>68</v>
      </c>
      <c r="I29" s="1">
        <v>139888</v>
      </c>
      <c r="J29">
        <v>0</v>
      </c>
      <c r="K29">
        <v>0</v>
      </c>
      <c r="L29">
        <v>30</v>
      </c>
      <c r="M29" t="s">
        <v>17</v>
      </c>
      <c r="N29" t="s">
        <v>17</v>
      </c>
      <c r="O29" t="str">
        <f t="shared" si="0"/>
        <v>COINCIDE</v>
      </c>
      <c r="P29" t="str">
        <f t="shared" si="1"/>
        <v>ACTIVA</v>
      </c>
    </row>
    <row r="30" spans="1:16" hidden="1" x14ac:dyDescent="0.25">
      <c r="A30" t="s">
        <v>69</v>
      </c>
      <c r="B30" t="s">
        <v>19</v>
      </c>
      <c r="C30" t="s">
        <v>3700</v>
      </c>
      <c r="D30" s="1" t="s">
        <v>70</v>
      </c>
      <c r="E30" s="1">
        <v>139545</v>
      </c>
      <c r="F30" t="s">
        <v>16</v>
      </c>
      <c r="G30">
        <v>41</v>
      </c>
      <c r="H30" s="1" t="s">
        <v>70</v>
      </c>
      <c r="I30" s="1">
        <v>155050</v>
      </c>
      <c r="J30">
        <v>0</v>
      </c>
      <c r="K30">
        <v>0</v>
      </c>
      <c r="L30">
        <v>41</v>
      </c>
      <c r="M30" t="s">
        <v>17</v>
      </c>
      <c r="N30" t="s">
        <v>17</v>
      </c>
      <c r="O30" t="str">
        <f t="shared" si="0"/>
        <v>COINCIDE</v>
      </c>
      <c r="P30" t="str">
        <f t="shared" si="1"/>
        <v>ACTIVA</v>
      </c>
    </row>
    <row r="31" spans="1:16" hidden="1" x14ac:dyDescent="0.25">
      <c r="A31" t="s">
        <v>69</v>
      </c>
      <c r="B31" t="s">
        <v>19</v>
      </c>
      <c r="C31" t="s">
        <v>3700</v>
      </c>
      <c r="D31" s="1" t="s">
        <v>71</v>
      </c>
      <c r="E31" s="1">
        <v>139545</v>
      </c>
      <c r="F31" t="s">
        <v>16</v>
      </c>
      <c r="G31">
        <v>31</v>
      </c>
      <c r="H31" s="1" t="s">
        <v>71</v>
      </c>
      <c r="I31" s="1">
        <v>155050</v>
      </c>
      <c r="J31">
        <v>0</v>
      </c>
      <c r="K31">
        <v>0</v>
      </c>
      <c r="L31">
        <v>31</v>
      </c>
      <c r="M31" t="s">
        <v>17</v>
      </c>
      <c r="N31" t="s">
        <v>17</v>
      </c>
      <c r="O31" t="str">
        <f t="shared" si="0"/>
        <v>COINCIDE</v>
      </c>
      <c r="P31" t="str">
        <f t="shared" si="1"/>
        <v>ACTIVA</v>
      </c>
    </row>
    <row r="32" spans="1:16" hidden="1" x14ac:dyDescent="0.25">
      <c r="A32" t="s">
        <v>72</v>
      </c>
      <c r="B32" t="s">
        <v>19</v>
      </c>
      <c r="C32" t="s">
        <v>3700</v>
      </c>
      <c r="D32" s="1" t="s">
        <v>73</v>
      </c>
      <c r="E32" s="1">
        <v>39427.199999999997</v>
      </c>
      <c r="F32" t="s">
        <v>16</v>
      </c>
      <c r="G32">
        <v>135</v>
      </c>
      <c r="H32" s="1" t="s">
        <v>73</v>
      </c>
      <c r="I32" s="1">
        <v>43808</v>
      </c>
      <c r="J32">
        <v>0</v>
      </c>
      <c r="K32">
        <v>0</v>
      </c>
      <c r="L32">
        <v>135</v>
      </c>
      <c r="M32" t="s">
        <v>17</v>
      </c>
      <c r="N32" t="s">
        <v>17</v>
      </c>
      <c r="O32" t="str">
        <f t="shared" si="0"/>
        <v>COINCIDE</v>
      </c>
      <c r="P32" t="str">
        <f t="shared" si="1"/>
        <v>ACTIVA</v>
      </c>
    </row>
    <row r="33" spans="1:16" hidden="1" x14ac:dyDescent="0.25">
      <c r="A33" t="s">
        <v>72</v>
      </c>
      <c r="B33" t="s">
        <v>19</v>
      </c>
      <c r="C33" t="s">
        <v>3700</v>
      </c>
      <c r="D33" s="1" t="s">
        <v>74</v>
      </c>
      <c r="E33" s="1">
        <v>39427.199999999997</v>
      </c>
      <c r="F33" t="s">
        <v>16</v>
      </c>
      <c r="G33">
        <v>120</v>
      </c>
      <c r="H33" s="1" t="s">
        <v>74</v>
      </c>
      <c r="I33" s="1">
        <v>43808</v>
      </c>
      <c r="J33">
        <v>0</v>
      </c>
      <c r="K33">
        <v>0</v>
      </c>
      <c r="L33">
        <v>120</v>
      </c>
      <c r="M33" t="s">
        <v>17</v>
      </c>
      <c r="N33" t="s">
        <v>17</v>
      </c>
      <c r="O33" t="str">
        <f t="shared" si="0"/>
        <v>COINCIDE</v>
      </c>
      <c r="P33" t="str">
        <f t="shared" si="1"/>
        <v>ACTIVA</v>
      </c>
    </row>
    <row r="34" spans="1:16" hidden="1" x14ac:dyDescent="0.25">
      <c r="A34" t="s">
        <v>75</v>
      </c>
      <c r="B34" t="s">
        <v>19</v>
      </c>
      <c r="C34" t="s">
        <v>3700</v>
      </c>
      <c r="D34" s="1" t="s">
        <v>76</v>
      </c>
      <c r="E34" s="1">
        <v>175176</v>
      </c>
      <c r="F34" t="s">
        <v>16</v>
      </c>
      <c r="G34">
        <v>48</v>
      </c>
      <c r="H34" s="1" t="s">
        <v>76</v>
      </c>
      <c r="I34" s="1">
        <v>194640</v>
      </c>
      <c r="J34">
        <v>0</v>
      </c>
      <c r="K34">
        <v>0</v>
      </c>
      <c r="L34">
        <v>48</v>
      </c>
      <c r="M34" t="s">
        <v>17</v>
      </c>
      <c r="N34" t="s">
        <v>17</v>
      </c>
      <c r="O34" t="str">
        <f t="shared" si="0"/>
        <v>COINCIDE</v>
      </c>
      <c r="P34" t="str">
        <f t="shared" si="1"/>
        <v>ACTIVA</v>
      </c>
    </row>
    <row r="35" spans="1:16" hidden="1" x14ac:dyDescent="0.25">
      <c r="A35" t="s">
        <v>75</v>
      </c>
      <c r="B35" t="s">
        <v>19</v>
      </c>
      <c r="C35" t="s">
        <v>3700</v>
      </c>
      <c r="D35" s="1" t="s">
        <v>77</v>
      </c>
      <c r="E35" s="1">
        <v>175176</v>
      </c>
      <c r="F35" t="s">
        <v>16</v>
      </c>
      <c r="G35">
        <v>13</v>
      </c>
      <c r="H35" s="1" t="s">
        <v>77</v>
      </c>
      <c r="I35" s="1">
        <v>194640</v>
      </c>
      <c r="J35">
        <v>0</v>
      </c>
      <c r="K35">
        <v>0</v>
      </c>
      <c r="L35">
        <v>13</v>
      </c>
      <c r="M35" t="s">
        <v>17</v>
      </c>
      <c r="N35" t="s">
        <v>17</v>
      </c>
      <c r="O35" t="str">
        <f t="shared" si="0"/>
        <v>COINCIDE</v>
      </c>
      <c r="P35" t="str">
        <f t="shared" si="1"/>
        <v>ACTIVA</v>
      </c>
    </row>
    <row r="36" spans="1:16" hidden="1" x14ac:dyDescent="0.25">
      <c r="A36" t="s">
        <v>78</v>
      </c>
      <c r="B36" t="s">
        <v>19</v>
      </c>
      <c r="C36" t="s">
        <v>3700</v>
      </c>
      <c r="D36" s="1" t="s">
        <v>79</v>
      </c>
      <c r="E36" s="1">
        <v>8226</v>
      </c>
      <c r="F36" t="s">
        <v>16</v>
      </c>
      <c r="G36">
        <v>1165</v>
      </c>
      <c r="H36" s="1" t="s">
        <v>79</v>
      </c>
      <c r="I36" s="1">
        <v>9140</v>
      </c>
      <c r="J36">
        <v>0</v>
      </c>
      <c r="K36">
        <v>0</v>
      </c>
      <c r="L36">
        <v>1165</v>
      </c>
      <c r="M36" t="s">
        <v>17</v>
      </c>
      <c r="N36" t="s">
        <v>17</v>
      </c>
      <c r="O36" t="str">
        <f t="shared" si="0"/>
        <v>COINCIDE</v>
      </c>
      <c r="P36" t="str">
        <f t="shared" si="1"/>
        <v>ACTIVA</v>
      </c>
    </row>
    <row r="37" spans="1:16" hidden="1" x14ac:dyDescent="0.25">
      <c r="A37" t="s">
        <v>78</v>
      </c>
      <c r="B37" t="s">
        <v>19</v>
      </c>
      <c r="C37" t="s">
        <v>3700</v>
      </c>
      <c r="D37" s="1" t="s">
        <v>80</v>
      </c>
      <c r="E37" s="1">
        <v>8226</v>
      </c>
      <c r="F37" t="s">
        <v>16</v>
      </c>
      <c r="G37">
        <v>321</v>
      </c>
      <c r="H37" s="1" t="s">
        <v>80</v>
      </c>
      <c r="I37" s="1">
        <v>9140</v>
      </c>
      <c r="J37">
        <v>0</v>
      </c>
      <c r="K37">
        <v>0</v>
      </c>
      <c r="L37">
        <v>321</v>
      </c>
      <c r="M37" t="s">
        <v>17</v>
      </c>
      <c r="N37" t="s">
        <v>17</v>
      </c>
      <c r="O37" t="str">
        <f t="shared" si="0"/>
        <v>COINCIDE</v>
      </c>
      <c r="P37" t="str">
        <f t="shared" si="1"/>
        <v>ACTIVA</v>
      </c>
    </row>
    <row r="38" spans="1:16" hidden="1" x14ac:dyDescent="0.25">
      <c r="A38" t="s">
        <v>81</v>
      </c>
      <c r="B38" t="s">
        <v>19</v>
      </c>
      <c r="C38" t="s">
        <v>3701</v>
      </c>
      <c r="D38" s="1" t="s">
        <v>82</v>
      </c>
      <c r="E38" s="1">
        <v>136575</v>
      </c>
      <c r="F38" t="s">
        <v>83</v>
      </c>
      <c r="G38">
        <v>20</v>
      </c>
      <c r="H38" s="1" t="s">
        <v>82</v>
      </c>
      <c r="I38" s="1">
        <v>136575</v>
      </c>
      <c r="J38">
        <v>0</v>
      </c>
      <c r="K38">
        <v>0</v>
      </c>
      <c r="L38">
        <v>20</v>
      </c>
      <c r="M38" t="s">
        <v>17</v>
      </c>
      <c r="N38" t="s">
        <v>17</v>
      </c>
      <c r="O38" t="str">
        <f t="shared" si="0"/>
        <v>COINCIDE</v>
      </c>
      <c r="P38" t="str">
        <f t="shared" si="1"/>
        <v>ACTIVA</v>
      </c>
    </row>
    <row r="39" spans="1:16" hidden="1" x14ac:dyDescent="0.25">
      <c r="A39" t="s">
        <v>81</v>
      </c>
      <c r="B39" t="s">
        <v>19</v>
      </c>
      <c r="C39" t="s">
        <v>3701</v>
      </c>
      <c r="D39" s="1" t="s">
        <v>84</v>
      </c>
      <c r="E39" s="1">
        <v>136575</v>
      </c>
      <c r="F39" t="s">
        <v>83</v>
      </c>
      <c r="G39">
        <v>25</v>
      </c>
      <c r="H39" s="1" t="s">
        <v>84</v>
      </c>
      <c r="I39" s="1">
        <v>136575</v>
      </c>
      <c r="J39">
        <v>0</v>
      </c>
      <c r="K39">
        <v>0</v>
      </c>
      <c r="L39">
        <v>25</v>
      </c>
      <c r="M39" t="s">
        <v>17</v>
      </c>
      <c r="N39" t="s">
        <v>17</v>
      </c>
      <c r="O39" t="str">
        <f t="shared" si="0"/>
        <v>COINCIDE</v>
      </c>
      <c r="P39" t="str">
        <f t="shared" si="1"/>
        <v>ACTIVA</v>
      </c>
    </row>
    <row r="40" spans="1:16" hidden="1" x14ac:dyDescent="0.25">
      <c r="A40" t="s">
        <v>85</v>
      </c>
      <c r="B40" t="s">
        <v>19</v>
      </c>
      <c r="C40" t="s">
        <v>3700</v>
      </c>
      <c r="D40" s="1" t="s">
        <v>86</v>
      </c>
      <c r="E40" s="1">
        <v>11239.2</v>
      </c>
      <c r="F40" t="s">
        <v>16</v>
      </c>
      <c r="G40">
        <v>3183</v>
      </c>
      <c r="H40" s="1" t="s">
        <v>86</v>
      </c>
      <c r="I40" s="1">
        <v>12488</v>
      </c>
      <c r="J40">
        <v>0</v>
      </c>
      <c r="K40">
        <v>0</v>
      </c>
      <c r="L40">
        <v>3183</v>
      </c>
      <c r="M40" t="s">
        <v>17</v>
      </c>
      <c r="N40" t="s">
        <v>17</v>
      </c>
      <c r="O40" t="str">
        <f t="shared" si="0"/>
        <v>COINCIDE</v>
      </c>
      <c r="P40" t="str">
        <f t="shared" si="1"/>
        <v>ACTIVA</v>
      </c>
    </row>
    <row r="41" spans="1:16" hidden="1" x14ac:dyDescent="0.25">
      <c r="A41" t="s">
        <v>87</v>
      </c>
      <c r="B41" t="s">
        <v>19</v>
      </c>
      <c r="C41" t="s">
        <v>3700</v>
      </c>
      <c r="D41" s="1" t="s">
        <v>88</v>
      </c>
      <c r="E41" s="1">
        <v>24138.959999999999</v>
      </c>
      <c r="F41" t="s">
        <v>89</v>
      </c>
      <c r="G41">
        <v>171</v>
      </c>
      <c r="H41" s="1" t="s">
        <v>88</v>
      </c>
      <c r="I41" s="1">
        <v>26238</v>
      </c>
      <c r="J41">
        <v>0</v>
      </c>
      <c r="K41">
        <v>0</v>
      </c>
      <c r="L41">
        <v>171</v>
      </c>
      <c r="M41" t="s">
        <v>17</v>
      </c>
      <c r="N41" t="s">
        <v>17</v>
      </c>
      <c r="O41" t="str">
        <f t="shared" si="0"/>
        <v>COINCIDE</v>
      </c>
      <c r="P41" t="str">
        <f t="shared" si="1"/>
        <v>ACTIVA</v>
      </c>
    </row>
    <row r="42" spans="1:16" hidden="1" x14ac:dyDescent="0.25">
      <c r="A42" t="s">
        <v>90</v>
      </c>
      <c r="B42" t="s">
        <v>19</v>
      </c>
      <c r="C42" t="s">
        <v>3700</v>
      </c>
      <c r="D42" s="1" t="s">
        <v>91</v>
      </c>
      <c r="E42" s="1">
        <v>48288.959999999999</v>
      </c>
      <c r="F42" t="s">
        <v>92</v>
      </c>
      <c r="G42">
        <v>85</v>
      </c>
      <c r="H42" s="1" t="s">
        <v>91</v>
      </c>
      <c r="I42" s="1">
        <v>52488</v>
      </c>
      <c r="J42">
        <v>0</v>
      </c>
      <c r="K42">
        <v>0</v>
      </c>
      <c r="L42">
        <v>85</v>
      </c>
      <c r="M42" t="s">
        <v>17</v>
      </c>
      <c r="N42" t="s">
        <v>17</v>
      </c>
      <c r="O42" t="str">
        <f t="shared" si="0"/>
        <v>COINCIDE</v>
      </c>
      <c r="P42" t="str">
        <f t="shared" si="1"/>
        <v>ACTIVA</v>
      </c>
    </row>
    <row r="43" spans="1:16" hidden="1" x14ac:dyDescent="0.25">
      <c r="A43" t="s">
        <v>93</v>
      </c>
      <c r="B43" t="s">
        <v>19</v>
      </c>
      <c r="C43" t="s">
        <v>3700</v>
      </c>
      <c r="D43" s="1" t="s">
        <v>94</v>
      </c>
      <c r="E43" s="1">
        <v>25831.759999999998</v>
      </c>
      <c r="F43" t="s">
        <v>95</v>
      </c>
      <c r="G43">
        <v>85</v>
      </c>
      <c r="H43" s="1" t="s">
        <v>94</v>
      </c>
      <c r="I43" s="1">
        <v>28078</v>
      </c>
      <c r="J43">
        <v>0</v>
      </c>
      <c r="K43">
        <v>0</v>
      </c>
      <c r="L43">
        <v>85</v>
      </c>
      <c r="M43" t="s">
        <v>17</v>
      </c>
      <c r="N43" t="s">
        <v>17</v>
      </c>
      <c r="O43" t="str">
        <f t="shared" si="0"/>
        <v>COINCIDE</v>
      </c>
      <c r="P43" t="str">
        <f t="shared" si="1"/>
        <v>ACTIVA</v>
      </c>
    </row>
    <row r="44" spans="1:16" hidden="1" x14ac:dyDescent="0.25">
      <c r="A44" t="s">
        <v>96</v>
      </c>
      <c r="B44" t="s">
        <v>19</v>
      </c>
      <c r="C44" t="s">
        <v>3700</v>
      </c>
      <c r="D44" s="1" t="s">
        <v>97</v>
      </c>
      <c r="E44" s="1">
        <v>7819.08</v>
      </c>
      <c r="F44" t="s">
        <v>98</v>
      </c>
      <c r="G44">
        <v>171</v>
      </c>
      <c r="H44" s="1" t="s">
        <v>97</v>
      </c>
      <c r="I44" s="1">
        <v>8499</v>
      </c>
      <c r="J44">
        <v>0</v>
      </c>
      <c r="K44">
        <v>0</v>
      </c>
      <c r="L44">
        <v>171</v>
      </c>
      <c r="M44" t="s">
        <v>17</v>
      </c>
      <c r="N44" t="s">
        <v>17</v>
      </c>
      <c r="O44" t="str">
        <f t="shared" si="0"/>
        <v>COINCIDE</v>
      </c>
      <c r="P44" t="str">
        <f t="shared" si="1"/>
        <v>ACTIVA</v>
      </c>
    </row>
    <row r="45" spans="1:16" hidden="1" x14ac:dyDescent="0.25">
      <c r="A45" t="s">
        <v>99</v>
      </c>
      <c r="B45" t="s">
        <v>19</v>
      </c>
      <c r="C45" t="s">
        <v>3700</v>
      </c>
      <c r="D45" s="1" t="s">
        <v>100</v>
      </c>
      <c r="E45" s="1">
        <v>7819.08</v>
      </c>
      <c r="F45" t="s">
        <v>98</v>
      </c>
      <c r="G45">
        <v>248</v>
      </c>
      <c r="H45" s="1" t="s">
        <v>100</v>
      </c>
      <c r="I45" s="1">
        <v>8499</v>
      </c>
      <c r="J45">
        <v>0</v>
      </c>
      <c r="K45">
        <v>0</v>
      </c>
      <c r="L45">
        <v>248</v>
      </c>
      <c r="M45" t="s">
        <v>17</v>
      </c>
      <c r="N45" t="s">
        <v>17</v>
      </c>
      <c r="O45" t="str">
        <f t="shared" si="0"/>
        <v>COINCIDE</v>
      </c>
      <c r="P45" t="str">
        <f t="shared" si="1"/>
        <v>ACTIVA</v>
      </c>
    </row>
    <row r="46" spans="1:16" hidden="1" x14ac:dyDescent="0.25">
      <c r="A46" t="s">
        <v>101</v>
      </c>
      <c r="B46" t="s">
        <v>19</v>
      </c>
      <c r="C46" t="s">
        <v>3700</v>
      </c>
      <c r="D46" s="1" t="s">
        <v>102</v>
      </c>
      <c r="E46" s="1">
        <v>6883.44</v>
      </c>
      <c r="F46" t="s">
        <v>103</v>
      </c>
      <c r="G46">
        <v>427</v>
      </c>
      <c r="H46" s="1" t="s">
        <v>102</v>
      </c>
      <c r="I46" s="1">
        <v>7482</v>
      </c>
      <c r="J46">
        <v>0</v>
      </c>
      <c r="K46">
        <v>0</v>
      </c>
      <c r="L46">
        <v>427</v>
      </c>
      <c r="M46" t="s">
        <v>17</v>
      </c>
      <c r="N46" t="s">
        <v>17</v>
      </c>
      <c r="O46" t="str">
        <f t="shared" si="0"/>
        <v>COINCIDE</v>
      </c>
      <c r="P46" t="str">
        <f t="shared" si="1"/>
        <v>ACTIVA</v>
      </c>
    </row>
    <row r="47" spans="1:16" hidden="1" x14ac:dyDescent="0.25">
      <c r="A47" t="s">
        <v>104</v>
      </c>
      <c r="B47" t="s">
        <v>19</v>
      </c>
      <c r="C47" t="s">
        <v>3700</v>
      </c>
      <c r="D47" s="1" t="s">
        <v>105</v>
      </c>
      <c r="E47" s="1">
        <v>5200.76</v>
      </c>
      <c r="F47" t="s">
        <v>106</v>
      </c>
      <c r="G47">
        <v>240</v>
      </c>
      <c r="H47" s="1" t="s">
        <v>105</v>
      </c>
      <c r="I47" s="1">
        <v>5653</v>
      </c>
      <c r="J47">
        <v>0</v>
      </c>
      <c r="K47">
        <v>0</v>
      </c>
      <c r="L47">
        <v>240</v>
      </c>
      <c r="M47" t="s">
        <v>17</v>
      </c>
      <c r="N47" t="s">
        <v>17</v>
      </c>
      <c r="O47" t="str">
        <f t="shared" si="0"/>
        <v>COINCIDE</v>
      </c>
      <c r="P47" t="str">
        <f t="shared" si="1"/>
        <v>ACTIVA</v>
      </c>
    </row>
    <row r="48" spans="1:16" hidden="1" x14ac:dyDescent="0.25">
      <c r="A48" t="s">
        <v>107</v>
      </c>
      <c r="B48" t="s">
        <v>19</v>
      </c>
      <c r="C48" t="s">
        <v>3700</v>
      </c>
      <c r="D48" s="1" t="s">
        <v>108</v>
      </c>
      <c r="E48" s="1">
        <v>77969.08</v>
      </c>
      <c r="F48" t="s">
        <v>109</v>
      </c>
      <c r="G48">
        <v>42</v>
      </c>
      <c r="H48" s="1" t="s">
        <v>108</v>
      </c>
      <c r="I48" s="1">
        <v>84749</v>
      </c>
      <c r="J48">
        <v>0</v>
      </c>
      <c r="K48">
        <v>0</v>
      </c>
      <c r="L48">
        <v>42</v>
      </c>
      <c r="M48" t="s">
        <v>17</v>
      </c>
      <c r="N48" t="s">
        <v>17</v>
      </c>
      <c r="O48" t="str">
        <f t="shared" si="0"/>
        <v>COINCIDE</v>
      </c>
      <c r="P48" t="str">
        <f t="shared" si="1"/>
        <v>ACTIVA</v>
      </c>
    </row>
    <row r="49" spans="1:16" hidden="1" x14ac:dyDescent="0.25">
      <c r="A49" t="s">
        <v>110</v>
      </c>
      <c r="B49" t="s">
        <v>19</v>
      </c>
      <c r="C49" t="s">
        <v>3700</v>
      </c>
      <c r="D49" s="1" t="s">
        <v>111</v>
      </c>
      <c r="E49" s="1">
        <v>31387</v>
      </c>
      <c r="F49" t="s">
        <v>112</v>
      </c>
      <c r="G49">
        <v>224</v>
      </c>
      <c r="H49" s="1" t="s">
        <v>111</v>
      </c>
      <c r="I49" s="1">
        <v>31387</v>
      </c>
      <c r="J49">
        <v>0</v>
      </c>
      <c r="K49">
        <v>0</v>
      </c>
      <c r="L49">
        <v>224</v>
      </c>
      <c r="M49" t="s">
        <v>17</v>
      </c>
      <c r="N49" t="s">
        <v>17</v>
      </c>
      <c r="O49" t="str">
        <f t="shared" si="0"/>
        <v>COINCIDE</v>
      </c>
      <c r="P49" t="str">
        <f t="shared" si="1"/>
        <v>ACTIVA</v>
      </c>
    </row>
    <row r="50" spans="1:16" hidden="1" x14ac:dyDescent="0.25">
      <c r="A50" t="s">
        <v>113</v>
      </c>
      <c r="B50" t="s">
        <v>19</v>
      </c>
      <c r="C50" t="s">
        <v>3700</v>
      </c>
      <c r="D50" s="1" t="s">
        <v>114</v>
      </c>
      <c r="E50" s="1">
        <v>28876.04</v>
      </c>
      <c r="F50" t="s">
        <v>112</v>
      </c>
      <c r="G50">
        <v>80</v>
      </c>
      <c r="H50" s="1" t="s">
        <v>114</v>
      </c>
      <c r="I50" s="1">
        <v>31387</v>
      </c>
      <c r="J50">
        <v>0</v>
      </c>
      <c r="K50">
        <v>0</v>
      </c>
      <c r="L50">
        <v>80</v>
      </c>
      <c r="M50" t="s">
        <v>17</v>
      </c>
      <c r="N50" t="s">
        <v>17</v>
      </c>
      <c r="O50" t="str">
        <f t="shared" si="0"/>
        <v>COINCIDE</v>
      </c>
      <c r="P50" t="str">
        <f t="shared" si="1"/>
        <v>ACTIVA</v>
      </c>
    </row>
    <row r="51" spans="1:16" hidden="1" x14ac:dyDescent="0.25">
      <c r="A51" t="s">
        <v>115</v>
      </c>
      <c r="B51" t="s">
        <v>19</v>
      </c>
      <c r="C51" t="s">
        <v>3700</v>
      </c>
      <c r="D51" s="1" t="s">
        <v>116</v>
      </c>
      <c r="E51" s="1">
        <v>20263</v>
      </c>
      <c r="F51" t="s">
        <v>117</v>
      </c>
      <c r="G51">
        <v>247</v>
      </c>
      <c r="H51" s="1" t="s">
        <v>116</v>
      </c>
      <c r="I51" s="1">
        <v>20263</v>
      </c>
      <c r="J51">
        <v>0</v>
      </c>
      <c r="K51">
        <v>0</v>
      </c>
      <c r="L51">
        <v>247</v>
      </c>
      <c r="M51" t="s">
        <v>17</v>
      </c>
      <c r="N51" t="s">
        <v>17</v>
      </c>
      <c r="O51" t="str">
        <f t="shared" si="0"/>
        <v>COINCIDE</v>
      </c>
      <c r="P51" t="str">
        <f t="shared" si="1"/>
        <v>ACTIVA</v>
      </c>
    </row>
    <row r="52" spans="1:16" hidden="1" x14ac:dyDescent="0.25">
      <c r="A52" t="s">
        <v>118</v>
      </c>
      <c r="B52" t="s">
        <v>19</v>
      </c>
      <c r="C52" t="s">
        <v>3700</v>
      </c>
      <c r="D52" s="1" t="s">
        <v>119</v>
      </c>
      <c r="E52" s="1">
        <v>54940</v>
      </c>
      <c r="F52">
        <v>49446</v>
      </c>
      <c r="G52">
        <v>20</v>
      </c>
      <c r="H52" s="1" t="s">
        <v>119</v>
      </c>
      <c r="I52" s="1">
        <v>54940</v>
      </c>
      <c r="J52">
        <v>0</v>
      </c>
      <c r="K52">
        <v>0</v>
      </c>
      <c r="L52">
        <v>20</v>
      </c>
      <c r="M52" t="s">
        <v>17</v>
      </c>
      <c r="N52" t="s">
        <v>17</v>
      </c>
      <c r="O52" t="str">
        <f t="shared" si="0"/>
        <v>COINCIDE</v>
      </c>
      <c r="P52" t="str">
        <f t="shared" si="1"/>
        <v>ACTIVA</v>
      </c>
    </row>
    <row r="53" spans="1:16" hidden="1" x14ac:dyDescent="0.25">
      <c r="A53" t="s">
        <v>120</v>
      </c>
      <c r="B53" t="s">
        <v>14</v>
      </c>
      <c r="C53" t="s">
        <v>3700</v>
      </c>
      <c r="D53" s="1" t="s">
        <v>121</v>
      </c>
      <c r="E53" s="1">
        <v>40222.239999999998</v>
      </c>
      <c r="F53" t="s">
        <v>16</v>
      </c>
      <c r="G53">
        <v>20</v>
      </c>
      <c r="H53" s="1" t="s">
        <v>121</v>
      </c>
      <c r="I53" s="1">
        <v>40222.239999999998</v>
      </c>
      <c r="J53">
        <v>52</v>
      </c>
      <c r="K53">
        <v>0</v>
      </c>
      <c r="L53">
        <v>20</v>
      </c>
      <c r="M53" t="s">
        <v>17</v>
      </c>
      <c r="N53" t="s">
        <v>17</v>
      </c>
      <c r="O53" t="str">
        <f t="shared" si="0"/>
        <v>COINCIDE</v>
      </c>
      <c r="P53" t="str">
        <f t="shared" si="1"/>
        <v>ACTIVA</v>
      </c>
    </row>
    <row r="54" spans="1:16" hidden="1" x14ac:dyDescent="0.25">
      <c r="A54" t="s">
        <v>122</v>
      </c>
      <c r="B54" t="s">
        <v>19</v>
      </c>
      <c r="C54" t="s">
        <v>3700</v>
      </c>
      <c r="D54" s="1" t="s">
        <v>123</v>
      </c>
      <c r="E54" s="1">
        <v>85286</v>
      </c>
      <c r="F54" t="s">
        <v>124</v>
      </c>
      <c r="G54">
        <v>27</v>
      </c>
      <c r="H54" s="1" t="s">
        <v>123</v>
      </c>
      <c r="I54" s="1">
        <v>85286</v>
      </c>
      <c r="J54">
        <v>0</v>
      </c>
      <c r="K54">
        <v>0</v>
      </c>
      <c r="L54">
        <v>27</v>
      </c>
      <c r="M54" t="s">
        <v>17</v>
      </c>
      <c r="N54" t="s">
        <v>17</v>
      </c>
      <c r="O54" t="str">
        <f t="shared" si="0"/>
        <v>COINCIDE</v>
      </c>
      <c r="P54" t="str">
        <f t="shared" si="1"/>
        <v>ACTIVA</v>
      </c>
    </row>
    <row r="55" spans="1:16" hidden="1" x14ac:dyDescent="0.25">
      <c r="A55" t="s">
        <v>125</v>
      </c>
      <c r="B55" t="s">
        <v>19</v>
      </c>
      <c r="C55" t="s">
        <v>3700</v>
      </c>
      <c r="D55" s="1" t="s">
        <v>126</v>
      </c>
      <c r="E55" s="1">
        <v>35723</v>
      </c>
      <c r="F55" t="s">
        <v>127</v>
      </c>
      <c r="G55">
        <v>10</v>
      </c>
      <c r="H55" s="1" t="s">
        <v>126</v>
      </c>
      <c r="I55" s="1">
        <v>35723</v>
      </c>
      <c r="J55">
        <v>0</v>
      </c>
      <c r="K55">
        <v>0</v>
      </c>
      <c r="L55">
        <v>10</v>
      </c>
      <c r="M55" t="s">
        <v>17</v>
      </c>
      <c r="N55" t="s">
        <v>17</v>
      </c>
      <c r="O55" t="str">
        <f t="shared" si="0"/>
        <v>COINCIDE</v>
      </c>
      <c r="P55" t="str">
        <f t="shared" si="1"/>
        <v>ACTIVA</v>
      </c>
    </row>
    <row r="56" spans="1:16" hidden="1" x14ac:dyDescent="0.25">
      <c r="A56" t="s">
        <v>125</v>
      </c>
      <c r="B56" t="s">
        <v>19</v>
      </c>
      <c r="C56" t="s">
        <v>3700</v>
      </c>
      <c r="D56" s="1" t="s">
        <v>128</v>
      </c>
      <c r="E56" s="1">
        <v>35723</v>
      </c>
      <c r="F56" t="s">
        <v>127</v>
      </c>
      <c r="G56">
        <v>10</v>
      </c>
      <c r="H56" s="1" t="s">
        <v>128</v>
      </c>
      <c r="I56" s="1">
        <v>35723</v>
      </c>
      <c r="J56">
        <v>0</v>
      </c>
      <c r="K56">
        <v>0</v>
      </c>
      <c r="L56">
        <v>10</v>
      </c>
      <c r="M56" t="s">
        <v>17</v>
      </c>
      <c r="N56" t="s">
        <v>17</v>
      </c>
      <c r="O56" t="str">
        <f t="shared" si="0"/>
        <v>COINCIDE</v>
      </c>
      <c r="P56" t="str">
        <f t="shared" si="1"/>
        <v>ACTIVA</v>
      </c>
    </row>
    <row r="57" spans="1:16" hidden="1" x14ac:dyDescent="0.25">
      <c r="A57" t="s">
        <v>129</v>
      </c>
      <c r="B57" t="s">
        <v>19</v>
      </c>
      <c r="C57" t="s">
        <v>3701</v>
      </c>
      <c r="D57" s="1" t="s">
        <v>130</v>
      </c>
      <c r="E57" s="1">
        <v>26238</v>
      </c>
      <c r="F57" t="s">
        <v>89</v>
      </c>
      <c r="G57">
        <v>25</v>
      </c>
      <c r="H57" s="1" t="s">
        <v>130</v>
      </c>
      <c r="I57" s="1">
        <v>26238</v>
      </c>
      <c r="J57">
        <v>0</v>
      </c>
      <c r="K57">
        <v>0</v>
      </c>
      <c r="L57">
        <v>19</v>
      </c>
      <c r="M57" t="s">
        <v>17</v>
      </c>
      <c r="N57" t="s">
        <v>39</v>
      </c>
      <c r="O57" t="str">
        <f t="shared" si="0"/>
        <v>NO COINCIDE</v>
      </c>
      <c r="P57" t="str">
        <f t="shared" si="1"/>
        <v>INACTIVA</v>
      </c>
    </row>
    <row r="58" spans="1:16" hidden="1" x14ac:dyDescent="0.25">
      <c r="A58" t="s">
        <v>129</v>
      </c>
      <c r="B58" t="s">
        <v>19</v>
      </c>
      <c r="C58" t="s">
        <v>3701</v>
      </c>
      <c r="D58" s="1" t="s">
        <v>131</v>
      </c>
      <c r="E58" s="1">
        <v>26238</v>
      </c>
      <c r="F58" t="s">
        <v>89</v>
      </c>
      <c r="G58">
        <v>66</v>
      </c>
      <c r="H58" s="1" t="s">
        <v>131</v>
      </c>
      <c r="I58" s="1">
        <v>26238</v>
      </c>
      <c r="J58">
        <v>0</v>
      </c>
      <c r="K58">
        <v>0</v>
      </c>
      <c r="L58">
        <v>441</v>
      </c>
      <c r="M58" t="s">
        <v>17</v>
      </c>
      <c r="N58" t="s">
        <v>39</v>
      </c>
      <c r="O58" t="str">
        <f t="shared" si="0"/>
        <v>NO COINCIDE</v>
      </c>
      <c r="P58" t="str">
        <f t="shared" si="1"/>
        <v>INACTIVA</v>
      </c>
    </row>
    <row r="59" spans="1:16" hidden="1" x14ac:dyDescent="0.25">
      <c r="A59" t="s">
        <v>129</v>
      </c>
      <c r="B59" t="s">
        <v>19</v>
      </c>
      <c r="C59" t="s">
        <v>3701</v>
      </c>
      <c r="D59" s="1" t="s">
        <v>132</v>
      </c>
      <c r="E59" s="1">
        <v>26238</v>
      </c>
      <c r="F59" t="s">
        <v>89</v>
      </c>
      <c r="G59">
        <v>0</v>
      </c>
      <c r="H59" s="1" t="s">
        <v>132</v>
      </c>
      <c r="I59" s="1">
        <v>26238</v>
      </c>
      <c r="J59">
        <v>0</v>
      </c>
      <c r="K59">
        <v>0</v>
      </c>
      <c r="L59">
        <v>0</v>
      </c>
      <c r="M59" t="s">
        <v>17</v>
      </c>
      <c r="N59" t="s">
        <v>39</v>
      </c>
      <c r="O59" t="str">
        <f t="shared" si="0"/>
        <v>COINCIDE</v>
      </c>
      <c r="P59" t="str">
        <f t="shared" si="1"/>
        <v>INACTIVA</v>
      </c>
    </row>
    <row r="60" spans="1:16" hidden="1" x14ac:dyDescent="0.25">
      <c r="A60" t="s">
        <v>129</v>
      </c>
      <c r="B60" t="s">
        <v>19</v>
      </c>
      <c r="C60" t="s">
        <v>3701</v>
      </c>
      <c r="D60" s="1" t="s">
        <v>133</v>
      </c>
      <c r="E60" s="1">
        <v>26238</v>
      </c>
      <c r="F60" t="s">
        <v>89</v>
      </c>
      <c r="G60">
        <v>0</v>
      </c>
      <c r="H60" s="1" t="s">
        <v>133</v>
      </c>
      <c r="I60" s="1">
        <v>26238</v>
      </c>
      <c r="J60">
        <v>0</v>
      </c>
      <c r="K60">
        <v>0</v>
      </c>
      <c r="L60">
        <v>0</v>
      </c>
      <c r="M60" t="s">
        <v>17</v>
      </c>
      <c r="N60" t="s">
        <v>39</v>
      </c>
      <c r="O60" t="str">
        <f t="shared" si="0"/>
        <v>COINCIDE</v>
      </c>
      <c r="P60" t="str">
        <f t="shared" si="1"/>
        <v>INACTIVA</v>
      </c>
    </row>
    <row r="61" spans="1:16" hidden="1" x14ac:dyDescent="0.25">
      <c r="A61" t="s">
        <v>134</v>
      </c>
      <c r="B61" t="s">
        <v>19</v>
      </c>
      <c r="C61" t="s">
        <v>3700</v>
      </c>
      <c r="D61" s="1" t="s">
        <v>135</v>
      </c>
      <c r="E61" s="1">
        <v>12670.2</v>
      </c>
      <c r="F61" t="s">
        <v>16</v>
      </c>
      <c r="G61">
        <v>441</v>
      </c>
      <c r="H61" s="1" t="s">
        <v>135</v>
      </c>
      <c r="I61" s="1">
        <v>14078</v>
      </c>
      <c r="J61">
        <v>0</v>
      </c>
      <c r="K61">
        <v>0</v>
      </c>
      <c r="L61">
        <v>441</v>
      </c>
      <c r="M61" t="s">
        <v>17</v>
      </c>
      <c r="N61" t="s">
        <v>17</v>
      </c>
      <c r="O61" t="str">
        <f t="shared" si="0"/>
        <v>COINCIDE</v>
      </c>
      <c r="P61" t="str">
        <f t="shared" si="1"/>
        <v>ACTIVA</v>
      </c>
    </row>
    <row r="62" spans="1:16" hidden="1" x14ac:dyDescent="0.25">
      <c r="A62" t="s">
        <v>134</v>
      </c>
      <c r="B62" t="s">
        <v>19</v>
      </c>
      <c r="C62" t="s">
        <v>3700</v>
      </c>
      <c r="D62" s="1" t="s">
        <v>137</v>
      </c>
      <c r="E62" s="1">
        <v>12670.2</v>
      </c>
      <c r="F62" t="s">
        <v>16</v>
      </c>
      <c r="G62">
        <v>67</v>
      </c>
      <c r="H62" s="1" t="s">
        <v>137</v>
      </c>
      <c r="I62" s="1">
        <v>14078</v>
      </c>
      <c r="J62">
        <v>0</v>
      </c>
      <c r="K62">
        <v>0</v>
      </c>
      <c r="L62">
        <v>67</v>
      </c>
      <c r="M62" t="s">
        <v>17</v>
      </c>
      <c r="N62" t="s">
        <v>17</v>
      </c>
      <c r="O62" t="str">
        <f t="shared" si="0"/>
        <v>COINCIDE</v>
      </c>
      <c r="P62" t="str">
        <f t="shared" si="1"/>
        <v>ACTIVA</v>
      </c>
    </row>
    <row r="63" spans="1:16" hidden="1" x14ac:dyDescent="0.25">
      <c r="A63" t="s">
        <v>138</v>
      </c>
      <c r="B63" t="s">
        <v>19</v>
      </c>
      <c r="C63" t="s">
        <v>3700</v>
      </c>
      <c r="D63" s="1" t="s">
        <v>139</v>
      </c>
      <c r="E63" s="1">
        <v>2579.4</v>
      </c>
      <c r="F63" t="s">
        <v>16</v>
      </c>
      <c r="G63">
        <v>3183</v>
      </c>
      <c r="H63" s="1" t="s">
        <v>139</v>
      </c>
      <c r="I63" s="1">
        <v>2866</v>
      </c>
      <c r="J63">
        <v>0</v>
      </c>
      <c r="K63">
        <v>0</v>
      </c>
      <c r="L63">
        <v>3183</v>
      </c>
      <c r="M63" t="s">
        <v>17</v>
      </c>
      <c r="N63" t="s">
        <v>17</v>
      </c>
      <c r="O63" t="str">
        <f t="shared" si="0"/>
        <v>COINCIDE</v>
      </c>
      <c r="P63" t="str">
        <f t="shared" si="1"/>
        <v>ACTIVA</v>
      </c>
    </row>
    <row r="64" spans="1:16" hidden="1" x14ac:dyDescent="0.25">
      <c r="A64" t="s">
        <v>138</v>
      </c>
      <c r="B64" t="s">
        <v>19</v>
      </c>
      <c r="C64" t="s">
        <v>3700</v>
      </c>
      <c r="D64" s="1" t="s">
        <v>140</v>
      </c>
      <c r="E64" s="1">
        <v>2579.4</v>
      </c>
      <c r="F64" t="s">
        <v>16</v>
      </c>
      <c r="G64">
        <v>56</v>
      </c>
      <c r="H64" s="1" t="s">
        <v>140</v>
      </c>
      <c r="I64" s="1">
        <v>2866</v>
      </c>
      <c r="J64">
        <v>0</v>
      </c>
      <c r="K64">
        <v>0</v>
      </c>
      <c r="L64">
        <v>56</v>
      </c>
      <c r="M64" t="s">
        <v>17</v>
      </c>
      <c r="N64" t="s">
        <v>17</v>
      </c>
      <c r="O64" t="str">
        <f t="shared" si="0"/>
        <v>COINCIDE</v>
      </c>
      <c r="P64" t="str">
        <f t="shared" si="1"/>
        <v>ACTIVA</v>
      </c>
    </row>
    <row r="65" spans="1:16" hidden="1" x14ac:dyDescent="0.25">
      <c r="A65" t="s">
        <v>141</v>
      </c>
      <c r="B65" t="s">
        <v>19</v>
      </c>
      <c r="C65" t="s">
        <v>3700</v>
      </c>
      <c r="D65" s="1" t="s">
        <v>123</v>
      </c>
      <c r="E65" s="1">
        <v>85286</v>
      </c>
      <c r="F65" t="s">
        <v>124</v>
      </c>
      <c r="G65">
        <v>27</v>
      </c>
      <c r="H65" s="1" t="s">
        <v>123</v>
      </c>
      <c r="I65" s="1">
        <v>85286</v>
      </c>
      <c r="J65">
        <v>0</v>
      </c>
      <c r="K65">
        <v>0</v>
      </c>
      <c r="L65">
        <v>27</v>
      </c>
      <c r="M65" t="s">
        <v>17</v>
      </c>
      <c r="N65" t="s">
        <v>17</v>
      </c>
      <c r="O65" t="str">
        <f t="shared" si="0"/>
        <v>COINCIDE</v>
      </c>
      <c r="P65" t="str">
        <f t="shared" si="1"/>
        <v>ACTIVA</v>
      </c>
    </row>
    <row r="66" spans="1:16" hidden="1" x14ac:dyDescent="0.25">
      <c r="A66" t="s">
        <v>141</v>
      </c>
      <c r="B66" t="s">
        <v>19</v>
      </c>
      <c r="C66" t="s">
        <v>3700</v>
      </c>
      <c r="D66" s="1" t="s">
        <v>142</v>
      </c>
      <c r="E66" s="1">
        <v>85286</v>
      </c>
      <c r="F66" t="s">
        <v>124</v>
      </c>
      <c r="G66">
        <v>25</v>
      </c>
      <c r="H66" s="1" t="s">
        <v>142</v>
      </c>
      <c r="I66" s="1">
        <v>85286</v>
      </c>
      <c r="J66">
        <v>0</v>
      </c>
      <c r="K66">
        <v>0</v>
      </c>
      <c r="L66">
        <v>25</v>
      </c>
      <c r="M66" t="s">
        <v>17</v>
      </c>
      <c r="N66" t="s">
        <v>17</v>
      </c>
      <c r="O66" t="str">
        <f t="shared" si="0"/>
        <v>COINCIDE</v>
      </c>
      <c r="P66" t="str">
        <f t="shared" si="1"/>
        <v>ACTIVA</v>
      </c>
    </row>
    <row r="67" spans="1:16" hidden="1" x14ac:dyDescent="0.25">
      <c r="A67" t="s">
        <v>143</v>
      </c>
      <c r="B67" t="s">
        <v>19</v>
      </c>
      <c r="C67" t="s">
        <v>3700</v>
      </c>
      <c r="D67" s="1" t="s">
        <v>144</v>
      </c>
      <c r="E67" s="1">
        <v>142766</v>
      </c>
      <c r="F67" t="s">
        <v>145</v>
      </c>
      <c r="G67">
        <v>4</v>
      </c>
      <c r="H67" s="1" t="s">
        <v>144</v>
      </c>
      <c r="I67" s="1">
        <v>142766</v>
      </c>
      <c r="J67">
        <v>0</v>
      </c>
      <c r="K67">
        <v>0</v>
      </c>
      <c r="L67">
        <v>4</v>
      </c>
      <c r="M67" t="s">
        <v>17</v>
      </c>
      <c r="N67" t="s">
        <v>17</v>
      </c>
      <c r="O67" t="str">
        <f t="shared" ref="O67:O130" si="2">IF(G67=L67,"COINCIDE","NO COINCIDE")</f>
        <v>COINCIDE</v>
      </c>
      <c r="P67" t="str">
        <f t="shared" ref="P67:P130" si="3">IF(N67="true","ACTIVA","INACTIVA")</f>
        <v>ACTIVA</v>
      </c>
    </row>
    <row r="68" spans="1:16" hidden="1" x14ac:dyDescent="0.25">
      <c r="A68" t="s">
        <v>143</v>
      </c>
      <c r="B68" t="s">
        <v>19</v>
      </c>
      <c r="C68" t="s">
        <v>3700</v>
      </c>
      <c r="D68" s="1" t="s">
        <v>146</v>
      </c>
      <c r="E68" s="1">
        <v>142766</v>
      </c>
      <c r="F68" t="s">
        <v>145</v>
      </c>
      <c r="G68">
        <v>2</v>
      </c>
      <c r="H68" s="1" t="s">
        <v>146</v>
      </c>
      <c r="I68" s="1">
        <v>142766</v>
      </c>
      <c r="J68">
        <v>0</v>
      </c>
      <c r="K68">
        <v>0</v>
      </c>
      <c r="L68">
        <v>2</v>
      </c>
      <c r="M68" t="s">
        <v>17</v>
      </c>
      <c r="N68" t="s">
        <v>17</v>
      </c>
      <c r="O68" t="str">
        <f t="shared" si="2"/>
        <v>COINCIDE</v>
      </c>
      <c r="P68" t="str">
        <f t="shared" si="3"/>
        <v>ACTIVA</v>
      </c>
    </row>
    <row r="69" spans="1:16" hidden="1" x14ac:dyDescent="0.25">
      <c r="A69" t="s">
        <v>147</v>
      </c>
      <c r="B69" t="s">
        <v>19</v>
      </c>
      <c r="C69" t="s">
        <v>3700</v>
      </c>
      <c r="D69" s="1" t="s">
        <v>148</v>
      </c>
      <c r="E69" s="1">
        <v>55692</v>
      </c>
      <c r="F69" t="s">
        <v>149</v>
      </c>
      <c r="G69">
        <v>7</v>
      </c>
      <c r="H69" s="1" t="s">
        <v>148</v>
      </c>
      <c r="I69" s="1">
        <v>55692</v>
      </c>
      <c r="J69">
        <v>0</v>
      </c>
      <c r="K69">
        <v>0</v>
      </c>
      <c r="L69">
        <v>7</v>
      </c>
      <c r="M69" t="s">
        <v>17</v>
      </c>
      <c r="N69" t="s">
        <v>17</v>
      </c>
      <c r="O69" t="str">
        <f t="shared" si="2"/>
        <v>COINCIDE</v>
      </c>
      <c r="P69" t="str">
        <f t="shared" si="3"/>
        <v>ACTIVA</v>
      </c>
    </row>
    <row r="70" spans="1:16" hidden="1" x14ac:dyDescent="0.25">
      <c r="A70" t="s">
        <v>150</v>
      </c>
      <c r="B70" t="s">
        <v>19</v>
      </c>
      <c r="C70" t="s">
        <v>3700</v>
      </c>
      <c r="D70" s="1" t="s">
        <v>151</v>
      </c>
      <c r="E70" s="1">
        <v>27591</v>
      </c>
      <c r="F70" t="s">
        <v>152</v>
      </c>
      <c r="G70">
        <v>156</v>
      </c>
      <c r="H70" s="1" t="s">
        <v>151</v>
      </c>
      <c r="I70" s="1">
        <v>27591</v>
      </c>
      <c r="J70">
        <v>0</v>
      </c>
      <c r="K70">
        <v>0</v>
      </c>
      <c r="L70">
        <v>156</v>
      </c>
      <c r="M70" t="s">
        <v>17</v>
      </c>
      <c r="N70" t="s">
        <v>17</v>
      </c>
      <c r="O70" t="str">
        <f t="shared" si="2"/>
        <v>COINCIDE</v>
      </c>
      <c r="P70" t="str">
        <f t="shared" si="3"/>
        <v>ACTIVA</v>
      </c>
    </row>
    <row r="71" spans="1:16" hidden="1" x14ac:dyDescent="0.25">
      <c r="A71" t="s">
        <v>153</v>
      </c>
      <c r="B71" t="s">
        <v>19</v>
      </c>
      <c r="C71" t="s">
        <v>3700</v>
      </c>
      <c r="D71" s="1" t="s">
        <v>154</v>
      </c>
      <c r="E71" s="1">
        <v>28425.24</v>
      </c>
      <c r="F71" t="s">
        <v>155</v>
      </c>
      <c r="G71">
        <v>50</v>
      </c>
      <c r="H71" s="1" t="s">
        <v>154</v>
      </c>
      <c r="I71" s="1">
        <v>30897</v>
      </c>
      <c r="J71">
        <v>0</v>
      </c>
      <c r="K71">
        <v>0</v>
      </c>
      <c r="L71">
        <v>50</v>
      </c>
      <c r="M71" t="s">
        <v>17</v>
      </c>
      <c r="N71" t="s">
        <v>17</v>
      </c>
      <c r="O71" t="str">
        <f t="shared" si="2"/>
        <v>COINCIDE</v>
      </c>
      <c r="P71" t="str">
        <f t="shared" si="3"/>
        <v>ACTIVA</v>
      </c>
    </row>
    <row r="72" spans="1:16" hidden="1" x14ac:dyDescent="0.25">
      <c r="A72" t="s">
        <v>156</v>
      </c>
      <c r="B72" t="s">
        <v>19</v>
      </c>
      <c r="C72" t="s">
        <v>3701</v>
      </c>
      <c r="D72" s="1" t="s">
        <v>157</v>
      </c>
      <c r="E72" s="1">
        <v>42493.88</v>
      </c>
      <c r="F72" t="s">
        <v>158</v>
      </c>
      <c r="G72">
        <v>799</v>
      </c>
      <c r="H72" s="1" t="s">
        <v>157</v>
      </c>
      <c r="I72" s="1">
        <v>46189</v>
      </c>
      <c r="J72">
        <v>0</v>
      </c>
      <c r="K72">
        <v>0</v>
      </c>
      <c r="L72">
        <v>795</v>
      </c>
      <c r="M72" t="s">
        <v>39</v>
      </c>
      <c r="N72" t="s">
        <v>39</v>
      </c>
      <c r="O72" t="str">
        <f t="shared" si="2"/>
        <v>NO COINCIDE</v>
      </c>
      <c r="P72" t="str">
        <f t="shared" si="3"/>
        <v>INACTIVA</v>
      </c>
    </row>
    <row r="73" spans="1:16" hidden="1" x14ac:dyDescent="0.25">
      <c r="A73" t="s">
        <v>156</v>
      </c>
      <c r="B73" t="s">
        <v>19</v>
      </c>
      <c r="C73" t="s">
        <v>3701</v>
      </c>
      <c r="D73" s="1" t="s">
        <v>159</v>
      </c>
      <c r="E73" s="1">
        <v>42493.88</v>
      </c>
      <c r="F73" t="s">
        <v>158</v>
      </c>
      <c r="G73">
        <v>17</v>
      </c>
      <c r="H73" s="1" t="s">
        <v>159</v>
      </c>
      <c r="I73" s="1">
        <v>46189</v>
      </c>
      <c r="J73">
        <v>0</v>
      </c>
      <c r="K73">
        <v>0</v>
      </c>
      <c r="L73">
        <v>12</v>
      </c>
      <c r="M73" t="s">
        <v>39</v>
      </c>
      <c r="N73" t="s">
        <v>39</v>
      </c>
      <c r="O73" t="str">
        <f t="shared" si="2"/>
        <v>NO COINCIDE</v>
      </c>
      <c r="P73" t="str">
        <f t="shared" si="3"/>
        <v>INACTIVA</v>
      </c>
    </row>
    <row r="74" spans="1:16" hidden="1" x14ac:dyDescent="0.25">
      <c r="A74" t="s">
        <v>160</v>
      </c>
      <c r="B74" t="s">
        <v>19</v>
      </c>
      <c r="C74" t="s">
        <v>3700</v>
      </c>
      <c r="D74" s="1" t="s">
        <v>161</v>
      </c>
      <c r="E74" s="1">
        <v>13364.1</v>
      </c>
      <c r="F74" t="s">
        <v>16</v>
      </c>
      <c r="G74">
        <v>857</v>
      </c>
      <c r="H74" s="1" t="s">
        <v>161</v>
      </c>
      <c r="I74" s="1">
        <v>14849</v>
      </c>
      <c r="J74">
        <v>0</v>
      </c>
      <c r="K74">
        <v>0</v>
      </c>
      <c r="L74">
        <v>857</v>
      </c>
      <c r="M74" t="s">
        <v>17</v>
      </c>
      <c r="N74" t="s">
        <v>17</v>
      </c>
      <c r="O74" t="str">
        <f t="shared" si="2"/>
        <v>COINCIDE</v>
      </c>
      <c r="P74" t="str">
        <f t="shared" si="3"/>
        <v>ACTIVA</v>
      </c>
    </row>
    <row r="75" spans="1:16" hidden="1" x14ac:dyDescent="0.25">
      <c r="A75" t="s">
        <v>160</v>
      </c>
      <c r="B75" t="s">
        <v>19</v>
      </c>
      <c r="C75" t="s">
        <v>3700</v>
      </c>
      <c r="D75" s="1" t="s">
        <v>162</v>
      </c>
      <c r="E75" s="1">
        <v>13364.1</v>
      </c>
      <c r="F75" t="s">
        <v>16</v>
      </c>
      <c r="G75">
        <v>19</v>
      </c>
      <c r="H75" s="1" t="s">
        <v>162</v>
      </c>
      <c r="I75" s="1">
        <v>14849</v>
      </c>
      <c r="J75">
        <v>0</v>
      </c>
      <c r="K75">
        <v>0</v>
      </c>
      <c r="L75">
        <v>19</v>
      </c>
      <c r="M75" t="s">
        <v>17</v>
      </c>
      <c r="N75" t="s">
        <v>17</v>
      </c>
      <c r="O75" t="str">
        <f t="shared" si="2"/>
        <v>COINCIDE</v>
      </c>
      <c r="P75" t="str">
        <f t="shared" si="3"/>
        <v>ACTIVA</v>
      </c>
    </row>
    <row r="76" spans="1:16" hidden="1" x14ac:dyDescent="0.25">
      <c r="A76" t="s">
        <v>163</v>
      </c>
      <c r="B76" t="s">
        <v>19</v>
      </c>
      <c r="C76" t="s">
        <v>3700</v>
      </c>
      <c r="D76" s="1" t="s">
        <v>164</v>
      </c>
      <c r="E76" s="1">
        <v>14078</v>
      </c>
      <c r="F76" t="s">
        <v>136</v>
      </c>
      <c r="G76">
        <v>760</v>
      </c>
      <c r="H76" s="1" t="s">
        <v>164</v>
      </c>
      <c r="I76" s="1">
        <v>14078</v>
      </c>
      <c r="J76">
        <v>0</v>
      </c>
      <c r="K76">
        <v>0</v>
      </c>
      <c r="L76">
        <v>760</v>
      </c>
      <c r="M76" t="s">
        <v>17</v>
      </c>
      <c r="N76" t="s">
        <v>17</v>
      </c>
      <c r="O76" t="str">
        <f t="shared" si="2"/>
        <v>COINCIDE</v>
      </c>
      <c r="P76" t="str">
        <f t="shared" si="3"/>
        <v>ACTIVA</v>
      </c>
    </row>
    <row r="77" spans="1:16" hidden="1" x14ac:dyDescent="0.25">
      <c r="A77" t="s">
        <v>165</v>
      </c>
      <c r="B77" t="s">
        <v>19</v>
      </c>
      <c r="C77" t="s">
        <v>3700</v>
      </c>
      <c r="D77" s="1" t="s">
        <v>166</v>
      </c>
      <c r="E77" s="1">
        <v>35224.199999999997</v>
      </c>
      <c r="F77" t="s">
        <v>16</v>
      </c>
      <c r="G77">
        <v>833</v>
      </c>
      <c r="H77" s="1" t="s">
        <v>166</v>
      </c>
      <c r="I77" s="1">
        <v>39138</v>
      </c>
      <c r="J77">
        <v>0</v>
      </c>
      <c r="K77">
        <v>0</v>
      </c>
      <c r="L77">
        <v>833</v>
      </c>
      <c r="M77" t="s">
        <v>17</v>
      </c>
      <c r="N77" t="s">
        <v>17</v>
      </c>
      <c r="O77" t="str">
        <f t="shared" si="2"/>
        <v>COINCIDE</v>
      </c>
      <c r="P77" t="str">
        <f t="shared" si="3"/>
        <v>ACTIVA</v>
      </c>
    </row>
    <row r="78" spans="1:16" hidden="1" x14ac:dyDescent="0.25">
      <c r="A78" t="s">
        <v>165</v>
      </c>
      <c r="B78" t="s">
        <v>19</v>
      </c>
      <c r="C78" t="s">
        <v>3700</v>
      </c>
      <c r="D78" s="1" t="s">
        <v>167</v>
      </c>
      <c r="E78" s="1">
        <v>35224.199999999997</v>
      </c>
      <c r="F78" t="s">
        <v>16</v>
      </c>
      <c r="G78">
        <v>12</v>
      </c>
      <c r="H78" s="1" t="s">
        <v>167</v>
      </c>
      <c r="I78" s="1">
        <v>39138</v>
      </c>
      <c r="J78">
        <v>0</v>
      </c>
      <c r="K78">
        <v>0</v>
      </c>
      <c r="L78">
        <v>12</v>
      </c>
      <c r="M78" t="s">
        <v>17</v>
      </c>
      <c r="N78" t="s">
        <v>17</v>
      </c>
      <c r="O78" t="str">
        <f t="shared" si="2"/>
        <v>COINCIDE</v>
      </c>
      <c r="P78" t="str">
        <f t="shared" si="3"/>
        <v>ACTIVA</v>
      </c>
    </row>
    <row r="79" spans="1:16" hidden="1" x14ac:dyDescent="0.25">
      <c r="A79" t="s">
        <v>168</v>
      </c>
      <c r="B79" t="s">
        <v>19</v>
      </c>
      <c r="C79" t="s">
        <v>3700</v>
      </c>
      <c r="D79" s="1" t="s">
        <v>169</v>
      </c>
      <c r="E79" s="1">
        <v>3996.9</v>
      </c>
      <c r="F79" t="s">
        <v>16</v>
      </c>
      <c r="G79">
        <v>3333</v>
      </c>
      <c r="H79" s="1" t="s">
        <v>169</v>
      </c>
      <c r="I79" s="1">
        <v>4441</v>
      </c>
      <c r="J79">
        <v>0</v>
      </c>
      <c r="K79">
        <v>0</v>
      </c>
      <c r="L79">
        <v>3333</v>
      </c>
      <c r="M79" t="s">
        <v>17</v>
      </c>
      <c r="N79" t="s">
        <v>17</v>
      </c>
      <c r="O79" t="str">
        <f t="shared" si="2"/>
        <v>COINCIDE</v>
      </c>
      <c r="P79" t="str">
        <f t="shared" si="3"/>
        <v>ACTIVA</v>
      </c>
    </row>
    <row r="80" spans="1:16" hidden="1" x14ac:dyDescent="0.25">
      <c r="A80" t="s">
        <v>168</v>
      </c>
      <c r="B80" t="s">
        <v>19</v>
      </c>
      <c r="C80" t="s">
        <v>3700</v>
      </c>
      <c r="D80" s="1" t="s">
        <v>170</v>
      </c>
      <c r="E80" s="1">
        <v>3996.9</v>
      </c>
      <c r="F80" t="s">
        <v>16</v>
      </c>
      <c r="G80">
        <v>77</v>
      </c>
      <c r="H80" s="1" t="s">
        <v>170</v>
      </c>
      <c r="I80" s="1">
        <v>4441</v>
      </c>
      <c r="J80">
        <v>0</v>
      </c>
      <c r="K80">
        <v>0</v>
      </c>
      <c r="L80">
        <v>77</v>
      </c>
      <c r="M80" t="s">
        <v>17</v>
      </c>
      <c r="N80" t="s">
        <v>17</v>
      </c>
      <c r="O80" t="str">
        <f t="shared" si="2"/>
        <v>COINCIDE</v>
      </c>
      <c r="P80" t="str">
        <f t="shared" si="3"/>
        <v>ACTIVA</v>
      </c>
    </row>
    <row r="81" spans="1:16" hidden="1" x14ac:dyDescent="0.25">
      <c r="A81" t="s">
        <v>171</v>
      </c>
      <c r="B81" t="s">
        <v>19</v>
      </c>
      <c r="C81" t="s">
        <v>3700</v>
      </c>
      <c r="D81" s="1" t="s">
        <v>172</v>
      </c>
      <c r="E81" s="1">
        <v>8024</v>
      </c>
      <c r="F81" t="s">
        <v>173</v>
      </c>
      <c r="G81">
        <v>382</v>
      </c>
      <c r="H81" s="1" t="s">
        <v>172</v>
      </c>
      <c r="I81" s="1">
        <v>8024</v>
      </c>
      <c r="J81">
        <v>0</v>
      </c>
      <c r="K81">
        <v>0</v>
      </c>
      <c r="L81">
        <v>382</v>
      </c>
      <c r="M81" t="s">
        <v>17</v>
      </c>
      <c r="N81" t="s">
        <v>17</v>
      </c>
      <c r="O81" t="str">
        <f t="shared" si="2"/>
        <v>COINCIDE</v>
      </c>
      <c r="P81" t="str">
        <f t="shared" si="3"/>
        <v>ACTIVA</v>
      </c>
    </row>
    <row r="82" spans="1:16" hidden="1" x14ac:dyDescent="0.25">
      <c r="A82" t="s">
        <v>174</v>
      </c>
      <c r="B82" t="s">
        <v>19</v>
      </c>
      <c r="C82" t="s">
        <v>3700</v>
      </c>
      <c r="D82" s="1" t="s">
        <v>175</v>
      </c>
      <c r="E82" s="1">
        <v>3768.3</v>
      </c>
      <c r="F82" t="s">
        <v>16</v>
      </c>
      <c r="G82">
        <v>4089</v>
      </c>
      <c r="H82" s="1" t="s">
        <v>175</v>
      </c>
      <c r="I82" s="1">
        <v>4187</v>
      </c>
      <c r="J82">
        <v>0</v>
      </c>
      <c r="K82">
        <v>0</v>
      </c>
      <c r="L82">
        <v>4089</v>
      </c>
      <c r="M82" t="s">
        <v>17</v>
      </c>
      <c r="N82" t="s">
        <v>17</v>
      </c>
      <c r="O82" t="str">
        <f t="shared" si="2"/>
        <v>COINCIDE</v>
      </c>
      <c r="P82" t="str">
        <f t="shared" si="3"/>
        <v>ACTIVA</v>
      </c>
    </row>
    <row r="83" spans="1:16" hidden="1" x14ac:dyDescent="0.25">
      <c r="A83" t="s">
        <v>174</v>
      </c>
      <c r="B83" t="s">
        <v>19</v>
      </c>
      <c r="C83" t="s">
        <v>3700</v>
      </c>
      <c r="D83" s="1" t="s">
        <v>176</v>
      </c>
      <c r="E83" s="1">
        <v>3768.3</v>
      </c>
      <c r="F83" t="s">
        <v>16</v>
      </c>
      <c r="G83">
        <v>92</v>
      </c>
      <c r="H83" s="1" t="s">
        <v>176</v>
      </c>
      <c r="I83" s="1">
        <v>4187</v>
      </c>
      <c r="J83">
        <v>0</v>
      </c>
      <c r="K83">
        <v>0</v>
      </c>
      <c r="L83">
        <v>92</v>
      </c>
      <c r="M83" t="s">
        <v>17</v>
      </c>
      <c r="N83" t="s">
        <v>17</v>
      </c>
      <c r="O83" t="str">
        <f t="shared" si="2"/>
        <v>COINCIDE</v>
      </c>
      <c r="P83" t="str">
        <f t="shared" si="3"/>
        <v>ACTIVA</v>
      </c>
    </row>
    <row r="84" spans="1:16" hidden="1" x14ac:dyDescent="0.25">
      <c r="A84" t="s">
        <v>177</v>
      </c>
      <c r="B84" t="s">
        <v>19</v>
      </c>
      <c r="C84" t="s">
        <v>3700</v>
      </c>
      <c r="D84" s="1" t="s">
        <v>178</v>
      </c>
      <c r="E84" s="1">
        <v>19723.88</v>
      </c>
      <c r="F84" t="s">
        <v>179</v>
      </c>
      <c r="G84">
        <v>18</v>
      </c>
      <c r="H84" s="1" t="s">
        <v>178</v>
      </c>
      <c r="I84" s="1">
        <v>21439</v>
      </c>
      <c r="J84">
        <v>0</v>
      </c>
      <c r="K84">
        <v>0</v>
      </c>
      <c r="L84">
        <v>18</v>
      </c>
      <c r="M84" t="s">
        <v>17</v>
      </c>
      <c r="N84" t="s">
        <v>17</v>
      </c>
      <c r="O84" t="str">
        <f t="shared" si="2"/>
        <v>COINCIDE</v>
      </c>
      <c r="P84" t="str">
        <f t="shared" si="3"/>
        <v>ACTIVA</v>
      </c>
    </row>
    <row r="85" spans="1:16" hidden="1" x14ac:dyDescent="0.25">
      <c r="A85" t="s">
        <v>180</v>
      </c>
      <c r="B85" t="s">
        <v>19</v>
      </c>
      <c r="C85" t="s">
        <v>3700</v>
      </c>
      <c r="D85" s="1" t="s">
        <v>181</v>
      </c>
      <c r="E85" s="1">
        <v>17901.36</v>
      </c>
      <c r="F85" t="s">
        <v>182</v>
      </c>
      <c r="G85">
        <v>25</v>
      </c>
      <c r="H85" s="1" t="s">
        <v>181</v>
      </c>
      <c r="I85" s="1">
        <v>19458</v>
      </c>
      <c r="J85">
        <v>0</v>
      </c>
      <c r="K85">
        <v>0</v>
      </c>
      <c r="L85">
        <v>25</v>
      </c>
      <c r="M85" t="s">
        <v>17</v>
      </c>
      <c r="N85" t="s">
        <v>17</v>
      </c>
      <c r="O85" t="str">
        <f t="shared" si="2"/>
        <v>COINCIDE</v>
      </c>
      <c r="P85" t="str">
        <f t="shared" si="3"/>
        <v>ACTIVA</v>
      </c>
    </row>
    <row r="86" spans="1:16" hidden="1" x14ac:dyDescent="0.25">
      <c r="A86" t="s">
        <v>180</v>
      </c>
      <c r="B86" t="s">
        <v>19</v>
      </c>
      <c r="C86" t="s">
        <v>3700</v>
      </c>
      <c r="D86" s="1" t="s">
        <v>183</v>
      </c>
      <c r="E86" s="1">
        <v>17901.36</v>
      </c>
      <c r="F86" t="s">
        <v>182</v>
      </c>
      <c r="G86">
        <v>9</v>
      </c>
      <c r="H86" s="1" t="s">
        <v>183</v>
      </c>
      <c r="I86" s="1">
        <v>19458</v>
      </c>
      <c r="J86">
        <v>0</v>
      </c>
      <c r="K86">
        <v>0</v>
      </c>
      <c r="L86">
        <v>9</v>
      </c>
      <c r="M86" t="s">
        <v>17</v>
      </c>
      <c r="N86" t="s">
        <v>17</v>
      </c>
      <c r="O86" t="str">
        <f t="shared" si="2"/>
        <v>COINCIDE</v>
      </c>
      <c r="P86" t="str">
        <f t="shared" si="3"/>
        <v>ACTIVA</v>
      </c>
    </row>
    <row r="87" spans="1:16" hidden="1" x14ac:dyDescent="0.25">
      <c r="A87" t="s">
        <v>184</v>
      </c>
      <c r="B87" t="s">
        <v>19</v>
      </c>
      <c r="C87" t="s">
        <v>3700</v>
      </c>
      <c r="D87" s="1" t="s">
        <v>185</v>
      </c>
      <c r="E87" s="1">
        <v>48766.44</v>
      </c>
      <c r="F87" t="s">
        <v>186</v>
      </c>
      <c r="G87">
        <v>4</v>
      </c>
      <c r="H87" s="1" t="s">
        <v>185</v>
      </c>
      <c r="I87" s="1">
        <v>53007</v>
      </c>
      <c r="J87">
        <v>0</v>
      </c>
      <c r="K87">
        <v>0</v>
      </c>
      <c r="L87">
        <v>4</v>
      </c>
      <c r="M87" t="s">
        <v>17</v>
      </c>
      <c r="N87" t="s">
        <v>17</v>
      </c>
      <c r="O87" t="str">
        <f t="shared" si="2"/>
        <v>COINCIDE</v>
      </c>
      <c r="P87" t="str">
        <f t="shared" si="3"/>
        <v>ACTIVA</v>
      </c>
    </row>
    <row r="88" spans="1:16" hidden="1" x14ac:dyDescent="0.25">
      <c r="A88" t="s">
        <v>184</v>
      </c>
      <c r="B88" t="s">
        <v>19</v>
      </c>
      <c r="C88" t="s">
        <v>3700</v>
      </c>
      <c r="D88" s="1" t="s">
        <v>187</v>
      </c>
      <c r="E88" s="1">
        <v>48766.44</v>
      </c>
      <c r="F88" t="s">
        <v>186</v>
      </c>
      <c r="G88">
        <v>4</v>
      </c>
      <c r="H88" s="1" t="s">
        <v>187</v>
      </c>
      <c r="I88" s="1">
        <v>53007</v>
      </c>
      <c r="J88">
        <v>0</v>
      </c>
      <c r="K88">
        <v>0</v>
      </c>
      <c r="L88">
        <v>4</v>
      </c>
      <c r="M88" t="s">
        <v>17</v>
      </c>
      <c r="N88" t="s">
        <v>17</v>
      </c>
      <c r="O88" t="str">
        <f t="shared" si="2"/>
        <v>COINCIDE</v>
      </c>
      <c r="P88" t="str">
        <f t="shared" si="3"/>
        <v>ACTIVA</v>
      </c>
    </row>
    <row r="89" spans="1:16" hidden="1" x14ac:dyDescent="0.25">
      <c r="A89" t="s">
        <v>184</v>
      </c>
      <c r="B89" t="s">
        <v>19</v>
      </c>
      <c r="C89" t="s">
        <v>3700</v>
      </c>
      <c r="D89" s="1" t="s">
        <v>188</v>
      </c>
      <c r="E89" s="1">
        <v>48766.44</v>
      </c>
      <c r="F89" t="s">
        <v>186</v>
      </c>
      <c r="G89">
        <v>0</v>
      </c>
      <c r="H89" s="1" t="s">
        <v>188</v>
      </c>
      <c r="I89" s="1">
        <v>53007</v>
      </c>
      <c r="J89">
        <v>0</v>
      </c>
      <c r="K89">
        <v>0</v>
      </c>
      <c r="L89">
        <v>0</v>
      </c>
      <c r="M89" t="s">
        <v>17</v>
      </c>
      <c r="N89" t="s">
        <v>17</v>
      </c>
      <c r="O89" t="str">
        <f t="shared" si="2"/>
        <v>COINCIDE</v>
      </c>
      <c r="P89" t="str">
        <f t="shared" si="3"/>
        <v>ACTIVA</v>
      </c>
    </row>
    <row r="90" spans="1:16" hidden="1" x14ac:dyDescent="0.25">
      <c r="A90" t="s">
        <v>184</v>
      </c>
      <c r="B90" t="s">
        <v>19</v>
      </c>
      <c r="C90" t="s">
        <v>3700</v>
      </c>
      <c r="D90" s="1" t="s">
        <v>189</v>
      </c>
      <c r="E90" s="1">
        <v>48766.44</v>
      </c>
      <c r="F90" t="s">
        <v>186</v>
      </c>
      <c r="G90">
        <v>5</v>
      </c>
      <c r="H90" s="1" t="s">
        <v>189</v>
      </c>
      <c r="I90" s="1">
        <v>53007</v>
      </c>
      <c r="J90">
        <v>0</v>
      </c>
      <c r="K90">
        <v>0</v>
      </c>
      <c r="L90">
        <v>5</v>
      </c>
      <c r="M90" t="s">
        <v>17</v>
      </c>
      <c r="N90" t="s">
        <v>17</v>
      </c>
      <c r="O90" t="str">
        <f t="shared" si="2"/>
        <v>COINCIDE</v>
      </c>
      <c r="P90" t="str">
        <f t="shared" si="3"/>
        <v>ACTIVA</v>
      </c>
    </row>
    <row r="91" spans="1:16" hidden="1" x14ac:dyDescent="0.25">
      <c r="A91" t="s">
        <v>184</v>
      </c>
      <c r="B91" t="s">
        <v>19</v>
      </c>
      <c r="C91" t="s">
        <v>3700</v>
      </c>
      <c r="D91" s="1" t="s">
        <v>190</v>
      </c>
      <c r="E91" s="1">
        <v>48766.44</v>
      </c>
      <c r="F91" t="s">
        <v>186</v>
      </c>
      <c r="G91">
        <v>6</v>
      </c>
      <c r="H91" s="1" t="s">
        <v>190</v>
      </c>
      <c r="I91" s="1">
        <v>53007</v>
      </c>
      <c r="J91">
        <v>0</v>
      </c>
      <c r="K91">
        <v>0</v>
      </c>
      <c r="L91">
        <v>6</v>
      </c>
      <c r="M91" t="s">
        <v>17</v>
      </c>
      <c r="N91" t="s">
        <v>17</v>
      </c>
      <c r="O91" t="str">
        <f t="shared" si="2"/>
        <v>COINCIDE</v>
      </c>
      <c r="P91" t="str">
        <f t="shared" si="3"/>
        <v>ACTIVA</v>
      </c>
    </row>
    <row r="92" spans="1:16" hidden="1" x14ac:dyDescent="0.25">
      <c r="A92" t="s">
        <v>184</v>
      </c>
      <c r="B92" t="s">
        <v>19</v>
      </c>
      <c r="C92" t="s">
        <v>3700</v>
      </c>
      <c r="D92" s="1" t="s">
        <v>191</v>
      </c>
      <c r="E92" s="1">
        <v>48766.44</v>
      </c>
      <c r="F92" t="s">
        <v>186</v>
      </c>
      <c r="G92">
        <v>12</v>
      </c>
      <c r="H92" s="1" t="s">
        <v>191</v>
      </c>
      <c r="I92" s="1">
        <v>53007</v>
      </c>
      <c r="J92">
        <v>0</v>
      </c>
      <c r="K92">
        <v>0</v>
      </c>
      <c r="L92">
        <v>12</v>
      </c>
      <c r="M92" t="s">
        <v>17</v>
      </c>
      <c r="N92" t="s">
        <v>17</v>
      </c>
      <c r="O92" t="str">
        <f t="shared" si="2"/>
        <v>COINCIDE</v>
      </c>
      <c r="P92" t="str">
        <f t="shared" si="3"/>
        <v>ACTIVA</v>
      </c>
    </row>
    <row r="93" spans="1:16" hidden="1" x14ac:dyDescent="0.25">
      <c r="A93" t="s">
        <v>184</v>
      </c>
      <c r="B93" t="s">
        <v>19</v>
      </c>
      <c r="C93" t="s">
        <v>3700</v>
      </c>
      <c r="D93" s="1" t="s">
        <v>192</v>
      </c>
      <c r="E93" s="1">
        <v>48766.44</v>
      </c>
      <c r="F93" t="s">
        <v>186</v>
      </c>
      <c r="G93">
        <v>23</v>
      </c>
      <c r="H93" s="1" t="s">
        <v>192</v>
      </c>
      <c r="I93" s="1">
        <v>53007</v>
      </c>
      <c r="J93">
        <v>0</v>
      </c>
      <c r="K93">
        <v>0</v>
      </c>
      <c r="L93">
        <v>23</v>
      </c>
      <c r="M93" t="s">
        <v>17</v>
      </c>
      <c r="N93" t="s">
        <v>17</v>
      </c>
      <c r="O93" t="str">
        <f t="shared" si="2"/>
        <v>COINCIDE</v>
      </c>
      <c r="P93" t="str">
        <f t="shared" si="3"/>
        <v>ACTIVA</v>
      </c>
    </row>
    <row r="94" spans="1:16" hidden="1" x14ac:dyDescent="0.25">
      <c r="A94" t="s">
        <v>184</v>
      </c>
      <c r="B94" t="s">
        <v>19</v>
      </c>
      <c r="C94" t="s">
        <v>3700</v>
      </c>
      <c r="D94" s="1" t="s">
        <v>193</v>
      </c>
      <c r="E94" s="1">
        <v>48766.44</v>
      </c>
      <c r="F94" t="s">
        <v>186</v>
      </c>
      <c r="G94">
        <v>4</v>
      </c>
      <c r="H94" s="1" t="s">
        <v>193</v>
      </c>
      <c r="I94" s="1">
        <v>53007</v>
      </c>
      <c r="J94">
        <v>0</v>
      </c>
      <c r="K94">
        <v>0</v>
      </c>
      <c r="L94">
        <v>4</v>
      </c>
      <c r="M94" t="s">
        <v>17</v>
      </c>
      <c r="N94" t="s">
        <v>17</v>
      </c>
      <c r="O94" t="str">
        <f t="shared" si="2"/>
        <v>COINCIDE</v>
      </c>
      <c r="P94" t="str">
        <f t="shared" si="3"/>
        <v>ACTIVA</v>
      </c>
    </row>
    <row r="95" spans="1:16" hidden="1" x14ac:dyDescent="0.25">
      <c r="A95" t="s">
        <v>184</v>
      </c>
      <c r="B95" t="s">
        <v>19</v>
      </c>
      <c r="C95" t="s">
        <v>3700</v>
      </c>
      <c r="D95" s="1" t="s">
        <v>194</v>
      </c>
      <c r="E95" s="1">
        <v>48766.44</v>
      </c>
      <c r="F95" t="s">
        <v>186</v>
      </c>
      <c r="G95">
        <v>6</v>
      </c>
      <c r="H95" s="1" t="s">
        <v>194</v>
      </c>
      <c r="I95" s="1">
        <v>53007</v>
      </c>
      <c r="J95">
        <v>0</v>
      </c>
      <c r="K95">
        <v>0</v>
      </c>
      <c r="L95">
        <v>6</v>
      </c>
      <c r="M95" t="s">
        <v>17</v>
      </c>
      <c r="N95" t="s">
        <v>17</v>
      </c>
      <c r="O95" t="str">
        <f t="shared" si="2"/>
        <v>COINCIDE</v>
      </c>
      <c r="P95" t="str">
        <f t="shared" si="3"/>
        <v>ACTIVA</v>
      </c>
    </row>
    <row r="96" spans="1:16" hidden="1" x14ac:dyDescent="0.25">
      <c r="A96" t="s">
        <v>184</v>
      </c>
      <c r="B96" t="s">
        <v>19</v>
      </c>
      <c r="C96" t="s">
        <v>3700</v>
      </c>
      <c r="D96" s="1" t="s">
        <v>195</v>
      </c>
      <c r="E96" s="1">
        <v>48766.44</v>
      </c>
      <c r="F96" t="s">
        <v>186</v>
      </c>
      <c r="G96">
        <v>4</v>
      </c>
      <c r="H96" s="1" t="s">
        <v>195</v>
      </c>
      <c r="I96" s="1">
        <v>53007</v>
      </c>
      <c r="J96">
        <v>0</v>
      </c>
      <c r="K96">
        <v>0</v>
      </c>
      <c r="L96">
        <v>4</v>
      </c>
      <c r="M96" t="s">
        <v>17</v>
      </c>
      <c r="N96" t="s">
        <v>17</v>
      </c>
      <c r="O96" t="str">
        <f t="shared" si="2"/>
        <v>COINCIDE</v>
      </c>
      <c r="P96" t="str">
        <f t="shared" si="3"/>
        <v>ACTIVA</v>
      </c>
    </row>
    <row r="97" spans="1:16" hidden="1" x14ac:dyDescent="0.25">
      <c r="A97" t="s">
        <v>184</v>
      </c>
      <c r="B97" t="s">
        <v>19</v>
      </c>
      <c r="C97" t="s">
        <v>3700</v>
      </c>
      <c r="D97" s="1" t="s">
        <v>196</v>
      </c>
      <c r="E97" s="1">
        <v>48766.44</v>
      </c>
      <c r="F97" t="s">
        <v>186</v>
      </c>
      <c r="G97">
        <v>9</v>
      </c>
      <c r="H97" s="1" t="s">
        <v>196</v>
      </c>
      <c r="I97" s="1">
        <v>53007</v>
      </c>
      <c r="J97">
        <v>0</v>
      </c>
      <c r="K97">
        <v>0</v>
      </c>
      <c r="L97">
        <v>9</v>
      </c>
      <c r="M97" t="s">
        <v>17</v>
      </c>
      <c r="N97" t="s">
        <v>17</v>
      </c>
      <c r="O97" t="str">
        <f t="shared" si="2"/>
        <v>COINCIDE</v>
      </c>
      <c r="P97" t="str">
        <f t="shared" si="3"/>
        <v>ACTIVA</v>
      </c>
    </row>
    <row r="98" spans="1:16" hidden="1" x14ac:dyDescent="0.25">
      <c r="A98" t="s">
        <v>197</v>
      </c>
      <c r="B98" t="s">
        <v>14</v>
      </c>
      <c r="C98" t="s">
        <v>3700</v>
      </c>
      <c r="D98" s="1" t="s">
        <v>198</v>
      </c>
      <c r="E98" s="1">
        <v>85949.92</v>
      </c>
      <c r="F98" t="s">
        <v>16</v>
      </c>
      <c r="G98">
        <v>11</v>
      </c>
      <c r="H98" s="1" t="s">
        <v>198</v>
      </c>
      <c r="I98" s="1">
        <v>85949.92</v>
      </c>
      <c r="J98">
        <v>52</v>
      </c>
      <c r="K98">
        <v>0</v>
      </c>
      <c r="L98">
        <v>11</v>
      </c>
      <c r="M98" t="s">
        <v>17</v>
      </c>
      <c r="N98" t="s">
        <v>17</v>
      </c>
      <c r="O98" t="str">
        <f t="shared" si="2"/>
        <v>COINCIDE</v>
      </c>
      <c r="P98" t="str">
        <f t="shared" si="3"/>
        <v>ACTIVA</v>
      </c>
    </row>
    <row r="99" spans="1:16" hidden="1" x14ac:dyDescent="0.25">
      <c r="A99" t="s">
        <v>197</v>
      </c>
      <c r="B99" t="s">
        <v>14</v>
      </c>
      <c r="C99" t="s">
        <v>3700</v>
      </c>
      <c r="D99" s="1" t="s">
        <v>199</v>
      </c>
      <c r="E99" s="1">
        <v>85949.92</v>
      </c>
      <c r="F99" t="s">
        <v>16</v>
      </c>
      <c r="G99">
        <v>58</v>
      </c>
      <c r="H99" s="1" t="s">
        <v>199</v>
      </c>
      <c r="I99" s="1">
        <v>85949.92</v>
      </c>
      <c r="J99">
        <v>52</v>
      </c>
      <c r="K99">
        <v>0</v>
      </c>
      <c r="L99">
        <v>58</v>
      </c>
      <c r="M99" t="s">
        <v>17</v>
      </c>
      <c r="N99" t="s">
        <v>17</v>
      </c>
      <c r="O99" t="str">
        <f t="shared" si="2"/>
        <v>COINCIDE</v>
      </c>
      <c r="P99" t="str">
        <f t="shared" si="3"/>
        <v>ACTIVA</v>
      </c>
    </row>
    <row r="100" spans="1:16" hidden="1" x14ac:dyDescent="0.25">
      <c r="A100" t="s">
        <v>200</v>
      </c>
      <c r="B100" t="s">
        <v>14</v>
      </c>
      <c r="C100" t="s">
        <v>3700</v>
      </c>
      <c r="D100" s="1" t="s">
        <v>201</v>
      </c>
      <c r="E100" s="1">
        <v>76769.119999999995</v>
      </c>
      <c r="F100" t="s">
        <v>16</v>
      </c>
      <c r="G100">
        <v>0</v>
      </c>
      <c r="H100" s="1" t="s">
        <v>201</v>
      </c>
      <c r="I100" s="1">
        <v>76769.119999999995</v>
      </c>
      <c r="J100">
        <v>52</v>
      </c>
      <c r="K100">
        <v>0</v>
      </c>
      <c r="L100">
        <v>0</v>
      </c>
      <c r="M100" t="s">
        <v>17</v>
      </c>
      <c r="N100" t="s">
        <v>17</v>
      </c>
      <c r="O100" t="str">
        <f t="shared" si="2"/>
        <v>COINCIDE</v>
      </c>
      <c r="P100" t="str">
        <f t="shared" si="3"/>
        <v>ACTIVA</v>
      </c>
    </row>
    <row r="101" spans="1:16" hidden="1" x14ac:dyDescent="0.25">
      <c r="A101" t="s">
        <v>200</v>
      </c>
      <c r="B101" t="s">
        <v>14</v>
      </c>
      <c r="C101" t="s">
        <v>3700</v>
      </c>
      <c r="D101" s="1" t="s">
        <v>202</v>
      </c>
      <c r="E101" s="1">
        <v>76769.119999999995</v>
      </c>
      <c r="F101" t="s">
        <v>16</v>
      </c>
      <c r="G101">
        <v>50</v>
      </c>
      <c r="H101" s="1" t="s">
        <v>202</v>
      </c>
      <c r="I101" s="1">
        <v>76769.119999999995</v>
      </c>
      <c r="J101">
        <v>52</v>
      </c>
      <c r="K101">
        <v>0</v>
      </c>
      <c r="L101">
        <v>50</v>
      </c>
      <c r="M101" t="s">
        <v>17</v>
      </c>
      <c r="N101" t="s">
        <v>17</v>
      </c>
      <c r="O101" t="str">
        <f t="shared" si="2"/>
        <v>COINCIDE</v>
      </c>
      <c r="P101" t="str">
        <f t="shared" si="3"/>
        <v>ACTIVA</v>
      </c>
    </row>
    <row r="102" spans="1:16" hidden="1" x14ac:dyDescent="0.25">
      <c r="A102" t="s">
        <v>203</v>
      </c>
      <c r="B102" t="s">
        <v>19</v>
      </c>
      <c r="C102" t="s">
        <v>3700</v>
      </c>
      <c r="D102" s="1" t="s">
        <v>204</v>
      </c>
      <c r="E102" s="1">
        <v>67670</v>
      </c>
      <c r="F102">
        <v>60903</v>
      </c>
      <c r="G102">
        <v>9</v>
      </c>
      <c r="H102" s="1" t="s">
        <v>204</v>
      </c>
      <c r="I102" s="1">
        <v>67670</v>
      </c>
      <c r="J102">
        <v>0</v>
      </c>
      <c r="K102">
        <v>0</v>
      </c>
      <c r="L102">
        <v>9</v>
      </c>
      <c r="M102" t="s">
        <v>17</v>
      </c>
      <c r="N102" t="s">
        <v>17</v>
      </c>
      <c r="O102" t="str">
        <f t="shared" si="2"/>
        <v>COINCIDE</v>
      </c>
      <c r="P102" t="str">
        <f t="shared" si="3"/>
        <v>ACTIVA</v>
      </c>
    </row>
    <row r="103" spans="1:16" hidden="1" x14ac:dyDescent="0.25">
      <c r="A103" t="s">
        <v>205</v>
      </c>
      <c r="B103" t="s">
        <v>14</v>
      </c>
      <c r="C103" t="s">
        <v>3700</v>
      </c>
      <c r="D103" s="1" t="s">
        <v>206</v>
      </c>
      <c r="E103" s="1">
        <v>73622.720000000001</v>
      </c>
      <c r="F103" t="s">
        <v>16</v>
      </c>
      <c r="G103">
        <v>0</v>
      </c>
      <c r="H103" s="1" t="s">
        <v>206</v>
      </c>
      <c r="I103" s="1">
        <v>73622.720000000001</v>
      </c>
      <c r="J103">
        <v>52</v>
      </c>
      <c r="K103">
        <v>0</v>
      </c>
      <c r="L103">
        <v>0</v>
      </c>
      <c r="M103" t="s">
        <v>17</v>
      </c>
      <c r="N103" t="s">
        <v>17</v>
      </c>
      <c r="O103" t="str">
        <f t="shared" si="2"/>
        <v>COINCIDE</v>
      </c>
      <c r="P103" t="str">
        <f t="shared" si="3"/>
        <v>ACTIVA</v>
      </c>
    </row>
    <row r="104" spans="1:16" hidden="1" x14ac:dyDescent="0.25">
      <c r="A104" t="s">
        <v>205</v>
      </c>
      <c r="B104" t="s">
        <v>14</v>
      </c>
      <c r="C104" t="s">
        <v>3700</v>
      </c>
      <c r="D104" s="1" t="s">
        <v>207</v>
      </c>
      <c r="E104" s="1">
        <v>73622.720000000001</v>
      </c>
      <c r="F104" t="s">
        <v>16</v>
      </c>
      <c r="G104">
        <v>24</v>
      </c>
      <c r="H104" s="1" t="s">
        <v>207</v>
      </c>
      <c r="I104" s="1">
        <v>73622.720000000001</v>
      </c>
      <c r="J104">
        <v>52</v>
      </c>
      <c r="K104">
        <v>0</v>
      </c>
      <c r="L104">
        <v>24</v>
      </c>
      <c r="M104" t="s">
        <v>17</v>
      </c>
      <c r="N104" t="s">
        <v>17</v>
      </c>
      <c r="O104" t="str">
        <f t="shared" si="2"/>
        <v>COINCIDE</v>
      </c>
      <c r="P104" t="str">
        <f t="shared" si="3"/>
        <v>ACTIVA</v>
      </c>
    </row>
    <row r="105" spans="1:16" hidden="1" x14ac:dyDescent="0.25">
      <c r="A105" t="s">
        <v>208</v>
      </c>
      <c r="B105" t="s">
        <v>19</v>
      </c>
      <c r="C105" t="s">
        <v>3700</v>
      </c>
      <c r="D105" s="1" t="s">
        <v>209</v>
      </c>
      <c r="E105" s="1">
        <v>24225</v>
      </c>
      <c r="F105">
        <v>14535</v>
      </c>
      <c r="G105">
        <v>109</v>
      </c>
      <c r="H105" s="1" t="s">
        <v>209</v>
      </c>
      <c r="I105" s="1">
        <v>24225</v>
      </c>
      <c r="J105">
        <v>0</v>
      </c>
      <c r="K105">
        <v>0</v>
      </c>
      <c r="L105">
        <v>109</v>
      </c>
      <c r="M105" t="s">
        <v>17</v>
      </c>
      <c r="N105" t="s">
        <v>17</v>
      </c>
      <c r="O105" t="str">
        <f t="shared" si="2"/>
        <v>COINCIDE</v>
      </c>
      <c r="P105" t="str">
        <f t="shared" si="3"/>
        <v>ACTIVA</v>
      </c>
    </row>
    <row r="106" spans="1:16" hidden="1" x14ac:dyDescent="0.25">
      <c r="A106" t="s">
        <v>210</v>
      </c>
      <c r="B106" t="s">
        <v>14</v>
      </c>
      <c r="C106" t="s">
        <v>3700</v>
      </c>
      <c r="D106" s="1" t="s">
        <v>211</v>
      </c>
      <c r="E106" s="1">
        <v>132308.4</v>
      </c>
      <c r="F106" t="s">
        <v>16</v>
      </c>
      <c r="G106">
        <v>0</v>
      </c>
      <c r="H106" s="1" t="s">
        <v>211</v>
      </c>
      <c r="I106" s="1">
        <v>132308.4</v>
      </c>
      <c r="J106">
        <v>52</v>
      </c>
      <c r="K106">
        <v>0</v>
      </c>
      <c r="L106">
        <v>0</v>
      </c>
      <c r="M106" t="s">
        <v>17</v>
      </c>
      <c r="N106" t="s">
        <v>17</v>
      </c>
      <c r="O106" t="str">
        <f t="shared" si="2"/>
        <v>COINCIDE</v>
      </c>
      <c r="P106" t="str">
        <f t="shared" si="3"/>
        <v>ACTIVA</v>
      </c>
    </row>
    <row r="107" spans="1:16" hidden="1" x14ac:dyDescent="0.25">
      <c r="A107" t="s">
        <v>210</v>
      </c>
      <c r="B107" t="s">
        <v>14</v>
      </c>
      <c r="C107" t="s">
        <v>3700</v>
      </c>
      <c r="D107" s="1" t="s">
        <v>212</v>
      </c>
      <c r="E107" s="1">
        <v>132308.4</v>
      </c>
      <c r="F107" t="s">
        <v>16</v>
      </c>
      <c r="G107">
        <v>5</v>
      </c>
      <c r="H107" s="1" t="s">
        <v>212</v>
      </c>
      <c r="I107" s="1">
        <v>132308.4</v>
      </c>
      <c r="J107">
        <v>52</v>
      </c>
      <c r="K107">
        <v>0</v>
      </c>
      <c r="L107">
        <v>5</v>
      </c>
      <c r="M107" t="s">
        <v>17</v>
      </c>
      <c r="N107" t="s">
        <v>17</v>
      </c>
      <c r="O107" t="str">
        <f t="shared" si="2"/>
        <v>COINCIDE</v>
      </c>
      <c r="P107" t="str">
        <f t="shared" si="3"/>
        <v>ACTIVA</v>
      </c>
    </row>
    <row r="108" spans="1:16" hidden="1" x14ac:dyDescent="0.25">
      <c r="A108" t="s">
        <v>213</v>
      </c>
      <c r="B108" t="s">
        <v>14</v>
      </c>
      <c r="C108" t="s">
        <v>3700</v>
      </c>
      <c r="D108" s="1" t="s">
        <v>214</v>
      </c>
      <c r="E108" s="1">
        <v>136856.24</v>
      </c>
      <c r="F108" t="s">
        <v>16</v>
      </c>
      <c r="G108">
        <v>6</v>
      </c>
      <c r="H108" s="1" t="s">
        <v>214</v>
      </c>
      <c r="I108" s="1">
        <v>136856.24</v>
      </c>
      <c r="J108">
        <v>52</v>
      </c>
      <c r="K108">
        <v>0</v>
      </c>
      <c r="L108">
        <v>6</v>
      </c>
      <c r="M108" t="s">
        <v>17</v>
      </c>
      <c r="N108" t="s">
        <v>17</v>
      </c>
      <c r="O108" t="str">
        <f t="shared" si="2"/>
        <v>COINCIDE</v>
      </c>
      <c r="P108" t="str">
        <f t="shared" si="3"/>
        <v>ACTIVA</v>
      </c>
    </row>
    <row r="109" spans="1:16" hidden="1" x14ac:dyDescent="0.25">
      <c r="A109" t="s">
        <v>213</v>
      </c>
      <c r="B109" t="s">
        <v>14</v>
      </c>
      <c r="C109" t="s">
        <v>3700</v>
      </c>
      <c r="D109" s="1" t="s">
        <v>215</v>
      </c>
      <c r="E109" s="1">
        <v>136856.24</v>
      </c>
      <c r="F109" t="s">
        <v>16</v>
      </c>
      <c r="G109">
        <v>10</v>
      </c>
      <c r="H109" s="1" t="s">
        <v>215</v>
      </c>
      <c r="I109" s="1">
        <v>136856.24</v>
      </c>
      <c r="J109">
        <v>52</v>
      </c>
      <c r="K109">
        <v>0</v>
      </c>
      <c r="L109">
        <v>10</v>
      </c>
      <c r="M109" t="s">
        <v>17</v>
      </c>
      <c r="N109" t="s">
        <v>17</v>
      </c>
      <c r="O109" t="str">
        <f t="shared" si="2"/>
        <v>COINCIDE</v>
      </c>
      <c r="P109" t="str">
        <f t="shared" si="3"/>
        <v>ACTIVA</v>
      </c>
    </row>
    <row r="110" spans="1:16" hidden="1" x14ac:dyDescent="0.25">
      <c r="A110" t="s">
        <v>216</v>
      </c>
      <c r="B110" t="s">
        <v>19</v>
      </c>
      <c r="C110" t="s">
        <v>3700</v>
      </c>
      <c r="D110" s="1" t="s">
        <v>217</v>
      </c>
      <c r="E110" s="1">
        <v>76609</v>
      </c>
      <c r="F110" t="s">
        <v>218</v>
      </c>
      <c r="G110">
        <v>5</v>
      </c>
      <c r="H110" s="1" t="s">
        <v>217</v>
      </c>
      <c r="I110" s="1">
        <v>76609</v>
      </c>
      <c r="J110">
        <v>0</v>
      </c>
      <c r="K110">
        <v>0</v>
      </c>
      <c r="L110">
        <v>5</v>
      </c>
      <c r="M110" t="s">
        <v>17</v>
      </c>
      <c r="N110" t="s">
        <v>17</v>
      </c>
      <c r="O110" t="str">
        <f t="shared" si="2"/>
        <v>COINCIDE</v>
      </c>
      <c r="P110" t="str">
        <f t="shared" si="3"/>
        <v>ACTIVA</v>
      </c>
    </row>
    <row r="111" spans="1:16" hidden="1" x14ac:dyDescent="0.25">
      <c r="A111" t="s">
        <v>219</v>
      </c>
      <c r="B111" t="s">
        <v>19</v>
      </c>
      <c r="C111" t="s">
        <v>3700</v>
      </c>
      <c r="D111" s="1" t="s">
        <v>220</v>
      </c>
      <c r="E111" s="1">
        <v>46533</v>
      </c>
      <c r="F111" t="s">
        <v>221</v>
      </c>
      <c r="G111">
        <v>32</v>
      </c>
      <c r="H111" s="1" t="s">
        <v>220</v>
      </c>
      <c r="I111" s="1">
        <v>46533</v>
      </c>
      <c r="J111">
        <v>0</v>
      </c>
      <c r="K111">
        <v>0</v>
      </c>
      <c r="L111">
        <v>32</v>
      </c>
      <c r="M111" t="s">
        <v>17</v>
      </c>
      <c r="N111" t="s">
        <v>17</v>
      </c>
      <c r="O111" t="str">
        <f t="shared" si="2"/>
        <v>COINCIDE</v>
      </c>
      <c r="P111" t="str">
        <f t="shared" si="3"/>
        <v>ACTIVA</v>
      </c>
    </row>
    <row r="112" spans="1:16" hidden="1" x14ac:dyDescent="0.25">
      <c r="A112" t="s">
        <v>222</v>
      </c>
      <c r="B112" t="s">
        <v>14</v>
      </c>
      <c r="C112" t="s">
        <v>3700</v>
      </c>
      <c r="D112" s="1" t="s">
        <v>223</v>
      </c>
      <c r="E112" s="1">
        <v>59868.24</v>
      </c>
      <c r="F112" t="s">
        <v>16</v>
      </c>
      <c r="G112">
        <v>0</v>
      </c>
      <c r="H112" s="1" t="s">
        <v>223</v>
      </c>
      <c r="I112" s="1">
        <v>59868.24</v>
      </c>
      <c r="J112">
        <v>52</v>
      </c>
      <c r="K112">
        <v>0</v>
      </c>
      <c r="L112">
        <v>0</v>
      </c>
      <c r="M112" t="s">
        <v>17</v>
      </c>
      <c r="N112" t="s">
        <v>17</v>
      </c>
      <c r="O112" t="str">
        <f t="shared" si="2"/>
        <v>COINCIDE</v>
      </c>
      <c r="P112" t="str">
        <f t="shared" si="3"/>
        <v>ACTIVA</v>
      </c>
    </row>
    <row r="113" spans="1:16" hidden="1" x14ac:dyDescent="0.25">
      <c r="A113" t="s">
        <v>222</v>
      </c>
      <c r="B113" t="s">
        <v>14</v>
      </c>
      <c r="C113" t="s">
        <v>3700</v>
      </c>
      <c r="D113" s="1" t="s">
        <v>224</v>
      </c>
      <c r="E113" s="1">
        <v>59868.24</v>
      </c>
      <c r="F113" t="s">
        <v>16</v>
      </c>
      <c r="G113">
        <v>35</v>
      </c>
      <c r="H113" s="1" t="s">
        <v>224</v>
      </c>
      <c r="I113" s="1">
        <v>59868.24</v>
      </c>
      <c r="J113">
        <v>52</v>
      </c>
      <c r="K113">
        <v>0</v>
      </c>
      <c r="L113">
        <v>35</v>
      </c>
      <c r="M113" t="s">
        <v>17</v>
      </c>
      <c r="N113" t="s">
        <v>17</v>
      </c>
      <c r="O113" t="str">
        <f t="shared" si="2"/>
        <v>COINCIDE</v>
      </c>
      <c r="P113" t="str">
        <f t="shared" si="3"/>
        <v>ACTIVA</v>
      </c>
    </row>
    <row r="114" spans="1:16" hidden="1" x14ac:dyDescent="0.25">
      <c r="A114" t="s">
        <v>225</v>
      </c>
      <c r="B114" t="s">
        <v>19</v>
      </c>
      <c r="C114" t="s">
        <v>3700</v>
      </c>
      <c r="D114" s="1" t="s">
        <v>226</v>
      </c>
      <c r="E114" s="1">
        <v>86511</v>
      </c>
      <c r="F114" t="s">
        <v>227</v>
      </c>
      <c r="G114">
        <v>0</v>
      </c>
      <c r="H114" s="1" t="s">
        <v>226</v>
      </c>
      <c r="I114" s="1">
        <v>86511</v>
      </c>
      <c r="J114">
        <v>0</v>
      </c>
      <c r="K114">
        <v>0</v>
      </c>
      <c r="L114">
        <v>0</v>
      </c>
      <c r="M114" t="s">
        <v>17</v>
      </c>
      <c r="N114" t="s">
        <v>17</v>
      </c>
      <c r="O114" t="str">
        <f t="shared" si="2"/>
        <v>COINCIDE</v>
      </c>
      <c r="P114" t="str">
        <f t="shared" si="3"/>
        <v>ACTIVA</v>
      </c>
    </row>
    <row r="115" spans="1:16" hidden="1" x14ac:dyDescent="0.25">
      <c r="A115" t="s">
        <v>225</v>
      </c>
      <c r="B115" t="s">
        <v>19</v>
      </c>
      <c r="C115" t="s">
        <v>3700</v>
      </c>
      <c r="D115" s="1" t="s">
        <v>228</v>
      </c>
      <c r="E115" s="1">
        <v>86511</v>
      </c>
      <c r="F115" t="s">
        <v>227</v>
      </c>
      <c r="G115">
        <v>10</v>
      </c>
      <c r="H115" s="1" t="s">
        <v>228</v>
      </c>
      <c r="I115" s="1">
        <v>86511</v>
      </c>
      <c r="J115">
        <v>0</v>
      </c>
      <c r="K115">
        <v>0</v>
      </c>
      <c r="L115">
        <v>10</v>
      </c>
      <c r="M115" t="s">
        <v>17</v>
      </c>
      <c r="N115" t="s">
        <v>17</v>
      </c>
      <c r="O115" t="str">
        <f t="shared" si="2"/>
        <v>COINCIDE</v>
      </c>
      <c r="P115" t="str">
        <f t="shared" si="3"/>
        <v>ACTIVA</v>
      </c>
    </row>
    <row r="116" spans="1:16" hidden="1" x14ac:dyDescent="0.25">
      <c r="A116" t="s">
        <v>229</v>
      </c>
      <c r="B116" t="s">
        <v>14</v>
      </c>
      <c r="C116" t="s">
        <v>3700</v>
      </c>
      <c r="D116" s="1" t="s">
        <v>230</v>
      </c>
      <c r="E116" s="1">
        <v>118520.48</v>
      </c>
      <c r="F116" t="s">
        <v>231</v>
      </c>
      <c r="G116">
        <v>0</v>
      </c>
      <c r="H116" s="1" t="s">
        <v>230</v>
      </c>
      <c r="I116" s="1">
        <v>118520.48</v>
      </c>
      <c r="J116">
        <v>52</v>
      </c>
      <c r="K116">
        <v>0</v>
      </c>
      <c r="L116">
        <v>0</v>
      </c>
      <c r="M116" t="s">
        <v>17</v>
      </c>
      <c r="N116" t="s">
        <v>17</v>
      </c>
      <c r="O116" t="str">
        <f t="shared" si="2"/>
        <v>COINCIDE</v>
      </c>
      <c r="P116" t="str">
        <f t="shared" si="3"/>
        <v>ACTIVA</v>
      </c>
    </row>
    <row r="117" spans="1:16" hidden="1" x14ac:dyDescent="0.25">
      <c r="A117" t="s">
        <v>229</v>
      </c>
      <c r="B117" t="s">
        <v>14</v>
      </c>
      <c r="C117" t="s">
        <v>3700</v>
      </c>
      <c r="D117" s="1" t="s">
        <v>232</v>
      </c>
      <c r="E117" s="1">
        <v>118520.48</v>
      </c>
      <c r="F117" t="s">
        <v>231</v>
      </c>
      <c r="G117">
        <v>200</v>
      </c>
      <c r="H117" s="1" t="s">
        <v>232</v>
      </c>
      <c r="I117" s="1">
        <v>118520.48</v>
      </c>
      <c r="J117">
        <v>52</v>
      </c>
      <c r="K117">
        <v>0</v>
      </c>
      <c r="L117">
        <v>200</v>
      </c>
      <c r="M117" t="s">
        <v>17</v>
      </c>
      <c r="N117" t="s">
        <v>17</v>
      </c>
      <c r="O117" t="str">
        <f t="shared" si="2"/>
        <v>COINCIDE</v>
      </c>
      <c r="P117" t="str">
        <f t="shared" si="3"/>
        <v>ACTIVA</v>
      </c>
    </row>
    <row r="118" spans="1:16" hidden="1" x14ac:dyDescent="0.25">
      <c r="A118" t="s">
        <v>233</v>
      </c>
      <c r="B118" t="s">
        <v>14</v>
      </c>
      <c r="C118" t="s">
        <v>3700</v>
      </c>
      <c r="D118" s="1" t="s">
        <v>234</v>
      </c>
      <c r="E118" s="1">
        <v>90984.13</v>
      </c>
      <c r="F118" t="s">
        <v>235</v>
      </c>
      <c r="G118">
        <v>7</v>
      </c>
      <c r="H118" s="1" t="s">
        <v>234</v>
      </c>
      <c r="I118" s="1">
        <v>99982.56</v>
      </c>
      <c r="J118">
        <v>52</v>
      </c>
      <c r="K118">
        <v>0</v>
      </c>
      <c r="L118">
        <v>7</v>
      </c>
      <c r="M118" t="s">
        <v>17</v>
      </c>
      <c r="N118" t="s">
        <v>17</v>
      </c>
      <c r="O118" t="str">
        <f t="shared" si="2"/>
        <v>COINCIDE</v>
      </c>
      <c r="P118" t="str">
        <f t="shared" si="3"/>
        <v>ACTIVA</v>
      </c>
    </row>
    <row r="119" spans="1:16" hidden="1" x14ac:dyDescent="0.25">
      <c r="A119" t="s">
        <v>233</v>
      </c>
      <c r="B119" t="s">
        <v>14</v>
      </c>
      <c r="C119" t="s">
        <v>3700</v>
      </c>
      <c r="D119" s="1" t="s">
        <v>236</v>
      </c>
      <c r="E119" s="1">
        <v>90984.13</v>
      </c>
      <c r="F119" t="s">
        <v>235</v>
      </c>
      <c r="G119">
        <v>170</v>
      </c>
      <c r="H119" s="1" t="s">
        <v>236</v>
      </c>
      <c r="I119" s="1">
        <v>99982.56</v>
      </c>
      <c r="J119">
        <v>52</v>
      </c>
      <c r="K119">
        <v>0</v>
      </c>
      <c r="L119">
        <v>170</v>
      </c>
      <c r="M119" t="s">
        <v>17</v>
      </c>
      <c r="N119" t="s">
        <v>17</v>
      </c>
      <c r="O119" t="str">
        <f t="shared" si="2"/>
        <v>COINCIDE</v>
      </c>
      <c r="P119" t="str">
        <f t="shared" si="3"/>
        <v>ACTIVA</v>
      </c>
    </row>
    <row r="120" spans="1:16" hidden="1" x14ac:dyDescent="0.25">
      <c r="A120" t="s">
        <v>237</v>
      </c>
      <c r="B120" t="s">
        <v>19</v>
      </c>
      <c r="C120" t="s">
        <v>3700</v>
      </c>
      <c r="D120" s="1" t="s">
        <v>238</v>
      </c>
      <c r="E120" s="1">
        <v>31221</v>
      </c>
      <c r="F120" t="s">
        <v>239</v>
      </c>
      <c r="G120">
        <v>14</v>
      </c>
      <c r="H120" s="1" t="s">
        <v>238</v>
      </c>
      <c r="I120" s="1">
        <v>31221</v>
      </c>
      <c r="J120">
        <v>0</v>
      </c>
      <c r="K120">
        <v>0</v>
      </c>
      <c r="L120">
        <v>14</v>
      </c>
      <c r="M120" t="s">
        <v>17</v>
      </c>
      <c r="N120" t="s">
        <v>17</v>
      </c>
      <c r="O120" t="str">
        <f t="shared" si="2"/>
        <v>COINCIDE</v>
      </c>
      <c r="P120" t="str">
        <f t="shared" si="3"/>
        <v>ACTIVA</v>
      </c>
    </row>
    <row r="121" spans="1:16" hidden="1" x14ac:dyDescent="0.25">
      <c r="A121" t="s">
        <v>240</v>
      </c>
      <c r="B121" t="s">
        <v>19</v>
      </c>
      <c r="C121" t="s">
        <v>3700</v>
      </c>
      <c r="D121" s="1" t="s">
        <v>241</v>
      </c>
      <c r="E121" s="1">
        <v>26039</v>
      </c>
      <c r="F121" t="s">
        <v>242</v>
      </c>
      <c r="G121">
        <v>20</v>
      </c>
      <c r="H121" s="1" t="s">
        <v>241</v>
      </c>
      <c r="I121" s="1">
        <v>26039</v>
      </c>
      <c r="J121">
        <v>0</v>
      </c>
      <c r="K121">
        <v>0</v>
      </c>
      <c r="L121">
        <v>20</v>
      </c>
      <c r="M121" t="s">
        <v>17</v>
      </c>
      <c r="N121" t="s">
        <v>17</v>
      </c>
      <c r="O121" t="str">
        <f t="shared" si="2"/>
        <v>COINCIDE</v>
      </c>
      <c r="P121" t="str">
        <f t="shared" si="3"/>
        <v>ACTIVA</v>
      </c>
    </row>
    <row r="122" spans="1:16" hidden="1" x14ac:dyDescent="0.25">
      <c r="A122" t="s">
        <v>243</v>
      </c>
      <c r="B122" t="s">
        <v>19</v>
      </c>
      <c r="C122" t="s">
        <v>3700</v>
      </c>
      <c r="D122" s="1" t="s">
        <v>244</v>
      </c>
      <c r="E122" s="1">
        <v>27636.799999999999</v>
      </c>
      <c r="F122">
        <v>27036</v>
      </c>
      <c r="G122">
        <v>17</v>
      </c>
      <c r="H122" s="1" t="s">
        <v>244</v>
      </c>
      <c r="I122" s="1">
        <v>30040</v>
      </c>
      <c r="J122">
        <v>0</v>
      </c>
      <c r="K122">
        <v>0</v>
      </c>
      <c r="L122">
        <v>17</v>
      </c>
      <c r="M122" t="s">
        <v>17</v>
      </c>
      <c r="N122" t="s">
        <v>17</v>
      </c>
      <c r="O122" t="str">
        <f t="shared" si="2"/>
        <v>COINCIDE</v>
      </c>
      <c r="P122" t="str">
        <f t="shared" si="3"/>
        <v>ACTIVA</v>
      </c>
    </row>
    <row r="123" spans="1:16" hidden="1" x14ac:dyDescent="0.25">
      <c r="A123" t="s">
        <v>245</v>
      </c>
      <c r="B123" t="s">
        <v>14</v>
      </c>
      <c r="C123" t="s">
        <v>3700</v>
      </c>
      <c r="D123" s="1" t="s">
        <v>246</v>
      </c>
      <c r="E123" s="1">
        <v>44908.4</v>
      </c>
      <c r="F123" t="s">
        <v>16</v>
      </c>
      <c r="G123">
        <v>27</v>
      </c>
      <c r="H123" s="1" t="s">
        <v>246</v>
      </c>
      <c r="I123" s="1">
        <v>44908.4</v>
      </c>
      <c r="J123">
        <v>52</v>
      </c>
      <c r="K123">
        <v>0</v>
      </c>
      <c r="L123">
        <v>27</v>
      </c>
      <c r="M123" t="s">
        <v>17</v>
      </c>
      <c r="N123" t="s">
        <v>17</v>
      </c>
      <c r="O123" t="str">
        <f t="shared" si="2"/>
        <v>COINCIDE</v>
      </c>
      <c r="P123" t="str">
        <f t="shared" si="3"/>
        <v>ACTIVA</v>
      </c>
    </row>
    <row r="124" spans="1:16" hidden="1" x14ac:dyDescent="0.25">
      <c r="A124" t="s">
        <v>247</v>
      </c>
      <c r="B124" t="s">
        <v>14</v>
      </c>
      <c r="C124" t="s">
        <v>3700</v>
      </c>
      <c r="D124" s="1" t="s">
        <v>248</v>
      </c>
      <c r="E124" s="1">
        <v>55013.36</v>
      </c>
      <c r="F124" t="s">
        <v>16</v>
      </c>
      <c r="G124">
        <v>28</v>
      </c>
      <c r="H124" s="1" t="s">
        <v>248</v>
      </c>
      <c r="I124" s="1">
        <v>55013.36</v>
      </c>
      <c r="J124">
        <v>52</v>
      </c>
      <c r="K124">
        <v>0</v>
      </c>
      <c r="L124">
        <v>28</v>
      </c>
      <c r="M124" t="s">
        <v>17</v>
      </c>
      <c r="N124" t="s">
        <v>17</v>
      </c>
      <c r="O124" t="str">
        <f t="shared" si="2"/>
        <v>COINCIDE</v>
      </c>
      <c r="P124" t="str">
        <f t="shared" si="3"/>
        <v>ACTIVA</v>
      </c>
    </row>
    <row r="125" spans="1:16" hidden="1" x14ac:dyDescent="0.25">
      <c r="A125" t="s">
        <v>249</v>
      </c>
      <c r="B125" t="s">
        <v>14</v>
      </c>
      <c r="C125" t="s">
        <v>3700</v>
      </c>
      <c r="D125" s="1" t="s">
        <v>250</v>
      </c>
      <c r="E125" s="1">
        <v>33789.599999999999</v>
      </c>
      <c r="F125" t="s">
        <v>16</v>
      </c>
      <c r="G125">
        <v>16</v>
      </c>
      <c r="H125" s="1" t="s">
        <v>250</v>
      </c>
      <c r="I125" s="1">
        <v>33789.599999999999</v>
      </c>
      <c r="J125">
        <v>52</v>
      </c>
      <c r="K125">
        <v>0</v>
      </c>
      <c r="L125">
        <v>16</v>
      </c>
      <c r="M125" t="s">
        <v>17</v>
      </c>
      <c r="N125" t="s">
        <v>17</v>
      </c>
      <c r="O125" t="str">
        <f t="shared" si="2"/>
        <v>COINCIDE</v>
      </c>
      <c r="P125" t="str">
        <f t="shared" si="3"/>
        <v>ACTIVA</v>
      </c>
    </row>
    <row r="126" spans="1:16" hidden="1" x14ac:dyDescent="0.25">
      <c r="A126" t="s">
        <v>251</v>
      </c>
      <c r="B126" t="s">
        <v>19</v>
      </c>
      <c r="C126" t="s">
        <v>3700</v>
      </c>
      <c r="D126" s="1" t="s">
        <v>252</v>
      </c>
      <c r="E126" s="1">
        <v>106986</v>
      </c>
      <c r="F126" t="s">
        <v>253</v>
      </c>
      <c r="G126">
        <v>2</v>
      </c>
      <c r="H126" s="1" t="s">
        <v>252</v>
      </c>
      <c r="I126" s="1">
        <v>106986</v>
      </c>
      <c r="J126">
        <v>0</v>
      </c>
      <c r="K126">
        <v>0</v>
      </c>
      <c r="L126">
        <v>2</v>
      </c>
      <c r="M126" t="s">
        <v>17</v>
      </c>
      <c r="N126" t="s">
        <v>17</v>
      </c>
      <c r="O126" t="str">
        <f t="shared" si="2"/>
        <v>COINCIDE</v>
      </c>
      <c r="P126" t="str">
        <f t="shared" si="3"/>
        <v>ACTIVA</v>
      </c>
    </row>
    <row r="127" spans="1:16" hidden="1" x14ac:dyDescent="0.25">
      <c r="A127" t="s">
        <v>254</v>
      </c>
      <c r="B127" t="s">
        <v>19</v>
      </c>
      <c r="C127" t="s">
        <v>3700</v>
      </c>
      <c r="D127" s="1" t="s">
        <v>255</v>
      </c>
      <c r="E127" s="1">
        <v>54717</v>
      </c>
      <c r="F127" t="s">
        <v>256</v>
      </c>
      <c r="G127">
        <v>0</v>
      </c>
      <c r="H127" s="1" t="s">
        <v>255</v>
      </c>
      <c r="I127" s="1">
        <v>54717</v>
      </c>
      <c r="J127">
        <v>0</v>
      </c>
      <c r="K127">
        <v>0</v>
      </c>
      <c r="L127">
        <v>0</v>
      </c>
      <c r="M127" t="s">
        <v>17</v>
      </c>
      <c r="N127" t="s">
        <v>17</v>
      </c>
      <c r="O127" t="str">
        <f t="shared" si="2"/>
        <v>COINCIDE</v>
      </c>
      <c r="P127" t="str">
        <f t="shared" si="3"/>
        <v>ACTIVA</v>
      </c>
    </row>
    <row r="128" spans="1:16" hidden="1" x14ac:dyDescent="0.25">
      <c r="A128" t="s">
        <v>257</v>
      </c>
      <c r="B128" t="s">
        <v>19</v>
      </c>
      <c r="C128" t="s">
        <v>3700</v>
      </c>
      <c r="D128" s="1" t="s">
        <v>258</v>
      </c>
      <c r="E128" s="1">
        <v>25990</v>
      </c>
      <c r="F128">
        <v>25425</v>
      </c>
      <c r="G128">
        <v>6</v>
      </c>
      <c r="H128" s="1" t="s">
        <v>258</v>
      </c>
      <c r="I128" s="1">
        <v>28250</v>
      </c>
      <c r="J128">
        <v>0</v>
      </c>
      <c r="K128">
        <v>0</v>
      </c>
      <c r="L128">
        <v>6</v>
      </c>
      <c r="M128" t="s">
        <v>17</v>
      </c>
      <c r="N128" t="s">
        <v>17</v>
      </c>
      <c r="O128" t="str">
        <f t="shared" si="2"/>
        <v>COINCIDE</v>
      </c>
      <c r="P128" t="str">
        <f t="shared" si="3"/>
        <v>ACTIVA</v>
      </c>
    </row>
    <row r="129" spans="1:16" hidden="1" x14ac:dyDescent="0.25">
      <c r="A129" t="s">
        <v>259</v>
      </c>
      <c r="B129" t="s">
        <v>19</v>
      </c>
      <c r="C129" t="s">
        <v>3700</v>
      </c>
      <c r="D129" s="1" t="s">
        <v>260</v>
      </c>
      <c r="E129" s="1">
        <v>33793.440000000002</v>
      </c>
      <c r="F129" t="s">
        <v>261</v>
      </c>
      <c r="G129">
        <v>9</v>
      </c>
      <c r="H129" s="1" t="s">
        <v>260</v>
      </c>
      <c r="I129" s="1">
        <v>36732</v>
      </c>
      <c r="J129">
        <v>0</v>
      </c>
      <c r="K129">
        <v>0</v>
      </c>
      <c r="L129">
        <v>9</v>
      </c>
      <c r="M129" t="s">
        <v>17</v>
      </c>
      <c r="N129" t="s">
        <v>17</v>
      </c>
      <c r="O129" t="str">
        <f t="shared" si="2"/>
        <v>COINCIDE</v>
      </c>
      <c r="P129" t="str">
        <f t="shared" si="3"/>
        <v>ACTIVA</v>
      </c>
    </row>
    <row r="130" spans="1:16" hidden="1" x14ac:dyDescent="0.25">
      <c r="A130" t="s">
        <v>262</v>
      </c>
      <c r="B130" t="s">
        <v>19</v>
      </c>
      <c r="C130" t="s">
        <v>3700</v>
      </c>
      <c r="D130" s="1" t="s">
        <v>263</v>
      </c>
      <c r="E130" s="1">
        <v>20838.919999999998</v>
      </c>
      <c r="F130" t="s">
        <v>264</v>
      </c>
      <c r="G130">
        <v>175</v>
      </c>
      <c r="H130" s="1" t="s">
        <v>263</v>
      </c>
      <c r="I130" s="1">
        <v>22651</v>
      </c>
      <c r="J130">
        <v>0</v>
      </c>
      <c r="K130">
        <v>0</v>
      </c>
      <c r="L130">
        <v>175</v>
      </c>
      <c r="M130" t="s">
        <v>17</v>
      </c>
      <c r="N130" t="s">
        <v>17</v>
      </c>
      <c r="O130" t="str">
        <f t="shared" si="2"/>
        <v>COINCIDE</v>
      </c>
      <c r="P130" t="str">
        <f t="shared" si="3"/>
        <v>ACTIVA</v>
      </c>
    </row>
    <row r="131" spans="1:16" hidden="1" x14ac:dyDescent="0.25">
      <c r="A131" t="s">
        <v>265</v>
      </c>
      <c r="B131" t="s">
        <v>14</v>
      </c>
      <c r="C131" t="s">
        <v>3700</v>
      </c>
      <c r="D131" s="1" t="s">
        <v>266</v>
      </c>
      <c r="E131" s="1">
        <v>30711.599999999999</v>
      </c>
      <c r="F131" t="s">
        <v>16</v>
      </c>
      <c r="G131">
        <v>5</v>
      </c>
      <c r="H131" s="1" t="s">
        <v>266</v>
      </c>
      <c r="I131" s="1">
        <v>30711.599999999999</v>
      </c>
      <c r="J131">
        <v>52</v>
      </c>
      <c r="K131">
        <v>0</v>
      </c>
      <c r="L131">
        <v>5</v>
      </c>
      <c r="M131" t="s">
        <v>17</v>
      </c>
      <c r="N131" t="s">
        <v>17</v>
      </c>
      <c r="O131" t="str">
        <f t="shared" ref="O131:O194" si="4">IF(G131=L131,"COINCIDE","NO COINCIDE")</f>
        <v>COINCIDE</v>
      </c>
      <c r="P131" t="str">
        <f t="shared" ref="P131:P194" si="5">IF(N131="true","ACTIVA","INACTIVA")</f>
        <v>ACTIVA</v>
      </c>
    </row>
    <row r="132" spans="1:16" hidden="1" x14ac:dyDescent="0.25">
      <c r="A132" t="s">
        <v>265</v>
      </c>
      <c r="B132" t="s">
        <v>14</v>
      </c>
      <c r="C132" t="s">
        <v>3700</v>
      </c>
      <c r="D132" s="1" t="s">
        <v>267</v>
      </c>
      <c r="E132" s="1">
        <v>30711.599999999999</v>
      </c>
      <c r="F132" t="s">
        <v>16</v>
      </c>
      <c r="G132">
        <v>0</v>
      </c>
      <c r="H132" s="1" t="s">
        <v>267</v>
      </c>
      <c r="I132" s="1">
        <v>30711.599999999999</v>
      </c>
      <c r="J132">
        <v>52</v>
      </c>
      <c r="K132">
        <v>0</v>
      </c>
      <c r="L132">
        <v>0</v>
      </c>
      <c r="M132" t="s">
        <v>17</v>
      </c>
      <c r="N132" t="s">
        <v>17</v>
      </c>
      <c r="O132" t="str">
        <f t="shared" si="4"/>
        <v>COINCIDE</v>
      </c>
      <c r="P132" t="str">
        <f t="shared" si="5"/>
        <v>ACTIVA</v>
      </c>
    </row>
    <row r="133" spans="1:16" hidden="1" x14ac:dyDescent="0.25">
      <c r="A133" t="s">
        <v>268</v>
      </c>
      <c r="B133" t="s">
        <v>19</v>
      </c>
      <c r="C133" t="s">
        <v>3700</v>
      </c>
      <c r="D133" s="1" t="s">
        <v>269</v>
      </c>
      <c r="E133" s="1">
        <v>126312</v>
      </c>
      <c r="F133" t="s">
        <v>270</v>
      </c>
      <c r="G133">
        <v>15</v>
      </c>
      <c r="H133" s="1" t="s">
        <v>269</v>
      </c>
      <c r="I133" s="1">
        <v>126312</v>
      </c>
      <c r="J133">
        <v>0</v>
      </c>
      <c r="K133">
        <v>0</v>
      </c>
      <c r="L133">
        <v>15</v>
      </c>
      <c r="M133" t="s">
        <v>17</v>
      </c>
      <c r="N133" t="s">
        <v>17</v>
      </c>
      <c r="O133" t="str">
        <f t="shared" si="4"/>
        <v>COINCIDE</v>
      </c>
      <c r="P133" t="str">
        <f t="shared" si="5"/>
        <v>ACTIVA</v>
      </c>
    </row>
    <row r="134" spans="1:16" hidden="1" x14ac:dyDescent="0.25">
      <c r="A134" t="s">
        <v>271</v>
      </c>
      <c r="B134" t="s">
        <v>19</v>
      </c>
      <c r="C134" t="s">
        <v>3700</v>
      </c>
      <c r="D134" s="1" t="s">
        <v>272</v>
      </c>
      <c r="E134" s="1">
        <v>23976</v>
      </c>
      <c r="F134" t="s">
        <v>273</v>
      </c>
      <c r="G134">
        <v>6</v>
      </c>
      <c r="H134" s="1" t="s">
        <v>272</v>
      </c>
      <c r="I134" s="1">
        <v>23976</v>
      </c>
      <c r="J134">
        <v>0</v>
      </c>
      <c r="K134">
        <v>0</v>
      </c>
      <c r="L134">
        <v>6</v>
      </c>
      <c r="M134" t="s">
        <v>17</v>
      </c>
      <c r="N134" t="s">
        <v>17</v>
      </c>
      <c r="O134" t="str">
        <f t="shared" si="4"/>
        <v>COINCIDE</v>
      </c>
      <c r="P134" t="str">
        <f t="shared" si="5"/>
        <v>ACTIVA</v>
      </c>
    </row>
    <row r="135" spans="1:16" hidden="1" x14ac:dyDescent="0.25">
      <c r="A135" t="s">
        <v>274</v>
      </c>
      <c r="B135" t="s">
        <v>14</v>
      </c>
      <c r="C135" t="s">
        <v>3700</v>
      </c>
      <c r="D135" s="1" t="s">
        <v>275</v>
      </c>
      <c r="E135" s="1">
        <v>25537.52</v>
      </c>
      <c r="F135" t="s">
        <v>16</v>
      </c>
      <c r="G135">
        <v>8</v>
      </c>
      <c r="H135" s="1" t="s">
        <v>275</v>
      </c>
      <c r="I135" s="1">
        <v>25537.52</v>
      </c>
      <c r="J135">
        <v>52</v>
      </c>
      <c r="K135">
        <v>0</v>
      </c>
      <c r="L135">
        <v>8</v>
      </c>
      <c r="M135" t="s">
        <v>17</v>
      </c>
      <c r="N135" t="s">
        <v>17</v>
      </c>
      <c r="O135" t="str">
        <f t="shared" si="4"/>
        <v>COINCIDE</v>
      </c>
      <c r="P135" t="str">
        <f t="shared" si="5"/>
        <v>ACTIVA</v>
      </c>
    </row>
    <row r="136" spans="1:16" hidden="1" x14ac:dyDescent="0.25">
      <c r="A136" t="s">
        <v>276</v>
      </c>
      <c r="B136" t="s">
        <v>19</v>
      </c>
      <c r="C136" t="s">
        <v>3700</v>
      </c>
      <c r="D136" s="1" t="s">
        <v>277</v>
      </c>
      <c r="E136" s="1">
        <v>36276</v>
      </c>
      <c r="F136" t="s">
        <v>278</v>
      </c>
      <c r="G136">
        <v>6</v>
      </c>
      <c r="H136" s="1" t="s">
        <v>277</v>
      </c>
      <c r="I136" s="1">
        <v>36276</v>
      </c>
      <c r="J136">
        <v>0</v>
      </c>
      <c r="K136">
        <v>0</v>
      </c>
      <c r="L136">
        <v>6</v>
      </c>
      <c r="M136" t="s">
        <v>17</v>
      </c>
      <c r="N136" t="s">
        <v>17</v>
      </c>
      <c r="O136" t="str">
        <f t="shared" si="4"/>
        <v>COINCIDE</v>
      </c>
      <c r="P136" t="str">
        <f t="shared" si="5"/>
        <v>ACTIVA</v>
      </c>
    </row>
    <row r="137" spans="1:16" hidden="1" x14ac:dyDescent="0.25">
      <c r="A137" t="s">
        <v>279</v>
      </c>
      <c r="B137" t="s">
        <v>19</v>
      </c>
      <c r="C137" t="s">
        <v>3700</v>
      </c>
      <c r="D137" s="1" t="s">
        <v>280</v>
      </c>
      <c r="E137" s="1">
        <v>20997</v>
      </c>
      <c r="F137" t="s">
        <v>281</v>
      </c>
      <c r="G137">
        <v>22</v>
      </c>
      <c r="H137" s="1" t="s">
        <v>280</v>
      </c>
      <c r="I137" s="1">
        <v>20997</v>
      </c>
      <c r="J137">
        <v>0</v>
      </c>
      <c r="K137">
        <v>0</v>
      </c>
      <c r="L137">
        <v>22</v>
      </c>
      <c r="M137" t="s">
        <v>17</v>
      </c>
      <c r="N137" t="s">
        <v>17</v>
      </c>
      <c r="O137" t="str">
        <f t="shared" si="4"/>
        <v>COINCIDE</v>
      </c>
      <c r="P137" t="str">
        <f t="shared" si="5"/>
        <v>ACTIVA</v>
      </c>
    </row>
    <row r="138" spans="1:16" hidden="1" x14ac:dyDescent="0.25">
      <c r="A138" t="s">
        <v>279</v>
      </c>
      <c r="B138" t="s">
        <v>19</v>
      </c>
      <c r="C138" t="s">
        <v>3700</v>
      </c>
      <c r="D138" s="1" t="s">
        <v>282</v>
      </c>
      <c r="E138" s="1">
        <v>20997</v>
      </c>
      <c r="F138" t="s">
        <v>281</v>
      </c>
      <c r="G138">
        <v>9</v>
      </c>
      <c r="H138" s="1" t="s">
        <v>282</v>
      </c>
      <c r="I138" s="1">
        <v>20997</v>
      </c>
      <c r="J138">
        <v>0</v>
      </c>
      <c r="K138">
        <v>0</v>
      </c>
      <c r="L138">
        <v>9</v>
      </c>
      <c r="M138" t="s">
        <v>17</v>
      </c>
      <c r="N138" t="s">
        <v>17</v>
      </c>
      <c r="O138" t="str">
        <f t="shared" si="4"/>
        <v>COINCIDE</v>
      </c>
      <c r="P138" t="str">
        <f t="shared" si="5"/>
        <v>ACTIVA</v>
      </c>
    </row>
    <row r="139" spans="1:16" hidden="1" x14ac:dyDescent="0.25">
      <c r="A139" t="s">
        <v>283</v>
      </c>
      <c r="B139" t="s">
        <v>19</v>
      </c>
      <c r="C139" t="s">
        <v>3700</v>
      </c>
      <c r="D139" s="1" t="s">
        <v>284</v>
      </c>
      <c r="E139" s="1">
        <v>13395.2</v>
      </c>
      <c r="F139">
        <v>13104</v>
      </c>
      <c r="G139">
        <v>12</v>
      </c>
      <c r="H139" s="1" t="s">
        <v>284</v>
      </c>
      <c r="I139" s="1">
        <v>14560</v>
      </c>
      <c r="J139">
        <v>0</v>
      </c>
      <c r="K139">
        <v>0</v>
      </c>
      <c r="L139">
        <v>12</v>
      </c>
      <c r="M139" t="s">
        <v>17</v>
      </c>
      <c r="N139" t="s">
        <v>17</v>
      </c>
      <c r="O139" t="str">
        <f t="shared" si="4"/>
        <v>COINCIDE</v>
      </c>
      <c r="P139" t="str">
        <f t="shared" si="5"/>
        <v>ACTIVA</v>
      </c>
    </row>
    <row r="140" spans="1:16" hidden="1" x14ac:dyDescent="0.25">
      <c r="A140" t="s">
        <v>285</v>
      </c>
      <c r="B140" t="s">
        <v>19</v>
      </c>
      <c r="C140" t="s">
        <v>3700</v>
      </c>
      <c r="D140" s="1" t="s">
        <v>286</v>
      </c>
      <c r="E140" s="1">
        <v>16142.32</v>
      </c>
      <c r="F140" t="s">
        <v>287</v>
      </c>
      <c r="G140">
        <v>23</v>
      </c>
      <c r="H140" s="1" t="s">
        <v>286</v>
      </c>
      <c r="I140" s="1">
        <v>17546</v>
      </c>
      <c r="J140">
        <v>0</v>
      </c>
      <c r="K140">
        <v>0</v>
      </c>
      <c r="L140">
        <v>23</v>
      </c>
      <c r="M140" t="s">
        <v>17</v>
      </c>
      <c r="N140" t="s">
        <v>17</v>
      </c>
      <c r="O140" t="str">
        <f t="shared" si="4"/>
        <v>COINCIDE</v>
      </c>
      <c r="P140" t="str">
        <f t="shared" si="5"/>
        <v>ACTIVA</v>
      </c>
    </row>
    <row r="141" spans="1:16" hidden="1" x14ac:dyDescent="0.25">
      <c r="A141" t="s">
        <v>288</v>
      </c>
      <c r="B141" t="s">
        <v>14</v>
      </c>
      <c r="C141" t="s">
        <v>3700</v>
      </c>
      <c r="D141" s="1" t="s">
        <v>289</v>
      </c>
      <c r="E141" s="1">
        <v>19296.400000000001</v>
      </c>
      <c r="F141" t="s">
        <v>16</v>
      </c>
      <c r="G141">
        <v>23</v>
      </c>
      <c r="H141" s="1" t="s">
        <v>289</v>
      </c>
      <c r="I141" s="1">
        <v>19296.400000000001</v>
      </c>
      <c r="J141">
        <v>52</v>
      </c>
      <c r="K141">
        <v>0</v>
      </c>
      <c r="L141">
        <v>23</v>
      </c>
      <c r="M141" t="s">
        <v>17</v>
      </c>
      <c r="N141" t="s">
        <v>17</v>
      </c>
      <c r="O141" t="str">
        <f t="shared" si="4"/>
        <v>COINCIDE</v>
      </c>
      <c r="P141" t="str">
        <f t="shared" si="5"/>
        <v>ACTIVA</v>
      </c>
    </row>
    <row r="142" spans="1:16" hidden="1" x14ac:dyDescent="0.25">
      <c r="A142" t="s">
        <v>288</v>
      </c>
      <c r="B142" t="s">
        <v>14</v>
      </c>
      <c r="C142" t="s">
        <v>3700</v>
      </c>
      <c r="D142" s="1" t="s">
        <v>290</v>
      </c>
      <c r="E142" s="1">
        <v>19296.400000000001</v>
      </c>
      <c r="F142" t="s">
        <v>16</v>
      </c>
      <c r="G142">
        <v>22</v>
      </c>
      <c r="H142" s="1" t="s">
        <v>290</v>
      </c>
      <c r="I142" s="1">
        <v>19296.400000000001</v>
      </c>
      <c r="J142">
        <v>52</v>
      </c>
      <c r="K142">
        <v>0</v>
      </c>
      <c r="L142">
        <v>22</v>
      </c>
      <c r="M142" t="s">
        <v>17</v>
      </c>
      <c r="N142" t="s">
        <v>17</v>
      </c>
      <c r="O142" t="str">
        <f t="shared" si="4"/>
        <v>COINCIDE</v>
      </c>
      <c r="P142" t="str">
        <f t="shared" si="5"/>
        <v>ACTIVA</v>
      </c>
    </row>
    <row r="143" spans="1:16" hidden="1" x14ac:dyDescent="0.25">
      <c r="A143" t="s">
        <v>291</v>
      </c>
      <c r="B143" t="s">
        <v>19</v>
      </c>
      <c r="C143" t="s">
        <v>3700</v>
      </c>
      <c r="D143" s="1" t="s">
        <v>292</v>
      </c>
      <c r="E143" s="1">
        <v>131583.6</v>
      </c>
      <c r="F143" t="s">
        <v>16</v>
      </c>
      <c r="G143">
        <v>26</v>
      </c>
      <c r="H143" s="1" t="s">
        <v>292</v>
      </c>
      <c r="I143" s="1">
        <v>146204</v>
      </c>
      <c r="J143">
        <v>0</v>
      </c>
      <c r="K143">
        <v>0</v>
      </c>
      <c r="L143">
        <v>26</v>
      </c>
      <c r="M143" t="s">
        <v>17</v>
      </c>
      <c r="N143" t="s">
        <v>17</v>
      </c>
      <c r="O143" t="str">
        <f t="shared" si="4"/>
        <v>COINCIDE</v>
      </c>
      <c r="P143" t="str">
        <f t="shared" si="5"/>
        <v>ACTIVA</v>
      </c>
    </row>
    <row r="144" spans="1:16" hidden="1" x14ac:dyDescent="0.25">
      <c r="A144" t="s">
        <v>291</v>
      </c>
      <c r="B144" t="s">
        <v>19</v>
      </c>
      <c r="C144" t="s">
        <v>3700</v>
      </c>
      <c r="D144" s="1" t="s">
        <v>293</v>
      </c>
      <c r="E144" s="1">
        <v>131583.6</v>
      </c>
      <c r="F144" t="s">
        <v>16</v>
      </c>
      <c r="G144">
        <v>97</v>
      </c>
      <c r="H144" s="1" t="s">
        <v>293</v>
      </c>
      <c r="I144" s="1">
        <v>146204</v>
      </c>
      <c r="J144">
        <v>0</v>
      </c>
      <c r="K144">
        <v>0</v>
      </c>
      <c r="L144">
        <v>97</v>
      </c>
      <c r="M144" t="s">
        <v>17</v>
      </c>
      <c r="N144" t="s">
        <v>17</v>
      </c>
      <c r="O144" t="str">
        <f t="shared" si="4"/>
        <v>COINCIDE</v>
      </c>
      <c r="P144" t="str">
        <f t="shared" si="5"/>
        <v>ACTIVA</v>
      </c>
    </row>
    <row r="145" spans="1:16" hidden="1" x14ac:dyDescent="0.25">
      <c r="A145" t="s">
        <v>294</v>
      </c>
      <c r="B145" t="s">
        <v>19</v>
      </c>
      <c r="C145" t="s">
        <v>3700</v>
      </c>
      <c r="D145" s="1" t="s">
        <v>295</v>
      </c>
      <c r="E145" s="1">
        <v>50651</v>
      </c>
      <c r="F145" t="s">
        <v>296</v>
      </c>
      <c r="G145">
        <v>3</v>
      </c>
      <c r="H145" s="1" t="s">
        <v>295</v>
      </c>
      <c r="I145" s="1">
        <v>50651</v>
      </c>
      <c r="J145">
        <v>0</v>
      </c>
      <c r="K145">
        <v>0</v>
      </c>
      <c r="L145">
        <v>3</v>
      </c>
      <c r="M145" t="s">
        <v>17</v>
      </c>
      <c r="N145" t="s">
        <v>17</v>
      </c>
      <c r="O145" t="str">
        <f t="shared" si="4"/>
        <v>COINCIDE</v>
      </c>
      <c r="P145" t="str">
        <f t="shared" si="5"/>
        <v>ACTIVA</v>
      </c>
    </row>
    <row r="146" spans="1:16" hidden="1" x14ac:dyDescent="0.25">
      <c r="A146" t="s">
        <v>297</v>
      </c>
      <c r="B146" t="s">
        <v>19</v>
      </c>
      <c r="C146" t="s">
        <v>3700</v>
      </c>
      <c r="D146" s="1" t="s">
        <v>298</v>
      </c>
      <c r="E146" s="1">
        <v>15569.16</v>
      </c>
      <c r="F146" t="s">
        <v>299</v>
      </c>
      <c r="G146">
        <v>10</v>
      </c>
      <c r="H146" s="1" t="s">
        <v>298</v>
      </c>
      <c r="I146" s="1">
        <v>16923</v>
      </c>
      <c r="J146">
        <v>0</v>
      </c>
      <c r="K146">
        <v>0</v>
      </c>
      <c r="L146">
        <v>10</v>
      </c>
      <c r="M146" t="s">
        <v>17</v>
      </c>
      <c r="N146" t="s">
        <v>17</v>
      </c>
      <c r="O146" t="str">
        <f t="shared" si="4"/>
        <v>COINCIDE</v>
      </c>
      <c r="P146" t="str">
        <f t="shared" si="5"/>
        <v>ACTIVA</v>
      </c>
    </row>
    <row r="147" spans="1:16" hidden="1" x14ac:dyDescent="0.25">
      <c r="A147" t="s">
        <v>297</v>
      </c>
      <c r="B147" t="s">
        <v>19</v>
      </c>
      <c r="C147" t="s">
        <v>3700</v>
      </c>
      <c r="D147" s="1" t="s">
        <v>300</v>
      </c>
      <c r="E147" s="1">
        <v>15569.16</v>
      </c>
      <c r="F147" t="s">
        <v>299</v>
      </c>
      <c r="G147">
        <v>15</v>
      </c>
      <c r="H147" s="1" t="s">
        <v>300</v>
      </c>
      <c r="I147" s="1">
        <v>16923</v>
      </c>
      <c r="J147">
        <v>0</v>
      </c>
      <c r="K147">
        <v>0</v>
      </c>
      <c r="L147">
        <v>15</v>
      </c>
      <c r="M147" t="s">
        <v>17</v>
      </c>
      <c r="N147" t="s">
        <v>17</v>
      </c>
      <c r="O147" t="str">
        <f t="shared" si="4"/>
        <v>COINCIDE</v>
      </c>
      <c r="P147" t="str">
        <f t="shared" si="5"/>
        <v>ACTIVA</v>
      </c>
    </row>
    <row r="148" spans="1:16" hidden="1" x14ac:dyDescent="0.25">
      <c r="A148" t="s">
        <v>301</v>
      </c>
      <c r="B148" t="s">
        <v>19</v>
      </c>
      <c r="C148" t="s">
        <v>3701</v>
      </c>
      <c r="D148" s="1" t="s">
        <v>293</v>
      </c>
      <c r="E148" s="1">
        <v>131583.6</v>
      </c>
      <c r="F148" t="s">
        <v>16</v>
      </c>
      <c r="G148">
        <v>97</v>
      </c>
      <c r="H148" s="1" t="s">
        <v>293</v>
      </c>
      <c r="I148" s="1">
        <v>146204</v>
      </c>
      <c r="J148">
        <v>0</v>
      </c>
      <c r="K148">
        <v>0</v>
      </c>
      <c r="L148">
        <v>97</v>
      </c>
      <c r="M148" t="s">
        <v>17</v>
      </c>
      <c r="N148" t="s">
        <v>39</v>
      </c>
      <c r="O148" t="str">
        <f t="shared" si="4"/>
        <v>COINCIDE</v>
      </c>
      <c r="P148" t="str">
        <f t="shared" si="5"/>
        <v>INACTIVA</v>
      </c>
    </row>
    <row r="149" spans="1:16" hidden="1" x14ac:dyDescent="0.25">
      <c r="A149" t="s">
        <v>301</v>
      </c>
      <c r="B149" t="s">
        <v>19</v>
      </c>
      <c r="C149" t="s">
        <v>3701</v>
      </c>
      <c r="D149" s="1" t="s">
        <v>292</v>
      </c>
      <c r="E149" s="1">
        <v>131583.6</v>
      </c>
      <c r="F149" t="s">
        <v>16</v>
      </c>
      <c r="G149">
        <v>21</v>
      </c>
      <c r="H149" s="1" t="s">
        <v>292</v>
      </c>
      <c r="I149" s="1">
        <v>146204</v>
      </c>
      <c r="J149">
        <v>0</v>
      </c>
      <c r="K149">
        <v>0</v>
      </c>
      <c r="L149">
        <v>26</v>
      </c>
      <c r="M149" t="s">
        <v>17</v>
      </c>
      <c r="N149" t="s">
        <v>39</v>
      </c>
      <c r="O149" t="str">
        <f t="shared" si="4"/>
        <v>NO COINCIDE</v>
      </c>
      <c r="P149" t="str">
        <f t="shared" si="5"/>
        <v>INACTIVA</v>
      </c>
    </row>
    <row r="150" spans="1:16" hidden="1" x14ac:dyDescent="0.25">
      <c r="A150" t="s">
        <v>302</v>
      </c>
      <c r="B150" t="s">
        <v>19</v>
      </c>
      <c r="C150" t="s">
        <v>3700</v>
      </c>
      <c r="D150" s="1" t="s">
        <v>303</v>
      </c>
      <c r="E150" s="1">
        <v>12121.2</v>
      </c>
      <c r="F150" t="s">
        <v>16</v>
      </c>
      <c r="G150">
        <v>462</v>
      </c>
      <c r="H150" s="1" t="s">
        <v>303</v>
      </c>
      <c r="I150" s="1">
        <v>13468</v>
      </c>
      <c r="J150">
        <v>0</v>
      </c>
      <c r="K150">
        <v>0</v>
      </c>
      <c r="L150">
        <v>462</v>
      </c>
      <c r="M150" t="s">
        <v>17</v>
      </c>
      <c r="N150" t="s">
        <v>17</v>
      </c>
      <c r="O150" t="str">
        <f t="shared" si="4"/>
        <v>COINCIDE</v>
      </c>
      <c r="P150" t="str">
        <f t="shared" si="5"/>
        <v>ACTIVA</v>
      </c>
    </row>
    <row r="151" spans="1:16" hidden="1" x14ac:dyDescent="0.25">
      <c r="A151" t="s">
        <v>302</v>
      </c>
      <c r="B151" t="s">
        <v>19</v>
      </c>
      <c r="C151" t="s">
        <v>3700</v>
      </c>
      <c r="D151" s="1" t="s">
        <v>304</v>
      </c>
      <c r="E151" s="1">
        <v>12121.2</v>
      </c>
      <c r="F151" t="s">
        <v>16</v>
      </c>
      <c r="G151">
        <v>203</v>
      </c>
      <c r="H151" s="1" t="s">
        <v>304</v>
      </c>
      <c r="I151" s="1">
        <v>13468</v>
      </c>
      <c r="J151">
        <v>0</v>
      </c>
      <c r="K151">
        <v>0</v>
      </c>
      <c r="L151">
        <v>203</v>
      </c>
      <c r="M151" t="s">
        <v>17</v>
      </c>
      <c r="N151" t="s">
        <v>17</v>
      </c>
      <c r="O151" t="str">
        <f t="shared" si="4"/>
        <v>COINCIDE</v>
      </c>
      <c r="P151" t="str">
        <f t="shared" si="5"/>
        <v>ACTIVA</v>
      </c>
    </row>
    <row r="152" spans="1:16" hidden="1" x14ac:dyDescent="0.25">
      <c r="A152" t="s">
        <v>305</v>
      </c>
      <c r="B152" t="s">
        <v>19</v>
      </c>
      <c r="C152" t="s">
        <v>3700</v>
      </c>
      <c r="D152" s="1" t="s">
        <v>306</v>
      </c>
      <c r="E152" s="1">
        <v>10750.2</v>
      </c>
      <c r="F152" t="s">
        <v>307</v>
      </c>
      <c r="G152">
        <v>135</v>
      </c>
      <c r="H152" s="1" t="s">
        <v>306</v>
      </c>
      <c r="I152" s="1">
        <v>11685</v>
      </c>
      <c r="J152">
        <v>0</v>
      </c>
      <c r="K152">
        <v>0</v>
      </c>
      <c r="L152">
        <v>135</v>
      </c>
      <c r="M152" t="s">
        <v>17</v>
      </c>
      <c r="N152" t="s">
        <v>17</v>
      </c>
      <c r="O152" t="str">
        <f t="shared" si="4"/>
        <v>COINCIDE</v>
      </c>
      <c r="P152" t="str">
        <f t="shared" si="5"/>
        <v>ACTIVA</v>
      </c>
    </row>
    <row r="153" spans="1:16" hidden="1" x14ac:dyDescent="0.25">
      <c r="A153" t="s">
        <v>305</v>
      </c>
      <c r="B153" t="s">
        <v>19</v>
      </c>
      <c r="C153" t="s">
        <v>3700</v>
      </c>
      <c r="D153" s="1" t="s">
        <v>308</v>
      </c>
      <c r="E153" s="1">
        <v>10750.2</v>
      </c>
      <c r="F153" t="s">
        <v>307</v>
      </c>
      <c r="G153">
        <v>120</v>
      </c>
      <c r="H153" s="1" t="s">
        <v>308</v>
      </c>
      <c r="I153" s="1">
        <v>11685</v>
      </c>
      <c r="J153">
        <v>0</v>
      </c>
      <c r="K153">
        <v>0</v>
      </c>
      <c r="L153">
        <v>120</v>
      </c>
      <c r="M153" t="s">
        <v>17</v>
      </c>
      <c r="N153" t="s">
        <v>17</v>
      </c>
      <c r="O153" t="str">
        <f t="shared" si="4"/>
        <v>COINCIDE</v>
      </c>
      <c r="P153" t="str">
        <f t="shared" si="5"/>
        <v>ACTIVA</v>
      </c>
    </row>
    <row r="154" spans="1:16" hidden="1" x14ac:dyDescent="0.25">
      <c r="A154" t="s">
        <v>309</v>
      </c>
      <c r="B154" t="s">
        <v>19</v>
      </c>
      <c r="C154" t="s">
        <v>3700</v>
      </c>
      <c r="D154" s="1" t="s">
        <v>310</v>
      </c>
      <c r="E154" s="1">
        <v>8912.7000000000007</v>
      </c>
      <c r="F154" t="s">
        <v>16</v>
      </c>
      <c r="G154">
        <v>173</v>
      </c>
      <c r="H154" s="1" t="s">
        <v>310</v>
      </c>
      <c r="I154" s="1">
        <v>9903</v>
      </c>
      <c r="J154">
        <v>0</v>
      </c>
      <c r="K154">
        <v>0</v>
      </c>
      <c r="L154">
        <v>173</v>
      </c>
      <c r="M154" t="s">
        <v>17</v>
      </c>
      <c r="N154" t="s">
        <v>17</v>
      </c>
      <c r="O154" t="str">
        <f t="shared" si="4"/>
        <v>COINCIDE</v>
      </c>
      <c r="P154" t="str">
        <f t="shared" si="5"/>
        <v>ACTIVA</v>
      </c>
    </row>
    <row r="155" spans="1:16" hidden="1" x14ac:dyDescent="0.25">
      <c r="A155" t="s">
        <v>309</v>
      </c>
      <c r="B155" t="s">
        <v>19</v>
      </c>
      <c r="C155" t="s">
        <v>3700</v>
      </c>
      <c r="D155" s="1" t="s">
        <v>311</v>
      </c>
      <c r="E155" s="1">
        <v>8912.7000000000007</v>
      </c>
      <c r="F155" t="s">
        <v>16</v>
      </c>
      <c r="G155">
        <v>131</v>
      </c>
      <c r="H155" s="1" t="s">
        <v>311</v>
      </c>
      <c r="I155" s="1">
        <v>9903</v>
      </c>
      <c r="J155">
        <v>0</v>
      </c>
      <c r="K155">
        <v>0</v>
      </c>
      <c r="L155">
        <v>131</v>
      </c>
      <c r="M155" t="s">
        <v>17</v>
      </c>
      <c r="N155" t="s">
        <v>17</v>
      </c>
      <c r="O155" t="str">
        <f t="shared" si="4"/>
        <v>COINCIDE</v>
      </c>
      <c r="P155" t="str">
        <f t="shared" si="5"/>
        <v>ACTIVA</v>
      </c>
    </row>
    <row r="156" spans="1:16" hidden="1" x14ac:dyDescent="0.25">
      <c r="A156" t="s">
        <v>312</v>
      </c>
      <c r="B156" t="s">
        <v>19</v>
      </c>
      <c r="C156" t="s">
        <v>3700</v>
      </c>
      <c r="D156" s="1" t="s">
        <v>313</v>
      </c>
      <c r="E156" s="1">
        <v>12121.2</v>
      </c>
      <c r="F156" t="s">
        <v>16</v>
      </c>
      <c r="G156">
        <v>172</v>
      </c>
      <c r="H156" s="1" t="s">
        <v>313</v>
      </c>
      <c r="I156" s="1">
        <v>13468</v>
      </c>
      <c r="J156">
        <v>0</v>
      </c>
      <c r="K156">
        <v>0</v>
      </c>
      <c r="L156">
        <v>172</v>
      </c>
      <c r="M156" t="s">
        <v>17</v>
      </c>
      <c r="N156" t="s">
        <v>17</v>
      </c>
      <c r="O156" t="str">
        <f t="shared" si="4"/>
        <v>COINCIDE</v>
      </c>
      <c r="P156" t="str">
        <f t="shared" si="5"/>
        <v>ACTIVA</v>
      </c>
    </row>
    <row r="157" spans="1:16" hidden="1" x14ac:dyDescent="0.25">
      <c r="A157" t="s">
        <v>312</v>
      </c>
      <c r="B157" t="s">
        <v>19</v>
      </c>
      <c r="C157" t="s">
        <v>3700</v>
      </c>
      <c r="D157" s="1" t="s">
        <v>314</v>
      </c>
      <c r="E157" s="1">
        <v>12121.2</v>
      </c>
      <c r="F157" t="s">
        <v>16</v>
      </c>
      <c r="G157">
        <v>139</v>
      </c>
      <c r="H157" s="1" t="s">
        <v>314</v>
      </c>
      <c r="I157" s="1">
        <v>13468</v>
      </c>
      <c r="J157">
        <v>0</v>
      </c>
      <c r="K157">
        <v>0</v>
      </c>
      <c r="L157">
        <v>139</v>
      </c>
      <c r="M157" t="s">
        <v>17</v>
      </c>
      <c r="N157" t="s">
        <v>17</v>
      </c>
      <c r="O157" t="str">
        <f t="shared" si="4"/>
        <v>COINCIDE</v>
      </c>
      <c r="P157" t="str">
        <f t="shared" si="5"/>
        <v>ACTIVA</v>
      </c>
    </row>
    <row r="158" spans="1:16" hidden="1" x14ac:dyDescent="0.25">
      <c r="A158" t="s">
        <v>315</v>
      </c>
      <c r="B158" t="s">
        <v>14</v>
      </c>
      <c r="C158" t="s">
        <v>3700</v>
      </c>
      <c r="D158" s="1" t="s">
        <v>316</v>
      </c>
      <c r="E158" s="1">
        <v>40923.360000000001</v>
      </c>
      <c r="F158" t="s">
        <v>317</v>
      </c>
      <c r="G158">
        <v>45</v>
      </c>
      <c r="H158" s="1" t="s">
        <v>316</v>
      </c>
      <c r="I158" s="1">
        <v>44970.720000000001</v>
      </c>
      <c r="J158">
        <v>52</v>
      </c>
      <c r="K158">
        <v>0</v>
      </c>
      <c r="L158">
        <v>45</v>
      </c>
      <c r="M158" t="s">
        <v>17</v>
      </c>
      <c r="N158" t="s">
        <v>17</v>
      </c>
      <c r="O158" t="str">
        <f t="shared" si="4"/>
        <v>COINCIDE</v>
      </c>
      <c r="P158" t="str">
        <f t="shared" si="5"/>
        <v>ACTIVA</v>
      </c>
    </row>
    <row r="159" spans="1:16" hidden="1" x14ac:dyDescent="0.25">
      <c r="A159" t="s">
        <v>318</v>
      </c>
      <c r="B159" t="s">
        <v>14</v>
      </c>
      <c r="C159" t="s">
        <v>3700</v>
      </c>
      <c r="D159" s="1" t="s">
        <v>319</v>
      </c>
      <c r="E159" s="1">
        <v>62710.14</v>
      </c>
      <c r="F159" t="s">
        <v>320</v>
      </c>
      <c r="G159">
        <v>3</v>
      </c>
      <c r="H159" s="1" t="s">
        <v>319</v>
      </c>
      <c r="I159" s="1">
        <v>68912.240000000005</v>
      </c>
      <c r="J159">
        <v>52</v>
      </c>
      <c r="K159">
        <v>0</v>
      </c>
      <c r="L159">
        <v>3</v>
      </c>
      <c r="M159" t="s">
        <v>17</v>
      </c>
      <c r="N159" t="s">
        <v>17</v>
      </c>
      <c r="O159" t="str">
        <f t="shared" si="4"/>
        <v>COINCIDE</v>
      </c>
      <c r="P159" t="str">
        <f t="shared" si="5"/>
        <v>ACTIVA</v>
      </c>
    </row>
    <row r="160" spans="1:16" hidden="1" x14ac:dyDescent="0.25">
      <c r="A160" t="s">
        <v>321</v>
      </c>
      <c r="B160" t="s">
        <v>19</v>
      </c>
      <c r="C160" t="s">
        <v>3700</v>
      </c>
      <c r="D160" s="1" t="s">
        <v>322</v>
      </c>
      <c r="E160" s="1">
        <v>72164</v>
      </c>
      <c r="F160" t="s">
        <v>323</v>
      </c>
      <c r="G160">
        <v>13</v>
      </c>
      <c r="H160" s="1" t="s">
        <v>322</v>
      </c>
      <c r="I160" s="1">
        <v>72164</v>
      </c>
      <c r="J160">
        <v>0</v>
      </c>
      <c r="K160">
        <v>0</v>
      </c>
      <c r="L160">
        <v>13</v>
      </c>
      <c r="M160" t="s">
        <v>17</v>
      </c>
      <c r="N160" t="s">
        <v>17</v>
      </c>
      <c r="O160" t="str">
        <f t="shared" si="4"/>
        <v>COINCIDE</v>
      </c>
      <c r="P160" t="str">
        <f t="shared" si="5"/>
        <v>ACTIVA</v>
      </c>
    </row>
    <row r="161" spans="1:16" hidden="1" x14ac:dyDescent="0.25">
      <c r="A161" t="s">
        <v>324</v>
      </c>
      <c r="B161" t="s">
        <v>19</v>
      </c>
      <c r="C161" t="s">
        <v>3700</v>
      </c>
      <c r="D161" s="1" t="s">
        <v>325</v>
      </c>
      <c r="E161" s="1">
        <v>37259</v>
      </c>
      <c r="F161" t="s">
        <v>326</v>
      </c>
      <c r="G161">
        <v>18</v>
      </c>
      <c r="H161" s="1" t="s">
        <v>325</v>
      </c>
      <c r="I161" s="1">
        <v>37259</v>
      </c>
      <c r="J161">
        <v>0</v>
      </c>
      <c r="K161">
        <v>0</v>
      </c>
      <c r="L161">
        <v>18</v>
      </c>
      <c r="M161" t="s">
        <v>17</v>
      </c>
      <c r="N161" t="s">
        <v>17</v>
      </c>
      <c r="O161" t="str">
        <f t="shared" si="4"/>
        <v>COINCIDE</v>
      </c>
      <c r="P161" t="str">
        <f t="shared" si="5"/>
        <v>ACTIVA</v>
      </c>
    </row>
    <row r="162" spans="1:16" hidden="1" x14ac:dyDescent="0.25">
      <c r="A162" t="s">
        <v>324</v>
      </c>
      <c r="B162" t="s">
        <v>19</v>
      </c>
      <c r="C162" t="s">
        <v>3700</v>
      </c>
      <c r="D162" s="1" t="s">
        <v>327</v>
      </c>
      <c r="E162" s="1">
        <v>37259</v>
      </c>
      <c r="F162" t="s">
        <v>326</v>
      </c>
      <c r="G162">
        <v>13</v>
      </c>
      <c r="H162" s="1" t="s">
        <v>327</v>
      </c>
      <c r="I162" s="1">
        <v>37259</v>
      </c>
      <c r="J162">
        <v>0</v>
      </c>
      <c r="K162">
        <v>0</v>
      </c>
      <c r="L162">
        <v>13</v>
      </c>
      <c r="M162" t="s">
        <v>17</v>
      </c>
      <c r="N162" t="s">
        <v>17</v>
      </c>
      <c r="O162" t="str">
        <f t="shared" si="4"/>
        <v>COINCIDE</v>
      </c>
      <c r="P162" t="str">
        <f t="shared" si="5"/>
        <v>ACTIVA</v>
      </c>
    </row>
    <row r="163" spans="1:16" hidden="1" x14ac:dyDescent="0.25">
      <c r="A163" t="s">
        <v>324</v>
      </c>
      <c r="B163" t="s">
        <v>19</v>
      </c>
      <c r="C163" t="s">
        <v>3700</v>
      </c>
      <c r="D163" s="1" t="s">
        <v>328</v>
      </c>
      <c r="E163" s="1">
        <v>37259</v>
      </c>
      <c r="F163" t="s">
        <v>326</v>
      </c>
      <c r="G163">
        <v>15</v>
      </c>
      <c r="H163" s="1" t="s">
        <v>328</v>
      </c>
      <c r="I163" s="1">
        <v>37259</v>
      </c>
      <c r="J163">
        <v>0</v>
      </c>
      <c r="K163">
        <v>0</v>
      </c>
      <c r="L163">
        <v>15</v>
      </c>
      <c r="M163" t="s">
        <v>17</v>
      </c>
      <c r="N163" t="s">
        <v>17</v>
      </c>
      <c r="O163" t="str">
        <f t="shared" si="4"/>
        <v>COINCIDE</v>
      </c>
      <c r="P163" t="str">
        <f t="shared" si="5"/>
        <v>ACTIVA</v>
      </c>
    </row>
    <row r="164" spans="1:16" hidden="1" x14ac:dyDescent="0.25">
      <c r="A164" t="s">
        <v>329</v>
      </c>
      <c r="B164" t="s">
        <v>19</v>
      </c>
      <c r="C164" t="s">
        <v>3700</v>
      </c>
      <c r="D164" s="1" t="s">
        <v>330</v>
      </c>
      <c r="E164" s="1">
        <v>45692</v>
      </c>
      <c r="F164" t="s">
        <v>331</v>
      </c>
      <c r="G164">
        <v>5</v>
      </c>
      <c r="H164" s="1" t="s">
        <v>330</v>
      </c>
      <c r="I164" s="1">
        <v>45692</v>
      </c>
      <c r="J164">
        <v>0</v>
      </c>
      <c r="K164">
        <v>0</v>
      </c>
      <c r="L164">
        <v>5</v>
      </c>
      <c r="M164" t="s">
        <v>17</v>
      </c>
      <c r="N164" t="s">
        <v>17</v>
      </c>
      <c r="O164" t="str">
        <f t="shared" si="4"/>
        <v>COINCIDE</v>
      </c>
      <c r="P164" t="str">
        <f t="shared" si="5"/>
        <v>ACTIVA</v>
      </c>
    </row>
    <row r="165" spans="1:16" hidden="1" x14ac:dyDescent="0.25">
      <c r="A165" t="s">
        <v>329</v>
      </c>
      <c r="B165" t="s">
        <v>19</v>
      </c>
      <c r="C165" t="s">
        <v>3700</v>
      </c>
      <c r="D165" s="1" t="s">
        <v>332</v>
      </c>
      <c r="E165" s="1">
        <v>45692</v>
      </c>
      <c r="F165" t="s">
        <v>331</v>
      </c>
      <c r="G165">
        <v>0</v>
      </c>
      <c r="H165" s="1" t="s">
        <v>332</v>
      </c>
      <c r="I165" s="1">
        <v>45692</v>
      </c>
      <c r="J165">
        <v>0</v>
      </c>
      <c r="K165">
        <v>0</v>
      </c>
      <c r="L165">
        <v>0</v>
      </c>
      <c r="M165" t="s">
        <v>17</v>
      </c>
      <c r="N165" t="s">
        <v>17</v>
      </c>
      <c r="O165" t="str">
        <f t="shared" si="4"/>
        <v>COINCIDE</v>
      </c>
      <c r="P165" t="str">
        <f t="shared" si="5"/>
        <v>ACTIVA</v>
      </c>
    </row>
    <row r="166" spans="1:16" hidden="1" x14ac:dyDescent="0.25">
      <c r="A166" t="s">
        <v>329</v>
      </c>
      <c r="B166" t="s">
        <v>19</v>
      </c>
      <c r="C166" t="s">
        <v>3700</v>
      </c>
      <c r="D166" s="1" t="s">
        <v>333</v>
      </c>
      <c r="E166" s="1">
        <v>45692</v>
      </c>
      <c r="F166" t="s">
        <v>331</v>
      </c>
      <c r="G166">
        <v>3</v>
      </c>
      <c r="H166" s="1" t="s">
        <v>333</v>
      </c>
      <c r="I166" s="1">
        <v>45692</v>
      </c>
      <c r="J166">
        <v>0</v>
      </c>
      <c r="K166">
        <v>0</v>
      </c>
      <c r="L166">
        <v>3</v>
      </c>
      <c r="M166" t="s">
        <v>17</v>
      </c>
      <c r="N166" t="s">
        <v>17</v>
      </c>
      <c r="O166" t="str">
        <f t="shared" si="4"/>
        <v>COINCIDE</v>
      </c>
      <c r="P166" t="str">
        <f t="shared" si="5"/>
        <v>ACTIVA</v>
      </c>
    </row>
    <row r="167" spans="1:16" hidden="1" x14ac:dyDescent="0.25">
      <c r="A167" t="s">
        <v>334</v>
      </c>
      <c r="B167" t="s">
        <v>19</v>
      </c>
      <c r="C167" t="s">
        <v>3700</v>
      </c>
      <c r="D167" s="1" t="s">
        <v>335</v>
      </c>
      <c r="E167" s="1">
        <v>135202</v>
      </c>
      <c r="F167" t="s">
        <v>336</v>
      </c>
      <c r="G167">
        <v>6</v>
      </c>
      <c r="H167" s="1" t="s">
        <v>335</v>
      </c>
      <c r="I167" s="1">
        <v>135202</v>
      </c>
      <c r="J167">
        <v>0</v>
      </c>
      <c r="K167">
        <v>0</v>
      </c>
      <c r="L167">
        <v>6</v>
      </c>
      <c r="M167" t="s">
        <v>17</v>
      </c>
      <c r="N167" t="s">
        <v>17</v>
      </c>
      <c r="O167" t="str">
        <f t="shared" si="4"/>
        <v>COINCIDE</v>
      </c>
      <c r="P167" t="str">
        <f t="shared" si="5"/>
        <v>ACTIVA</v>
      </c>
    </row>
    <row r="168" spans="1:16" hidden="1" x14ac:dyDescent="0.25">
      <c r="A168" t="s">
        <v>337</v>
      </c>
      <c r="B168" t="s">
        <v>19</v>
      </c>
      <c r="C168" t="s">
        <v>3700</v>
      </c>
      <c r="D168" s="1" t="s">
        <v>338</v>
      </c>
      <c r="E168" s="1">
        <v>62045</v>
      </c>
      <c r="F168" t="s">
        <v>339</v>
      </c>
      <c r="G168">
        <v>53</v>
      </c>
      <c r="H168" s="1" t="s">
        <v>338</v>
      </c>
      <c r="I168" s="1">
        <v>62045</v>
      </c>
      <c r="J168">
        <v>0</v>
      </c>
      <c r="K168">
        <v>0</v>
      </c>
      <c r="L168">
        <v>53</v>
      </c>
      <c r="M168" t="s">
        <v>17</v>
      </c>
      <c r="N168" t="s">
        <v>17</v>
      </c>
      <c r="O168" t="str">
        <f t="shared" si="4"/>
        <v>COINCIDE</v>
      </c>
      <c r="P168" t="str">
        <f t="shared" si="5"/>
        <v>ACTIVA</v>
      </c>
    </row>
    <row r="169" spans="1:16" hidden="1" x14ac:dyDescent="0.25">
      <c r="A169" t="s">
        <v>340</v>
      </c>
      <c r="B169" t="s">
        <v>19</v>
      </c>
      <c r="C169" t="s">
        <v>3700</v>
      </c>
      <c r="D169" s="1" t="s">
        <v>341</v>
      </c>
      <c r="E169" s="1">
        <v>204429</v>
      </c>
      <c r="F169" t="s">
        <v>342</v>
      </c>
      <c r="G169">
        <v>1</v>
      </c>
      <c r="H169" s="1" t="s">
        <v>341</v>
      </c>
      <c r="I169" s="1">
        <v>204429</v>
      </c>
      <c r="J169">
        <v>0</v>
      </c>
      <c r="K169">
        <v>0</v>
      </c>
      <c r="L169">
        <v>1</v>
      </c>
      <c r="M169" t="s">
        <v>17</v>
      </c>
      <c r="N169" t="s">
        <v>17</v>
      </c>
      <c r="O169" t="str">
        <f t="shared" si="4"/>
        <v>COINCIDE</v>
      </c>
      <c r="P169" t="str">
        <f t="shared" si="5"/>
        <v>ACTIVA</v>
      </c>
    </row>
    <row r="170" spans="1:16" hidden="1" x14ac:dyDescent="0.25">
      <c r="A170" t="s">
        <v>343</v>
      </c>
      <c r="B170" t="s">
        <v>19</v>
      </c>
      <c r="C170" t="s">
        <v>3700</v>
      </c>
      <c r="D170" s="1" t="s">
        <v>344</v>
      </c>
      <c r="E170" s="1">
        <v>179604</v>
      </c>
      <c r="F170" t="s">
        <v>345</v>
      </c>
      <c r="G170">
        <v>1</v>
      </c>
      <c r="H170" s="1" t="s">
        <v>344</v>
      </c>
      <c r="I170" s="1">
        <v>179604</v>
      </c>
      <c r="J170">
        <v>0</v>
      </c>
      <c r="K170">
        <v>0</v>
      </c>
      <c r="L170">
        <v>1</v>
      </c>
      <c r="M170" t="s">
        <v>17</v>
      </c>
      <c r="N170" t="s">
        <v>17</v>
      </c>
      <c r="O170" t="str">
        <f t="shared" si="4"/>
        <v>COINCIDE</v>
      </c>
      <c r="P170" t="str">
        <f t="shared" si="5"/>
        <v>ACTIVA</v>
      </c>
    </row>
    <row r="171" spans="1:16" hidden="1" x14ac:dyDescent="0.25">
      <c r="A171" t="s">
        <v>346</v>
      </c>
      <c r="B171" t="s">
        <v>19</v>
      </c>
      <c r="C171" t="s">
        <v>3700</v>
      </c>
      <c r="D171" s="1" t="s">
        <v>347</v>
      </c>
      <c r="E171" s="1">
        <v>148377.60000000001</v>
      </c>
      <c r="F171">
        <v>145152</v>
      </c>
      <c r="G171">
        <v>2</v>
      </c>
      <c r="H171" s="1" t="s">
        <v>347</v>
      </c>
      <c r="I171" s="1">
        <v>161280</v>
      </c>
      <c r="J171">
        <v>0</v>
      </c>
      <c r="K171">
        <v>0</v>
      </c>
      <c r="L171">
        <v>2</v>
      </c>
      <c r="M171" t="s">
        <v>17</v>
      </c>
      <c r="N171" t="s">
        <v>17</v>
      </c>
      <c r="O171" t="str">
        <f t="shared" si="4"/>
        <v>COINCIDE</v>
      </c>
      <c r="P171" t="str">
        <f t="shared" si="5"/>
        <v>ACTIVA</v>
      </c>
    </row>
    <row r="172" spans="1:16" hidden="1" x14ac:dyDescent="0.25">
      <c r="A172" t="s">
        <v>348</v>
      </c>
      <c r="B172" t="s">
        <v>19</v>
      </c>
      <c r="C172" t="s">
        <v>3700</v>
      </c>
      <c r="D172" s="1" t="s">
        <v>349</v>
      </c>
      <c r="E172" s="1">
        <v>107482</v>
      </c>
      <c r="F172" t="s">
        <v>350</v>
      </c>
      <c r="G172">
        <v>1</v>
      </c>
      <c r="H172" s="1" t="s">
        <v>349</v>
      </c>
      <c r="I172" s="1">
        <v>107482</v>
      </c>
      <c r="J172">
        <v>0</v>
      </c>
      <c r="K172">
        <v>0</v>
      </c>
      <c r="L172">
        <v>1</v>
      </c>
      <c r="M172" t="s">
        <v>17</v>
      </c>
      <c r="N172" t="s">
        <v>17</v>
      </c>
      <c r="O172" t="str">
        <f t="shared" si="4"/>
        <v>COINCIDE</v>
      </c>
      <c r="P172" t="str">
        <f t="shared" si="5"/>
        <v>ACTIVA</v>
      </c>
    </row>
    <row r="173" spans="1:16" hidden="1" x14ac:dyDescent="0.25">
      <c r="A173" t="s">
        <v>351</v>
      </c>
      <c r="B173" t="s">
        <v>19</v>
      </c>
      <c r="C173" t="s">
        <v>3700</v>
      </c>
      <c r="D173" s="1" t="s">
        <v>352</v>
      </c>
      <c r="E173" s="1">
        <v>54100</v>
      </c>
      <c r="F173">
        <v>48690</v>
      </c>
      <c r="G173">
        <v>12</v>
      </c>
      <c r="H173" s="1" t="s">
        <v>352</v>
      </c>
      <c r="I173" s="1">
        <v>54100</v>
      </c>
      <c r="J173">
        <v>0</v>
      </c>
      <c r="K173">
        <v>0</v>
      </c>
      <c r="L173">
        <v>12</v>
      </c>
      <c r="M173" t="s">
        <v>17</v>
      </c>
      <c r="N173" t="s">
        <v>17</v>
      </c>
      <c r="O173" t="str">
        <f t="shared" si="4"/>
        <v>COINCIDE</v>
      </c>
      <c r="P173" t="str">
        <f t="shared" si="5"/>
        <v>ACTIVA</v>
      </c>
    </row>
    <row r="174" spans="1:16" hidden="1" x14ac:dyDescent="0.25">
      <c r="A174" t="s">
        <v>353</v>
      </c>
      <c r="B174" t="s">
        <v>19</v>
      </c>
      <c r="C174" t="s">
        <v>3700</v>
      </c>
      <c r="D174" s="1" t="s">
        <v>354</v>
      </c>
      <c r="E174" s="1">
        <v>22399.24</v>
      </c>
      <c r="F174" t="s">
        <v>355</v>
      </c>
      <c r="G174">
        <v>19</v>
      </c>
      <c r="H174" s="1" t="s">
        <v>354</v>
      </c>
      <c r="I174" s="1">
        <v>24347</v>
      </c>
      <c r="J174">
        <v>0</v>
      </c>
      <c r="K174">
        <v>0</v>
      </c>
      <c r="L174">
        <v>19</v>
      </c>
      <c r="M174" t="s">
        <v>17</v>
      </c>
      <c r="N174" t="s">
        <v>17</v>
      </c>
      <c r="O174" t="str">
        <f t="shared" si="4"/>
        <v>COINCIDE</v>
      </c>
      <c r="P174" t="str">
        <f t="shared" si="5"/>
        <v>ACTIVA</v>
      </c>
    </row>
    <row r="175" spans="1:16" hidden="1" x14ac:dyDescent="0.25">
      <c r="A175" t="s">
        <v>356</v>
      </c>
      <c r="B175" t="s">
        <v>19</v>
      </c>
      <c r="C175" t="s">
        <v>3700</v>
      </c>
      <c r="D175" s="1" t="s">
        <v>357</v>
      </c>
      <c r="E175" s="1">
        <v>65792.7</v>
      </c>
      <c r="F175" t="s">
        <v>16</v>
      </c>
      <c r="G175">
        <v>53</v>
      </c>
      <c r="H175" s="1" t="s">
        <v>357</v>
      </c>
      <c r="I175" s="1">
        <v>73103</v>
      </c>
      <c r="J175">
        <v>0</v>
      </c>
      <c r="K175">
        <v>0</v>
      </c>
      <c r="L175">
        <v>53</v>
      </c>
      <c r="M175" t="s">
        <v>17</v>
      </c>
      <c r="N175" t="s">
        <v>17</v>
      </c>
      <c r="O175" t="str">
        <f t="shared" si="4"/>
        <v>COINCIDE</v>
      </c>
      <c r="P175" t="str">
        <f t="shared" si="5"/>
        <v>ACTIVA</v>
      </c>
    </row>
    <row r="176" spans="1:16" hidden="1" x14ac:dyDescent="0.25">
      <c r="A176" t="s">
        <v>356</v>
      </c>
      <c r="B176" t="s">
        <v>19</v>
      </c>
      <c r="C176" t="s">
        <v>3700</v>
      </c>
      <c r="D176" s="1" t="s">
        <v>358</v>
      </c>
      <c r="E176" s="1">
        <v>65792.7</v>
      </c>
      <c r="F176" t="s">
        <v>16</v>
      </c>
      <c r="G176">
        <v>194</v>
      </c>
      <c r="H176" s="1" t="s">
        <v>358</v>
      </c>
      <c r="I176" s="1">
        <v>73103</v>
      </c>
      <c r="J176">
        <v>0</v>
      </c>
      <c r="K176">
        <v>0</v>
      </c>
      <c r="L176">
        <v>194</v>
      </c>
      <c r="M176" t="s">
        <v>17</v>
      </c>
      <c r="N176" t="s">
        <v>17</v>
      </c>
      <c r="O176" t="str">
        <f t="shared" si="4"/>
        <v>COINCIDE</v>
      </c>
      <c r="P176" t="str">
        <f t="shared" si="5"/>
        <v>ACTIVA</v>
      </c>
    </row>
    <row r="177" spans="1:16" hidden="1" x14ac:dyDescent="0.25">
      <c r="A177" t="s">
        <v>359</v>
      </c>
      <c r="B177" t="s">
        <v>19</v>
      </c>
      <c r="C177" t="s">
        <v>3700</v>
      </c>
      <c r="D177" s="1" t="s">
        <v>360</v>
      </c>
      <c r="E177" s="1">
        <v>49475</v>
      </c>
      <c r="F177">
        <v>40788</v>
      </c>
      <c r="G177">
        <v>13</v>
      </c>
      <c r="H177" s="1" t="s">
        <v>360</v>
      </c>
      <c r="I177" s="1">
        <v>49475</v>
      </c>
      <c r="J177">
        <v>0</v>
      </c>
      <c r="K177">
        <v>0</v>
      </c>
      <c r="L177">
        <v>13</v>
      </c>
      <c r="M177" t="s">
        <v>17</v>
      </c>
      <c r="N177" t="s">
        <v>17</v>
      </c>
      <c r="O177" t="str">
        <f t="shared" si="4"/>
        <v>COINCIDE</v>
      </c>
      <c r="P177" t="str">
        <f t="shared" si="5"/>
        <v>ACTIVA</v>
      </c>
    </row>
    <row r="178" spans="1:16" hidden="1" x14ac:dyDescent="0.25">
      <c r="A178" t="s">
        <v>361</v>
      </c>
      <c r="B178" t="s">
        <v>19</v>
      </c>
      <c r="C178" t="s">
        <v>3700</v>
      </c>
      <c r="D178" s="1" t="s">
        <v>362</v>
      </c>
      <c r="E178" s="1">
        <v>119496</v>
      </c>
      <c r="F178" t="s">
        <v>363</v>
      </c>
      <c r="G178">
        <v>33</v>
      </c>
      <c r="H178" s="1" t="s">
        <v>362</v>
      </c>
      <c r="I178" s="1">
        <v>119496</v>
      </c>
      <c r="J178">
        <v>0</v>
      </c>
      <c r="K178">
        <v>0</v>
      </c>
      <c r="L178">
        <v>33</v>
      </c>
      <c r="M178" t="s">
        <v>17</v>
      </c>
      <c r="N178" t="s">
        <v>17</v>
      </c>
      <c r="O178" t="str">
        <f t="shared" si="4"/>
        <v>COINCIDE</v>
      </c>
      <c r="P178" t="str">
        <f t="shared" si="5"/>
        <v>ACTIVA</v>
      </c>
    </row>
    <row r="179" spans="1:16" hidden="1" x14ac:dyDescent="0.25">
      <c r="A179" t="s">
        <v>364</v>
      </c>
      <c r="B179" t="s">
        <v>19</v>
      </c>
      <c r="C179" t="s">
        <v>3700</v>
      </c>
      <c r="D179" s="1" t="s">
        <v>365</v>
      </c>
      <c r="E179" s="1">
        <v>32755</v>
      </c>
      <c r="F179" t="s">
        <v>366</v>
      </c>
      <c r="G179">
        <v>5</v>
      </c>
      <c r="H179" s="1" t="s">
        <v>365</v>
      </c>
      <c r="I179" s="1">
        <v>32755</v>
      </c>
      <c r="J179">
        <v>0</v>
      </c>
      <c r="K179">
        <v>0</v>
      </c>
      <c r="L179">
        <v>5</v>
      </c>
      <c r="M179" t="s">
        <v>17</v>
      </c>
      <c r="N179" t="s">
        <v>17</v>
      </c>
      <c r="O179" t="str">
        <f t="shared" si="4"/>
        <v>COINCIDE</v>
      </c>
      <c r="P179" t="str">
        <f t="shared" si="5"/>
        <v>ACTIVA</v>
      </c>
    </row>
    <row r="180" spans="1:16" hidden="1" x14ac:dyDescent="0.25">
      <c r="A180" t="s">
        <v>367</v>
      </c>
      <c r="B180" t="s">
        <v>19</v>
      </c>
      <c r="C180" t="s">
        <v>3700</v>
      </c>
      <c r="D180" s="1" t="s">
        <v>368</v>
      </c>
      <c r="E180" s="1">
        <v>45028</v>
      </c>
      <c r="F180" t="s">
        <v>369</v>
      </c>
      <c r="G180">
        <v>1</v>
      </c>
      <c r="H180" s="1" t="s">
        <v>368</v>
      </c>
      <c r="I180" s="1">
        <v>45028</v>
      </c>
      <c r="J180">
        <v>0</v>
      </c>
      <c r="K180">
        <v>0</v>
      </c>
      <c r="L180">
        <v>1</v>
      </c>
      <c r="M180" t="s">
        <v>17</v>
      </c>
      <c r="N180" t="s">
        <v>17</v>
      </c>
      <c r="O180" t="str">
        <f t="shared" si="4"/>
        <v>COINCIDE</v>
      </c>
      <c r="P180" t="str">
        <f t="shared" si="5"/>
        <v>ACTIVA</v>
      </c>
    </row>
    <row r="181" spans="1:16" hidden="1" x14ac:dyDescent="0.25">
      <c r="A181" t="s">
        <v>370</v>
      </c>
      <c r="B181" t="s">
        <v>19</v>
      </c>
      <c r="C181" t="s">
        <v>3700</v>
      </c>
      <c r="D181" s="1" t="s">
        <v>371</v>
      </c>
      <c r="E181" s="1">
        <v>33607.599999999999</v>
      </c>
      <c r="F181">
        <v>32877</v>
      </c>
      <c r="G181">
        <v>2</v>
      </c>
      <c r="H181" s="1" t="s">
        <v>371</v>
      </c>
      <c r="I181" s="1">
        <v>36530</v>
      </c>
      <c r="J181">
        <v>0</v>
      </c>
      <c r="K181">
        <v>0</v>
      </c>
      <c r="L181">
        <v>2</v>
      </c>
      <c r="M181" t="s">
        <v>17</v>
      </c>
      <c r="N181" t="s">
        <v>17</v>
      </c>
      <c r="O181" t="str">
        <f t="shared" si="4"/>
        <v>COINCIDE</v>
      </c>
      <c r="P181" t="str">
        <f t="shared" si="5"/>
        <v>ACTIVA</v>
      </c>
    </row>
    <row r="182" spans="1:16" hidden="1" x14ac:dyDescent="0.25">
      <c r="A182" t="s">
        <v>372</v>
      </c>
      <c r="B182" t="s">
        <v>19</v>
      </c>
      <c r="C182" t="s">
        <v>3700</v>
      </c>
      <c r="D182" s="1" t="s">
        <v>373</v>
      </c>
      <c r="E182" s="1">
        <v>12020.72</v>
      </c>
      <c r="F182" t="s">
        <v>374</v>
      </c>
      <c r="G182">
        <v>14</v>
      </c>
      <c r="H182" s="1" t="s">
        <v>373</v>
      </c>
      <c r="I182" s="1">
        <v>13066</v>
      </c>
      <c r="J182">
        <v>0</v>
      </c>
      <c r="K182">
        <v>0</v>
      </c>
      <c r="L182">
        <v>14</v>
      </c>
      <c r="M182" t="s">
        <v>17</v>
      </c>
      <c r="N182" t="s">
        <v>17</v>
      </c>
      <c r="O182" t="str">
        <f t="shared" si="4"/>
        <v>COINCIDE</v>
      </c>
      <c r="P182" t="str">
        <f t="shared" si="5"/>
        <v>ACTIVA</v>
      </c>
    </row>
    <row r="183" spans="1:16" hidden="1" x14ac:dyDescent="0.25">
      <c r="A183" t="s">
        <v>372</v>
      </c>
      <c r="B183" t="s">
        <v>19</v>
      </c>
      <c r="C183" t="s">
        <v>3700</v>
      </c>
      <c r="D183" s="1" t="s">
        <v>375</v>
      </c>
      <c r="E183" s="1">
        <v>12020.72</v>
      </c>
      <c r="F183" t="s">
        <v>374</v>
      </c>
      <c r="G183">
        <v>12</v>
      </c>
      <c r="H183" s="1" t="s">
        <v>375</v>
      </c>
      <c r="I183" s="1">
        <v>13066</v>
      </c>
      <c r="J183">
        <v>0</v>
      </c>
      <c r="K183">
        <v>0</v>
      </c>
      <c r="L183">
        <v>12</v>
      </c>
      <c r="M183" t="s">
        <v>17</v>
      </c>
      <c r="N183" t="s">
        <v>17</v>
      </c>
      <c r="O183" t="str">
        <f t="shared" si="4"/>
        <v>COINCIDE</v>
      </c>
      <c r="P183" t="str">
        <f t="shared" si="5"/>
        <v>ACTIVA</v>
      </c>
    </row>
    <row r="184" spans="1:16" hidden="1" x14ac:dyDescent="0.25">
      <c r="A184" t="s">
        <v>376</v>
      </c>
      <c r="B184" t="s">
        <v>19</v>
      </c>
      <c r="C184" t="s">
        <v>3700</v>
      </c>
      <c r="D184" s="1" t="s">
        <v>377</v>
      </c>
      <c r="E184" s="1">
        <v>27940.400000000001</v>
      </c>
      <c r="F184">
        <v>27333</v>
      </c>
      <c r="G184">
        <v>29</v>
      </c>
      <c r="H184" s="1" t="s">
        <v>377</v>
      </c>
      <c r="I184" s="1">
        <v>30370</v>
      </c>
      <c r="J184">
        <v>0</v>
      </c>
      <c r="K184">
        <v>0</v>
      </c>
      <c r="L184">
        <v>29</v>
      </c>
      <c r="M184" t="s">
        <v>17</v>
      </c>
      <c r="N184" t="s">
        <v>17</v>
      </c>
      <c r="O184" t="str">
        <f t="shared" si="4"/>
        <v>COINCIDE</v>
      </c>
      <c r="P184" t="str">
        <f t="shared" si="5"/>
        <v>ACTIVA</v>
      </c>
    </row>
    <row r="185" spans="1:16" hidden="1" x14ac:dyDescent="0.25">
      <c r="A185" t="s">
        <v>378</v>
      </c>
      <c r="B185" t="s">
        <v>19</v>
      </c>
      <c r="C185" t="s">
        <v>3700</v>
      </c>
      <c r="D185" s="1" t="s">
        <v>379</v>
      </c>
      <c r="E185" s="1">
        <v>134707</v>
      </c>
      <c r="F185" t="s">
        <v>380</v>
      </c>
      <c r="G185">
        <v>2</v>
      </c>
      <c r="H185" s="1" t="s">
        <v>379</v>
      </c>
      <c r="I185" s="1">
        <v>134707</v>
      </c>
      <c r="J185">
        <v>0</v>
      </c>
      <c r="K185">
        <v>0</v>
      </c>
      <c r="L185">
        <v>2</v>
      </c>
      <c r="M185" t="s">
        <v>17</v>
      </c>
      <c r="N185" t="s">
        <v>17</v>
      </c>
      <c r="O185" t="str">
        <f t="shared" si="4"/>
        <v>COINCIDE</v>
      </c>
      <c r="P185" t="str">
        <f t="shared" si="5"/>
        <v>ACTIVA</v>
      </c>
    </row>
    <row r="186" spans="1:16" hidden="1" x14ac:dyDescent="0.25">
      <c r="A186" t="s">
        <v>381</v>
      </c>
      <c r="B186" t="s">
        <v>14</v>
      </c>
      <c r="C186" t="s">
        <v>3700</v>
      </c>
      <c r="D186" s="1" t="s">
        <v>382</v>
      </c>
      <c r="E186" s="1">
        <v>51987.040000000001</v>
      </c>
      <c r="F186" t="s">
        <v>16</v>
      </c>
      <c r="G186">
        <v>0</v>
      </c>
      <c r="H186" s="1" t="s">
        <v>382</v>
      </c>
      <c r="I186" s="1">
        <v>51987.040000000001</v>
      </c>
      <c r="J186">
        <v>52</v>
      </c>
      <c r="K186">
        <v>0</v>
      </c>
      <c r="L186">
        <v>0</v>
      </c>
      <c r="M186" t="s">
        <v>17</v>
      </c>
      <c r="N186" t="s">
        <v>17</v>
      </c>
      <c r="O186" t="str">
        <f t="shared" si="4"/>
        <v>COINCIDE</v>
      </c>
      <c r="P186" t="str">
        <f t="shared" si="5"/>
        <v>ACTIVA</v>
      </c>
    </row>
    <row r="187" spans="1:16" hidden="1" x14ac:dyDescent="0.25">
      <c r="A187" t="s">
        <v>381</v>
      </c>
      <c r="B187" t="s">
        <v>14</v>
      </c>
      <c r="C187" t="s">
        <v>3700</v>
      </c>
      <c r="D187" s="1" t="s">
        <v>383</v>
      </c>
      <c r="E187" s="1">
        <v>51987.040000000001</v>
      </c>
      <c r="F187" t="s">
        <v>16</v>
      </c>
      <c r="G187">
        <v>5</v>
      </c>
      <c r="H187" s="1" t="s">
        <v>383</v>
      </c>
      <c r="I187" s="1">
        <v>51987.040000000001</v>
      </c>
      <c r="J187">
        <v>52</v>
      </c>
      <c r="K187">
        <v>0</v>
      </c>
      <c r="L187">
        <v>5</v>
      </c>
      <c r="M187" t="s">
        <v>17</v>
      </c>
      <c r="N187" t="s">
        <v>17</v>
      </c>
      <c r="O187" t="str">
        <f t="shared" si="4"/>
        <v>COINCIDE</v>
      </c>
      <c r="P187" t="str">
        <f t="shared" si="5"/>
        <v>ACTIVA</v>
      </c>
    </row>
    <row r="188" spans="1:16" hidden="1" x14ac:dyDescent="0.25">
      <c r="A188" t="s">
        <v>384</v>
      </c>
      <c r="B188" t="s">
        <v>14</v>
      </c>
      <c r="C188" t="s">
        <v>3700</v>
      </c>
      <c r="D188" s="1" t="s">
        <v>385</v>
      </c>
      <c r="E188" s="1">
        <v>29769.200000000001</v>
      </c>
      <c r="F188" t="s">
        <v>16</v>
      </c>
      <c r="G188">
        <v>16</v>
      </c>
      <c r="H188" s="1" t="s">
        <v>385</v>
      </c>
      <c r="I188" s="1">
        <v>29769.200000000001</v>
      </c>
      <c r="J188">
        <v>52</v>
      </c>
      <c r="K188">
        <v>0</v>
      </c>
      <c r="L188">
        <v>16</v>
      </c>
      <c r="M188" t="s">
        <v>17</v>
      </c>
      <c r="N188" t="s">
        <v>17</v>
      </c>
      <c r="O188" t="str">
        <f t="shared" si="4"/>
        <v>COINCIDE</v>
      </c>
      <c r="P188" t="str">
        <f t="shared" si="5"/>
        <v>ACTIVA</v>
      </c>
    </row>
    <row r="189" spans="1:16" hidden="1" x14ac:dyDescent="0.25">
      <c r="A189" t="s">
        <v>386</v>
      </c>
      <c r="B189" t="s">
        <v>19</v>
      </c>
      <c r="C189" t="s">
        <v>3700</v>
      </c>
      <c r="D189" s="1" t="s">
        <v>387</v>
      </c>
      <c r="E189" s="1">
        <v>69904</v>
      </c>
      <c r="F189" t="s">
        <v>388</v>
      </c>
      <c r="G189">
        <v>2</v>
      </c>
      <c r="H189" s="1" t="s">
        <v>387</v>
      </c>
      <c r="I189" s="1">
        <v>69904</v>
      </c>
      <c r="J189">
        <v>0</v>
      </c>
      <c r="K189">
        <v>0</v>
      </c>
      <c r="L189">
        <v>2</v>
      </c>
      <c r="M189" t="s">
        <v>17</v>
      </c>
      <c r="N189" t="s">
        <v>17</v>
      </c>
      <c r="O189" t="str">
        <f t="shared" si="4"/>
        <v>COINCIDE</v>
      </c>
      <c r="P189" t="str">
        <f t="shared" si="5"/>
        <v>ACTIVA</v>
      </c>
    </row>
    <row r="190" spans="1:16" hidden="1" x14ac:dyDescent="0.25">
      <c r="A190" t="s">
        <v>389</v>
      </c>
      <c r="B190" t="s">
        <v>19</v>
      </c>
      <c r="C190" t="s">
        <v>3700</v>
      </c>
      <c r="D190" s="1" t="s">
        <v>390</v>
      </c>
      <c r="E190" s="1">
        <v>35129</v>
      </c>
      <c r="F190" t="s">
        <v>391</v>
      </c>
      <c r="G190">
        <v>1</v>
      </c>
      <c r="H190" s="1" t="s">
        <v>390</v>
      </c>
      <c r="I190" s="1">
        <v>35129</v>
      </c>
      <c r="J190">
        <v>0</v>
      </c>
      <c r="K190">
        <v>0</v>
      </c>
      <c r="L190">
        <v>1</v>
      </c>
      <c r="M190" t="s">
        <v>17</v>
      </c>
      <c r="N190" t="s">
        <v>17</v>
      </c>
      <c r="O190" t="str">
        <f t="shared" si="4"/>
        <v>COINCIDE</v>
      </c>
      <c r="P190" t="str">
        <f t="shared" si="5"/>
        <v>ACTIVA</v>
      </c>
    </row>
    <row r="191" spans="1:16" hidden="1" x14ac:dyDescent="0.25">
      <c r="A191" t="s">
        <v>392</v>
      </c>
      <c r="B191" t="s">
        <v>14</v>
      </c>
      <c r="C191" t="s">
        <v>3700</v>
      </c>
      <c r="D191" s="1" t="s">
        <v>393</v>
      </c>
      <c r="E191" s="1">
        <v>59979.199999999997</v>
      </c>
      <c r="F191" t="s">
        <v>16</v>
      </c>
      <c r="G191">
        <v>14</v>
      </c>
      <c r="H191" s="1" t="s">
        <v>393</v>
      </c>
      <c r="I191" s="1">
        <v>59979.199999999997</v>
      </c>
      <c r="J191">
        <v>52</v>
      </c>
      <c r="K191">
        <v>0</v>
      </c>
      <c r="L191">
        <v>14</v>
      </c>
      <c r="M191" t="s">
        <v>17</v>
      </c>
      <c r="N191" t="s">
        <v>17</v>
      </c>
      <c r="O191" t="str">
        <f t="shared" si="4"/>
        <v>COINCIDE</v>
      </c>
      <c r="P191" t="str">
        <f t="shared" si="5"/>
        <v>ACTIVA</v>
      </c>
    </row>
    <row r="192" spans="1:16" hidden="1" x14ac:dyDescent="0.25">
      <c r="A192" t="s">
        <v>394</v>
      </c>
      <c r="B192" t="s">
        <v>19</v>
      </c>
      <c r="C192" t="s">
        <v>3700</v>
      </c>
      <c r="D192" s="1" t="s">
        <v>395</v>
      </c>
      <c r="E192" s="1">
        <v>216806</v>
      </c>
      <c r="F192" t="s">
        <v>396</v>
      </c>
      <c r="G192">
        <v>8</v>
      </c>
      <c r="H192" s="1" t="s">
        <v>395</v>
      </c>
      <c r="I192" s="1">
        <v>216806</v>
      </c>
      <c r="J192">
        <v>0</v>
      </c>
      <c r="K192">
        <v>0</v>
      </c>
      <c r="L192">
        <v>8</v>
      </c>
      <c r="M192" t="s">
        <v>17</v>
      </c>
      <c r="N192" t="s">
        <v>17</v>
      </c>
      <c r="O192" t="str">
        <f t="shared" si="4"/>
        <v>COINCIDE</v>
      </c>
      <c r="P192" t="str">
        <f t="shared" si="5"/>
        <v>ACTIVA</v>
      </c>
    </row>
    <row r="193" spans="1:16" hidden="1" x14ac:dyDescent="0.25">
      <c r="A193" t="s">
        <v>394</v>
      </c>
      <c r="B193" t="s">
        <v>19</v>
      </c>
      <c r="C193" t="s">
        <v>3700</v>
      </c>
      <c r="D193" s="1" t="s">
        <v>397</v>
      </c>
      <c r="E193" s="1">
        <v>216806</v>
      </c>
      <c r="F193" t="s">
        <v>396</v>
      </c>
      <c r="G193">
        <v>1</v>
      </c>
      <c r="H193" s="1" t="s">
        <v>397</v>
      </c>
      <c r="I193" s="1">
        <v>216806</v>
      </c>
      <c r="J193">
        <v>0</v>
      </c>
      <c r="K193">
        <v>0</v>
      </c>
      <c r="L193">
        <v>1</v>
      </c>
      <c r="M193" t="s">
        <v>17</v>
      </c>
      <c r="N193" t="s">
        <v>17</v>
      </c>
      <c r="O193" t="str">
        <f t="shared" si="4"/>
        <v>COINCIDE</v>
      </c>
      <c r="P193" t="str">
        <f t="shared" si="5"/>
        <v>ACTIVA</v>
      </c>
    </row>
    <row r="194" spans="1:16" hidden="1" x14ac:dyDescent="0.25">
      <c r="A194" t="s">
        <v>398</v>
      </c>
      <c r="B194" t="s">
        <v>19</v>
      </c>
      <c r="C194" t="s">
        <v>3700</v>
      </c>
      <c r="D194" s="1" t="s">
        <v>157</v>
      </c>
      <c r="E194" s="1">
        <v>41570.1</v>
      </c>
      <c r="F194" t="s">
        <v>16</v>
      </c>
      <c r="G194">
        <v>795</v>
      </c>
      <c r="H194" s="1" t="s">
        <v>157</v>
      </c>
      <c r="I194" s="1">
        <v>46189</v>
      </c>
      <c r="J194">
        <v>0</v>
      </c>
      <c r="K194">
        <v>0</v>
      </c>
      <c r="L194">
        <v>795</v>
      </c>
      <c r="M194" t="s">
        <v>17</v>
      </c>
      <c r="N194" t="s">
        <v>17</v>
      </c>
      <c r="O194" t="str">
        <f t="shared" si="4"/>
        <v>COINCIDE</v>
      </c>
      <c r="P194" t="str">
        <f t="shared" si="5"/>
        <v>ACTIVA</v>
      </c>
    </row>
    <row r="195" spans="1:16" hidden="1" x14ac:dyDescent="0.25">
      <c r="A195" t="s">
        <v>398</v>
      </c>
      <c r="B195" t="s">
        <v>19</v>
      </c>
      <c r="C195" t="s">
        <v>3700</v>
      </c>
      <c r="D195" s="1" t="s">
        <v>399</v>
      </c>
      <c r="E195" s="1">
        <v>41570.1</v>
      </c>
      <c r="F195" t="s">
        <v>16</v>
      </c>
      <c r="G195">
        <v>182</v>
      </c>
      <c r="H195" s="1" t="s">
        <v>399</v>
      </c>
      <c r="I195" s="1">
        <v>46189</v>
      </c>
      <c r="J195">
        <v>0</v>
      </c>
      <c r="K195">
        <v>0</v>
      </c>
      <c r="L195">
        <v>182</v>
      </c>
      <c r="M195" t="s">
        <v>17</v>
      </c>
      <c r="N195" t="s">
        <v>17</v>
      </c>
      <c r="O195" t="str">
        <f t="shared" ref="O195:O258" si="6">IF(G195=L195,"COINCIDE","NO COINCIDE")</f>
        <v>COINCIDE</v>
      </c>
      <c r="P195" t="str">
        <f t="shared" ref="P195:P258" si="7">IF(N195="true","ACTIVA","INACTIVA")</f>
        <v>ACTIVA</v>
      </c>
    </row>
    <row r="196" spans="1:16" hidden="1" x14ac:dyDescent="0.25">
      <c r="A196" t="s">
        <v>398</v>
      </c>
      <c r="B196" t="s">
        <v>19</v>
      </c>
      <c r="C196" t="s">
        <v>3700</v>
      </c>
      <c r="D196" s="1" t="s">
        <v>159</v>
      </c>
      <c r="E196" s="1">
        <v>41570.1</v>
      </c>
      <c r="F196" t="s">
        <v>16</v>
      </c>
      <c r="G196">
        <v>12</v>
      </c>
      <c r="H196" s="1" t="s">
        <v>159</v>
      </c>
      <c r="I196" s="1">
        <v>46189</v>
      </c>
      <c r="J196">
        <v>0</v>
      </c>
      <c r="K196">
        <v>0</v>
      </c>
      <c r="L196">
        <v>12</v>
      </c>
      <c r="M196" t="s">
        <v>17</v>
      </c>
      <c r="N196" t="s">
        <v>17</v>
      </c>
      <c r="O196" t="str">
        <f t="shared" si="6"/>
        <v>COINCIDE</v>
      </c>
      <c r="P196" t="str">
        <f t="shared" si="7"/>
        <v>ACTIVA</v>
      </c>
    </row>
    <row r="197" spans="1:16" hidden="1" x14ac:dyDescent="0.25">
      <c r="A197" t="s">
        <v>398</v>
      </c>
      <c r="B197" t="s">
        <v>19</v>
      </c>
      <c r="C197" t="s">
        <v>3700</v>
      </c>
      <c r="D197" s="1" t="s">
        <v>400</v>
      </c>
      <c r="E197" s="1">
        <v>41570.1</v>
      </c>
      <c r="F197" t="s">
        <v>16</v>
      </c>
      <c r="G197">
        <v>0</v>
      </c>
      <c r="H197" s="1" t="s">
        <v>400</v>
      </c>
      <c r="I197" s="1">
        <v>46189</v>
      </c>
      <c r="J197">
        <v>0</v>
      </c>
      <c r="K197">
        <v>0</v>
      </c>
      <c r="L197">
        <v>0</v>
      </c>
      <c r="M197" t="s">
        <v>17</v>
      </c>
      <c r="N197" t="s">
        <v>17</v>
      </c>
      <c r="O197" t="str">
        <f t="shared" si="6"/>
        <v>COINCIDE</v>
      </c>
      <c r="P197" t="str">
        <f t="shared" si="7"/>
        <v>ACTIVA</v>
      </c>
    </row>
    <row r="198" spans="1:16" hidden="1" x14ac:dyDescent="0.25">
      <c r="A198" t="s">
        <v>398</v>
      </c>
      <c r="B198" t="s">
        <v>19</v>
      </c>
      <c r="C198" t="s">
        <v>3700</v>
      </c>
      <c r="D198" s="1" t="s">
        <v>401</v>
      </c>
      <c r="E198" s="1">
        <v>41570.1</v>
      </c>
      <c r="F198" t="s">
        <v>16</v>
      </c>
      <c r="G198">
        <v>0</v>
      </c>
      <c r="H198" s="1" t="s">
        <v>401</v>
      </c>
      <c r="I198" s="1">
        <v>46189</v>
      </c>
      <c r="J198">
        <v>0</v>
      </c>
      <c r="K198">
        <v>0</v>
      </c>
      <c r="L198">
        <v>0</v>
      </c>
      <c r="M198" t="s">
        <v>17</v>
      </c>
      <c r="N198" t="s">
        <v>17</v>
      </c>
      <c r="O198" t="str">
        <f t="shared" si="6"/>
        <v>COINCIDE</v>
      </c>
      <c r="P198" t="str">
        <f t="shared" si="7"/>
        <v>ACTIVA</v>
      </c>
    </row>
    <row r="199" spans="1:16" hidden="1" x14ac:dyDescent="0.25">
      <c r="A199" t="s">
        <v>402</v>
      </c>
      <c r="B199" t="s">
        <v>19</v>
      </c>
      <c r="C199" t="s">
        <v>3700</v>
      </c>
      <c r="D199" s="1" t="s">
        <v>84</v>
      </c>
      <c r="E199" s="1">
        <v>125649</v>
      </c>
      <c r="F199" t="s">
        <v>83</v>
      </c>
      <c r="G199">
        <v>25</v>
      </c>
      <c r="H199" s="1" t="s">
        <v>84</v>
      </c>
      <c r="I199" s="1">
        <v>136575</v>
      </c>
      <c r="J199">
        <v>0</v>
      </c>
      <c r="K199">
        <v>0</v>
      </c>
      <c r="L199">
        <v>25</v>
      </c>
      <c r="M199" t="s">
        <v>17</v>
      </c>
      <c r="N199" t="s">
        <v>17</v>
      </c>
      <c r="O199" t="str">
        <f t="shared" si="6"/>
        <v>COINCIDE</v>
      </c>
      <c r="P199" t="str">
        <f t="shared" si="7"/>
        <v>ACTIVA</v>
      </c>
    </row>
    <row r="200" spans="1:16" hidden="1" x14ac:dyDescent="0.25">
      <c r="A200" t="s">
        <v>402</v>
      </c>
      <c r="B200" t="s">
        <v>19</v>
      </c>
      <c r="C200" t="s">
        <v>3700</v>
      </c>
      <c r="D200" s="1" t="s">
        <v>82</v>
      </c>
      <c r="E200" s="1">
        <v>125649</v>
      </c>
      <c r="F200" t="s">
        <v>83</v>
      </c>
      <c r="G200">
        <v>20</v>
      </c>
      <c r="H200" s="1" t="s">
        <v>82</v>
      </c>
      <c r="I200" s="1">
        <v>136575</v>
      </c>
      <c r="J200">
        <v>0</v>
      </c>
      <c r="K200">
        <v>0</v>
      </c>
      <c r="L200">
        <v>20</v>
      </c>
      <c r="M200" t="s">
        <v>17</v>
      </c>
      <c r="N200" t="s">
        <v>17</v>
      </c>
      <c r="O200" t="str">
        <f t="shared" si="6"/>
        <v>COINCIDE</v>
      </c>
      <c r="P200" t="str">
        <f t="shared" si="7"/>
        <v>ACTIVA</v>
      </c>
    </row>
    <row r="201" spans="1:16" hidden="1" x14ac:dyDescent="0.25">
      <c r="A201" t="s">
        <v>403</v>
      </c>
      <c r="B201" t="s">
        <v>19</v>
      </c>
      <c r="C201" t="s">
        <v>3700</v>
      </c>
      <c r="D201" s="1" t="s">
        <v>404</v>
      </c>
      <c r="E201" s="1">
        <v>95674.48</v>
      </c>
      <c r="F201" t="s">
        <v>405</v>
      </c>
      <c r="G201">
        <v>42</v>
      </c>
      <c r="H201" s="1" t="s">
        <v>404</v>
      </c>
      <c r="I201" s="1">
        <v>103994</v>
      </c>
      <c r="J201">
        <v>0</v>
      </c>
      <c r="K201">
        <v>0</v>
      </c>
      <c r="L201">
        <v>42</v>
      </c>
      <c r="M201" t="s">
        <v>17</v>
      </c>
      <c r="N201" t="s">
        <v>17</v>
      </c>
      <c r="O201" t="str">
        <f t="shared" si="6"/>
        <v>COINCIDE</v>
      </c>
      <c r="P201" t="str">
        <f t="shared" si="7"/>
        <v>ACTIVA</v>
      </c>
    </row>
    <row r="202" spans="1:16" hidden="1" x14ac:dyDescent="0.25">
      <c r="A202" t="s">
        <v>406</v>
      </c>
      <c r="B202" t="s">
        <v>14</v>
      </c>
      <c r="C202" t="s">
        <v>3700</v>
      </c>
      <c r="D202" s="1" t="s">
        <v>293</v>
      </c>
      <c r="E202" s="1">
        <v>222230.08</v>
      </c>
      <c r="F202" t="s">
        <v>16</v>
      </c>
      <c r="G202">
        <v>97</v>
      </c>
      <c r="H202" s="1" t="s">
        <v>293</v>
      </c>
      <c r="I202" s="1">
        <v>222230.08</v>
      </c>
      <c r="J202">
        <v>52</v>
      </c>
      <c r="K202">
        <v>0</v>
      </c>
      <c r="L202">
        <v>97</v>
      </c>
      <c r="M202" t="s">
        <v>17</v>
      </c>
      <c r="N202" t="s">
        <v>17</v>
      </c>
      <c r="O202" t="str">
        <f t="shared" si="6"/>
        <v>COINCIDE</v>
      </c>
      <c r="P202" t="str">
        <f t="shared" si="7"/>
        <v>ACTIVA</v>
      </c>
    </row>
    <row r="203" spans="1:16" hidden="1" x14ac:dyDescent="0.25">
      <c r="A203" t="s">
        <v>406</v>
      </c>
      <c r="B203" t="s">
        <v>14</v>
      </c>
      <c r="C203" t="s">
        <v>3700</v>
      </c>
      <c r="D203" s="1" t="s">
        <v>292</v>
      </c>
      <c r="E203" s="1">
        <v>222230.08</v>
      </c>
      <c r="F203" t="s">
        <v>16</v>
      </c>
      <c r="G203">
        <v>26</v>
      </c>
      <c r="H203" s="1" t="s">
        <v>292</v>
      </c>
      <c r="I203" s="1">
        <v>222230.08</v>
      </c>
      <c r="J203">
        <v>52</v>
      </c>
      <c r="K203">
        <v>0</v>
      </c>
      <c r="L203">
        <v>26</v>
      </c>
      <c r="M203" t="s">
        <v>17</v>
      </c>
      <c r="N203" t="s">
        <v>17</v>
      </c>
      <c r="O203" t="str">
        <f t="shared" si="6"/>
        <v>COINCIDE</v>
      </c>
      <c r="P203" t="str">
        <f t="shared" si="7"/>
        <v>ACTIVA</v>
      </c>
    </row>
    <row r="204" spans="1:16" hidden="1" x14ac:dyDescent="0.25">
      <c r="A204" t="s">
        <v>407</v>
      </c>
      <c r="B204" t="s">
        <v>19</v>
      </c>
      <c r="C204" t="s">
        <v>3700</v>
      </c>
      <c r="D204" s="1" t="s">
        <v>121</v>
      </c>
      <c r="E204" s="1">
        <v>26462</v>
      </c>
      <c r="F204" t="s">
        <v>408</v>
      </c>
      <c r="G204">
        <v>20</v>
      </c>
      <c r="H204" s="1" t="s">
        <v>121</v>
      </c>
      <c r="I204" s="1">
        <v>26462</v>
      </c>
      <c r="J204">
        <v>0</v>
      </c>
      <c r="K204">
        <v>0</v>
      </c>
      <c r="L204">
        <v>20</v>
      </c>
      <c r="M204" t="s">
        <v>17</v>
      </c>
      <c r="N204" t="s">
        <v>17</v>
      </c>
      <c r="O204" t="str">
        <f t="shared" si="6"/>
        <v>COINCIDE</v>
      </c>
      <c r="P204" t="str">
        <f t="shared" si="7"/>
        <v>ACTIVA</v>
      </c>
    </row>
    <row r="205" spans="1:16" hidden="1" x14ac:dyDescent="0.25">
      <c r="A205" t="s">
        <v>409</v>
      </c>
      <c r="B205" t="s">
        <v>14</v>
      </c>
      <c r="C205" t="s">
        <v>3700</v>
      </c>
      <c r="D205" s="1" t="s">
        <v>410</v>
      </c>
      <c r="E205" s="1">
        <v>69164.56</v>
      </c>
      <c r="F205" t="s">
        <v>16</v>
      </c>
      <c r="G205">
        <v>67</v>
      </c>
      <c r="H205" s="1" t="s">
        <v>410</v>
      </c>
      <c r="I205" s="1">
        <v>69164.56</v>
      </c>
      <c r="J205">
        <v>52</v>
      </c>
      <c r="K205">
        <v>0</v>
      </c>
      <c r="L205">
        <v>67</v>
      </c>
      <c r="M205" t="s">
        <v>17</v>
      </c>
      <c r="N205" t="s">
        <v>17</v>
      </c>
      <c r="O205" t="str">
        <f t="shared" si="6"/>
        <v>COINCIDE</v>
      </c>
      <c r="P205" t="str">
        <f t="shared" si="7"/>
        <v>ACTIVA</v>
      </c>
    </row>
    <row r="206" spans="1:16" hidden="1" x14ac:dyDescent="0.25">
      <c r="A206" t="s">
        <v>409</v>
      </c>
      <c r="B206" t="s">
        <v>14</v>
      </c>
      <c r="C206" t="s">
        <v>3700</v>
      </c>
      <c r="D206" s="1" t="s">
        <v>411</v>
      </c>
      <c r="E206" s="1">
        <v>69164.56</v>
      </c>
      <c r="F206" t="s">
        <v>16</v>
      </c>
      <c r="G206">
        <v>60</v>
      </c>
      <c r="H206" s="1" t="s">
        <v>411</v>
      </c>
      <c r="I206" s="1">
        <v>69164.56</v>
      </c>
      <c r="J206">
        <v>52</v>
      </c>
      <c r="K206">
        <v>0</v>
      </c>
      <c r="L206">
        <v>60</v>
      </c>
      <c r="M206" t="s">
        <v>17</v>
      </c>
      <c r="N206" t="s">
        <v>17</v>
      </c>
      <c r="O206" t="str">
        <f t="shared" si="6"/>
        <v>COINCIDE</v>
      </c>
      <c r="P206" t="str">
        <f t="shared" si="7"/>
        <v>ACTIVA</v>
      </c>
    </row>
    <row r="207" spans="1:16" hidden="1" x14ac:dyDescent="0.25">
      <c r="A207" t="s">
        <v>412</v>
      </c>
      <c r="B207" t="s">
        <v>14</v>
      </c>
      <c r="C207" t="s">
        <v>3700</v>
      </c>
      <c r="D207" s="1" t="s">
        <v>91</v>
      </c>
      <c r="E207" s="1">
        <v>79781.759999999995</v>
      </c>
      <c r="F207" t="s">
        <v>16</v>
      </c>
      <c r="G207">
        <v>85</v>
      </c>
      <c r="H207" s="1" t="s">
        <v>91</v>
      </c>
      <c r="I207" s="1">
        <v>79781.759999999995</v>
      </c>
      <c r="J207">
        <v>52</v>
      </c>
      <c r="K207">
        <v>0</v>
      </c>
      <c r="L207">
        <v>85</v>
      </c>
      <c r="M207" t="s">
        <v>17</v>
      </c>
      <c r="N207" t="s">
        <v>17</v>
      </c>
      <c r="O207" t="str">
        <f t="shared" si="6"/>
        <v>COINCIDE</v>
      </c>
      <c r="P207" t="str">
        <f t="shared" si="7"/>
        <v>ACTIVA</v>
      </c>
    </row>
    <row r="208" spans="1:16" hidden="1" x14ac:dyDescent="0.25">
      <c r="A208" t="s">
        <v>413</v>
      </c>
      <c r="B208" t="s">
        <v>19</v>
      </c>
      <c r="C208" t="s">
        <v>3700</v>
      </c>
      <c r="D208" s="1" t="s">
        <v>62</v>
      </c>
      <c r="E208" s="1">
        <v>157489.20000000001</v>
      </c>
      <c r="F208" t="s">
        <v>16</v>
      </c>
      <c r="G208">
        <v>33</v>
      </c>
      <c r="H208" s="1" t="s">
        <v>62</v>
      </c>
      <c r="I208" s="1">
        <v>174988</v>
      </c>
      <c r="J208">
        <v>0</v>
      </c>
      <c r="K208">
        <v>0</v>
      </c>
      <c r="L208">
        <v>33</v>
      </c>
      <c r="M208" t="s">
        <v>17</v>
      </c>
      <c r="N208" t="s">
        <v>17</v>
      </c>
      <c r="O208" t="str">
        <f t="shared" si="6"/>
        <v>COINCIDE</v>
      </c>
      <c r="P208" t="str">
        <f t="shared" si="7"/>
        <v>ACTIVA</v>
      </c>
    </row>
    <row r="209" spans="1:16" hidden="1" x14ac:dyDescent="0.25">
      <c r="A209" t="s">
        <v>413</v>
      </c>
      <c r="B209" t="s">
        <v>19</v>
      </c>
      <c r="C209" t="s">
        <v>3700</v>
      </c>
      <c r="D209" s="1" t="s">
        <v>63</v>
      </c>
      <c r="E209" s="1">
        <v>157489.20000000001</v>
      </c>
      <c r="F209" t="s">
        <v>16</v>
      </c>
      <c r="G209">
        <v>30</v>
      </c>
      <c r="H209" s="1" t="s">
        <v>63</v>
      </c>
      <c r="I209" s="1">
        <v>174988</v>
      </c>
      <c r="J209">
        <v>0</v>
      </c>
      <c r="K209">
        <v>0</v>
      </c>
      <c r="L209">
        <v>30</v>
      </c>
      <c r="M209" t="s">
        <v>17</v>
      </c>
      <c r="N209" t="s">
        <v>17</v>
      </c>
      <c r="O209" t="str">
        <f t="shared" si="6"/>
        <v>COINCIDE</v>
      </c>
      <c r="P209" t="str">
        <f t="shared" si="7"/>
        <v>ACTIVA</v>
      </c>
    </row>
    <row r="210" spans="1:16" hidden="1" x14ac:dyDescent="0.25">
      <c r="A210" t="s">
        <v>414</v>
      </c>
      <c r="B210" t="s">
        <v>19</v>
      </c>
      <c r="C210" t="s">
        <v>3700</v>
      </c>
      <c r="D210" s="1" t="s">
        <v>40</v>
      </c>
      <c r="E210" s="1">
        <v>78739.199999999997</v>
      </c>
      <c r="F210" t="s">
        <v>16</v>
      </c>
      <c r="G210">
        <v>67</v>
      </c>
      <c r="H210" s="1" t="s">
        <v>40</v>
      </c>
      <c r="I210" s="1">
        <v>87488</v>
      </c>
      <c r="J210">
        <v>0</v>
      </c>
      <c r="K210">
        <v>0</v>
      </c>
      <c r="L210">
        <v>67</v>
      </c>
      <c r="M210" t="s">
        <v>17</v>
      </c>
      <c r="N210" t="s">
        <v>17</v>
      </c>
      <c r="O210" t="str">
        <f t="shared" si="6"/>
        <v>COINCIDE</v>
      </c>
      <c r="P210" t="str">
        <f t="shared" si="7"/>
        <v>ACTIVA</v>
      </c>
    </row>
    <row r="211" spans="1:16" hidden="1" x14ac:dyDescent="0.25">
      <c r="A211" t="s">
        <v>414</v>
      </c>
      <c r="B211" t="s">
        <v>19</v>
      </c>
      <c r="C211" t="s">
        <v>3700</v>
      </c>
      <c r="D211" s="1" t="s">
        <v>38</v>
      </c>
      <c r="E211" s="1">
        <v>78739.199999999997</v>
      </c>
      <c r="F211" t="s">
        <v>16</v>
      </c>
      <c r="G211">
        <v>60</v>
      </c>
      <c r="H211" s="1" t="s">
        <v>38</v>
      </c>
      <c r="I211" s="1">
        <v>87488</v>
      </c>
      <c r="J211">
        <v>0</v>
      </c>
      <c r="K211">
        <v>0</v>
      </c>
      <c r="L211">
        <v>60</v>
      </c>
      <c r="M211" t="s">
        <v>17</v>
      </c>
      <c r="N211" t="s">
        <v>17</v>
      </c>
      <c r="O211" t="str">
        <f t="shared" si="6"/>
        <v>COINCIDE</v>
      </c>
      <c r="P211" t="str">
        <f t="shared" si="7"/>
        <v>ACTIVA</v>
      </c>
    </row>
    <row r="212" spans="1:16" hidden="1" x14ac:dyDescent="0.25">
      <c r="A212" t="s">
        <v>415</v>
      </c>
      <c r="B212" t="s">
        <v>19</v>
      </c>
      <c r="C212" t="s">
        <v>3700</v>
      </c>
      <c r="D212" s="1" t="s">
        <v>416</v>
      </c>
      <c r="E212" s="1">
        <v>85677.3</v>
      </c>
      <c r="F212" t="s">
        <v>16</v>
      </c>
      <c r="G212">
        <v>82</v>
      </c>
      <c r="H212" s="1" t="s">
        <v>416</v>
      </c>
      <c r="I212" s="1">
        <v>95197</v>
      </c>
      <c r="J212">
        <v>0</v>
      </c>
      <c r="K212">
        <v>0</v>
      </c>
      <c r="L212">
        <v>82</v>
      </c>
      <c r="M212" t="s">
        <v>17</v>
      </c>
      <c r="N212" t="s">
        <v>17</v>
      </c>
      <c r="O212" t="str">
        <f t="shared" si="6"/>
        <v>COINCIDE</v>
      </c>
      <c r="P212" t="str">
        <f t="shared" si="7"/>
        <v>ACTIVA</v>
      </c>
    </row>
    <row r="213" spans="1:16" hidden="1" x14ac:dyDescent="0.25">
      <c r="A213" t="s">
        <v>415</v>
      </c>
      <c r="B213" t="s">
        <v>19</v>
      </c>
      <c r="C213" t="s">
        <v>3700</v>
      </c>
      <c r="D213" s="1" t="s">
        <v>36</v>
      </c>
      <c r="E213" s="1">
        <v>85677.3</v>
      </c>
      <c r="F213" t="s">
        <v>16</v>
      </c>
      <c r="G213">
        <v>62</v>
      </c>
      <c r="H213" s="1" t="s">
        <v>36</v>
      </c>
      <c r="I213" s="1">
        <v>95197</v>
      </c>
      <c r="J213">
        <v>0</v>
      </c>
      <c r="K213">
        <v>0</v>
      </c>
      <c r="L213">
        <v>62</v>
      </c>
      <c r="M213" t="s">
        <v>17</v>
      </c>
      <c r="N213" t="s">
        <v>17</v>
      </c>
      <c r="O213" t="str">
        <f t="shared" si="6"/>
        <v>COINCIDE</v>
      </c>
      <c r="P213" t="str">
        <f t="shared" si="7"/>
        <v>ACTIVA</v>
      </c>
    </row>
    <row r="214" spans="1:16" hidden="1" x14ac:dyDescent="0.25">
      <c r="A214" t="s">
        <v>417</v>
      </c>
      <c r="B214" t="s">
        <v>19</v>
      </c>
      <c r="C214" t="s">
        <v>3700</v>
      </c>
      <c r="D214" s="1" t="s">
        <v>418</v>
      </c>
      <c r="E214" s="1">
        <v>42083.56</v>
      </c>
      <c r="F214" t="s">
        <v>419</v>
      </c>
      <c r="G214">
        <v>12</v>
      </c>
      <c r="H214" s="1" t="s">
        <v>418</v>
      </c>
      <c r="I214" s="1">
        <v>45743</v>
      </c>
      <c r="J214">
        <v>0</v>
      </c>
      <c r="K214">
        <v>0</v>
      </c>
      <c r="L214">
        <v>12</v>
      </c>
      <c r="M214" t="s">
        <v>17</v>
      </c>
      <c r="N214" t="s">
        <v>17</v>
      </c>
      <c r="O214" t="str">
        <f t="shared" si="6"/>
        <v>COINCIDE</v>
      </c>
      <c r="P214" t="str">
        <f t="shared" si="7"/>
        <v>ACTIVA</v>
      </c>
    </row>
    <row r="215" spans="1:16" hidden="1" x14ac:dyDescent="0.25">
      <c r="A215" t="s">
        <v>420</v>
      </c>
      <c r="B215" t="s">
        <v>19</v>
      </c>
      <c r="C215" t="s">
        <v>3700</v>
      </c>
      <c r="D215" s="1" t="s">
        <v>421</v>
      </c>
      <c r="E215" s="1">
        <v>81903.600000000006</v>
      </c>
      <c r="F215" t="s">
        <v>16</v>
      </c>
      <c r="G215">
        <v>30</v>
      </c>
      <c r="H215" s="1" t="s">
        <v>421</v>
      </c>
      <c r="I215" s="1">
        <v>91004</v>
      </c>
      <c r="J215">
        <v>0</v>
      </c>
      <c r="K215">
        <v>0</v>
      </c>
      <c r="L215">
        <v>30</v>
      </c>
      <c r="M215" t="s">
        <v>17</v>
      </c>
      <c r="N215" t="s">
        <v>17</v>
      </c>
      <c r="O215" t="str">
        <f t="shared" si="6"/>
        <v>COINCIDE</v>
      </c>
      <c r="P215" t="str">
        <f t="shared" si="7"/>
        <v>ACTIVA</v>
      </c>
    </row>
    <row r="216" spans="1:16" hidden="1" x14ac:dyDescent="0.25">
      <c r="A216" t="s">
        <v>422</v>
      </c>
      <c r="B216" t="s">
        <v>19</v>
      </c>
      <c r="C216" t="s">
        <v>3701</v>
      </c>
      <c r="D216" s="1" t="s">
        <v>423</v>
      </c>
      <c r="E216" s="1">
        <v>66239</v>
      </c>
      <c r="F216" t="s">
        <v>424</v>
      </c>
      <c r="G216">
        <v>28</v>
      </c>
      <c r="H216" s="1" t="s">
        <v>423</v>
      </c>
      <c r="I216" s="1">
        <v>66239</v>
      </c>
      <c r="J216">
        <v>0</v>
      </c>
      <c r="K216">
        <v>0</v>
      </c>
      <c r="L216">
        <v>28</v>
      </c>
      <c r="M216" t="s">
        <v>17</v>
      </c>
      <c r="N216" t="s">
        <v>39</v>
      </c>
      <c r="O216" t="str">
        <f t="shared" si="6"/>
        <v>COINCIDE</v>
      </c>
      <c r="P216" t="str">
        <f t="shared" si="7"/>
        <v>INACTIVA</v>
      </c>
    </row>
    <row r="217" spans="1:16" hidden="1" x14ac:dyDescent="0.25">
      <c r="A217" t="s">
        <v>425</v>
      </c>
      <c r="B217" t="s">
        <v>19</v>
      </c>
      <c r="C217" t="s">
        <v>3702</v>
      </c>
      <c r="D217" s="1" t="s">
        <v>426</v>
      </c>
      <c r="E217" s="1">
        <v>83619</v>
      </c>
      <c r="F217" t="s">
        <v>427</v>
      </c>
      <c r="G217">
        <v>31</v>
      </c>
      <c r="H217" s="1" t="s">
        <v>426</v>
      </c>
      <c r="I217" s="1">
        <v>83619</v>
      </c>
      <c r="J217">
        <v>0</v>
      </c>
      <c r="K217">
        <v>0</v>
      </c>
      <c r="L217">
        <v>31</v>
      </c>
      <c r="M217" t="s">
        <v>17</v>
      </c>
      <c r="N217" t="s">
        <v>17</v>
      </c>
      <c r="O217" t="str">
        <f t="shared" si="6"/>
        <v>COINCIDE</v>
      </c>
      <c r="P217" t="str">
        <f t="shared" si="7"/>
        <v>ACTIVA</v>
      </c>
    </row>
    <row r="218" spans="1:16" hidden="1" x14ac:dyDescent="0.25">
      <c r="A218" t="s">
        <v>428</v>
      </c>
      <c r="B218" t="s">
        <v>19</v>
      </c>
      <c r="C218" t="s">
        <v>3702</v>
      </c>
      <c r="D218" s="1" t="s">
        <v>429</v>
      </c>
      <c r="E218" s="1">
        <v>133664.95999999999</v>
      </c>
      <c r="F218" t="s">
        <v>430</v>
      </c>
      <c r="G218">
        <v>4</v>
      </c>
      <c r="H218" s="1" t="s">
        <v>429</v>
      </c>
      <c r="I218" s="1">
        <v>145288</v>
      </c>
      <c r="J218">
        <v>0</v>
      </c>
      <c r="K218">
        <v>0</v>
      </c>
      <c r="L218">
        <v>4</v>
      </c>
      <c r="M218" t="s">
        <v>17</v>
      </c>
      <c r="N218" t="s">
        <v>39</v>
      </c>
      <c r="O218" t="str">
        <f t="shared" si="6"/>
        <v>COINCIDE</v>
      </c>
      <c r="P218" t="str">
        <f t="shared" si="7"/>
        <v>INACTIVA</v>
      </c>
    </row>
    <row r="219" spans="1:16" hidden="1" x14ac:dyDescent="0.25">
      <c r="A219" t="s">
        <v>431</v>
      </c>
      <c r="B219" t="s">
        <v>19</v>
      </c>
      <c r="C219" t="s">
        <v>3701</v>
      </c>
      <c r="D219" s="1" t="s">
        <v>432</v>
      </c>
      <c r="E219" s="1">
        <v>98427.12</v>
      </c>
      <c r="F219" t="s">
        <v>253</v>
      </c>
      <c r="G219">
        <v>3</v>
      </c>
      <c r="H219" s="1" t="s">
        <v>432</v>
      </c>
      <c r="I219" s="1">
        <v>106986</v>
      </c>
      <c r="J219">
        <v>0</v>
      </c>
      <c r="K219">
        <v>0</v>
      </c>
      <c r="L219">
        <v>3</v>
      </c>
      <c r="M219" t="s">
        <v>17</v>
      </c>
      <c r="N219" t="s">
        <v>39</v>
      </c>
      <c r="O219" t="str">
        <f t="shared" si="6"/>
        <v>COINCIDE</v>
      </c>
      <c r="P219" t="str">
        <f t="shared" si="7"/>
        <v>INACTIVA</v>
      </c>
    </row>
    <row r="220" spans="1:16" hidden="1" x14ac:dyDescent="0.25">
      <c r="A220" t="s">
        <v>433</v>
      </c>
      <c r="B220" t="s">
        <v>19</v>
      </c>
      <c r="C220" t="s">
        <v>3700</v>
      </c>
      <c r="D220" s="1" t="s">
        <v>434</v>
      </c>
      <c r="E220" s="1">
        <v>38302.36</v>
      </c>
      <c r="F220" t="s">
        <v>435</v>
      </c>
      <c r="G220">
        <v>10</v>
      </c>
      <c r="H220" s="1" t="s">
        <v>434</v>
      </c>
      <c r="I220" s="1">
        <v>41633</v>
      </c>
      <c r="J220">
        <v>0</v>
      </c>
      <c r="K220">
        <v>0</v>
      </c>
      <c r="L220">
        <v>10</v>
      </c>
      <c r="M220" t="s">
        <v>17</v>
      </c>
      <c r="N220" t="s">
        <v>17</v>
      </c>
      <c r="O220" t="str">
        <f t="shared" si="6"/>
        <v>COINCIDE</v>
      </c>
      <c r="P220" t="str">
        <f t="shared" si="7"/>
        <v>ACTIVA</v>
      </c>
    </row>
    <row r="221" spans="1:16" hidden="1" x14ac:dyDescent="0.25">
      <c r="A221" t="s">
        <v>436</v>
      </c>
      <c r="B221" t="s">
        <v>19</v>
      </c>
      <c r="C221" t="s">
        <v>3702</v>
      </c>
      <c r="D221" s="1" t="s">
        <v>434</v>
      </c>
      <c r="E221" s="1">
        <v>38302.36</v>
      </c>
      <c r="F221" t="s">
        <v>435</v>
      </c>
      <c r="G221">
        <v>7</v>
      </c>
      <c r="H221" s="1" t="s">
        <v>434</v>
      </c>
      <c r="I221" s="1">
        <v>41633</v>
      </c>
      <c r="J221">
        <v>0</v>
      </c>
      <c r="K221">
        <v>0</v>
      </c>
      <c r="L221">
        <v>8</v>
      </c>
      <c r="M221" t="s">
        <v>17</v>
      </c>
      <c r="N221" t="s">
        <v>17</v>
      </c>
      <c r="O221" t="str">
        <f t="shared" si="6"/>
        <v>NO COINCIDE</v>
      </c>
      <c r="P221" t="str">
        <f t="shared" si="7"/>
        <v>ACTIVA</v>
      </c>
    </row>
    <row r="222" spans="1:16" hidden="1" x14ac:dyDescent="0.25">
      <c r="A222" t="s">
        <v>437</v>
      </c>
      <c r="B222" t="s">
        <v>19</v>
      </c>
      <c r="C222" t="s">
        <v>3702</v>
      </c>
      <c r="D222" s="1" t="s">
        <v>438</v>
      </c>
      <c r="E222" s="1">
        <v>100324</v>
      </c>
      <c r="F222" t="s">
        <v>439</v>
      </c>
      <c r="G222">
        <v>14</v>
      </c>
      <c r="H222" s="1" t="s">
        <v>438</v>
      </c>
      <c r="I222" s="1">
        <v>100324</v>
      </c>
      <c r="J222">
        <v>0</v>
      </c>
      <c r="K222">
        <v>0</v>
      </c>
      <c r="L222">
        <v>11</v>
      </c>
      <c r="M222" t="s">
        <v>17</v>
      </c>
      <c r="N222" t="s">
        <v>17</v>
      </c>
      <c r="O222" t="str">
        <f t="shared" si="6"/>
        <v>NO COINCIDE</v>
      </c>
      <c r="P222" t="str">
        <f t="shared" si="7"/>
        <v>ACTIVA</v>
      </c>
    </row>
    <row r="223" spans="1:16" hidden="1" x14ac:dyDescent="0.25">
      <c r="A223" t="s">
        <v>440</v>
      </c>
      <c r="B223" t="s">
        <v>19</v>
      </c>
      <c r="C223" t="s">
        <v>3701</v>
      </c>
      <c r="D223" s="1" t="s">
        <v>441</v>
      </c>
      <c r="E223" s="1">
        <v>48730</v>
      </c>
      <c r="F223" t="s">
        <v>442</v>
      </c>
      <c r="G223">
        <v>27</v>
      </c>
      <c r="H223" s="1" t="s">
        <v>441</v>
      </c>
      <c r="I223" s="1">
        <v>48730</v>
      </c>
      <c r="J223">
        <v>0</v>
      </c>
      <c r="K223">
        <v>0</v>
      </c>
      <c r="L223">
        <v>27</v>
      </c>
      <c r="M223" t="s">
        <v>17</v>
      </c>
      <c r="N223" t="s">
        <v>39</v>
      </c>
      <c r="O223" t="str">
        <f t="shared" si="6"/>
        <v>COINCIDE</v>
      </c>
      <c r="P223" t="str">
        <f t="shared" si="7"/>
        <v>INACTIVA</v>
      </c>
    </row>
    <row r="224" spans="1:16" hidden="1" x14ac:dyDescent="0.25">
      <c r="A224" t="s">
        <v>443</v>
      </c>
      <c r="B224" t="s">
        <v>19</v>
      </c>
      <c r="C224" t="s">
        <v>3700</v>
      </c>
      <c r="D224" s="1" t="s">
        <v>444</v>
      </c>
      <c r="E224" s="1">
        <v>74607</v>
      </c>
      <c r="F224" t="s">
        <v>445</v>
      </c>
      <c r="G224">
        <v>5</v>
      </c>
      <c r="H224" s="1" t="s">
        <v>444</v>
      </c>
      <c r="I224" s="1">
        <v>74607</v>
      </c>
      <c r="J224">
        <v>0</v>
      </c>
      <c r="K224">
        <v>0</v>
      </c>
      <c r="L224">
        <v>5</v>
      </c>
      <c r="M224" t="s">
        <v>17</v>
      </c>
      <c r="N224" t="s">
        <v>17</v>
      </c>
      <c r="O224" t="str">
        <f t="shared" si="6"/>
        <v>COINCIDE</v>
      </c>
      <c r="P224" t="str">
        <f t="shared" si="7"/>
        <v>ACTIVA</v>
      </c>
    </row>
    <row r="225" spans="1:16" hidden="1" x14ac:dyDescent="0.25">
      <c r="A225" t="s">
        <v>446</v>
      </c>
      <c r="B225" t="s">
        <v>19</v>
      </c>
      <c r="C225" t="s">
        <v>3700</v>
      </c>
      <c r="D225" s="1" t="s">
        <v>447</v>
      </c>
      <c r="E225" s="1">
        <v>112506</v>
      </c>
      <c r="F225" t="s">
        <v>448</v>
      </c>
      <c r="G225">
        <v>1</v>
      </c>
      <c r="H225" s="1" t="s">
        <v>447</v>
      </c>
      <c r="I225" s="1">
        <v>112506</v>
      </c>
      <c r="J225">
        <v>0</v>
      </c>
      <c r="K225">
        <v>0</v>
      </c>
      <c r="L225">
        <v>1</v>
      </c>
      <c r="M225" t="s">
        <v>17</v>
      </c>
      <c r="N225" t="s">
        <v>17</v>
      </c>
      <c r="O225" t="str">
        <f t="shared" si="6"/>
        <v>COINCIDE</v>
      </c>
      <c r="P225" t="str">
        <f t="shared" si="7"/>
        <v>ACTIVA</v>
      </c>
    </row>
    <row r="226" spans="1:16" hidden="1" x14ac:dyDescent="0.25">
      <c r="A226" t="s">
        <v>449</v>
      </c>
      <c r="B226" t="s">
        <v>19</v>
      </c>
      <c r="C226" t="s">
        <v>3700</v>
      </c>
      <c r="D226" s="1" t="s">
        <v>450</v>
      </c>
      <c r="E226" s="1">
        <v>68061.600000000006</v>
      </c>
      <c r="F226">
        <v>66582</v>
      </c>
      <c r="G226">
        <v>0</v>
      </c>
      <c r="H226" s="1" t="s">
        <v>450</v>
      </c>
      <c r="I226" s="1">
        <v>73980</v>
      </c>
      <c r="J226">
        <v>0</v>
      </c>
      <c r="K226">
        <v>0</v>
      </c>
      <c r="L226">
        <v>0</v>
      </c>
      <c r="M226" t="s">
        <v>17</v>
      </c>
      <c r="N226" t="s">
        <v>17</v>
      </c>
      <c r="O226" t="str">
        <f t="shared" si="6"/>
        <v>COINCIDE</v>
      </c>
      <c r="P226" t="str">
        <f t="shared" si="7"/>
        <v>ACTIVA</v>
      </c>
    </row>
    <row r="227" spans="1:16" hidden="1" x14ac:dyDescent="0.25">
      <c r="A227" t="s">
        <v>449</v>
      </c>
      <c r="B227" t="s">
        <v>19</v>
      </c>
      <c r="C227" t="s">
        <v>3700</v>
      </c>
      <c r="D227" s="1" t="s">
        <v>451</v>
      </c>
      <c r="E227" s="1">
        <v>68061.600000000006</v>
      </c>
      <c r="F227">
        <v>66582</v>
      </c>
      <c r="G227">
        <v>0</v>
      </c>
      <c r="H227" s="1" t="s">
        <v>451</v>
      </c>
      <c r="I227" s="1">
        <v>73980</v>
      </c>
      <c r="J227">
        <v>0</v>
      </c>
      <c r="K227">
        <v>0</v>
      </c>
      <c r="L227">
        <v>0</v>
      </c>
      <c r="M227" t="s">
        <v>17</v>
      </c>
      <c r="N227" t="s">
        <v>17</v>
      </c>
      <c r="O227" t="str">
        <f t="shared" si="6"/>
        <v>COINCIDE</v>
      </c>
      <c r="P227" t="str">
        <f t="shared" si="7"/>
        <v>ACTIVA</v>
      </c>
    </row>
    <row r="228" spans="1:16" hidden="1" x14ac:dyDescent="0.25">
      <c r="A228" t="s">
        <v>449</v>
      </c>
      <c r="B228" t="s">
        <v>19</v>
      </c>
      <c r="C228" t="s">
        <v>3700</v>
      </c>
      <c r="D228" s="1" t="s">
        <v>452</v>
      </c>
      <c r="E228" s="1">
        <v>68061.600000000006</v>
      </c>
      <c r="F228">
        <v>66582</v>
      </c>
      <c r="G228">
        <v>1</v>
      </c>
      <c r="H228" s="1" t="s">
        <v>452</v>
      </c>
      <c r="I228" s="1">
        <v>73980</v>
      </c>
      <c r="J228">
        <v>0</v>
      </c>
      <c r="K228">
        <v>0</v>
      </c>
      <c r="L228">
        <v>1</v>
      </c>
      <c r="M228" t="s">
        <v>17</v>
      </c>
      <c r="N228" t="s">
        <v>17</v>
      </c>
      <c r="O228" t="str">
        <f t="shared" si="6"/>
        <v>COINCIDE</v>
      </c>
      <c r="P228" t="str">
        <f t="shared" si="7"/>
        <v>ACTIVA</v>
      </c>
    </row>
    <row r="229" spans="1:16" hidden="1" x14ac:dyDescent="0.25">
      <c r="A229" t="s">
        <v>449</v>
      </c>
      <c r="B229" t="s">
        <v>19</v>
      </c>
      <c r="C229" t="s">
        <v>3700</v>
      </c>
      <c r="D229" s="1" t="s">
        <v>453</v>
      </c>
      <c r="E229" s="1">
        <v>68061.600000000006</v>
      </c>
      <c r="F229">
        <v>66582</v>
      </c>
      <c r="G229">
        <v>4</v>
      </c>
      <c r="H229" s="1" t="s">
        <v>453</v>
      </c>
      <c r="I229" s="1">
        <v>73980</v>
      </c>
      <c r="J229">
        <v>0</v>
      </c>
      <c r="K229">
        <v>0</v>
      </c>
      <c r="L229">
        <v>4</v>
      </c>
      <c r="M229" t="s">
        <v>17</v>
      </c>
      <c r="N229" t="s">
        <v>17</v>
      </c>
      <c r="O229" t="str">
        <f t="shared" si="6"/>
        <v>COINCIDE</v>
      </c>
      <c r="P229" t="str">
        <f t="shared" si="7"/>
        <v>ACTIVA</v>
      </c>
    </row>
    <row r="230" spans="1:16" hidden="1" x14ac:dyDescent="0.25">
      <c r="A230" t="s">
        <v>449</v>
      </c>
      <c r="B230" t="s">
        <v>19</v>
      </c>
      <c r="C230" t="s">
        <v>3700</v>
      </c>
      <c r="D230" s="1" t="s">
        <v>454</v>
      </c>
      <c r="E230" s="1">
        <v>68061.600000000006</v>
      </c>
      <c r="F230">
        <v>66582</v>
      </c>
      <c r="G230">
        <v>1</v>
      </c>
      <c r="H230" s="1" t="s">
        <v>454</v>
      </c>
      <c r="I230" s="1">
        <v>73980</v>
      </c>
      <c r="J230">
        <v>0</v>
      </c>
      <c r="K230">
        <v>0</v>
      </c>
      <c r="L230">
        <v>1</v>
      </c>
      <c r="M230" t="s">
        <v>17</v>
      </c>
      <c r="N230" t="s">
        <v>17</v>
      </c>
      <c r="O230" t="str">
        <f t="shared" si="6"/>
        <v>COINCIDE</v>
      </c>
      <c r="P230" t="str">
        <f t="shared" si="7"/>
        <v>ACTIVA</v>
      </c>
    </row>
    <row r="231" spans="1:16" hidden="1" x14ac:dyDescent="0.25">
      <c r="A231" t="s">
        <v>449</v>
      </c>
      <c r="B231" t="s">
        <v>19</v>
      </c>
      <c r="C231" t="s">
        <v>3700</v>
      </c>
      <c r="D231" s="1" t="s">
        <v>455</v>
      </c>
      <c r="E231" s="1">
        <v>68061.600000000006</v>
      </c>
      <c r="F231">
        <v>66582</v>
      </c>
      <c r="G231">
        <v>0</v>
      </c>
      <c r="H231" s="1" t="s">
        <v>455</v>
      </c>
      <c r="I231" s="1">
        <v>73980</v>
      </c>
      <c r="J231">
        <v>0</v>
      </c>
      <c r="K231">
        <v>0</v>
      </c>
      <c r="L231">
        <v>0</v>
      </c>
      <c r="M231" t="s">
        <v>17</v>
      </c>
      <c r="N231" t="s">
        <v>17</v>
      </c>
      <c r="O231" t="str">
        <f t="shared" si="6"/>
        <v>COINCIDE</v>
      </c>
      <c r="P231" t="str">
        <f t="shared" si="7"/>
        <v>ACTIVA</v>
      </c>
    </row>
    <row r="232" spans="1:16" hidden="1" x14ac:dyDescent="0.25">
      <c r="A232" t="s">
        <v>449</v>
      </c>
      <c r="B232" t="s">
        <v>19</v>
      </c>
      <c r="C232" t="s">
        <v>3700</v>
      </c>
      <c r="D232" s="1" t="s">
        <v>456</v>
      </c>
      <c r="E232" s="1">
        <v>68061.600000000006</v>
      </c>
      <c r="F232">
        <v>66582</v>
      </c>
      <c r="G232">
        <v>0</v>
      </c>
      <c r="H232" s="1" t="s">
        <v>456</v>
      </c>
      <c r="I232" s="1">
        <v>73980</v>
      </c>
      <c r="J232">
        <v>0</v>
      </c>
      <c r="K232">
        <v>0</v>
      </c>
      <c r="L232">
        <v>0</v>
      </c>
      <c r="M232" t="s">
        <v>17</v>
      </c>
      <c r="N232" t="s">
        <v>17</v>
      </c>
      <c r="O232" t="str">
        <f t="shared" si="6"/>
        <v>COINCIDE</v>
      </c>
      <c r="P232" t="str">
        <f t="shared" si="7"/>
        <v>ACTIVA</v>
      </c>
    </row>
    <row r="233" spans="1:16" hidden="1" x14ac:dyDescent="0.25">
      <c r="A233" t="s">
        <v>457</v>
      </c>
      <c r="B233" t="s">
        <v>19</v>
      </c>
      <c r="C233" t="s">
        <v>3700</v>
      </c>
      <c r="D233" s="1" t="s">
        <v>458</v>
      </c>
      <c r="E233" s="1">
        <v>83845</v>
      </c>
      <c r="F233" t="s">
        <v>459</v>
      </c>
      <c r="G233">
        <v>0</v>
      </c>
      <c r="H233" s="1" t="s">
        <v>458</v>
      </c>
      <c r="I233" s="1">
        <v>83845</v>
      </c>
      <c r="J233">
        <v>0</v>
      </c>
      <c r="K233">
        <v>0</v>
      </c>
      <c r="L233">
        <v>0</v>
      </c>
      <c r="M233" t="s">
        <v>17</v>
      </c>
      <c r="N233" t="s">
        <v>17</v>
      </c>
      <c r="O233" t="str">
        <f t="shared" si="6"/>
        <v>COINCIDE</v>
      </c>
      <c r="P233" t="str">
        <f t="shared" si="7"/>
        <v>ACTIVA</v>
      </c>
    </row>
    <row r="234" spans="1:16" hidden="1" x14ac:dyDescent="0.25">
      <c r="A234" t="s">
        <v>457</v>
      </c>
      <c r="B234" t="s">
        <v>19</v>
      </c>
      <c r="C234" t="s">
        <v>3700</v>
      </c>
      <c r="D234" s="1" t="s">
        <v>460</v>
      </c>
      <c r="E234" s="1">
        <v>83845</v>
      </c>
      <c r="F234" t="s">
        <v>459</v>
      </c>
      <c r="G234">
        <v>8</v>
      </c>
      <c r="H234" s="1" t="s">
        <v>460</v>
      </c>
      <c r="I234" s="1">
        <v>83845</v>
      </c>
      <c r="J234">
        <v>0</v>
      </c>
      <c r="K234">
        <v>0</v>
      </c>
      <c r="L234">
        <v>8</v>
      </c>
      <c r="M234" t="s">
        <v>17</v>
      </c>
      <c r="N234" t="s">
        <v>17</v>
      </c>
      <c r="O234" t="str">
        <f t="shared" si="6"/>
        <v>COINCIDE</v>
      </c>
      <c r="P234" t="str">
        <f t="shared" si="7"/>
        <v>ACTIVA</v>
      </c>
    </row>
    <row r="235" spans="1:16" hidden="1" x14ac:dyDescent="0.25">
      <c r="A235" t="s">
        <v>457</v>
      </c>
      <c r="B235" t="s">
        <v>19</v>
      </c>
      <c r="C235" t="s">
        <v>3700</v>
      </c>
      <c r="D235" s="1" t="s">
        <v>461</v>
      </c>
      <c r="E235" s="1">
        <v>83845</v>
      </c>
      <c r="F235" t="s">
        <v>459</v>
      </c>
      <c r="G235">
        <v>3</v>
      </c>
      <c r="H235" s="1" t="s">
        <v>461</v>
      </c>
      <c r="I235" s="1">
        <v>83845</v>
      </c>
      <c r="J235">
        <v>0</v>
      </c>
      <c r="K235">
        <v>0</v>
      </c>
      <c r="L235">
        <v>3</v>
      </c>
      <c r="M235" t="s">
        <v>17</v>
      </c>
      <c r="N235" t="s">
        <v>17</v>
      </c>
      <c r="O235" t="str">
        <f t="shared" si="6"/>
        <v>COINCIDE</v>
      </c>
      <c r="P235" t="str">
        <f t="shared" si="7"/>
        <v>ACTIVA</v>
      </c>
    </row>
    <row r="236" spans="1:16" hidden="1" x14ac:dyDescent="0.25">
      <c r="A236" t="s">
        <v>457</v>
      </c>
      <c r="B236" t="s">
        <v>19</v>
      </c>
      <c r="C236" t="s">
        <v>3700</v>
      </c>
      <c r="D236" s="1" t="s">
        <v>462</v>
      </c>
      <c r="E236" s="1">
        <v>83845</v>
      </c>
      <c r="F236" t="s">
        <v>459</v>
      </c>
      <c r="G236">
        <v>6</v>
      </c>
      <c r="H236" s="1" t="s">
        <v>462</v>
      </c>
      <c r="I236" s="1">
        <v>83845</v>
      </c>
      <c r="J236">
        <v>0</v>
      </c>
      <c r="K236">
        <v>0</v>
      </c>
      <c r="L236">
        <v>6</v>
      </c>
      <c r="M236" t="s">
        <v>17</v>
      </c>
      <c r="N236" t="s">
        <v>17</v>
      </c>
      <c r="O236" t="str">
        <f t="shared" si="6"/>
        <v>COINCIDE</v>
      </c>
      <c r="P236" t="str">
        <f t="shared" si="7"/>
        <v>ACTIVA</v>
      </c>
    </row>
    <row r="237" spans="1:16" hidden="1" x14ac:dyDescent="0.25">
      <c r="A237" t="s">
        <v>457</v>
      </c>
      <c r="B237" t="s">
        <v>19</v>
      </c>
      <c r="C237" t="s">
        <v>3700</v>
      </c>
      <c r="D237" s="1" t="s">
        <v>463</v>
      </c>
      <c r="E237" s="1">
        <v>83845</v>
      </c>
      <c r="F237" t="s">
        <v>459</v>
      </c>
      <c r="G237">
        <v>3</v>
      </c>
      <c r="H237" s="1" t="s">
        <v>463</v>
      </c>
      <c r="I237" s="1">
        <v>83845</v>
      </c>
      <c r="J237">
        <v>0</v>
      </c>
      <c r="K237">
        <v>0</v>
      </c>
      <c r="L237">
        <v>3</v>
      </c>
      <c r="M237" t="s">
        <v>17</v>
      </c>
      <c r="N237" t="s">
        <v>17</v>
      </c>
      <c r="O237" t="str">
        <f t="shared" si="6"/>
        <v>COINCIDE</v>
      </c>
      <c r="P237" t="str">
        <f t="shared" si="7"/>
        <v>ACTIVA</v>
      </c>
    </row>
    <row r="238" spans="1:16" hidden="1" x14ac:dyDescent="0.25">
      <c r="A238" t="s">
        <v>457</v>
      </c>
      <c r="B238" t="s">
        <v>19</v>
      </c>
      <c r="C238" t="s">
        <v>3700</v>
      </c>
      <c r="D238" s="1" t="s">
        <v>464</v>
      </c>
      <c r="E238" s="1">
        <v>83845</v>
      </c>
      <c r="F238" t="s">
        <v>459</v>
      </c>
      <c r="G238">
        <v>0</v>
      </c>
      <c r="H238" s="1" t="s">
        <v>464</v>
      </c>
      <c r="I238" s="1">
        <v>83845</v>
      </c>
      <c r="J238">
        <v>0</v>
      </c>
      <c r="K238">
        <v>0</v>
      </c>
      <c r="L238">
        <v>0</v>
      </c>
      <c r="M238" t="s">
        <v>17</v>
      </c>
      <c r="N238" t="s">
        <v>17</v>
      </c>
      <c r="O238" t="str">
        <f t="shared" si="6"/>
        <v>COINCIDE</v>
      </c>
      <c r="P238" t="str">
        <f t="shared" si="7"/>
        <v>ACTIVA</v>
      </c>
    </row>
    <row r="239" spans="1:16" hidden="1" x14ac:dyDescent="0.25">
      <c r="A239" t="s">
        <v>457</v>
      </c>
      <c r="B239" t="s">
        <v>19</v>
      </c>
      <c r="C239" t="s">
        <v>3700</v>
      </c>
      <c r="D239" s="1" t="s">
        <v>465</v>
      </c>
      <c r="E239" s="1">
        <v>83845</v>
      </c>
      <c r="F239" t="s">
        <v>459</v>
      </c>
      <c r="G239">
        <v>9</v>
      </c>
      <c r="H239" s="1" t="s">
        <v>465</v>
      </c>
      <c r="I239" s="1">
        <v>83845</v>
      </c>
      <c r="J239">
        <v>0</v>
      </c>
      <c r="K239">
        <v>0</v>
      </c>
      <c r="L239">
        <v>9</v>
      </c>
      <c r="M239" t="s">
        <v>17</v>
      </c>
      <c r="N239" t="s">
        <v>17</v>
      </c>
      <c r="O239" t="str">
        <f t="shared" si="6"/>
        <v>COINCIDE</v>
      </c>
      <c r="P239" t="str">
        <f t="shared" si="7"/>
        <v>ACTIVA</v>
      </c>
    </row>
    <row r="240" spans="1:16" x14ac:dyDescent="0.25">
      <c r="A240" t="s">
        <v>466</v>
      </c>
      <c r="B240" t="s">
        <v>19</v>
      </c>
      <c r="C240" t="s">
        <v>3700</v>
      </c>
      <c r="D240" s="1" t="s">
        <v>467</v>
      </c>
      <c r="E240" s="1">
        <v>74946</v>
      </c>
      <c r="F240" t="s">
        <v>468</v>
      </c>
      <c r="G240">
        <v>6</v>
      </c>
      <c r="H240" s="1" t="s">
        <v>467</v>
      </c>
      <c r="I240" s="1">
        <v>74946</v>
      </c>
      <c r="J240">
        <v>0</v>
      </c>
      <c r="K240">
        <v>0</v>
      </c>
      <c r="L240">
        <v>5</v>
      </c>
      <c r="M240" t="s">
        <v>17</v>
      </c>
      <c r="N240" t="s">
        <v>17</v>
      </c>
      <c r="O240" t="str">
        <f t="shared" si="6"/>
        <v>NO COINCIDE</v>
      </c>
      <c r="P240" t="str">
        <f t="shared" si="7"/>
        <v>ACTIVA</v>
      </c>
    </row>
    <row r="241" spans="1:16" hidden="1" x14ac:dyDescent="0.25">
      <c r="A241" t="s">
        <v>469</v>
      </c>
      <c r="B241" t="s">
        <v>19</v>
      </c>
      <c r="C241" t="s">
        <v>3700</v>
      </c>
      <c r="D241" s="1" t="s">
        <v>470</v>
      </c>
      <c r="E241" s="1">
        <v>22804</v>
      </c>
      <c r="F241" t="s">
        <v>471</v>
      </c>
      <c r="G241">
        <v>6</v>
      </c>
      <c r="H241" s="1" t="s">
        <v>470</v>
      </c>
      <c r="I241" s="1">
        <v>22804</v>
      </c>
      <c r="J241">
        <v>0</v>
      </c>
      <c r="K241">
        <v>0</v>
      </c>
      <c r="L241">
        <v>6</v>
      </c>
      <c r="M241" t="s">
        <v>17</v>
      </c>
      <c r="N241" t="s">
        <v>17</v>
      </c>
      <c r="O241" t="str">
        <f t="shared" si="6"/>
        <v>COINCIDE</v>
      </c>
      <c r="P241" t="str">
        <f t="shared" si="7"/>
        <v>ACTIVA</v>
      </c>
    </row>
    <row r="242" spans="1:16" hidden="1" x14ac:dyDescent="0.25">
      <c r="A242" t="s">
        <v>472</v>
      </c>
      <c r="B242" t="s">
        <v>19</v>
      </c>
      <c r="C242" t="s">
        <v>3700</v>
      </c>
      <c r="D242" s="1" t="s">
        <v>473</v>
      </c>
      <c r="E242" s="1">
        <v>122181</v>
      </c>
      <c r="F242" t="s">
        <v>474</v>
      </c>
      <c r="G242">
        <v>4</v>
      </c>
      <c r="H242" s="1" t="s">
        <v>473</v>
      </c>
      <c r="I242" s="1">
        <v>122181</v>
      </c>
      <c r="J242">
        <v>0</v>
      </c>
      <c r="K242">
        <v>0</v>
      </c>
      <c r="L242">
        <v>4</v>
      </c>
      <c r="M242" t="s">
        <v>17</v>
      </c>
      <c r="N242" t="s">
        <v>17</v>
      </c>
      <c r="O242" t="str">
        <f t="shared" si="6"/>
        <v>COINCIDE</v>
      </c>
      <c r="P242" t="str">
        <f t="shared" si="7"/>
        <v>ACTIVA</v>
      </c>
    </row>
    <row r="243" spans="1:16" hidden="1" x14ac:dyDescent="0.25">
      <c r="A243" t="s">
        <v>475</v>
      </c>
      <c r="B243" t="s">
        <v>19</v>
      </c>
      <c r="C243" t="s">
        <v>3700</v>
      </c>
      <c r="D243" s="1" t="s">
        <v>476</v>
      </c>
      <c r="E243" s="1">
        <v>31493</v>
      </c>
      <c r="F243" t="s">
        <v>477</v>
      </c>
      <c r="G243">
        <v>31</v>
      </c>
      <c r="H243" s="1" t="s">
        <v>476</v>
      </c>
      <c r="I243" s="1">
        <v>31493</v>
      </c>
      <c r="J243">
        <v>0</v>
      </c>
      <c r="K243">
        <v>0</v>
      </c>
      <c r="L243">
        <v>31</v>
      </c>
      <c r="M243" t="s">
        <v>17</v>
      </c>
      <c r="N243" t="s">
        <v>17</v>
      </c>
      <c r="O243" t="str">
        <f t="shared" si="6"/>
        <v>COINCIDE</v>
      </c>
      <c r="P243" t="str">
        <f t="shared" si="7"/>
        <v>ACTIVA</v>
      </c>
    </row>
    <row r="244" spans="1:16" hidden="1" x14ac:dyDescent="0.25">
      <c r="A244" t="s">
        <v>478</v>
      </c>
      <c r="B244" t="s">
        <v>19</v>
      </c>
      <c r="C244" t="s">
        <v>3700</v>
      </c>
      <c r="D244" s="1" t="s">
        <v>479</v>
      </c>
      <c r="E244" s="1">
        <v>103695.3</v>
      </c>
      <c r="F244" t="s">
        <v>16</v>
      </c>
      <c r="G244">
        <v>86</v>
      </c>
      <c r="H244" s="1" t="s">
        <v>479</v>
      </c>
      <c r="I244" s="1">
        <v>115217</v>
      </c>
      <c r="J244">
        <v>0</v>
      </c>
      <c r="K244">
        <v>0</v>
      </c>
      <c r="L244">
        <v>86</v>
      </c>
      <c r="M244" t="s">
        <v>17</v>
      </c>
      <c r="N244" t="s">
        <v>17</v>
      </c>
      <c r="O244" t="str">
        <f t="shared" si="6"/>
        <v>COINCIDE</v>
      </c>
      <c r="P244" t="str">
        <f t="shared" si="7"/>
        <v>ACTIVA</v>
      </c>
    </row>
    <row r="245" spans="1:16" hidden="1" x14ac:dyDescent="0.25">
      <c r="A245" t="s">
        <v>478</v>
      </c>
      <c r="B245" t="s">
        <v>19</v>
      </c>
      <c r="C245" t="s">
        <v>3700</v>
      </c>
      <c r="D245" s="1" t="s">
        <v>480</v>
      </c>
      <c r="E245" s="1">
        <v>103695.3</v>
      </c>
      <c r="F245" t="s">
        <v>16</v>
      </c>
      <c r="G245">
        <v>53</v>
      </c>
      <c r="H245" s="1" t="s">
        <v>480</v>
      </c>
      <c r="I245" s="1">
        <v>115217</v>
      </c>
      <c r="J245">
        <v>0</v>
      </c>
      <c r="K245">
        <v>0</v>
      </c>
      <c r="L245">
        <v>53</v>
      </c>
      <c r="M245" t="s">
        <v>17</v>
      </c>
      <c r="N245" t="s">
        <v>17</v>
      </c>
      <c r="O245" t="str">
        <f t="shared" si="6"/>
        <v>COINCIDE</v>
      </c>
      <c r="P245" t="str">
        <f t="shared" si="7"/>
        <v>ACTIVA</v>
      </c>
    </row>
    <row r="246" spans="1:16" hidden="1" x14ac:dyDescent="0.25">
      <c r="A246" t="s">
        <v>481</v>
      </c>
      <c r="B246" t="s">
        <v>19</v>
      </c>
      <c r="C246" t="s">
        <v>3700</v>
      </c>
      <c r="D246" s="1" t="s">
        <v>482</v>
      </c>
      <c r="E246" s="1">
        <v>43528</v>
      </c>
      <c r="F246" t="s">
        <v>483</v>
      </c>
      <c r="G246">
        <v>11</v>
      </c>
      <c r="H246" s="1" t="s">
        <v>482</v>
      </c>
      <c r="I246" s="1">
        <v>43528</v>
      </c>
      <c r="J246">
        <v>0</v>
      </c>
      <c r="K246">
        <v>0</v>
      </c>
      <c r="L246">
        <v>11</v>
      </c>
      <c r="M246" t="s">
        <v>17</v>
      </c>
      <c r="N246" t="s">
        <v>17</v>
      </c>
      <c r="O246" t="str">
        <f t="shared" si="6"/>
        <v>COINCIDE</v>
      </c>
      <c r="P246" t="str">
        <f t="shared" si="7"/>
        <v>ACTIVA</v>
      </c>
    </row>
    <row r="247" spans="1:16" hidden="1" x14ac:dyDescent="0.25">
      <c r="A247" t="s">
        <v>484</v>
      </c>
      <c r="B247" t="s">
        <v>19</v>
      </c>
      <c r="C247" t="s">
        <v>3700</v>
      </c>
      <c r="D247" s="1" t="s">
        <v>485</v>
      </c>
      <c r="E247" s="1">
        <v>34941.599999999999</v>
      </c>
      <c r="F247">
        <v>34182</v>
      </c>
      <c r="G247">
        <v>6</v>
      </c>
      <c r="H247" s="1" t="s">
        <v>485</v>
      </c>
      <c r="I247" s="1">
        <v>37980</v>
      </c>
      <c r="J247">
        <v>0</v>
      </c>
      <c r="K247">
        <v>0</v>
      </c>
      <c r="L247">
        <v>6</v>
      </c>
      <c r="M247" t="s">
        <v>17</v>
      </c>
      <c r="N247" t="s">
        <v>17</v>
      </c>
      <c r="O247" t="str">
        <f t="shared" si="6"/>
        <v>COINCIDE</v>
      </c>
      <c r="P247" t="str">
        <f t="shared" si="7"/>
        <v>ACTIVA</v>
      </c>
    </row>
    <row r="248" spans="1:16" hidden="1" x14ac:dyDescent="0.25">
      <c r="A248" t="s">
        <v>486</v>
      </c>
      <c r="B248" t="s">
        <v>19</v>
      </c>
      <c r="C248" t="s">
        <v>3700</v>
      </c>
      <c r="D248" s="1" t="s">
        <v>487</v>
      </c>
      <c r="E248" s="1">
        <v>14067</v>
      </c>
      <c r="F248" t="s">
        <v>488</v>
      </c>
      <c r="G248">
        <v>11</v>
      </c>
      <c r="H248" s="1" t="s">
        <v>487</v>
      </c>
      <c r="I248" s="1">
        <v>14067</v>
      </c>
      <c r="J248">
        <v>0</v>
      </c>
      <c r="K248">
        <v>0</v>
      </c>
      <c r="L248">
        <v>11</v>
      </c>
      <c r="M248" t="s">
        <v>17</v>
      </c>
      <c r="N248" t="s">
        <v>17</v>
      </c>
      <c r="O248" t="str">
        <f t="shared" si="6"/>
        <v>COINCIDE</v>
      </c>
      <c r="P248" t="str">
        <f t="shared" si="7"/>
        <v>ACTIVA</v>
      </c>
    </row>
    <row r="249" spans="1:16" hidden="1" x14ac:dyDescent="0.25">
      <c r="A249" t="s">
        <v>489</v>
      </c>
      <c r="B249" t="s">
        <v>19</v>
      </c>
      <c r="C249" t="s">
        <v>3700</v>
      </c>
      <c r="D249" s="1" t="s">
        <v>490</v>
      </c>
      <c r="E249" s="1">
        <v>23608</v>
      </c>
      <c r="F249" t="s">
        <v>491</v>
      </c>
      <c r="G249">
        <v>4</v>
      </c>
      <c r="H249" s="1" t="s">
        <v>490</v>
      </c>
      <c r="I249" s="1">
        <v>23608</v>
      </c>
      <c r="J249">
        <v>0</v>
      </c>
      <c r="K249">
        <v>0</v>
      </c>
      <c r="L249">
        <v>4</v>
      </c>
      <c r="M249" t="s">
        <v>17</v>
      </c>
      <c r="N249" t="s">
        <v>17</v>
      </c>
      <c r="O249" t="str">
        <f t="shared" si="6"/>
        <v>COINCIDE</v>
      </c>
      <c r="P249" t="str">
        <f t="shared" si="7"/>
        <v>ACTIVA</v>
      </c>
    </row>
    <row r="250" spans="1:16" hidden="1" x14ac:dyDescent="0.25">
      <c r="A250" t="s">
        <v>492</v>
      </c>
      <c r="B250" t="s">
        <v>19</v>
      </c>
      <c r="C250" t="s">
        <v>3700</v>
      </c>
      <c r="D250" s="1" t="s">
        <v>493</v>
      </c>
      <c r="E250" s="1">
        <v>28119.8</v>
      </c>
      <c r="F250" t="s">
        <v>494</v>
      </c>
      <c r="G250">
        <v>4</v>
      </c>
      <c r="H250" s="1" t="s">
        <v>493</v>
      </c>
      <c r="I250" s="1">
        <v>30565</v>
      </c>
      <c r="J250">
        <v>0</v>
      </c>
      <c r="K250">
        <v>0</v>
      </c>
      <c r="L250">
        <v>4</v>
      </c>
      <c r="M250" t="s">
        <v>17</v>
      </c>
      <c r="N250" t="s">
        <v>17</v>
      </c>
      <c r="O250" t="str">
        <f t="shared" si="6"/>
        <v>COINCIDE</v>
      </c>
      <c r="P250" t="str">
        <f t="shared" si="7"/>
        <v>ACTIVA</v>
      </c>
    </row>
    <row r="251" spans="1:16" hidden="1" x14ac:dyDescent="0.25">
      <c r="A251" t="s">
        <v>495</v>
      </c>
      <c r="B251" t="s">
        <v>19</v>
      </c>
      <c r="C251" t="s">
        <v>3700</v>
      </c>
      <c r="D251" s="1" t="s">
        <v>496</v>
      </c>
      <c r="E251" s="1">
        <v>45884</v>
      </c>
      <c r="F251" t="s">
        <v>497</v>
      </c>
      <c r="G251">
        <v>8</v>
      </c>
      <c r="H251" s="1" t="s">
        <v>496</v>
      </c>
      <c r="I251" s="1">
        <v>45884</v>
      </c>
      <c r="J251">
        <v>0</v>
      </c>
      <c r="K251">
        <v>0</v>
      </c>
      <c r="L251">
        <v>8</v>
      </c>
      <c r="M251" t="s">
        <v>17</v>
      </c>
      <c r="N251" t="s">
        <v>17</v>
      </c>
      <c r="O251" t="str">
        <f t="shared" si="6"/>
        <v>COINCIDE</v>
      </c>
      <c r="P251" t="str">
        <f t="shared" si="7"/>
        <v>ACTIVA</v>
      </c>
    </row>
    <row r="252" spans="1:16" hidden="1" x14ac:dyDescent="0.25">
      <c r="A252" t="s">
        <v>498</v>
      </c>
      <c r="B252" t="s">
        <v>19</v>
      </c>
      <c r="C252" t="s">
        <v>3700</v>
      </c>
      <c r="D252" s="1" t="s">
        <v>499</v>
      </c>
      <c r="E252" s="1">
        <v>39618</v>
      </c>
      <c r="F252" t="s">
        <v>500</v>
      </c>
      <c r="G252">
        <v>17</v>
      </c>
      <c r="H252" s="1" t="s">
        <v>499</v>
      </c>
      <c r="I252" s="1">
        <v>39618</v>
      </c>
      <c r="J252">
        <v>0</v>
      </c>
      <c r="K252">
        <v>0</v>
      </c>
      <c r="L252">
        <v>17</v>
      </c>
      <c r="M252" t="s">
        <v>17</v>
      </c>
      <c r="N252" t="s">
        <v>17</v>
      </c>
      <c r="O252" t="str">
        <f t="shared" si="6"/>
        <v>COINCIDE</v>
      </c>
      <c r="P252" t="str">
        <f t="shared" si="7"/>
        <v>ACTIVA</v>
      </c>
    </row>
    <row r="253" spans="1:16" hidden="1" x14ac:dyDescent="0.25">
      <c r="A253" t="s">
        <v>501</v>
      </c>
      <c r="B253" t="s">
        <v>19</v>
      </c>
      <c r="C253" t="s">
        <v>3700</v>
      </c>
      <c r="D253" s="1" t="s">
        <v>502</v>
      </c>
      <c r="E253" s="1">
        <v>36138</v>
      </c>
      <c r="F253" t="s">
        <v>503</v>
      </c>
      <c r="G253">
        <v>4</v>
      </c>
      <c r="H253" s="1" t="s">
        <v>502</v>
      </c>
      <c r="I253" s="1">
        <v>36138</v>
      </c>
      <c r="J253">
        <v>0</v>
      </c>
      <c r="K253">
        <v>0</v>
      </c>
      <c r="L253">
        <v>4</v>
      </c>
      <c r="M253" t="s">
        <v>17</v>
      </c>
      <c r="N253" t="s">
        <v>17</v>
      </c>
      <c r="O253" t="str">
        <f t="shared" si="6"/>
        <v>COINCIDE</v>
      </c>
      <c r="P253" t="str">
        <f t="shared" si="7"/>
        <v>ACTIVA</v>
      </c>
    </row>
    <row r="254" spans="1:16" hidden="1" x14ac:dyDescent="0.25">
      <c r="A254" t="s">
        <v>504</v>
      </c>
      <c r="B254" t="s">
        <v>19</v>
      </c>
      <c r="C254" t="s">
        <v>3700</v>
      </c>
      <c r="D254" s="1" t="s">
        <v>505</v>
      </c>
      <c r="E254" s="1">
        <v>32381</v>
      </c>
      <c r="F254" t="s">
        <v>506</v>
      </c>
      <c r="G254">
        <v>4</v>
      </c>
      <c r="H254" s="1" t="s">
        <v>505</v>
      </c>
      <c r="I254" s="1">
        <v>32381</v>
      </c>
      <c r="J254">
        <v>0</v>
      </c>
      <c r="K254">
        <v>0</v>
      </c>
      <c r="L254">
        <v>4</v>
      </c>
      <c r="M254" t="s">
        <v>17</v>
      </c>
      <c r="N254" t="s">
        <v>17</v>
      </c>
      <c r="O254" t="str">
        <f t="shared" si="6"/>
        <v>COINCIDE</v>
      </c>
      <c r="P254" t="str">
        <f t="shared" si="7"/>
        <v>ACTIVA</v>
      </c>
    </row>
    <row r="255" spans="1:16" hidden="1" x14ac:dyDescent="0.25">
      <c r="A255" t="s">
        <v>507</v>
      </c>
      <c r="B255" t="s">
        <v>19</v>
      </c>
      <c r="C255" t="s">
        <v>3700</v>
      </c>
      <c r="D255" s="1" t="s">
        <v>508</v>
      </c>
      <c r="E255" s="1">
        <v>40952</v>
      </c>
      <c r="F255" t="s">
        <v>509</v>
      </c>
      <c r="G255">
        <v>31</v>
      </c>
      <c r="H255" s="1" t="s">
        <v>508</v>
      </c>
      <c r="I255" s="1">
        <v>40952</v>
      </c>
      <c r="J255">
        <v>0</v>
      </c>
      <c r="K255">
        <v>0</v>
      </c>
      <c r="L255">
        <v>31</v>
      </c>
      <c r="M255" t="s">
        <v>17</v>
      </c>
      <c r="N255" t="s">
        <v>17</v>
      </c>
      <c r="O255" t="str">
        <f t="shared" si="6"/>
        <v>COINCIDE</v>
      </c>
      <c r="P255" t="str">
        <f t="shared" si="7"/>
        <v>ACTIVA</v>
      </c>
    </row>
    <row r="256" spans="1:16" hidden="1" x14ac:dyDescent="0.25">
      <c r="A256" t="s">
        <v>510</v>
      </c>
      <c r="B256" t="s">
        <v>19</v>
      </c>
      <c r="C256" t="s">
        <v>3700</v>
      </c>
      <c r="D256" s="1" t="s">
        <v>511</v>
      </c>
      <c r="E256" s="1">
        <v>55728</v>
      </c>
      <c r="F256" t="s">
        <v>512</v>
      </c>
      <c r="G256">
        <v>4</v>
      </c>
      <c r="H256" s="1" t="s">
        <v>511</v>
      </c>
      <c r="I256" s="1">
        <v>55728</v>
      </c>
      <c r="J256">
        <v>0</v>
      </c>
      <c r="K256">
        <v>0</v>
      </c>
      <c r="L256">
        <v>4</v>
      </c>
      <c r="M256" t="s">
        <v>17</v>
      </c>
      <c r="N256" t="s">
        <v>17</v>
      </c>
      <c r="O256" t="str">
        <f t="shared" si="6"/>
        <v>COINCIDE</v>
      </c>
      <c r="P256" t="str">
        <f t="shared" si="7"/>
        <v>ACTIVA</v>
      </c>
    </row>
    <row r="257" spans="1:16" hidden="1" x14ac:dyDescent="0.25">
      <c r="A257" t="s">
        <v>513</v>
      </c>
      <c r="B257" t="s">
        <v>19</v>
      </c>
      <c r="C257" t="s">
        <v>3700</v>
      </c>
      <c r="D257" s="1" t="s">
        <v>514</v>
      </c>
      <c r="E257" s="1">
        <v>19660.400000000001</v>
      </c>
      <c r="F257">
        <v>19233</v>
      </c>
      <c r="G257">
        <v>12</v>
      </c>
      <c r="H257" s="1" t="s">
        <v>514</v>
      </c>
      <c r="I257" s="1">
        <v>21370</v>
      </c>
      <c r="J257">
        <v>0</v>
      </c>
      <c r="K257">
        <v>0</v>
      </c>
      <c r="L257">
        <v>12</v>
      </c>
      <c r="M257" t="s">
        <v>17</v>
      </c>
      <c r="N257" t="s">
        <v>17</v>
      </c>
      <c r="O257" t="str">
        <f t="shared" si="6"/>
        <v>COINCIDE</v>
      </c>
      <c r="P257" t="str">
        <f t="shared" si="7"/>
        <v>ACTIVA</v>
      </c>
    </row>
    <row r="258" spans="1:16" hidden="1" x14ac:dyDescent="0.25">
      <c r="A258" t="s">
        <v>515</v>
      </c>
      <c r="B258" t="s">
        <v>19</v>
      </c>
      <c r="C258" t="s">
        <v>3700</v>
      </c>
      <c r="D258" s="1" t="s">
        <v>516</v>
      </c>
      <c r="E258" s="1">
        <v>49888</v>
      </c>
      <c r="F258" t="s">
        <v>517</v>
      </c>
      <c r="G258">
        <v>1</v>
      </c>
      <c r="H258" s="1" t="s">
        <v>516</v>
      </c>
      <c r="I258" s="1">
        <v>49888</v>
      </c>
      <c r="J258">
        <v>0</v>
      </c>
      <c r="K258">
        <v>0</v>
      </c>
      <c r="L258">
        <v>1</v>
      </c>
      <c r="M258" t="s">
        <v>17</v>
      </c>
      <c r="N258" t="s">
        <v>17</v>
      </c>
      <c r="O258" t="str">
        <f t="shared" si="6"/>
        <v>COINCIDE</v>
      </c>
      <c r="P258" t="str">
        <f t="shared" si="7"/>
        <v>ACTIVA</v>
      </c>
    </row>
    <row r="259" spans="1:16" hidden="1" x14ac:dyDescent="0.25">
      <c r="A259" t="s">
        <v>518</v>
      </c>
      <c r="B259" t="s">
        <v>19</v>
      </c>
      <c r="C259" t="s">
        <v>3700</v>
      </c>
      <c r="D259" s="1" t="s">
        <v>519</v>
      </c>
      <c r="E259" s="1">
        <v>49320</v>
      </c>
      <c r="F259" t="s">
        <v>520</v>
      </c>
      <c r="G259">
        <v>6</v>
      </c>
      <c r="H259" s="1" t="s">
        <v>519</v>
      </c>
      <c r="I259" s="1">
        <v>49320</v>
      </c>
      <c r="J259">
        <v>0</v>
      </c>
      <c r="K259">
        <v>0</v>
      </c>
      <c r="L259">
        <v>6</v>
      </c>
      <c r="M259" t="s">
        <v>17</v>
      </c>
      <c r="N259" t="s">
        <v>17</v>
      </c>
      <c r="O259" t="str">
        <f t="shared" ref="O259:O322" si="8">IF(G259=L259,"COINCIDE","NO COINCIDE")</f>
        <v>COINCIDE</v>
      </c>
      <c r="P259" t="str">
        <f t="shared" ref="P259:P322" si="9">IF(N259="true","ACTIVA","INACTIVA")</f>
        <v>ACTIVA</v>
      </c>
    </row>
    <row r="260" spans="1:16" hidden="1" x14ac:dyDescent="0.25">
      <c r="A260" t="s">
        <v>521</v>
      </c>
      <c r="B260" t="s">
        <v>19</v>
      </c>
      <c r="C260" t="s">
        <v>3700</v>
      </c>
      <c r="D260" s="1" t="s">
        <v>522</v>
      </c>
      <c r="E260" s="1">
        <v>59914</v>
      </c>
      <c r="F260" t="s">
        <v>523</v>
      </c>
      <c r="G260">
        <v>1</v>
      </c>
      <c r="H260" s="1" t="s">
        <v>522</v>
      </c>
      <c r="I260" s="1">
        <v>59914</v>
      </c>
      <c r="J260">
        <v>0</v>
      </c>
      <c r="K260">
        <v>0</v>
      </c>
      <c r="L260">
        <v>1</v>
      </c>
      <c r="M260" t="s">
        <v>17</v>
      </c>
      <c r="N260" t="s">
        <v>17</v>
      </c>
      <c r="O260" t="str">
        <f t="shared" si="8"/>
        <v>COINCIDE</v>
      </c>
      <c r="P260" t="str">
        <f t="shared" si="9"/>
        <v>ACTIVA</v>
      </c>
    </row>
    <row r="261" spans="1:16" hidden="1" x14ac:dyDescent="0.25">
      <c r="A261" t="s">
        <v>524</v>
      </c>
      <c r="B261" t="s">
        <v>19</v>
      </c>
      <c r="C261" t="s">
        <v>3700</v>
      </c>
      <c r="D261" s="1" t="s">
        <v>525</v>
      </c>
      <c r="E261" s="1">
        <v>75174.3</v>
      </c>
      <c r="F261" t="s">
        <v>16</v>
      </c>
      <c r="G261">
        <v>23</v>
      </c>
      <c r="H261" s="1" t="s">
        <v>525</v>
      </c>
      <c r="I261" s="1">
        <v>83527</v>
      </c>
      <c r="J261">
        <v>0</v>
      </c>
      <c r="K261">
        <v>0</v>
      </c>
      <c r="L261">
        <v>23</v>
      </c>
      <c r="M261" t="s">
        <v>17</v>
      </c>
      <c r="N261" t="s">
        <v>17</v>
      </c>
      <c r="O261" t="str">
        <f t="shared" si="8"/>
        <v>COINCIDE</v>
      </c>
      <c r="P261" t="str">
        <f t="shared" si="9"/>
        <v>ACTIVA</v>
      </c>
    </row>
    <row r="262" spans="1:16" hidden="1" x14ac:dyDescent="0.25">
      <c r="A262" t="s">
        <v>524</v>
      </c>
      <c r="B262" t="s">
        <v>19</v>
      </c>
      <c r="C262" t="s">
        <v>3700</v>
      </c>
      <c r="D262" s="1" t="s">
        <v>526</v>
      </c>
      <c r="E262" s="1">
        <v>75174.3</v>
      </c>
      <c r="F262" t="s">
        <v>16</v>
      </c>
      <c r="G262">
        <v>86</v>
      </c>
      <c r="H262" s="1" t="s">
        <v>526</v>
      </c>
      <c r="I262" s="1">
        <v>83527</v>
      </c>
      <c r="J262">
        <v>0</v>
      </c>
      <c r="K262">
        <v>0</v>
      </c>
      <c r="L262">
        <v>86</v>
      </c>
      <c r="M262" t="s">
        <v>17</v>
      </c>
      <c r="N262" t="s">
        <v>17</v>
      </c>
      <c r="O262" t="str">
        <f t="shared" si="8"/>
        <v>COINCIDE</v>
      </c>
      <c r="P262" t="str">
        <f t="shared" si="9"/>
        <v>ACTIVA</v>
      </c>
    </row>
    <row r="263" spans="1:16" hidden="1" x14ac:dyDescent="0.25">
      <c r="A263" t="s">
        <v>527</v>
      </c>
      <c r="B263" t="s">
        <v>19</v>
      </c>
      <c r="C263" t="s">
        <v>3700</v>
      </c>
      <c r="D263" s="1" t="s">
        <v>528</v>
      </c>
      <c r="E263" s="1">
        <v>13297</v>
      </c>
      <c r="F263" t="s">
        <v>529</v>
      </c>
      <c r="G263">
        <v>9</v>
      </c>
      <c r="H263" s="1" t="s">
        <v>528</v>
      </c>
      <c r="I263" s="1">
        <v>13297</v>
      </c>
      <c r="J263">
        <v>0</v>
      </c>
      <c r="K263">
        <v>0</v>
      </c>
      <c r="L263">
        <v>9</v>
      </c>
      <c r="M263" t="s">
        <v>17</v>
      </c>
      <c r="N263" t="s">
        <v>17</v>
      </c>
      <c r="O263" t="str">
        <f t="shared" si="8"/>
        <v>COINCIDE</v>
      </c>
      <c r="P263" t="str">
        <f t="shared" si="9"/>
        <v>ACTIVA</v>
      </c>
    </row>
    <row r="264" spans="1:16" hidden="1" x14ac:dyDescent="0.25">
      <c r="A264" t="s">
        <v>530</v>
      </c>
      <c r="B264" t="s">
        <v>19</v>
      </c>
      <c r="C264" t="s">
        <v>3700</v>
      </c>
      <c r="D264" s="1" t="s">
        <v>531</v>
      </c>
      <c r="E264" s="1">
        <v>24872</v>
      </c>
      <c r="F264" t="s">
        <v>532</v>
      </c>
      <c r="G264">
        <v>36</v>
      </c>
      <c r="H264" s="1" t="s">
        <v>531</v>
      </c>
      <c r="I264" s="1">
        <v>24872</v>
      </c>
      <c r="J264">
        <v>0</v>
      </c>
      <c r="K264">
        <v>0</v>
      </c>
      <c r="L264">
        <v>36</v>
      </c>
      <c r="M264" t="s">
        <v>17</v>
      </c>
      <c r="N264" t="s">
        <v>17</v>
      </c>
      <c r="O264" t="str">
        <f t="shared" si="8"/>
        <v>COINCIDE</v>
      </c>
      <c r="P264" t="str">
        <f t="shared" si="9"/>
        <v>ACTIVA</v>
      </c>
    </row>
    <row r="265" spans="1:16" hidden="1" x14ac:dyDescent="0.25">
      <c r="A265" t="s">
        <v>533</v>
      </c>
      <c r="B265" t="s">
        <v>19</v>
      </c>
      <c r="C265" t="s">
        <v>3700</v>
      </c>
      <c r="D265" s="1" t="s">
        <v>534</v>
      </c>
      <c r="E265" s="1">
        <v>150347.70000000001</v>
      </c>
      <c r="F265" t="s">
        <v>16</v>
      </c>
      <c r="G265">
        <v>11</v>
      </c>
      <c r="H265" s="1" t="s">
        <v>534</v>
      </c>
      <c r="I265" s="1">
        <v>167053</v>
      </c>
      <c r="J265">
        <v>0</v>
      </c>
      <c r="K265">
        <v>0</v>
      </c>
      <c r="L265">
        <v>11</v>
      </c>
      <c r="M265" t="s">
        <v>17</v>
      </c>
      <c r="N265" t="s">
        <v>17</v>
      </c>
      <c r="O265" t="str">
        <f t="shared" si="8"/>
        <v>COINCIDE</v>
      </c>
      <c r="P265" t="str">
        <f t="shared" si="9"/>
        <v>ACTIVA</v>
      </c>
    </row>
    <row r="266" spans="1:16" hidden="1" x14ac:dyDescent="0.25">
      <c r="A266" t="s">
        <v>533</v>
      </c>
      <c r="B266" t="s">
        <v>19</v>
      </c>
      <c r="C266" t="s">
        <v>3700</v>
      </c>
      <c r="D266" s="1" t="s">
        <v>535</v>
      </c>
      <c r="E266" s="1">
        <v>150347.70000000001</v>
      </c>
      <c r="F266" t="s">
        <v>16</v>
      </c>
      <c r="G266">
        <v>43</v>
      </c>
      <c r="H266" s="1" t="s">
        <v>535</v>
      </c>
      <c r="I266" s="1">
        <v>167053</v>
      </c>
      <c r="J266">
        <v>0</v>
      </c>
      <c r="K266">
        <v>0</v>
      </c>
      <c r="L266">
        <v>43</v>
      </c>
      <c r="M266" t="s">
        <v>17</v>
      </c>
      <c r="N266" t="s">
        <v>17</v>
      </c>
      <c r="O266" t="str">
        <f t="shared" si="8"/>
        <v>COINCIDE</v>
      </c>
      <c r="P266" t="str">
        <f t="shared" si="9"/>
        <v>ACTIVA</v>
      </c>
    </row>
    <row r="267" spans="1:16" hidden="1" x14ac:dyDescent="0.25">
      <c r="A267" t="s">
        <v>536</v>
      </c>
      <c r="B267" t="s">
        <v>19</v>
      </c>
      <c r="C267" t="s">
        <v>3700</v>
      </c>
      <c r="D267" s="1" t="s">
        <v>537</v>
      </c>
      <c r="E267" s="1">
        <v>21475.56</v>
      </c>
      <c r="F267" t="s">
        <v>538</v>
      </c>
      <c r="G267">
        <v>9</v>
      </c>
      <c r="H267" s="1" t="s">
        <v>537</v>
      </c>
      <c r="I267" s="1">
        <v>23343</v>
      </c>
      <c r="J267">
        <v>0</v>
      </c>
      <c r="K267">
        <v>0</v>
      </c>
      <c r="L267">
        <v>9</v>
      </c>
      <c r="M267" t="s">
        <v>17</v>
      </c>
      <c r="N267" t="s">
        <v>17</v>
      </c>
      <c r="O267" t="str">
        <f t="shared" si="8"/>
        <v>COINCIDE</v>
      </c>
      <c r="P267" t="str">
        <f t="shared" si="9"/>
        <v>ACTIVA</v>
      </c>
    </row>
    <row r="268" spans="1:16" hidden="1" x14ac:dyDescent="0.25">
      <c r="A268" t="s">
        <v>539</v>
      </c>
      <c r="B268" t="s">
        <v>14</v>
      </c>
      <c r="C268" t="s">
        <v>3700</v>
      </c>
      <c r="D268" s="1" t="s">
        <v>540</v>
      </c>
      <c r="E268" s="1">
        <v>47151.92</v>
      </c>
      <c r="F268" t="s">
        <v>16</v>
      </c>
      <c r="G268">
        <v>26</v>
      </c>
      <c r="H268" s="1" t="s">
        <v>540</v>
      </c>
      <c r="I268" s="1">
        <v>47151.92</v>
      </c>
      <c r="J268">
        <v>52</v>
      </c>
      <c r="K268">
        <v>0</v>
      </c>
      <c r="L268">
        <v>26</v>
      </c>
      <c r="M268" t="s">
        <v>17</v>
      </c>
      <c r="N268" t="s">
        <v>17</v>
      </c>
      <c r="O268" t="str">
        <f t="shared" si="8"/>
        <v>COINCIDE</v>
      </c>
      <c r="P268" t="str">
        <f t="shared" si="9"/>
        <v>ACTIVA</v>
      </c>
    </row>
    <row r="269" spans="1:16" hidden="1" x14ac:dyDescent="0.25">
      <c r="A269" t="s">
        <v>541</v>
      </c>
      <c r="B269" t="s">
        <v>19</v>
      </c>
      <c r="C269" t="s">
        <v>3700</v>
      </c>
      <c r="D269" s="1" t="s">
        <v>542</v>
      </c>
      <c r="E269" s="1">
        <v>21653</v>
      </c>
      <c r="F269" t="s">
        <v>543</v>
      </c>
      <c r="G269">
        <v>16</v>
      </c>
      <c r="H269" s="1" t="s">
        <v>542</v>
      </c>
      <c r="I269" s="1">
        <v>21653</v>
      </c>
      <c r="J269">
        <v>0</v>
      </c>
      <c r="K269">
        <v>0</v>
      </c>
      <c r="L269">
        <v>16</v>
      </c>
      <c r="M269" t="s">
        <v>17</v>
      </c>
      <c r="N269" t="s">
        <v>17</v>
      </c>
      <c r="O269" t="str">
        <f t="shared" si="8"/>
        <v>COINCIDE</v>
      </c>
      <c r="P269" t="str">
        <f t="shared" si="9"/>
        <v>ACTIVA</v>
      </c>
    </row>
    <row r="270" spans="1:16" hidden="1" x14ac:dyDescent="0.25">
      <c r="A270" t="s">
        <v>544</v>
      </c>
      <c r="B270" t="s">
        <v>19</v>
      </c>
      <c r="C270" t="s">
        <v>3700</v>
      </c>
      <c r="D270" s="1" t="s">
        <v>545</v>
      </c>
      <c r="E270" s="1">
        <v>95548.5</v>
      </c>
      <c r="F270" t="s">
        <v>16</v>
      </c>
      <c r="G270">
        <v>41</v>
      </c>
      <c r="H270" s="1" t="s">
        <v>545</v>
      </c>
      <c r="I270" s="1">
        <v>106165</v>
      </c>
      <c r="J270">
        <v>0</v>
      </c>
      <c r="K270">
        <v>0</v>
      </c>
      <c r="L270">
        <v>41</v>
      </c>
      <c r="M270" t="s">
        <v>17</v>
      </c>
      <c r="N270" t="s">
        <v>17</v>
      </c>
      <c r="O270" t="str">
        <f t="shared" si="8"/>
        <v>COINCIDE</v>
      </c>
      <c r="P270" t="str">
        <f t="shared" si="9"/>
        <v>ACTIVA</v>
      </c>
    </row>
    <row r="271" spans="1:16" hidden="1" x14ac:dyDescent="0.25">
      <c r="A271" t="s">
        <v>544</v>
      </c>
      <c r="B271" t="s">
        <v>19</v>
      </c>
      <c r="C271" t="s">
        <v>3700</v>
      </c>
      <c r="D271" s="1" t="s">
        <v>546</v>
      </c>
      <c r="E271" s="1">
        <v>95548.5</v>
      </c>
      <c r="F271" t="s">
        <v>16</v>
      </c>
      <c r="G271">
        <v>31</v>
      </c>
      <c r="H271" s="1" t="s">
        <v>546</v>
      </c>
      <c r="I271" s="1">
        <v>106165</v>
      </c>
      <c r="J271">
        <v>0</v>
      </c>
      <c r="K271">
        <v>0</v>
      </c>
      <c r="L271">
        <v>31</v>
      </c>
      <c r="M271" t="s">
        <v>17</v>
      </c>
      <c r="N271" t="s">
        <v>17</v>
      </c>
      <c r="O271" t="str">
        <f t="shared" si="8"/>
        <v>COINCIDE</v>
      </c>
      <c r="P271" t="str">
        <f t="shared" si="9"/>
        <v>ACTIVA</v>
      </c>
    </row>
    <row r="272" spans="1:16" hidden="1" x14ac:dyDescent="0.25">
      <c r="A272" t="s">
        <v>547</v>
      </c>
      <c r="B272" t="s">
        <v>19</v>
      </c>
      <c r="C272" t="s">
        <v>3700</v>
      </c>
      <c r="D272" s="1" t="s">
        <v>548</v>
      </c>
      <c r="E272" s="1">
        <v>158797</v>
      </c>
      <c r="F272" t="s">
        <v>549</v>
      </c>
      <c r="G272">
        <v>3</v>
      </c>
      <c r="H272" s="1" t="s">
        <v>548</v>
      </c>
      <c r="I272" s="1">
        <v>158797</v>
      </c>
      <c r="J272">
        <v>0</v>
      </c>
      <c r="K272">
        <v>0</v>
      </c>
      <c r="L272">
        <v>3</v>
      </c>
      <c r="M272" t="s">
        <v>17</v>
      </c>
      <c r="N272" t="s">
        <v>17</v>
      </c>
      <c r="O272" t="str">
        <f t="shared" si="8"/>
        <v>COINCIDE</v>
      </c>
      <c r="P272" t="str">
        <f t="shared" si="9"/>
        <v>ACTIVA</v>
      </c>
    </row>
    <row r="273" spans="1:16" hidden="1" x14ac:dyDescent="0.25">
      <c r="A273" t="s">
        <v>550</v>
      </c>
      <c r="B273" t="s">
        <v>19</v>
      </c>
      <c r="C273" t="s">
        <v>3700</v>
      </c>
      <c r="D273" s="1" t="s">
        <v>551</v>
      </c>
      <c r="E273" s="1">
        <v>95834</v>
      </c>
      <c r="F273" t="s">
        <v>552</v>
      </c>
      <c r="G273">
        <v>1</v>
      </c>
      <c r="H273" s="1" t="s">
        <v>551</v>
      </c>
      <c r="I273" s="1">
        <v>95834</v>
      </c>
      <c r="J273">
        <v>0</v>
      </c>
      <c r="K273">
        <v>0</v>
      </c>
      <c r="L273">
        <v>1</v>
      </c>
      <c r="M273" t="s">
        <v>17</v>
      </c>
      <c r="N273" t="s">
        <v>17</v>
      </c>
      <c r="O273" t="str">
        <f t="shared" si="8"/>
        <v>COINCIDE</v>
      </c>
      <c r="P273" t="str">
        <f t="shared" si="9"/>
        <v>ACTIVA</v>
      </c>
    </row>
    <row r="274" spans="1:16" hidden="1" x14ac:dyDescent="0.25">
      <c r="A274" t="s">
        <v>553</v>
      </c>
      <c r="B274" t="s">
        <v>19</v>
      </c>
      <c r="C274" t="s">
        <v>3700</v>
      </c>
      <c r="D274" s="1" t="s">
        <v>554</v>
      </c>
      <c r="E274" s="1">
        <v>32350</v>
      </c>
      <c r="F274">
        <v>19410</v>
      </c>
      <c r="G274">
        <v>33</v>
      </c>
      <c r="H274" s="1" t="s">
        <v>554</v>
      </c>
      <c r="I274" s="1">
        <v>32350</v>
      </c>
      <c r="J274">
        <v>0</v>
      </c>
      <c r="K274">
        <v>0</v>
      </c>
      <c r="L274">
        <v>33</v>
      </c>
      <c r="M274" t="s">
        <v>17</v>
      </c>
      <c r="N274" t="s">
        <v>17</v>
      </c>
      <c r="O274" t="str">
        <f t="shared" si="8"/>
        <v>COINCIDE</v>
      </c>
      <c r="P274" t="str">
        <f t="shared" si="9"/>
        <v>ACTIVA</v>
      </c>
    </row>
    <row r="275" spans="1:16" hidden="1" x14ac:dyDescent="0.25">
      <c r="A275" t="s">
        <v>555</v>
      </c>
      <c r="B275" t="s">
        <v>19</v>
      </c>
      <c r="C275" t="s">
        <v>3700</v>
      </c>
      <c r="D275" s="1" t="s">
        <v>556</v>
      </c>
      <c r="E275" s="1">
        <v>30160.36</v>
      </c>
      <c r="F275" t="s">
        <v>557</v>
      </c>
      <c r="G275">
        <v>13</v>
      </c>
      <c r="H275" s="1" t="s">
        <v>556</v>
      </c>
      <c r="I275" s="1">
        <v>32783</v>
      </c>
      <c r="J275">
        <v>0</v>
      </c>
      <c r="K275">
        <v>0</v>
      </c>
      <c r="L275">
        <v>13</v>
      </c>
      <c r="M275" t="s">
        <v>17</v>
      </c>
      <c r="N275" t="s">
        <v>17</v>
      </c>
      <c r="O275" t="str">
        <f t="shared" si="8"/>
        <v>COINCIDE</v>
      </c>
      <c r="P275" t="str">
        <f t="shared" si="9"/>
        <v>ACTIVA</v>
      </c>
    </row>
    <row r="276" spans="1:16" hidden="1" x14ac:dyDescent="0.25">
      <c r="A276" t="s">
        <v>558</v>
      </c>
      <c r="B276" t="s">
        <v>19</v>
      </c>
      <c r="C276" t="s">
        <v>3700</v>
      </c>
      <c r="D276" s="1" t="s">
        <v>559</v>
      </c>
      <c r="E276" s="1">
        <v>9737</v>
      </c>
      <c r="F276" t="s">
        <v>560</v>
      </c>
      <c r="G276">
        <v>32</v>
      </c>
      <c r="H276" s="1" t="s">
        <v>559</v>
      </c>
      <c r="I276" s="1">
        <v>9737</v>
      </c>
      <c r="J276">
        <v>0</v>
      </c>
      <c r="K276">
        <v>0</v>
      </c>
      <c r="L276">
        <v>32</v>
      </c>
      <c r="M276" t="s">
        <v>17</v>
      </c>
      <c r="N276" t="s">
        <v>17</v>
      </c>
      <c r="O276" t="str">
        <f t="shared" si="8"/>
        <v>COINCIDE</v>
      </c>
      <c r="P276" t="str">
        <f t="shared" si="9"/>
        <v>ACTIVA</v>
      </c>
    </row>
    <row r="277" spans="1:16" hidden="1" x14ac:dyDescent="0.25">
      <c r="A277" t="s">
        <v>561</v>
      </c>
      <c r="B277" t="s">
        <v>19</v>
      </c>
      <c r="C277" t="s">
        <v>3700</v>
      </c>
      <c r="D277" s="1" t="s">
        <v>562</v>
      </c>
      <c r="E277" s="1">
        <v>110256</v>
      </c>
      <c r="F277" t="s">
        <v>563</v>
      </c>
      <c r="G277">
        <v>2</v>
      </c>
      <c r="H277" s="1" t="s">
        <v>562</v>
      </c>
      <c r="I277" s="1">
        <v>110256</v>
      </c>
      <c r="J277">
        <v>0</v>
      </c>
      <c r="K277">
        <v>0</v>
      </c>
      <c r="L277">
        <v>2</v>
      </c>
      <c r="M277" t="s">
        <v>17</v>
      </c>
      <c r="N277" t="s">
        <v>17</v>
      </c>
      <c r="O277" t="str">
        <f t="shared" si="8"/>
        <v>COINCIDE</v>
      </c>
      <c r="P277" t="str">
        <f t="shared" si="9"/>
        <v>ACTIVA</v>
      </c>
    </row>
    <row r="278" spans="1:16" hidden="1" x14ac:dyDescent="0.25">
      <c r="A278" t="s">
        <v>564</v>
      </c>
      <c r="B278" t="s">
        <v>19</v>
      </c>
      <c r="C278" t="s">
        <v>3700</v>
      </c>
      <c r="D278" s="1" t="s">
        <v>565</v>
      </c>
      <c r="E278" s="1">
        <v>45335.76</v>
      </c>
      <c r="F278" t="s">
        <v>566</v>
      </c>
      <c r="G278">
        <v>5</v>
      </c>
      <c r="H278" s="1" t="s">
        <v>565</v>
      </c>
      <c r="I278" s="1">
        <v>49278</v>
      </c>
      <c r="J278">
        <v>0</v>
      </c>
      <c r="K278">
        <v>0</v>
      </c>
      <c r="L278">
        <v>5</v>
      </c>
      <c r="M278" t="s">
        <v>17</v>
      </c>
      <c r="N278" t="s">
        <v>17</v>
      </c>
      <c r="O278" t="str">
        <f t="shared" si="8"/>
        <v>COINCIDE</v>
      </c>
      <c r="P278" t="str">
        <f t="shared" si="9"/>
        <v>ACTIVA</v>
      </c>
    </row>
    <row r="279" spans="1:16" hidden="1" x14ac:dyDescent="0.25">
      <c r="A279" t="s">
        <v>567</v>
      </c>
      <c r="B279" t="s">
        <v>19</v>
      </c>
      <c r="C279" t="s">
        <v>3700</v>
      </c>
      <c r="D279" s="1" t="s">
        <v>568</v>
      </c>
      <c r="E279" s="1">
        <v>15191.1</v>
      </c>
      <c r="F279" t="s">
        <v>16</v>
      </c>
      <c r="G279">
        <v>164</v>
      </c>
      <c r="H279" s="1" t="s">
        <v>568</v>
      </c>
      <c r="I279" s="1">
        <v>16879</v>
      </c>
      <c r="J279">
        <v>0</v>
      </c>
      <c r="K279">
        <v>0</v>
      </c>
      <c r="L279">
        <v>164</v>
      </c>
      <c r="M279" t="s">
        <v>17</v>
      </c>
      <c r="N279" t="s">
        <v>17</v>
      </c>
      <c r="O279" t="str">
        <f t="shared" si="8"/>
        <v>COINCIDE</v>
      </c>
      <c r="P279" t="str">
        <f t="shared" si="9"/>
        <v>ACTIVA</v>
      </c>
    </row>
    <row r="280" spans="1:16" hidden="1" x14ac:dyDescent="0.25">
      <c r="A280" t="s">
        <v>567</v>
      </c>
      <c r="B280" t="s">
        <v>19</v>
      </c>
      <c r="C280" t="s">
        <v>3700</v>
      </c>
      <c r="D280" s="1" t="s">
        <v>569</v>
      </c>
      <c r="E280" s="1">
        <v>15191.1</v>
      </c>
      <c r="F280" t="s">
        <v>16</v>
      </c>
      <c r="G280">
        <v>125</v>
      </c>
      <c r="H280" s="1" t="s">
        <v>569</v>
      </c>
      <c r="I280" s="1">
        <v>16879</v>
      </c>
      <c r="J280">
        <v>0</v>
      </c>
      <c r="K280">
        <v>0</v>
      </c>
      <c r="L280">
        <v>125</v>
      </c>
      <c r="M280" t="s">
        <v>17</v>
      </c>
      <c r="N280" t="s">
        <v>17</v>
      </c>
      <c r="O280" t="str">
        <f t="shared" si="8"/>
        <v>COINCIDE</v>
      </c>
      <c r="P280" t="str">
        <f t="shared" si="9"/>
        <v>ACTIVA</v>
      </c>
    </row>
    <row r="281" spans="1:16" hidden="1" x14ac:dyDescent="0.25">
      <c r="A281" t="s">
        <v>570</v>
      </c>
      <c r="B281" t="s">
        <v>19</v>
      </c>
      <c r="C281" t="s">
        <v>3700</v>
      </c>
      <c r="D281" s="1" t="s">
        <v>571</v>
      </c>
      <c r="E281" s="1">
        <v>25777.8</v>
      </c>
      <c r="F281" t="s">
        <v>16</v>
      </c>
      <c r="G281">
        <v>82</v>
      </c>
      <c r="H281" s="1" t="s">
        <v>571</v>
      </c>
      <c r="I281" s="1">
        <v>28642</v>
      </c>
      <c r="J281">
        <v>0</v>
      </c>
      <c r="K281">
        <v>0</v>
      </c>
      <c r="L281">
        <v>82</v>
      </c>
      <c r="M281" t="s">
        <v>17</v>
      </c>
      <c r="N281" t="s">
        <v>17</v>
      </c>
      <c r="O281" t="str">
        <f t="shared" si="8"/>
        <v>COINCIDE</v>
      </c>
      <c r="P281" t="str">
        <f t="shared" si="9"/>
        <v>ACTIVA</v>
      </c>
    </row>
    <row r="282" spans="1:16" hidden="1" x14ac:dyDescent="0.25">
      <c r="A282" t="s">
        <v>570</v>
      </c>
      <c r="B282" t="s">
        <v>19</v>
      </c>
      <c r="C282" t="s">
        <v>3700</v>
      </c>
      <c r="D282" s="1" t="s">
        <v>572</v>
      </c>
      <c r="E282" s="1">
        <v>25777.8</v>
      </c>
      <c r="F282" t="s">
        <v>16</v>
      </c>
      <c r="G282">
        <v>62</v>
      </c>
      <c r="H282" s="1" t="s">
        <v>572</v>
      </c>
      <c r="I282" s="1">
        <v>28642</v>
      </c>
      <c r="J282">
        <v>0</v>
      </c>
      <c r="K282">
        <v>0</v>
      </c>
      <c r="L282">
        <v>62</v>
      </c>
      <c r="M282" t="s">
        <v>17</v>
      </c>
      <c r="N282" t="s">
        <v>17</v>
      </c>
      <c r="O282" t="str">
        <f t="shared" si="8"/>
        <v>COINCIDE</v>
      </c>
      <c r="P282" t="str">
        <f t="shared" si="9"/>
        <v>ACTIVA</v>
      </c>
    </row>
    <row r="283" spans="1:16" hidden="1" x14ac:dyDescent="0.25">
      <c r="A283" t="s">
        <v>573</v>
      </c>
      <c r="B283" t="s">
        <v>19</v>
      </c>
      <c r="C283" t="s">
        <v>3700</v>
      </c>
      <c r="D283" s="1" t="s">
        <v>574</v>
      </c>
      <c r="E283" s="1">
        <v>58168</v>
      </c>
      <c r="F283" t="s">
        <v>575</v>
      </c>
      <c r="G283">
        <v>0</v>
      </c>
      <c r="H283" s="1" t="s">
        <v>574</v>
      </c>
      <c r="I283" s="1">
        <v>58168</v>
      </c>
      <c r="J283">
        <v>0</v>
      </c>
      <c r="K283">
        <v>0</v>
      </c>
      <c r="L283">
        <v>0</v>
      </c>
      <c r="M283" t="s">
        <v>17</v>
      </c>
      <c r="N283" t="s">
        <v>17</v>
      </c>
      <c r="O283" t="str">
        <f t="shared" si="8"/>
        <v>COINCIDE</v>
      </c>
      <c r="P283" t="str">
        <f t="shared" si="9"/>
        <v>ACTIVA</v>
      </c>
    </row>
    <row r="284" spans="1:16" hidden="1" x14ac:dyDescent="0.25">
      <c r="A284" t="s">
        <v>573</v>
      </c>
      <c r="B284" t="s">
        <v>19</v>
      </c>
      <c r="C284" t="s">
        <v>3700</v>
      </c>
      <c r="D284" s="1" t="s">
        <v>576</v>
      </c>
      <c r="E284" s="1">
        <v>58168</v>
      </c>
      <c r="F284" t="s">
        <v>575</v>
      </c>
      <c r="G284">
        <v>0</v>
      </c>
      <c r="H284" s="1" t="s">
        <v>576</v>
      </c>
      <c r="I284" s="1">
        <v>58168</v>
      </c>
      <c r="J284">
        <v>0</v>
      </c>
      <c r="K284">
        <v>0</v>
      </c>
      <c r="L284">
        <v>0</v>
      </c>
      <c r="M284" t="s">
        <v>17</v>
      </c>
      <c r="N284" t="s">
        <v>17</v>
      </c>
      <c r="O284" t="str">
        <f t="shared" si="8"/>
        <v>COINCIDE</v>
      </c>
      <c r="P284" t="str">
        <f t="shared" si="9"/>
        <v>ACTIVA</v>
      </c>
    </row>
    <row r="285" spans="1:16" hidden="1" x14ac:dyDescent="0.25">
      <c r="A285" t="s">
        <v>577</v>
      </c>
      <c r="B285" t="s">
        <v>14</v>
      </c>
      <c r="C285" t="s">
        <v>3700</v>
      </c>
      <c r="D285" s="1" t="s">
        <v>578</v>
      </c>
      <c r="E285" s="1">
        <v>106913.76</v>
      </c>
      <c r="F285" t="s">
        <v>16</v>
      </c>
      <c r="G285">
        <v>1</v>
      </c>
      <c r="H285" s="1" t="s">
        <v>578</v>
      </c>
      <c r="I285" s="1">
        <v>106913.76</v>
      </c>
      <c r="J285">
        <v>52</v>
      </c>
      <c r="K285">
        <v>0</v>
      </c>
      <c r="L285">
        <v>1</v>
      </c>
      <c r="M285" t="s">
        <v>17</v>
      </c>
      <c r="N285" t="s">
        <v>17</v>
      </c>
      <c r="O285" t="str">
        <f t="shared" si="8"/>
        <v>COINCIDE</v>
      </c>
      <c r="P285" t="str">
        <f t="shared" si="9"/>
        <v>ACTIVA</v>
      </c>
    </row>
    <row r="286" spans="1:16" hidden="1" x14ac:dyDescent="0.25">
      <c r="A286" t="s">
        <v>579</v>
      </c>
      <c r="B286" t="s">
        <v>19</v>
      </c>
      <c r="C286" t="s">
        <v>3700</v>
      </c>
      <c r="D286" s="1" t="s">
        <v>580</v>
      </c>
      <c r="E286" s="1">
        <v>65821</v>
      </c>
      <c r="F286" t="s">
        <v>581</v>
      </c>
      <c r="G286">
        <v>2</v>
      </c>
      <c r="H286" s="1" t="s">
        <v>580</v>
      </c>
      <c r="I286" s="1">
        <v>65821</v>
      </c>
      <c r="J286">
        <v>0</v>
      </c>
      <c r="K286">
        <v>0</v>
      </c>
      <c r="L286">
        <v>2</v>
      </c>
      <c r="M286" t="s">
        <v>17</v>
      </c>
      <c r="N286" t="s">
        <v>17</v>
      </c>
      <c r="O286" t="str">
        <f t="shared" si="8"/>
        <v>COINCIDE</v>
      </c>
      <c r="P286" t="str">
        <f t="shared" si="9"/>
        <v>ACTIVA</v>
      </c>
    </row>
    <row r="287" spans="1:16" hidden="1" x14ac:dyDescent="0.25">
      <c r="A287" t="s">
        <v>582</v>
      </c>
      <c r="B287" t="s">
        <v>19</v>
      </c>
      <c r="C287" t="s">
        <v>3700</v>
      </c>
      <c r="D287" s="1" t="s">
        <v>583</v>
      </c>
      <c r="E287" s="1">
        <v>70991</v>
      </c>
      <c r="F287" t="s">
        <v>584</v>
      </c>
      <c r="G287">
        <v>1</v>
      </c>
      <c r="H287" s="1" t="s">
        <v>583</v>
      </c>
      <c r="I287" s="1">
        <v>70991</v>
      </c>
      <c r="J287">
        <v>0</v>
      </c>
      <c r="K287">
        <v>0</v>
      </c>
      <c r="L287">
        <v>1</v>
      </c>
      <c r="M287" t="s">
        <v>17</v>
      </c>
      <c r="N287" t="s">
        <v>17</v>
      </c>
      <c r="O287" t="str">
        <f t="shared" si="8"/>
        <v>COINCIDE</v>
      </c>
      <c r="P287" t="str">
        <f t="shared" si="9"/>
        <v>ACTIVA</v>
      </c>
    </row>
    <row r="288" spans="1:16" hidden="1" x14ac:dyDescent="0.25">
      <c r="A288" t="s">
        <v>585</v>
      </c>
      <c r="B288" t="s">
        <v>19</v>
      </c>
      <c r="C288" t="s">
        <v>3700</v>
      </c>
      <c r="D288" s="1" t="s">
        <v>586</v>
      </c>
      <c r="E288" s="1">
        <v>43009</v>
      </c>
      <c r="F288" t="s">
        <v>587</v>
      </c>
      <c r="G288">
        <v>5</v>
      </c>
      <c r="H288" s="1" t="s">
        <v>586</v>
      </c>
      <c r="I288" s="1">
        <v>43009</v>
      </c>
      <c r="J288">
        <v>0</v>
      </c>
      <c r="K288">
        <v>0</v>
      </c>
      <c r="L288">
        <v>5</v>
      </c>
      <c r="M288" t="s">
        <v>17</v>
      </c>
      <c r="N288" t="s">
        <v>17</v>
      </c>
      <c r="O288" t="str">
        <f t="shared" si="8"/>
        <v>COINCIDE</v>
      </c>
      <c r="P288" t="str">
        <f t="shared" si="9"/>
        <v>ACTIVA</v>
      </c>
    </row>
    <row r="289" spans="1:16" hidden="1" x14ac:dyDescent="0.25">
      <c r="A289" t="s">
        <v>588</v>
      </c>
      <c r="B289" t="s">
        <v>19</v>
      </c>
      <c r="C289" t="s">
        <v>3700</v>
      </c>
      <c r="D289" s="1" t="s">
        <v>589</v>
      </c>
      <c r="E289" s="1">
        <v>99695</v>
      </c>
      <c r="F289" t="s">
        <v>590</v>
      </c>
      <c r="G289">
        <v>1</v>
      </c>
      <c r="H289" s="1" t="s">
        <v>589</v>
      </c>
      <c r="I289" s="1">
        <v>99695</v>
      </c>
      <c r="J289">
        <v>0</v>
      </c>
      <c r="K289">
        <v>0</v>
      </c>
      <c r="L289">
        <v>1</v>
      </c>
      <c r="M289" t="s">
        <v>17</v>
      </c>
      <c r="N289" t="s">
        <v>17</v>
      </c>
      <c r="O289" t="str">
        <f t="shared" si="8"/>
        <v>COINCIDE</v>
      </c>
      <c r="P289" t="str">
        <f t="shared" si="9"/>
        <v>ACTIVA</v>
      </c>
    </row>
    <row r="290" spans="1:16" hidden="1" x14ac:dyDescent="0.25">
      <c r="A290" t="s">
        <v>591</v>
      </c>
      <c r="B290" t="s">
        <v>19</v>
      </c>
      <c r="C290" t="s">
        <v>3700</v>
      </c>
      <c r="D290" s="1" t="s">
        <v>592</v>
      </c>
      <c r="E290" s="1">
        <v>150327</v>
      </c>
      <c r="F290" t="s">
        <v>593</v>
      </c>
      <c r="G290">
        <v>3</v>
      </c>
      <c r="H290" s="1" t="s">
        <v>592</v>
      </c>
      <c r="I290" s="1">
        <v>150327</v>
      </c>
      <c r="J290">
        <v>0</v>
      </c>
      <c r="K290">
        <v>0</v>
      </c>
      <c r="L290">
        <v>3</v>
      </c>
      <c r="M290" t="s">
        <v>17</v>
      </c>
      <c r="N290" t="s">
        <v>17</v>
      </c>
      <c r="O290" t="str">
        <f t="shared" si="8"/>
        <v>COINCIDE</v>
      </c>
      <c r="P290" t="str">
        <f t="shared" si="9"/>
        <v>ACTIVA</v>
      </c>
    </row>
    <row r="291" spans="1:16" hidden="1" x14ac:dyDescent="0.25">
      <c r="A291" t="s">
        <v>594</v>
      </c>
      <c r="B291" t="s">
        <v>19</v>
      </c>
      <c r="C291" t="s">
        <v>3700</v>
      </c>
      <c r="D291" s="1" t="s">
        <v>595</v>
      </c>
      <c r="E291" s="1">
        <v>10669.24</v>
      </c>
      <c r="F291" t="s">
        <v>596</v>
      </c>
      <c r="G291">
        <v>43</v>
      </c>
      <c r="H291" s="1" t="s">
        <v>595</v>
      </c>
      <c r="I291" s="1">
        <v>11597</v>
      </c>
      <c r="J291">
        <v>0</v>
      </c>
      <c r="K291">
        <v>0</v>
      </c>
      <c r="L291">
        <v>43</v>
      </c>
      <c r="M291" t="s">
        <v>17</v>
      </c>
      <c r="N291" t="s">
        <v>17</v>
      </c>
      <c r="O291" t="str">
        <f t="shared" si="8"/>
        <v>COINCIDE</v>
      </c>
      <c r="P291" t="str">
        <f t="shared" si="9"/>
        <v>ACTIVA</v>
      </c>
    </row>
    <row r="292" spans="1:16" hidden="1" x14ac:dyDescent="0.25">
      <c r="A292" t="s">
        <v>594</v>
      </c>
      <c r="B292" t="s">
        <v>19</v>
      </c>
      <c r="C292" t="s">
        <v>3700</v>
      </c>
      <c r="D292" s="1" t="s">
        <v>597</v>
      </c>
      <c r="E292" s="1">
        <v>10669.24</v>
      </c>
      <c r="F292" t="s">
        <v>596</v>
      </c>
      <c r="G292">
        <v>18</v>
      </c>
      <c r="H292" s="1" t="s">
        <v>597</v>
      </c>
      <c r="I292" s="1">
        <v>11597</v>
      </c>
      <c r="J292">
        <v>0</v>
      </c>
      <c r="K292">
        <v>0</v>
      </c>
      <c r="L292">
        <v>18</v>
      </c>
      <c r="M292" t="s">
        <v>17</v>
      </c>
      <c r="N292" t="s">
        <v>17</v>
      </c>
      <c r="O292" t="str">
        <f t="shared" si="8"/>
        <v>COINCIDE</v>
      </c>
      <c r="P292" t="str">
        <f t="shared" si="9"/>
        <v>ACTIVA</v>
      </c>
    </row>
    <row r="293" spans="1:16" hidden="1" x14ac:dyDescent="0.25">
      <c r="A293" t="s">
        <v>598</v>
      </c>
      <c r="B293" t="s">
        <v>19</v>
      </c>
      <c r="C293" t="s">
        <v>3700</v>
      </c>
      <c r="D293" s="1" t="s">
        <v>599</v>
      </c>
      <c r="E293" s="1">
        <v>18293</v>
      </c>
      <c r="F293" t="s">
        <v>600</v>
      </c>
      <c r="G293">
        <v>12</v>
      </c>
      <c r="H293" s="1" t="s">
        <v>599</v>
      </c>
      <c r="I293" s="1">
        <v>18293</v>
      </c>
      <c r="J293">
        <v>0</v>
      </c>
      <c r="K293">
        <v>0</v>
      </c>
      <c r="L293">
        <v>12</v>
      </c>
      <c r="M293" t="s">
        <v>17</v>
      </c>
      <c r="N293" t="s">
        <v>17</v>
      </c>
      <c r="O293" t="str">
        <f t="shared" si="8"/>
        <v>COINCIDE</v>
      </c>
      <c r="P293" t="str">
        <f t="shared" si="9"/>
        <v>ACTIVA</v>
      </c>
    </row>
    <row r="294" spans="1:16" hidden="1" x14ac:dyDescent="0.25">
      <c r="A294" t="s">
        <v>601</v>
      </c>
      <c r="B294" t="s">
        <v>19</v>
      </c>
      <c r="C294" t="s">
        <v>3700</v>
      </c>
      <c r="D294" s="1" t="s">
        <v>602</v>
      </c>
      <c r="E294" s="1">
        <v>21672</v>
      </c>
      <c r="F294" t="s">
        <v>603</v>
      </c>
      <c r="G294">
        <v>7</v>
      </c>
      <c r="H294" s="1" t="s">
        <v>602</v>
      </c>
      <c r="I294" s="1">
        <v>21672</v>
      </c>
      <c r="J294">
        <v>0</v>
      </c>
      <c r="K294">
        <v>0</v>
      </c>
      <c r="L294">
        <v>7</v>
      </c>
      <c r="M294" t="s">
        <v>17</v>
      </c>
      <c r="N294" t="s">
        <v>17</v>
      </c>
      <c r="O294" t="str">
        <f t="shared" si="8"/>
        <v>COINCIDE</v>
      </c>
      <c r="P294" t="str">
        <f t="shared" si="9"/>
        <v>ACTIVA</v>
      </c>
    </row>
    <row r="295" spans="1:16" hidden="1" x14ac:dyDescent="0.25">
      <c r="A295" t="s">
        <v>604</v>
      </c>
      <c r="B295" t="s">
        <v>19</v>
      </c>
      <c r="C295" t="s">
        <v>3700</v>
      </c>
      <c r="D295" s="1" t="s">
        <v>605</v>
      </c>
      <c r="E295" s="1">
        <v>18293</v>
      </c>
      <c r="F295" t="s">
        <v>600</v>
      </c>
      <c r="G295">
        <v>14</v>
      </c>
      <c r="H295" s="1" t="s">
        <v>605</v>
      </c>
      <c r="I295" s="1">
        <v>18293</v>
      </c>
      <c r="J295">
        <v>0</v>
      </c>
      <c r="K295">
        <v>0</v>
      </c>
      <c r="L295">
        <v>14</v>
      </c>
      <c r="M295" t="s">
        <v>17</v>
      </c>
      <c r="N295" t="s">
        <v>17</v>
      </c>
      <c r="O295" t="str">
        <f t="shared" si="8"/>
        <v>COINCIDE</v>
      </c>
      <c r="P295" t="str">
        <f t="shared" si="9"/>
        <v>ACTIVA</v>
      </c>
    </row>
    <row r="296" spans="1:16" hidden="1" x14ac:dyDescent="0.25">
      <c r="A296" t="s">
        <v>606</v>
      </c>
      <c r="B296" t="s">
        <v>19</v>
      </c>
      <c r="C296" t="s">
        <v>3700</v>
      </c>
      <c r="D296" s="1" t="s">
        <v>607</v>
      </c>
      <c r="E296" s="1">
        <v>64237</v>
      </c>
      <c r="F296" t="s">
        <v>608</v>
      </c>
      <c r="G296">
        <v>18</v>
      </c>
      <c r="H296" s="1" t="s">
        <v>607</v>
      </c>
      <c r="I296" s="1">
        <v>64237</v>
      </c>
      <c r="J296">
        <v>0</v>
      </c>
      <c r="K296">
        <v>0</v>
      </c>
      <c r="L296">
        <v>18</v>
      </c>
      <c r="M296" t="s">
        <v>17</v>
      </c>
      <c r="N296" t="s">
        <v>17</v>
      </c>
      <c r="O296" t="str">
        <f t="shared" si="8"/>
        <v>COINCIDE</v>
      </c>
      <c r="P296" t="str">
        <f t="shared" si="9"/>
        <v>ACTIVA</v>
      </c>
    </row>
    <row r="297" spans="1:16" hidden="1" x14ac:dyDescent="0.25">
      <c r="A297" t="s">
        <v>606</v>
      </c>
      <c r="B297" t="s">
        <v>19</v>
      </c>
      <c r="C297" t="s">
        <v>3700</v>
      </c>
      <c r="D297" s="1" t="s">
        <v>609</v>
      </c>
      <c r="E297" s="1">
        <v>64237</v>
      </c>
      <c r="F297" t="s">
        <v>608</v>
      </c>
      <c r="G297">
        <v>0</v>
      </c>
      <c r="H297" s="1" t="s">
        <v>609</v>
      </c>
      <c r="I297" s="1">
        <v>64237</v>
      </c>
      <c r="J297">
        <v>0</v>
      </c>
      <c r="K297">
        <v>0</v>
      </c>
      <c r="L297">
        <v>0</v>
      </c>
      <c r="M297" t="s">
        <v>17</v>
      </c>
      <c r="N297" t="s">
        <v>17</v>
      </c>
      <c r="O297" t="str">
        <f t="shared" si="8"/>
        <v>COINCIDE</v>
      </c>
      <c r="P297" t="str">
        <f t="shared" si="9"/>
        <v>ACTIVA</v>
      </c>
    </row>
    <row r="298" spans="1:16" hidden="1" x14ac:dyDescent="0.25">
      <c r="A298" t="s">
        <v>610</v>
      </c>
      <c r="B298" t="s">
        <v>19</v>
      </c>
      <c r="C298" t="s">
        <v>3700</v>
      </c>
      <c r="D298" s="1" t="s">
        <v>611</v>
      </c>
      <c r="E298" s="1">
        <v>12972</v>
      </c>
      <c r="F298" t="s">
        <v>612</v>
      </c>
      <c r="G298">
        <v>24</v>
      </c>
      <c r="H298" s="1" t="s">
        <v>611</v>
      </c>
      <c r="I298" s="1">
        <v>12972</v>
      </c>
      <c r="J298">
        <v>0</v>
      </c>
      <c r="K298">
        <v>0</v>
      </c>
      <c r="L298">
        <v>24</v>
      </c>
      <c r="M298" t="s">
        <v>17</v>
      </c>
      <c r="N298" t="s">
        <v>17</v>
      </c>
      <c r="O298" t="str">
        <f t="shared" si="8"/>
        <v>COINCIDE</v>
      </c>
      <c r="P298" t="str">
        <f t="shared" si="9"/>
        <v>ACTIVA</v>
      </c>
    </row>
    <row r="299" spans="1:16" hidden="1" x14ac:dyDescent="0.25">
      <c r="A299" t="s">
        <v>610</v>
      </c>
      <c r="B299" t="s">
        <v>19</v>
      </c>
      <c r="C299" t="s">
        <v>3700</v>
      </c>
      <c r="D299" s="1" t="s">
        <v>613</v>
      </c>
      <c r="E299" s="1">
        <v>12972</v>
      </c>
      <c r="F299" t="s">
        <v>612</v>
      </c>
      <c r="G299">
        <v>61</v>
      </c>
      <c r="H299" s="1" t="s">
        <v>613</v>
      </c>
      <c r="I299" s="1">
        <v>12972</v>
      </c>
      <c r="J299">
        <v>0</v>
      </c>
      <c r="K299">
        <v>0</v>
      </c>
      <c r="L299">
        <v>61</v>
      </c>
      <c r="M299" t="s">
        <v>17</v>
      </c>
      <c r="N299" t="s">
        <v>17</v>
      </c>
      <c r="O299" t="str">
        <f t="shared" si="8"/>
        <v>COINCIDE</v>
      </c>
      <c r="P299" t="str">
        <f t="shared" si="9"/>
        <v>ACTIVA</v>
      </c>
    </row>
    <row r="300" spans="1:16" hidden="1" x14ac:dyDescent="0.25">
      <c r="A300" t="s">
        <v>614</v>
      </c>
      <c r="B300" t="s">
        <v>19</v>
      </c>
      <c r="C300" t="s">
        <v>3700</v>
      </c>
      <c r="D300" s="1" t="s">
        <v>615</v>
      </c>
      <c r="E300" s="1">
        <v>80352</v>
      </c>
      <c r="F300" t="s">
        <v>616</v>
      </c>
      <c r="G300">
        <v>10</v>
      </c>
      <c r="H300" s="1" t="s">
        <v>615</v>
      </c>
      <c r="I300" s="1">
        <v>80352</v>
      </c>
      <c r="J300">
        <v>0</v>
      </c>
      <c r="K300">
        <v>0</v>
      </c>
      <c r="L300">
        <v>10</v>
      </c>
      <c r="M300" t="s">
        <v>17</v>
      </c>
      <c r="N300" t="s">
        <v>17</v>
      </c>
      <c r="O300" t="str">
        <f t="shared" si="8"/>
        <v>COINCIDE</v>
      </c>
      <c r="P300" t="str">
        <f t="shared" si="9"/>
        <v>ACTIVA</v>
      </c>
    </row>
    <row r="301" spans="1:16" hidden="1" x14ac:dyDescent="0.25">
      <c r="A301" t="s">
        <v>617</v>
      </c>
      <c r="B301" t="s">
        <v>19</v>
      </c>
      <c r="C301" t="s">
        <v>3700</v>
      </c>
      <c r="D301" s="1" t="s">
        <v>618</v>
      </c>
      <c r="E301" s="1">
        <v>91811</v>
      </c>
      <c r="F301" t="s">
        <v>619</v>
      </c>
      <c r="G301">
        <v>1</v>
      </c>
      <c r="H301" s="1" t="s">
        <v>618</v>
      </c>
      <c r="I301" s="1">
        <v>91811</v>
      </c>
      <c r="J301">
        <v>0</v>
      </c>
      <c r="K301">
        <v>0</v>
      </c>
      <c r="L301">
        <v>1</v>
      </c>
      <c r="M301" t="s">
        <v>17</v>
      </c>
      <c r="N301" t="s">
        <v>17</v>
      </c>
      <c r="O301" t="str">
        <f t="shared" si="8"/>
        <v>COINCIDE</v>
      </c>
      <c r="P301" t="str">
        <f t="shared" si="9"/>
        <v>ACTIVA</v>
      </c>
    </row>
    <row r="302" spans="1:16" hidden="1" x14ac:dyDescent="0.25">
      <c r="A302" t="s">
        <v>620</v>
      </c>
      <c r="B302" t="s">
        <v>19</v>
      </c>
      <c r="C302" t="s">
        <v>3700</v>
      </c>
      <c r="D302" s="1" t="s">
        <v>621</v>
      </c>
      <c r="E302" s="1">
        <v>101641</v>
      </c>
      <c r="F302" t="s">
        <v>622</v>
      </c>
      <c r="G302">
        <v>1</v>
      </c>
      <c r="H302" s="1" t="s">
        <v>621</v>
      </c>
      <c r="I302" s="1">
        <v>101641</v>
      </c>
      <c r="J302">
        <v>0</v>
      </c>
      <c r="K302">
        <v>0</v>
      </c>
      <c r="L302">
        <v>1</v>
      </c>
      <c r="M302" t="s">
        <v>17</v>
      </c>
      <c r="N302" t="s">
        <v>17</v>
      </c>
      <c r="O302" t="str">
        <f t="shared" si="8"/>
        <v>COINCIDE</v>
      </c>
      <c r="P302" t="str">
        <f t="shared" si="9"/>
        <v>ACTIVA</v>
      </c>
    </row>
    <row r="303" spans="1:16" hidden="1" x14ac:dyDescent="0.25">
      <c r="A303" t="s">
        <v>623</v>
      </c>
      <c r="B303" t="s">
        <v>19</v>
      </c>
      <c r="C303" t="s">
        <v>3700</v>
      </c>
      <c r="D303" s="1" t="s">
        <v>624</v>
      </c>
      <c r="E303" s="1">
        <v>92017</v>
      </c>
      <c r="F303" t="s">
        <v>625</v>
      </c>
      <c r="G303">
        <v>13</v>
      </c>
      <c r="H303" s="1" t="s">
        <v>624</v>
      </c>
      <c r="I303" s="1">
        <v>92017</v>
      </c>
      <c r="J303">
        <v>0</v>
      </c>
      <c r="K303">
        <v>0</v>
      </c>
      <c r="L303">
        <v>13</v>
      </c>
      <c r="M303" t="s">
        <v>17</v>
      </c>
      <c r="N303" t="s">
        <v>17</v>
      </c>
      <c r="O303" t="str">
        <f t="shared" si="8"/>
        <v>COINCIDE</v>
      </c>
      <c r="P303" t="str">
        <f t="shared" si="9"/>
        <v>ACTIVA</v>
      </c>
    </row>
    <row r="304" spans="1:16" hidden="1" x14ac:dyDescent="0.25">
      <c r="A304" t="s">
        <v>626</v>
      </c>
      <c r="B304" t="s">
        <v>19</v>
      </c>
      <c r="C304" t="s">
        <v>3700</v>
      </c>
      <c r="D304" s="1" t="s">
        <v>627</v>
      </c>
      <c r="E304" s="1">
        <v>104751.2</v>
      </c>
      <c r="F304">
        <v>102474</v>
      </c>
      <c r="G304">
        <v>2</v>
      </c>
      <c r="H304" s="1" t="s">
        <v>627</v>
      </c>
      <c r="I304" s="1">
        <v>113860</v>
      </c>
      <c r="J304">
        <v>0</v>
      </c>
      <c r="K304">
        <v>0</v>
      </c>
      <c r="L304">
        <v>2</v>
      </c>
      <c r="M304" t="s">
        <v>17</v>
      </c>
      <c r="N304" t="s">
        <v>17</v>
      </c>
      <c r="O304" t="str">
        <f t="shared" si="8"/>
        <v>COINCIDE</v>
      </c>
      <c r="P304" t="str">
        <f t="shared" si="9"/>
        <v>ACTIVA</v>
      </c>
    </row>
    <row r="305" spans="1:16" hidden="1" x14ac:dyDescent="0.25">
      <c r="A305" t="s">
        <v>628</v>
      </c>
      <c r="B305" t="s">
        <v>14</v>
      </c>
      <c r="C305" t="s">
        <v>3700</v>
      </c>
      <c r="D305" s="1" t="s">
        <v>629</v>
      </c>
      <c r="E305" s="1">
        <v>174459.51999999999</v>
      </c>
      <c r="F305" t="s">
        <v>16</v>
      </c>
      <c r="G305">
        <v>1</v>
      </c>
      <c r="H305" s="1" t="s">
        <v>629</v>
      </c>
      <c r="I305" s="1">
        <v>174459.51999999999</v>
      </c>
      <c r="J305">
        <v>52</v>
      </c>
      <c r="K305">
        <v>0</v>
      </c>
      <c r="L305">
        <v>1</v>
      </c>
      <c r="M305" t="s">
        <v>17</v>
      </c>
      <c r="N305" t="s">
        <v>17</v>
      </c>
      <c r="O305" t="str">
        <f t="shared" si="8"/>
        <v>COINCIDE</v>
      </c>
      <c r="P305" t="str">
        <f t="shared" si="9"/>
        <v>ACTIVA</v>
      </c>
    </row>
    <row r="306" spans="1:16" hidden="1" x14ac:dyDescent="0.25">
      <c r="A306" t="s">
        <v>628</v>
      </c>
      <c r="B306" t="s">
        <v>14</v>
      </c>
      <c r="C306" t="s">
        <v>3700</v>
      </c>
      <c r="D306" s="1" t="s">
        <v>630</v>
      </c>
      <c r="E306" s="1">
        <v>174459.51999999999</v>
      </c>
      <c r="F306" t="s">
        <v>16</v>
      </c>
      <c r="G306">
        <v>0</v>
      </c>
      <c r="H306" s="1" t="s">
        <v>630</v>
      </c>
      <c r="I306" s="1">
        <v>174459.51999999999</v>
      </c>
      <c r="J306">
        <v>52</v>
      </c>
      <c r="K306">
        <v>0</v>
      </c>
      <c r="L306">
        <v>0</v>
      </c>
      <c r="M306" t="s">
        <v>17</v>
      </c>
      <c r="N306" t="s">
        <v>17</v>
      </c>
      <c r="O306" t="str">
        <f t="shared" si="8"/>
        <v>COINCIDE</v>
      </c>
      <c r="P306" t="str">
        <f t="shared" si="9"/>
        <v>ACTIVA</v>
      </c>
    </row>
    <row r="307" spans="1:16" hidden="1" x14ac:dyDescent="0.25">
      <c r="A307" t="s">
        <v>631</v>
      </c>
      <c r="B307" t="s">
        <v>19</v>
      </c>
      <c r="C307" t="s">
        <v>3700</v>
      </c>
      <c r="D307" s="1" t="s">
        <v>632</v>
      </c>
      <c r="E307" s="1">
        <v>238957</v>
      </c>
      <c r="F307" t="s">
        <v>633</v>
      </c>
      <c r="G307">
        <v>0</v>
      </c>
      <c r="H307" s="1" t="s">
        <v>632</v>
      </c>
      <c r="I307" s="1">
        <v>238957</v>
      </c>
      <c r="J307">
        <v>0</v>
      </c>
      <c r="K307">
        <v>0</v>
      </c>
      <c r="L307">
        <v>0</v>
      </c>
      <c r="M307" t="s">
        <v>17</v>
      </c>
      <c r="N307" t="s">
        <v>17</v>
      </c>
      <c r="O307" t="str">
        <f t="shared" si="8"/>
        <v>COINCIDE</v>
      </c>
      <c r="P307" t="str">
        <f t="shared" si="9"/>
        <v>ACTIVA</v>
      </c>
    </row>
    <row r="308" spans="1:16" hidden="1" x14ac:dyDescent="0.25">
      <c r="A308" t="s">
        <v>634</v>
      </c>
      <c r="B308" t="s">
        <v>19</v>
      </c>
      <c r="C308" t="s">
        <v>3700</v>
      </c>
      <c r="D308" s="1" t="s">
        <v>635</v>
      </c>
      <c r="E308" s="1">
        <v>69454</v>
      </c>
      <c r="F308" t="s">
        <v>636</v>
      </c>
      <c r="G308">
        <v>0</v>
      </c>
      <c r="H308" s="1" t="s">
        <v>635</v>
      </c>
      <c r="I308" s="1">
        <v>69454</v>
      </c>
      <c r="J308">
        <v>0</v>
      </c>
      <c r="K308">
        <v>0</v>
      </c>
      <c r="L308">
        <v>0</v>
      </c>
      <c r="M308" t="s">
        <v>17</v>
      </c>
      <c r="N308" t="s">
        <v>17</v>
      </c>
      <c r="O308" t="str">
        <f t="shared" si="8"/>
        <v>COINCIDE</v>
      </c>
      <c r="P308" t="str">
        <f t="shared" si="9"/>
        <v>ACTIVA</v>
      </c>
    </row>
    <row r="309" spans="1:16" hidden="1" x14ac:dyDescent="0.25">
      <c r="A309" t="s">
        <v>634</v>
      </c>
      <c r="B309" t="s">
        <v>19</v>
      </c>
      <c r="C309" t="s">
        <v>3700</v>
      </c>
      <c r="D309" s="1" t="s">
        <v>637</v>
      </c>
      <c r="E309" s="1">
        <v>69454</v>
      </c>
      <c r="F309" t="s">
        <v>636</v>
      </c>
      <c r="G309">
        <v>0</v>
      </c>
      <c r="H309" s="1" t="s">
        <v>637</v>
      </c>
      <c r="I309" s="1">
        <v>69454</v>
      </c>
      <c r="J309">
        <v>0</v>
      </c>
      <c r="K309">
        <v>0</v>
      </c>
      <c r="L309">
        <v>0</v>
      </c>
      <c r="M309" t="s">
        <v>17</v>
      </c>
      <c r="N309" t="s">
        <v>17</v>
      </c>
      <c r="O309" t="str">
        <f t="shared" si="8"/>
        <v>COINCIDE</v>
      </c>
      <c r="P309" t="str">
        <f t="shared" si="9"/>
        <v>ACTIVA</v>
      </c>
    </row>
    <row r="310" spans="1:16" hidden="1" x14ac:dyDescent="0.25">
      <c r="A310" t="s">
        <v>634</v>
      </c>
      <c r="B310" t="s">
        <v>19</v>
      </c>
      <c r="C310" t="s">
        <v>3700</v>
      </c>
      <c r="D310" s="1" t="s">
        <v>638</v>
      </c>
      <c r="E310" s="1">
        <v>69454</v>
      </c>
      <c r="F310" t="s">
        <v>636</v>
      </c>
      <c r="G310">
        <v>1</v>
      </c>
      <c r="H310" s="1" t="s">
        <v>638</v>
      </c>
      <c r="I310" s="1">
        <v>69454</v>
      </c>
      <c r="J310">
        <v>0</v>
      </c>
      <c r="K310">
        <v>0</v>
      </c>
      <c r="L310">
        <v>1</v>
      </c>
      <c r="M310" t="s">
        <v>17</v>
      </c>
      <c r="N310" t="s">
        <v>17</v>
      </c>
      <c r="O310" t="str">
        <f t="shared" si="8"/>
        <v>COINCIDE</v>
      </c>
      <c r="P310" t="str">
        <f t="shared" si="9"/>
        <v>ACTIVA</v>
      </c>
    </row>
    <row r="311" spans="1:16" hidden="1" x14ac:dyDescent="0.25">
      <c r="A311" t="s">
        <v>639</v>
      </c>
      <c r="B311" t="s">
        <v>19</v>
      </c>
      <c r="C311" t="s">
        <v>3700</v>
      </c>
      <c r="D311" s="1" t="s">
        <v>640</v>
      </c>
      <c r="E311" s="1">
        <v>210685</v>
      </c>
      <c r="F311" t="s">
        <v>641</v>
      </c>
      <c r="G311">
        <v>1</v>
      </c>
      <c r="H311" s="1" t="s">
        <v>640</v>
      </c>
      <c r="I311" s="1">
        <v>210685</v>
      </c>
      <c r="J311">
        <v>0</v>
      </c>
      <c r="K311">
        <v>0</v>
      </c>
      <c r="L311">
        <v>1</v>
      </c>
      <c r="M311" t="s">
        <v>17</v>
      </c>
      <c r="N311" t="s">
        <v>17</v>
      </c>
      <c r="O311" t="str">
        <f t="shared" si="8"/>
        <v>COINCIDE</v>
      </c>
      <c r="P311" t="str">
        <f t="shared" si="9"/>
        <v>ACTIVA</v>
      </c>
    </row>
    <row r="312" spans="1:16" hidden="1" x14ac:dyDescent="0.25">
      <c r="A312" t="s">
        <v>642</v>
      </c>
      <c r="B312" t="s">
        <v>19</v>
      </c>
      <c r="C312" t="s">
        <v>3700</v>
      </c>
      <c r="D312" s="1" t="s">
        <v>643</v>
      </c>
      <c r="E312" s="1">
        <v>92702</v>
      </c>
      <c r="F312" t="s">
        <v>644</v>
      </c>
      <c r="G312">
        <v>2</v>
      </c>
      <c r="H312" s="1" t="s">
        <v>643</v>
      </c>
      <c r="I312" s="1">
        <v>92702</v>
      </c>
      <c r="J312">
        <v>0</v>
      </c>
      <c r="K312">
        <v>0</v>
      </c>
      <c r="L312">
        <v>2</v>
      </c>
      <c r="M312" t="s">
        <v>17</v>
      </c>
      <c r="N312" t="s">
        <v>17</v>
      </c>
      <c r="O312" t="str">
        <f t="shared" si="8"/>
        <v>COINCIDE</v>
      </c>
      <c r="P312" t="str">
        <f t="shared" si="9"/>
        <v>ACTIVA</v>
      </c>
    </row>
    <row r="313" spans="1:16" hidden="1" x14ac:dyDescent="0.25">
      <c r="A313" t="s">
        <v>645</v>
      </c>
      <c r="B313" t="s">
        <v>19</v>
      </c>
      <c r="C313" t="s">
        <v>3700</v>
      </c>
      <c r="D313" s="1" t="s">
        <v>646</v>
      </c>
      <c r="E313" s="1">
        <v>34711</v>
      </c>
      <c r="F313" t="s">
        <v>647</v>
      </c>
      <c r="G313">
        <v>13</v>
      </c>
      <c r="H313" s="1" t="s">
        <v>646</v>
      </c>
      <c r="I313" s="1">
        <v>34711</v>
      </c>
      <c r="J313">
        <v>0</v>
      </c>
      <c r="K313">
        <v>0</v>
      </c>
      <c r="L313">
        <v>13</v>
      </c>
      <c r="M313" t="s">
        <v>17</v>
      </c>
      <c r="N313" t="s">
        <v>17</v>
      </c>
      <c r="O313" t="str">
        <f t="shared" si="8"/>
        <v>COINCIDE</v>
      </c>
      <c r="P313" t="str">
        <f t="shared" si="9"/>
        <v>ACTIVA</v>
      </c>
    </row>
    <row r="314" spans="1:16" hidden="1" x14ac:dyDescent="0.25">
      <c r="A314" t="s">
        <v>648</v>
      </c>
      <c r="B314" t="s">
        <v>19</v>
      </c>
      <c r="C314" t="s">
        <v>3700</v>
      </c>
      <c r="D314" s="1" t="s">
        <v>649</v>
      </c>
      <c r="E314" s="1">
        <v>229087</v>
      </c>
      <c r="F314" t="s">
        <v>650</v>
      </c>
      <c r="G314">
        <v>1</v>
      </c>
      <c r="H314" s="1" t="s">
        <v>649</v>
      </c>
      <c r="I314" s="1">
        <v>229087</v>
      </c>
      <c r="J314">
        <v>0</v>
      </c>
      <c r="K314">
        <v>0</v>
      </c>
      <c r="L314">
        <v>1</v>
      </c>
      <c r="M314" t="s">
        <v>17</v>
      </c>
      <c r="N314" t="s">
        <v>17</v>
      </c>
      <c r="O314" t="str">
        <f t="shared" si="8"/>
        <v>COINCIDE</v>
      </c>
      <c r="P314" t="str">
        <f t="shared" si="9"/>
        <v>ACTIVA</v>
      </c>
    </row>
    <row r="315" spans="1:16" hidden="1" x14ac:dyDescent="0.25">
      <c r="A315" t="s">
        <v>651</v>
      </c>
      <c r="B315" t="s">
        <v>19</v>
      </c>
      <c r="C315" t="s">
        <v>3700</v>
      </c>
      <c r="D315" s="1" t="s">
        <v>652</v>
      </c>
      <c r="E315" s="1">
        <v>127322</v>
      </c>
      <c r="F315" t="s">
        <v>653</v>
      </c>
      <c r="G315">
        <v>2</v>
      </c>
      <c r="H315" s="1" t="s">
        <v>652</v>
      </c>
      <c r="I315" s="1">
        <v>127322</v>
      </c>
      <c r="J315">
        <v>0</v>
      </c>
      <c r="K315">
        <v>0</v>
      </c>
      <c r="L315">
        <v>2</v>
      </c>
      <c r="M315" t="s">
        <v>17</v>
      </c>
      <c r="N315" t="s">
        <v>17</v>
      </c>
      <c r="O315" t="str">
        <f t="shared" si="8"/>
        <v>COINCIDE</v>
      </c>
      <c r="P315" t="str">
        <f t="shared" si="9"/>
        <v>ACTIVA</v>
      </c>
    </row>
    <row r="316" spans="1:16" hidden="1" x14ac:dyDescent="0.25">
      <c r="A316" t="s">
        <v>654</v>
      </c>
      <c r="B316" t="s">
        <v>19</v>
      </c>
      <c r="C316" t="s">
        <v>3700</v>
      </c>
      <c r="D316" s="1" t="s">
        <v>655</v>
      </c>
      <c r="E316" s="1">
        <v>76419</v>
      </c>
      <c r="F316" t="s">
        <v>656</v>
      </c>
      <c r="G316">
        <v>1</v>
      </c>
      <c r="H316" s="1" t="s">
        <v>655</v>
      </c>
      <c r="I316" s="1">
        <v>76419</v>
      </c>
      <c r="J316">
        <v>0</v>
      </c>
      <c r="K316">
        <v>0</v>
      </c>
      <c r="L316">
        <v>1</v>
      </c>
      <c r="M316" t="s">
        <v>17</v>
      </c>
      <c r="N316" t="s">
        <v>17</v>
      </c>
      <c r="O316" t="str">
        <f t="shared" si="8"/>
        <v>COINCIDE</v>
      </c>
      <c r="P316" t="str">
        <f t="shared" si="9"/>
        <v>ACTIVA</v>
      </c>
    </row>
    <row r="317" spans="1:16" hidden="1" x14ac:dyDescent="0.25">
      <c r="A317" t="s">
        <v>657</v>
      </c>
      <c r="B317" t="s">
        <v>19</v>
      </c>
      <c r="C317" t="s">
        <v>3700</v>
      </c>
      <c r="D317" s="1" t="s">
        <v>658</v>
      </c>
      <c r="E317" s="1">
        <v>21204</v>
      </c>
      <c r="F317" t="s">
        <v>659</v>
      </c>
      <c r="G317">
        <v>15</v>
      </c>
      <c r="H317" s="1" t="s">
        <v>658</v>
      </c>
      <c r="I317" s="1">
        <v>21204</v>
      </c>
      <c r="J317">
        <v>0</v>
      </c>
      <c r="K317">
        <v>0</v>
      </c>
      <c r="L317">
        <v>15</v>
      </c>
      <c r="M317" t="s">
        <v>17</v>
      </c>
      <c r="N317" t="s">
        <v>17</v>
      </c>
      <c r="O317" t="str">
        <f t="shared" si="8"/>
        <v>COINCIDE</v>
      </c>
      <c r="P317" t="str">
        <f t="shared" si="9"/>
        <v>ACTIVA</v>
      </c>
    </row>
    <row r="318" spans="1:16" hidden="1" x14ac:dyDescent="0.25">
      <c r="A318" t="s">
        <v>660</v>
      </c>
      <c r="B318" t="s">
        <v>19</v>
      </c>
      <c r="C318" t="s">
        <v>3700</v>
      </c>
      <c r="D318" s="1" t="s">
        <v>661</v>
      </c>
      <c r="E318" s="1">
        <v>98072</v>
      </c>
      <c r="F318">
        <v>95940</v>
      </c>
      <c r="G318">
        <v>6</v>
      </c>
      <c r="H318" s="1" t="s">
        <v>661</v>
      </c>
      <c r="I318" s="1">
        <v>106600</v>
      </c>
      <c r="J318">
        <v>0</v>
      </c>
      <c r="K318">
        <v>0</v>
      </c>
      <c r="L318">
        <v>6</v>
      </c>
      <c r="M318" t="s">
        <v>17</v>
      </c>
      <c r="N318" t="s">
        <v>17</v>
      </c>
      <c r="O318" t="str">
        <f t="shared" si="8"/>
        <v>COINCIDE</v>
      </c>
      <c r="P318" t="str">
        <f t="shared" si="9"/>
        <v>ACTIVA</v>
      </c>
    </row>
    <row r="319" spans="1:16" hidden="1" x14ac:dyDescent="0.25">
      <c r="A319" t="s">
        <v>662</v>
      </c>
      <c r="B319" t="s">
        <v>19</v>
      </c>
      <c r="C319" t="s">
        <v>3700</v>
      </c>
      <c r="D319" s="1" t="s">
        <v>663</v>
      </c>
      <c r="E319" s="1">
        <v>61379</v>
      </c>
      <c r="F319" t="s">
        <v>664</v>
      </c>
      <c r="G319">
        <v>5</v>
      </c>
      <c r="H319" s="1" t="s">
        <v>663</v>
      </c>
      <c r="I319" s="1">
        <v>61379</v>
      </c>
      <c r="J319">
        <v>0</v>
      </c>
      <c r="K319">
        <v>0</v>
      </c>
      <c r="L319">
        <v>5</v>
      </c>
      <c r="M319" t="s">
        <v>17</v>
      </c>
      <c r="N319" t="s">
        <v>17</v>
      </c>
      <c r="O319" t="str">
        <f t="shared" si="8"/>
        <v>COINCIDE</v>
      </c>
      <c r="P319" t="str">
        <f t="shared" si="9"/>
        <v>ACTIVA</v>
      </c>
    </row>
    <row r="320" spans="1:16" hidden="1" x14ac:dyDescent="0.25">
      <c r="A320" t="s">
        <v>665</v>
      </c>
      <c r="B320" t="s">
        <v>14</v>
      </c>
      <c r="C320" t="s">
        <v>3700</v>
      </c>
      <c r="D320" s="1" t="s">
        <v>666</v>
      </c>
      <c r="E320" s="1">
        <v>177064.8</v>
      </c>
      <c r="F320" t="s">
        <v>16</v>
      </c>
      <c r="G320">
        <v>62</v>
      </c>
      <c r="H320" s="1" t="s">
        <v>666</v>
      </c>
      <c r="I320" s="1">
        <v>177064.8</v>
      </c>
      <c r="J320">
        <v>52</v>
      </c>
      <c r="K320">
        <v>0</v>
      </c>
      <c r="L320">
        <v>62</v>
      </c>
      <c r="M320" t="s">
        <v>17</v>
      </c>
      <c r="N320" t="s">
        <v>17</v>
      </c>
      <c r="O320" t="str">
        <f t="shared" si="8"/>
        <v>COINCIDE</v>
      </c>
      <c r="P320" t="str">
        <f t="shared" si="9"/>
        <v>ACTIVA</v>
      </c>
    </row>
    <row r="321" spans="1:16" hidden="1" x14ac:dyDescent="0.25">
      <c r="A321" t="s">
        <v>667</v>
      </c>
      <c r="B321" t="s">
        <v>19</v>
      </c>
      <c r="C321" t="s">
        <v>3700</v>
      </c>
      <c r="D321" s="1" t="s">
        <v>668</v>
      </c>
      <c r="E321" s="1">
        <v>93802</v>
      </c>
      <c r="F321" t="s">
        <v>669</v>
      </c>
      <c r="G321">
        <v>2</v>
      </c>
      <c r="H321" s="1" t="s">
        <v>668</v>
      </c>
      <c r="I321" s="1">
        <v>93802</v>
      </c>
      <c r="J321">
        <v>0</v>
      </c>
      <c r="K321">
        <v>0</v>
      </c>
      <c r="L321">
        <v>2</v>
      </c>
      <c r="M321" t="s">
        <v>17</v>
      </c>
      <c r="N321" t="s">
        <v>17</v>
      </c>
      <c r="O321" t="str">
        <f t="shared" si="8"/>
        <v>COINCIDE</v>
      </c>
      <c r="P321" t="str">
        <f t="shared" si="9"/>
        <v>ACTIVA</v>
      </c>
    </row>
    <row r="322" spans="1:16" hidden="1" x14ac:dyDescent="0.25">
      <c r="A322" t="s">
        <v>670</v>
      </c>
      <c r="B322" t="s">
        <v>14</v>
      </c>
      <c r="C322" t="s">
        <v>3700</v>
      </c>
      <c r="D322" s="1" t="s">
        <v>671</v>
      </c>
      <c r="E322" s="1">
        <v>66300.88</v>
      </c>
      <c r="F322" t="s">
        <v>16</v>
      </c>
      <c r="G322">
        <v>6</v>
      </c>
      <c r="H322" s="1" t="s">
        <v>671</v>
      </c>
      <c r="I322" s="1">
        <v>66300.88</v>
      </c>
      <c r="J322">
        <v>52</v>
      </c>
      <c r="K322">
        <v>0</v>
      </c>
      <c r="L322">
        <v>6</v>
      </c>
      <c r="M322" t="s">
        <v>17</v>
      </c>
      <c r="N322" t="s">
        <v>17</v>
      </c>
      <c r="O322" t="str">
        <f t="shared" si="8"/>
        <v>COINCIDE</v>
      </c>
      <c r="P322" t="str">
        <f t="shared" si="9"/>
        <v>ACTIVA</v>
      </c>
    </row>
    <row r="323" spans="1:16" hidden="1" x14ac:dyDescent="0.25">
      <c r="A323" t="s">
        <v>672</v>
      </c>
      <c r="B323" t="s">
        <v>19</v>
      </c>
      <c r="C323" t="s">
        <v>3700</v>
      </c>
      <c r="D323" s="1" t="s">
        <v>673</v>
      </c>
      <c r="E323" s="1">
        <v>137223</v>
      </c>
      <c r="F323" t="s">
        <v>674</v>
      </c>
      <c r="G323">
        <v>1</v>
      </c>
      <c r="H323" s="1" t="s">
        <v>673</v>
      </c>
      <c r="I323" s="1">
        <v>137223</v>
      </c>
      <c r="J323">
        <v>0</v>
      </c>
      <c r="K323">
        <v>0</v>
      </c>
      <c r="L323">
        <v>1</v>
      </c>
      <c r="M323" t="s">
        <v>17</v>
      </c>
      <c r="N323" t="s">
        <v>17</v>
      </c>
      <c r="O323" t="str">
        <f t="shared" ref="O323:O386" si="10">IF(G323=L323,"COINCIDE","NO COINCIDE")</f>
        <v>COINCIDE</v>
      </c>
      <c r="P323" t="str">
        <f t="shared" ref="P323:P386" si="11">IF(N323="true","ACTIVA","INACTIVA")</f>
        <v>ACTIVA</v>
      </c>
    </row>
    <row r="324" spans="1:16" hidden="1" x14ac:dyDescent="0.25">
      <c r="A324" t="s">
        <v>675</v>
      </c>
      <c r="B324" t="s">
        <v>19</v>
      </c>
      <c r="C324" t="s">
        <v>3700</v>
      </c>
      <c r="D324" s="1" t="s">
        <v>676</v>
      </c>
      <c r="E324" s="1">
        <v>62285</v>
      </c>
      <c r="F324" t="s">
        <v>677</v>
      </c>
      <c r="G324">
        <v>3</v>
      </c>
      <c r="H324" s="1" t="s">
        <v>676</v>
      </c>
      <c r="I324" s="1">
        <v>62285</v>
      </c>
      <c r="J324">
        <v>0</v>
      </c>
      <c r="K324">
        <v>0</v>
      </c>
      <c r="L324">
        <v>3</v>
      </c>
      <c r="M324" t="s">
        <v>17</v>
      </c>
      <c r="N324" t="s">
        <v>17</v>
      </c>
      <c r="O324" t="str">
        <f t="shared" si="10"/>
        <v>COINCIDE</v>
      </c>
      <c r="P324" t="str">
        <f t="shared" si="11"/>
        <v>ACTIVA</v>
      </c>
    </row>
    <row r="325" spans="1:16" hidden="1" x14ac:dyDescent="0.25">
      <c r="A325" t="s">
        <v>678</v>
      </c>
      <c r="B325" t="s">
        <v>19</v>
      </c>
      <c r="C325" t="s">
        <v>3700</v>
      </c>
      <c r="D325" s="1" t="s">
        <v>679</v>
      </c>
      <c r="E325" s="1">
        <v>32798</v>
      </c>
      <c r="F325">
        <v>32085</v>
      </c>
      <c r="G325">
        <v>12</v>
      </c>
      <c r="H325" s="1" t="s">
        <v>679</v>
      </c>
      <c r="I325" s="1">
        <v>35650</v>
      </c>
      <c r="J325">
        <v>0</v>
      </c>
      <c r="K325">
        <v>0</v>
      </c>
      <c r="L325">
        <v>12</v>
      </c>
      <c r="M325" t="s">
        <v>17</v>
      </c>
      <c r="N325" t="s">
        <v>17</v>
      </c>
      <c r="O325" t="str">
        <f t="shared" si="10"/>
        <v>COINCIDE</v>
      </c>
      <c r="P325" t="str">
        <f t="shared" si="11"/>
        <v>ACTIVA</v>
      </c>
    </row>
    <row r="326" spans="1:16" hidden="1" x14ac:dyDescent="0.25">
      <c r="A326" t="s">
        <v>680</v>
      </c>
      <c r="B326" t="s">
        <v>14</v>
      </c>
      <c r="C326" t="s">
        <v>3700</v>
      </c>
      <c r="D326" s="1" t="s">
        <v>681</v>
      </c>
      <c r="E326" s="1">
        <v>104999</v>
      </c>
      <c r="F326" t="s">
        <v>16</v>
      </c>
      <c r="G326">
        <v>9</v>
      </c>
      <c r="H326" s="1" t="s">
        <v>681</v>
      </c>
      <c r="I326" s="1">
        <v>159598.48000000001</v>
      </c>
      <c r="J326">
        <v>52</v>
      </c>
      <c r="K326">
        <v>0</v>
      </c>
      <c r="L326">
        <v>9</v>
      </c>
      <c r="M326" t="s">
        <v>17</v>
      </c>
      <c r="N326" t="s">
        <v>17</v>
      </c>
      <c r="O326" t="str">
        <f t="shared" si="10"/>
        <v>COINCIDE</v>
      </c>
      <c r="P326" t="str">
        <f t="shared" si="11"/>
        <v>ACTIVA</v>
      </c>
    </row>
    <row r="327" spans="1:16" hidden="1" x14ac:dyDescent="0.25">
      <c r="A327" t="s">
        <v>682</v>
      </c>
      <c r="B327" t="s">
        <v>19</v>
      </c>
      <c r="C327" t="s">
        <v>3700</v>
      </c>
      <c r="D327" s="1" t="s">
        <v>683</v>
      </c>
      <c r="E327" s="1">
        <v>42773</v>
      </c>
      <c r="F327" t="s">
        <v>684</v>
      </c>
      <c r="G327">
        <v>10</v>
      </c>
      <c r="H327" s="1" t="s">
        <v>683</v>
      </c>
      <c r="I327" s="1">
        <v>42773</v>
      </c>
      <c r="J327">
        <v>0</v>
      </c>
      <c r="K327">
        <v>0</v>
      </c>
      <c r="L327">
        <v>10</v>
      </c>
      <c r="M327" t="s">
        <v>17</v>
      </c>
      <c r="N327" t="s">
        <v>17</v>
      </c>
      <c r="O327" t="str">
        <f t="shared" si="10"/>
        <v>COINCIDE</v>
      </c>
      <c r="P327" t="str">
        <f t="shared" si="11"/>
        <v>ACTIVA</v>
      </c>
    </row>
    <row r="328" spans="1:16" hidden="1" x14ac:dyDescent="0.25">
      <c r="A328" t="s">
        <v>685</v>
      </c>
      <c r="B328" t="s">
        <v>19</v>
      </c>
      <c r="C328" t="s">
        <v>3700</v>
      </c>
      <c r="D328" s="1" t="s">
        <v>686</v>
      </c>
      <c r="E328" s="1">
        <v>113307</v>
      </c>
      <c r="F328" t="s">
        <v>687</v>
      </c>
      <c r="G328">
        <v>2</v>
      </c>
      <c r="H328" s="1" t="s">
        <v>686</v>
      </c>
      <c r="I328" s="1">
        <v>113307</v>
      </c>
      <c r="J328">
        <v>0</v>
      </c>
      <c r="K328">
        <v>0</v>
      </c>
      <c r="L328">
        <v>2</v>
      </c>
      <c r="M328" t="s">
        <v>17</v>
      </c>
      <c r="N328" t="s">
        <v>17</v>
      </c>
      <c r="O328" t="str">
        <f t="shared" si="10"/>
        <v>COINCIDE</v>
      </c>
      <c r="P328" t="str">
        <f t="shared" si="11"/>
        <v>ACTIVA</v>
      </c>
    </row>
    <row r="329" spans="1:16" hidden="1" x14ac:dyDescent="0.25">
      <c r="A329" t="s">
        <v>688</v>
      </c>
      <c r="B329" t="s">
        <v>19</v>
      </c>
      <c r="C329" t="s">
        <v>3700</v>
      </c>
      <c r="D329" s="1" t="s">
        <v>316</v>
      </c>
      <c r="E329" s="1">
        <v>27219.119999999999</v>
      </c>
      <c r="F329" t="s">
        <v>689</v>
      </c>
      <c r="G329">
        <v>45</v>
      </c>
      <c r="H329" s="1" t="s">
        <v>316</v>
      </c>
      <c r="I329" s="1">
        <v>29586</v>
      </c>
      <c r="J329">
        <v>0</v>
      </c>
      <c r="K329">
        <v>0</v>
      </c>
      <c r="L329">
        <v>45</v>
      </c>
      <c r="M329" t="s">
        <v>17</v>
      </c>
      <c r="N329" t="s">
        <v>17</v>
      </c>
      <c r="O329" t="str">
        <f t="shared" si="10"/>
        <v>COINCIDE</v>
      </c>
      <c r="P329" t="str">
        <f t="shared" si="11"/>
        <v>ACTIVA</v>
      </c>
    </row>
    <row r="330" spans="1:16" hidden="1" x14ac:dyDescent="0.25">
      <c r="A330" t="s">
        <v>690</v>
      </c>
      <c r="B330" t="s">
        <v>14</v>
      </c>
      <c r="C330" t="s">
        <v>3700</v>
      </c>
      <c r="D330" s="1" t="s">
        <v>300</v>
      </c>
      <c r="E330" s="1">
        <v>23407.89</v>
      </c>
      <c r="F330" t="s">
        <v>691</v>
      </c>
      <c r="G330">
        <v>15</v>
      </c>
      <c r="H330" s="1" t="s">
        <v>300</v>
      </c>
      <c r="I330" s="1">
        <v>25722.959999999999</v>
      </c>
      <c r="J330">
        <v>52</v>
      </c>
      <c r="K330">
        <v>0</v>
      </c>
      <c r="L330">
        <v>15</v>
      </c>
      <c r="M330" t="s">
        <v>17</v>
      </c>
      <c r="N330" t="s">
        <v>17</v>
      </c>
      <c r="O330" t="str">
        <f t="shared" si="10"/>
        <v>COINCIDE</v>
      </c>
      <c r="P330" t="str">
        <f t="shared" si="11"/>
        <v>ACTIVA</v>
      </c>
    </row>
    <row r="331" spans="1:16" hidden="1" x14ac:dyDescent="0.25">
      <c r="A331" t="s">
        <v>690</v>
      </c>
      <c r="B331" t="s">
        <v>14</v>
      </c>
      <c r="C331" t="s">
        <v>3700</v>
      </c>
      <c r="D331" s="1" t="s">
        <v>298</v>
      </c>
      <c r="E331" s="1">
        <v>23407.89</v>
      </c>
      <c r="F331" t="s">
        <v>691</v>
      </c>
      <c r="G331">
        <v>10</v>
      </c>
      <c r="H331" s="1" t="s">
        <v>298</v>
      </c>
      <c r="I331" s="1">
        <v>25722.959999999999</v>
      </c>
      <c r="J331">
        <v>52</v>
      </c>
      <c r="K331">
        <v>0</v>
      </c>
      <c r="L331">
        <v>10</v>
      </c>
      <c r="M331" t="s">
        <v>17</v>
      </c>
      <c r="N331" t="s">
        <v>17</v>
      </c>
      <c r="O331" t="str">
        <f t="shared" si="10"/>
        <v>COINCIDE</v>
      </c>
      <c r="P331" t="str">
        <f t="shared" si="11"/>
        <v>ACTIVA</v>
      </c>
    </row>
    <row r="332" spans="1:16" hidden="1" x14ac:dyDescent="0.25">
      <c r="A332" t="s">
        <v>692</v>
      </c>
      <c r="B332" t="s">
        <v>19</v>
      </c>
      <c r="C332" t="s">
        <v>3700</v>
      </c>
      <c r="D332" s="1" t="s">
        <v>540</v>
      </c>
      <c r="E332" s="1">
        <v>31021</v>
      </c>
      <c r="F332" t="s">
        <v>693</v>
      </c>
      <c r="G332">
        <v>26</v>
      </c>
      <c r="H332" s="1" t="s">
        <v>540</v>
      </c>
      <c r="I332" s="1">
        <v>31021</v>
      </c>
      <c r="J332">
        <v>0</v>
      </c>
      <c r="K332">
        <v>0</v>
      </c>
      <c r="L332">
        <v>26</v>
      </c>
      <c r="M332" t="s">
        <v>17</v>
      </c>
      <c r="N332" t="s">
        <v>17</v>
      </c>
      <c r="O332" t="str">
        <f t="shared" si="10"/>
        <v>COINCIDE</v>
      </c>
      <c r="P332" t="str">
        <f t="shared" si="11"/>
        <v>ACTIVA</v>
      </c>
    </row>
    <row r="333" spans="1:16" hidden="1" x14ac:dyDescent="0.25">
      <c r="A333" t="s">
        <v>694</v>
      </c>
      <c r="B333" t="s">
        <v>19</v>
      </c>
      <c r="C333" t="s">
        <v>3700</v>
      </c>
      <c r="D333" s="1" t="s">
        <v>206</v>
      </c>
      <c r="E333" s="1">
        <v>44561.120000000003</v>
      </c>
      <c r="F333" t="s">
        <v>695</v>
      </c>
      <c r="G333">
        <v>0</v>
      </c>
      <c r="H333" s="1" t="s">
        <v>206</v>
      </c>
      <c r="I333" s="1">
        <v>48436</v>
      </c>
      <c r="J333">
        <v>0</v>
      </c>
      <c r="K333">
        <v>0</v>
      </c>
      <c r="L333">
        <v>0</v>
      </c>
      <c r="M333" t="s">
        <v>17</v>
      </c>
      <c r="N333" t="s">
        <v>17</v>
      </c>
      <c r="O333" t="str">
        <f t="shared" si="10"/>
        <v>COINCIDE</v>
      </c>
      <c r="P333" t="str">
        <f t="shared" si="11"/>
        <v>ACTIVA</v>
      </c>
    </row>
    <row r="334" spans="1:16" hidden="1" x14ac:dyDescent="0.25">
      <c r="A334" t="s">
        <v>694</v>
      </c>
      <c r="B334" t="s">
        <v>19</v>
      </c>
      <c r="C334" t="s">
        <v>3700</v>
      </c>
      <c r="D334" s="1" t="s">
        <v>207</v>
      </c>
      <c r="E334" s="1">
        <v>44561.120000000003</v>
      </c>
      <c r="F334" t="s">
        <v>695</v>
      </c>
      <c r="G334">
        <v>24</v>
      </c>
      <c r="H334" s="1" t="s">
        <v>207</v>
      </c>
      <c r="I334" s="1">
        <v>48436</v>
      </c>
      <c r="J334">
        <v>0</v>
      </c>
      <c r="K334">
        <v>0</v>
      </c>
      <c r="L334">
        <v>24</v>
      </c>
      <c r="M334" t="s">
        <v>17</v>
      </c>
      <c r="N334" t="s">
        <v>17</v>
      </c>
      <c r="O334" t="str">
        <f t="shared" si="10"/>
        <v>COINCIDE</v>
      </c>
      <c r="P334" t="str">
        <f t="shared" si="11"/>
        <v>ACTIVA</v>
      </c>
    </row>
    <row r="335" spans="1:16" hidden="1" x14ac:dyDescent="0.25">
      <c r="A335" t="s">
        <v>696</v>
      </c>
      <c r="B335" t="s">
        <v>19</v>
      </c>
      <c r="C335" t="s">
        <v>3700</v>
      </c>
      <c r="D335" s="1" t="s">
        <v>697</v>
      </c>
      <c r="E335" s="1">
        <v>30836.7</v>
      </c>
      <c r="F335" t="s">
        <v>16</v>
      </c>
      <c r="G335">
        <v>0</v>
      </c>
      <c r="H335" s="1" t="s">
        <v>697</v>
      </c>
      <c r="I335" s="1">
        <v>34263</v>
      </c>
      <c r="J335">
        <v>0</v>
      </c>
      <c r="K335">
        <v>0</v>
      </c>
      <c r="L335">
        <v>0</v>
      </c>
      <c r="M335" t="s">
        <v>17</v>
      </c>
      <c r="N335" t="s">
        <v>17</v>
      </c>
      <c r="O335" t="str">
        <f t="shared" si="10"/>
        <v>COINCIDE</v>
      </c>
      <c r="P335" t="str">
        <f t="shared" si="11"/>
        <v>ACTIVA</v>
      </c>
    </row>
    <row r="336" spans="1:16" hidden="1" x14ac:dyDescent="0.25">
      <c r="A336" t="s">
        <v>696</v>
      </c>
      <c r="B336" t="s">
        <v>19</v>
      </c>
      <c r="C336" t="s">
        <v>3700</v>
      </c>
      <c r="D336" s="1" t="s">
        <v>699</v>
      </c>
      <c r="E336" s="1">
        <v>30836.7</v>
      </c>
      <c r="F336" t="s">
        <v>16</v>
      </c>
      <c r="G336">
        <v>77</v>
      </c>
      <c r="H336" s="1" t="s">
        <v>699</v>
      </c>
      <c r="I336" s="1">
        <v>34263</v>
      </c>
      <c r="J336">
        <v>0</v>
      </c>
      <c r="K336">
        <v>0</v>
      </c>
      <c r="L336">
        <v>77</v>
      </c>
      <c r="M336" t="s">
        <v>17</v>
      </c>
      <c r="N336" t="s">
        <v>17</v>
      </c>
      <c r="O336" t="str">
        <f t="shared" si="10"/>
        <v>COINCIDE</v>
      </c>
      <c r="P336" t="str">
        <f t="shared" si="11"/>
        <v>ACTIVA</v>
      </c>
    </row>
    <row r="337" spans="1:16" hidden="1" x14ac:dyDescent="0.25">
      <c r="A337" t="s">
        <v>700</v>
      </c>
      <c r="B337" t="s">
        <v>14</v>
      </c>
      <c r="C337" t="s">
        <v>3700</v>
      </c>
      <c r="D337" s="1" t="s">
        <v>29</v>
      </c>
      <c r="E337" s="1">
        <v>36002.720000000001</v>
      </c>
      <c r="F337" t="s">
        <v>16</v>
      </c>
      <c r="G337">
        <v>92</v>
      </c>
      <c r="H337" s="1" t="s">
        <v>29</v>
      </c>
      <c r="I337" s="1">
        <v>36002.720000000001</v>
      </c>
      <c r="J337">
        <v>52</v>
      </c>
      <c r="K337">
        <v>0</v>
      </c>
      <c r="L337">
        <v>92</v>
      </c>
      <c r="M337" t="s">
        <v>17</v>
      </c>
      <c r="N337" t="s">
        <v>17</v>
      </c>
      <c r="O337" t="str">
        <f t="shared" si="10"/>
        <v>COINCIDE</v>
      </c>
      <c r="P337" t="str">
        <f t="shared" si="11"/>
        <v>ACTIVA</v>
      </c>
    </row>
    <row r="338" spans="1:16" hidden="1" x14ac:dyDescent="0.25">
      <c r="A338" t="s">
        <v>701</v>
      </c>
      <c r="B338" t="s">
        <v>19</v>
      </c>
      <c r="C338" t="s">
        <v>3700</v>
      </c>
      <c r="D338" s="1" t="s">
        <v>42</v>
      </c>
      <c r="E338" s="1">
        <v>93989</v>
      </c>
      <c r="F338" t="s">
        <v>702</v>
      </c>
      <c r="G338">
        <v>15</v>
      </c>
      <c r="H338" s="1" t="s">
        <v>42</v>
      </c>
      <c r="I338" s="1">
        <v>93989</v>
      </c>
      <c r="J338">
        <v>0</v>
      </c>
      <c r="K338">
        <v>0</v>
      </c>
      <c r="L338">
        <v>15</v>
      </c>
      <c r="M338" t="s">
        <v>17</v>
      </c>
      <c r="N338" t="s">
        <v>17</v>
      </c>
      <c r="O338" t="str">
        <f t="shared" si="10"/>
        <v>COINCIDE</v>
      </c>
      <c r="P338" t="str">
        <f t="shared" si="11"/>
        <v>ACTIVA</v>
      </c>
    </row>
    <row r="339" spans="1:16" hidden="1" x14ac:dyDescent="0.25">
      <c r="A339" t="s">
        <v>703</v>
      </c>
      <c r="B339" t="s">
        <v>19</v>
      </c>
      <c r="C339" t="s">
        <v>3700</v>
      </c>
      <c r="D339" s="1" t="s">
        <v>27</v>
      </c>
      <c r="E339" s="1">
        <v>16600.48</v>
      </c>
      <c r="F339" t="s">
        <v>704</v>
      </c>
      <c r="G339">
        <v>8</v>
      </c>
      <c r="H339" s="1" t="s">
        <v>27</v>
      </c>
      <c r="I339" s="1">
        <v>18044</v>
      </c>
      <c r="J339">
        <v>0</v>
      </c>
      <c r="K339">
        <v>0</v>
      </c>
      <c r="L339">
        <v>8</v>
      </c>
      <c r="M339" t="s">
        <v>17</v>
      </c>
      <c r="N339" t="s">
        <v>17</v>
      </c>
      <c r="O339" t="str">
        <f t="shared" si="10"/>
        <v>COINCIDE</v>
      </c>
      <c r="P339" t="str">
        <f t="shared" si="11"/>
        <v>ACTIVA</v>
      </c>
    </row>
    <row r="340" spans="1:16" hidden="1" x14ac:dyDescent="0.25">
      <c r="A340" t="s">
        <v>705</v>
      </c>
      <c r="B340" t="s">
        <v>19</v>
      </c>
      <c r="C340" t="s">
        <v>3700</v>
      </c>
      <c r="D340" s="1" t="s">
        <v>230</v>
      </c>
      <c r="E340" s="1">
        <v>77974</v>
      </c>
      <c r="F340" t="s">
        <v>706</v>
      </c>
      <c r="G340">
        <v>0</v>
      </c>
      <c r="H340" s="1" t="s">
        <v>230</v>
      </c>
      <c r="I340" s="1">
        <v>77974</v>
      </c>
      <c r="J340">
        <v>0</v>
      </c>
      <c r="K340">
        <v>0</v>
      </c>
      <c r="L340">
        <v>0</v>
      </c>
      <c r="M340" t="s">
        <v>17</v>
      </c>
      <c r="N340" t="s">
        <v>17</v>
      </c>
      <c r="O340" t="str">
        <f t="shared" si="10"/>
        <v>COINCIDE</v>
      </c>
      <c r="P340" t="str">
        <f t="shared" si="11"/>
        <v>ACTIVA</v>
      </c>
    </row>
    <row r="341" spans="1:16" hidden="1" x14ac:dyDescent="0.25">
      <c r="A341" t="s">
        <v>705</v>
      </c>
      <c r="B341" t="s">
        <v>19</v>
      </c>
      <c r="C341" t="s">
        <v>3700</v>
      </c>
      <c r="D341" s="1" t="s">
        <v>232</v>
      </c>
      <c r="E341" s="1">
        <v>77974</v>
      </c>
      <c r="F341" t="s">
        <v>706</v>
      </c>
      <c r="G341">
        <v>200</v>
      </c>
      <c r="H341" s="1" t="s">
        <v>232</v>
      </c>
      <c r="I341" s="1">
        <v>77974</v>
      </c>
      <c r="J341">
        <v>0</v>
      </c>
      <c r="K341">
        <v>0</v>
      </c>
      <c r="L341">
        <v>200</v>
      </c>
      <c r="M341" t="s">
        <v>17</v>
      </c>
      <c r="N341" t="s">
        <v>17</v>
      </c>
      <c r="O341" t="str">
        <f t="shared" si="10"/>
        <v>COINCIDE</v>
      </c>
      <c r="P341" t="str">
        <f t="shared" si="11"/>
        <v>ACTIVA</v>
      </c>
    </row>
    <row r="342" spans="1:16" hidden="1" x14ac:dyDescent="0.25">
      <c r="A342" t="s">
        <v>707</v>
      </c>
      <c r="B342" t="s">
        <v>19</v>
      </c>
      <c r="C342" t="s">
        <v>3700</v>
      </c>
      <c r="D342" s="1" t="s">
        <v>211</v>
      </c>
      <c r="E342" s="1">
        <v>87045</v>
      </c>
      <c r="F342" t="s">
        <v>708</v>
      </c>
      <c r="G342">
        <v>0</v>
      </c>
      <c r="H342" s="1" t="s">
        <v>211</v>
      </c>
      <c r="I342" s="1">
        <v>87045</v>
      </c>
      <c r="J342">
        <v>0</v>
      </c>
      <c r="K342">
        <v>0</v>
      </c>
      <c r="L342">
        <v>0</v>
      </c>
      <c r="M342" t="s">
        <v>17</v>
      </c>
      <c r="N342" t="s">
        <v>17</v>
      </c>
      <c r="O342" t="str">
        <f t="shared" si="10"/>
        <v>COINCIDE</v>
      </c>
      <c r="P342" t="str">
        <f t="shared" si="11"/>
        <v>ACTIVA</v>
      </c>
    </row>
    <row r="343" spans="1:16" hidden="1" x14ac:dyDescent="0.25">
      <c r="A343" t="s">
        <v>707</v>
      </c>
      <c r="B343" t="s">
        <v>19</v>
      </c>
      <c r="C343" t="s">
        <v>3700</v>
      </c>
      <c r="D343" s="1" t="s">
        <v>212</v>
      </c>
      <c r="E343" s="1">
        <v>87045</v>
      </c>
      <c r="F343" t="s">
        <v>708</v>
      </c>
      <c r="G343">
        <v>5</v>
      </c>
      <c r="H343" s="1" t="s">
        <v>212</v>
      </c>
      <c r="I343" s="1">
        <v>87045</v>
      </c>
      <c r="J343">
        <v>0</v>
      </c>
      <c r="K343">
        <v>0</v>
      </c>
      <c r="L343">
        <v>5</v>
      </c>
      <c r="M343" t="s">
        <v>17</v>
      </c>
      <c r="N343" t="s">
        <v>17</v>
      </c>
      <c r="O343" t="str">
        <f t="shared" si="10"/>
        <v>COINCIDE</v>
      </c>
      <c r="P343" t="str">
        <f t="shared" si="11"/>
        <v>ACTIVA</v>
      </c>
    </row>
    <row r="344" spans="1:16" hidden="1" x14ac:dyDescent="0.25">
      <c r="A344" t="s">
        <v>709</v>
      </c>
      <c r="B344" t="s">
        <v>19</v>
      </c>
      <c r="C344" t="s">
        <v>3700</v>
      </c>
      <c r="D344" s="1" t="s">
        <v>201</v>
      </c>
      <c r="E344" s="1">
        <v>50506</v>
      </c>
      <c r="F344" t="s">
        <v>710</v>
      </c>
      <c r="G344">
        <v>0</v>
      </c>
      <c r="H344" s="1" t="s">
        <v>201</v>
      </c>
      <c r="I344" s="1">
        <v>50506</v>
      </c>
      <c r="J344">
        <v>0</v>
      </c>
      <c r="K344">
        <v>0</v>
      </c>
      <c r="L344">
        <v>0</v>
      </c>
      <c r="M344" t="s">
        <v>17</v>
      </c>
      <c r="N344" t="s">
        <v>17</v>
      </c>
      <c r="O344" t="str">
        <f t="shared" si="10"/>
        <v>COINCIDE</v>
      </c>
      <c r="P344" t="str">
        <f t="shared" si="11"/>
        <v>ACTIVA</v>
      </c>
    </row>
    <row r="345" spans="1:16" hidden="1" x14ac:dyDescent="0.25">
      <c r="A345" t="s">
        <v>709</v>
      </c>
      <c r="B345" t="s">
        <v>19</v>
      </c>
      <c r="C345" t="s">
        <v>3700</v>
      </c>
      <c r="D345" s="1" t="s">
        <v>202</v>
      </c>
      <c r="E345" s="1">
        <v>50506</v>
      </c>
      <c r="F345" t="s">
        <v>710</v>
      </c>
      <c r="G345">
        <v>50</v>
      </c>
      <c r="H345" s="1" t="s">
        <v>202</v>
      </c>
      <c r="I345" s="1">
        <v>50506</v>
      </c>
      <c r="J345">
        <v>0</v>
      </c>
      <c r="K345">
        <v>0</v>
      </c>
      <c r="L345">
        <v>50</v>
      </c>
      <c r="M345" t="s">
        <v>17</v>
      </c>
      <c r="N345" t="s">
        <v>17</v>
      </c>
      <c r="O345" t="str">
        <f t="shared" si="10"/>
        <v>COINCIDE</v>
      </c>
      <c r="P345" t="str">
        <f t="shared" si="11"/>
        <v>ACTIVA</v>
      </c>
    </row>
    <row r="346" spans="1:16" hidden="1" x14ac:dyDescent="0.25">
      <c r="A346" t="s">
        <v>711</v>
      </c>
      <c r="B346" t="s">
        <v>19</v>
      </c>
      <c r="C346" t="s">
        <v>3700</v>
      </c>
      <c r="D346" s="1" t="s">
        <v>712</v>
      </c>
      <c r="E346" s="1">
        <v>43632</v>
      </c>
      <c r="F346" t="s">
        <v>713</v>
      </c>
      <c r="G346">
        <v>1</v>
      </c>
      <c r="H346" s="1" t="s">
        <v>712</v>
      </c>
      <c r="I346" s="1">
        <v>43632</v>
      </c>
      <c r="J346">
        <v>0</v>
      </c>
      <c r="K346">
        <v>0</v>
      </c>
      <c r="L346">
        <v>1</v>
      </c>
      <c r="M346" t="s">
        <v>17</v>
      </c>
      <c r="N346" t="s">
        <v>17</v>
      </c>
      <c r="O346" t="str">
        <f t="shared" si="10"/>
        <v>COINCIDE</v>
      </c>
      <c r="P346" t="str">
        <f t="shared" si="11"/>
        <v>ACTIVA</v>
      </c>
    </row>
    <row r="347" spans="1:16" hidden="1" x14ac:dyDescent="0.25">
      <c r="A347" t="s">
        <v>711</v>
      </c>
      <c r="B347" t="s">
        <v>19</v>
      </c>
      <c r="C347" t="s">
        <v>3700</v>
      </c>
      <c r="D347" s="1" t="s">
        <v>714</v>
      </c>
      <c r="E347" s="1">
        <v>43632</v>
      </c>
      <c r="F347" t="s">
        <v>713</v>
      </c>
      <c r="G347">
        <v>206</v>
      </c>
      <c r="H347" s="1" t="s">
        <v>714</v>
      </c>
      <c r="I347" s="1">
        <v>43632</v>
      </c>
      <c r="J347">
        <v>0</v>
      </c>
      <c r="K347">
        <v>0</v>
      </c>
      <c r="L347">
        <v>206</v>
      </c>
      <c r="M347" t="s">
        <v>17</v>
      </c>
      <c r="N347" t="s">
        <v>17</v>
      </c>
      <c r="O347" t="str">
        <f t="shared" si="10"/>
        <v>COINCIDE</v>
      </c>
      <c r="P347" t="str">
        <f t="shared" si="11"/>
        <v>ACTIVA</v>
      </c>
    </row>
    <row r="348" spans="1:16" hidden="1" x14ac:dyDescent="0.25">
      <c r="A348" t="s">
        <v>715</v>
      </c>
      <c r="B348" t="s">
        <v>14</v>
      </c>
      <c r="C348" t="s">
        <v>3700</v>
      </c>
      <c r="D348" s="1" t="s">
        <v>716</v>
      </c>
      <c r="E348" s="1">
        <v>21816.560000000001</v>
      </c>
      <c r="F348" t="s">
        <v>16</v>
      </c>
      <c r="G348">
        <v>11</v>
      </c>
      <c r="H348" s="1" t="s">
        <v>716</v>
      </c>
      <c r="I348" s="1">
        <v>21816.560000000001</v>
      </c>
      <c r="J348">
        <v>52</v>
      </c>
      <c r="K348">
        <v>0</v>
      </c>
      <c r="L348">
        <v>11</v>
      </c>
      <c r="M348" t="s">
        <v>17</v>
      </c>
      <c r="N348" t="s">
        <v>17</v>
      </c>
      <c r="O348" t="str">
        <f t="shared" si="10"/>
        <v>COINCIDE</v>
      </c>
      <c r="P348" t="str">
        <f t="shared" si="11"/>
        <v>ACTIVA</v>
      </c>
    </row>
    <row r="349" spans="1:16" hidden="1" x14ac:dyDescent="0.25">
      <c r="A349" t="s">
        <v>715</v>
      </c>
      <c r="B349" t="s">
        <v>14</v>
      </c>
      <c r="C349" t="s">
        <v>3700</v>
      </c>
      <c r="D349" s="1" t="s">
        <v>717</v>
      </c>
      <c r="E349" s="1">
        <v>21816.560000000001</v>
      </c>
      <c r="F349" t="s">
        <v>16</v>
      </c>
      <c r="G349">
        <v>36</v>
      </c>
      <c r="H349" s="1" t="s">
        <v>717</v>
      </c>
      <c r="I349" s="1">
        <v>21816.560000000001</v>
      </c>
      <c r="J349">
        <v>52</v>
      </c>
      <c r="K349">
        <v>0</v>
      </c>
      <c r="L349">
        <v>36</v>
      </c>
      <c r="M349" t="s">
        <v>17</v>
      </c>
      <c r="N349" t="s">
        <v>17</v>
      </c>
      <c r="O349" t="str">
        <f t="shared" si="10"/>
        <v>COINCIDE</v>
      </c>
      <c r="P349" t="str">
        <f t="shared" si="11"/>
        <v>ACTIVA</v>
      </c>
    </row>
    <row r="350" spans="1:16" hidden="1" x14ac:dyDescent="0.25">
      <c r="A350" t="s">
        <v>718</v>
      </c>
      <c r="B350" t="s">
        <v>19</v>
      </c>
      <c r="C350" t="s">
        <v>3700</v>
      </c>
      <c r="D350" s="1" t="s">
        <v>246</v>
      </c>
      <c r="E350" s="1">
        <v>27181.4</v>
      </c>
      <c r="F350" t="s">
        <v>719</v>
      </c>
      <c r="G350">
        <v>27</v>
      </c>
      <c r="H350" s="1" t="s">
        <v>246</v>
      </c>
      <c r="I350" s="1">
        <v>29545</v>
      </c>
      <c r="J350">
        <v>0</v>
      </c>
      <c r="K350">
        <v>0</v>
      </c>
      <c r="L350">
        <v>27</v>
      </c>
      <c r="M350" t="s">
        <v>17</v>
      </c>
      <c r="N350" t="s">
        <v>17</v>
      </c>
      <c r="O350" t="str">
        <f t="shared" si="10"/>
        <v>COINCIDE</v>
      </c>
      <c r="P350" t="str">
        <f t="shared" si="11"/>
        <v>ACTIVA</v>
      </c>
    </row>
    <row r="351" spans="1:16" hidden="1" x14ac:dyDescent="0.25">
      <c r="A351" t="s">
        <v>720</v>
      </c>
      <c r="B351" t="s">
        <v>19</v>
      </c>
      <c r="C351" t="s">
        <v>3700</v>
      </c>
      <c r="D351" s="1" t="s">
        <v>632</v>
      </c>
      <c r="E351" s="1">
        <v>238957</v>
      </c>
      <c r="F351" t="s">
        <v>633</v>
      </c>
      <c r="G351">
        <v>0</v>
      </c>
      <c r="H351" s="1" t="s">
        <v>632</v>
      </c>
      <c r="I351" s="1">
        <v>238957</v>
      </c>
      <c r="J351">
        <v>0</v>
      </c>
      <c r="K351">
        <v>0</v>
      </c>
      <c r="L351">
        <v>0</v>
      </c>
      <c r="M351" t="s">
        <v>17</v>
      </c>
      <c r="N351" t="s">
        <v>17</v>
      </c>
      <c r="O351" t="str">
        <f t="shared" si="10"/>
        <v>COINCIDE</v>
      </c>
      <c r="P351" t="str">
        <f t="shared" si="11"/>
        <v>ACTIVA</v>
      </c>
    </row>
    <row r="352" spans="1:16" hidden="1" x14ac:dyDescent="0.25">
      <c r="A352" t="s">
        <v>721</v>
      </c>
      <c r="B352" t="s">
        <v>14</v>
      </c>
      <c r="C352" t="s">
        <v>3700</v>
      </c>
      <c r="D352" s="1" t="s">
        <v>722</v>
      </c>
      <c r="E352" s="1">
        <v>22131.200000000001</v>
      </c>
      <c r="F352" t="s">
        <v>16</v>
      </c>
      <c r="G352">
        <v>13</v>
      </c>
      <c r="H352" s="1" t="s">
        <v>722</v>
      </c>
      <c r="I352" s="1">
        <v>22131.200000000001</v>
      </c>
      <c r="J352">
        <v>52</v>
      </c>
      <c r="K352">
        <v>0</v>
      </c>
      <c r="L352">
        <v>13</v>
      </c>
      <c r="M352" t="s">
        <v>17</v>
      </c>
      <c r="N352" t="s">
        <v>17</v>
      </c>
      <c r="O352" t="str">
        <f t="shared" si="10"/>
        <v>COINCIDE</v>
      </c>
      <c r="P352" t="str">
        <f t="shared" si="11"/>
        <v>ACTIVA</v>
      </c>
    </row>
    <row r="353" spans="1:16" hidden="1" x14ac:dyDescent="0.25">
      <c r="A353" t="s">
        <v>721</v>
      </c>
      <c r="B353" t="s">
        <v>14</v>
      </c>
      <c r="C353" t="s">
        <v>3700</v>
      </c>
      <c r="D353" s="1" t="s">
        <v>284</v>
      </c>
      <c r="E353" s="1">
        <v>22131.200000000001</v>
      </c>
      <c r="F353" t="s">
        <v>16</v>
      </c>
      <c r="G353">
        <v>12</v>
      </c>
      <c r="H353" s="1" t="s">
        <v>284</v>
      </c>
      <c r="I353" s="1">
        <v>22131.200000000001</v>
      </c>
      <c r="J353">
        <v>52</v>
      </c>
      <c r="K353">
        <v>0</v>
      </c>
      <c r="L353">
        <v>12</v>
      </c>
      <c r="M353" t="s">
        <v>17</v>
      </c>
      <c r="N353" t="s">
        <v>17</v>
      </c>
      <c r="O353" t="str">
        <f t="shared" si="10"/>
        <v>COINCIDE</v>
      </c>
      <c r="P353" t="str">
        <f t="shared" si="11"/>
        <v>ACTIVA</v>
      </c>
    </row>
    <row r="354" spans="1:16" hidden="1" x14ac:dyDescent="0.25">
      <c r="A354" t="s">
        <v>723</v>
      </c>
      <c r="B354" t="s">
        <v>19</v>
      </c>
      <c r="C354" t="s">
        <v>3700</v>
      </c>
      <c r="D354" s="1" t="s">
        <v>234</v>
      </c>
      <c r="E354" s="1">
        <v>60515.76</v>
      </c>
      <c r="F354" t="s">
        <v>724</v>
      </c>
      <c r="G354">
        <v>7</v>
      </c>
      <c r="H354" s="1" t="s">
        <v>234</v>
      </c>
      <c r="I354" s="1">
        <v>65778</v>
      </c>
      <c r="J354">
        <v>0</v>
      </c>
      <c r="K354">
        <v>0</v>
      </c>
      <c r="L354">
        <v>7</v>
      </c>
      <c r="M354" t="s">
        <v>17</v>
      </c>
      <c r="N354" t="s">
        <v>17</v>
      </c>
      <c r="O354" t="str">
        <f t="shared" si="10"/>
        <v>COINCIDE</v>
      </c>
      <c r="P354" t="str">
        <f t="shared" si="11"/>
        <v>ACTIVA</v>
      </c>
    </row>
    <row r="355" spans="1:16" hidden="1" x14ac:dyDescent="0.25">
      <c r="A355" t="s">
        <v>723</v>
      </c>
      <c r="B355" t="s">
        <v>19</v>
      </c>
      <c r="C355" t="s">
        <v>3700</v>
      </c>
      <c r="D355" s="1" t="s">
        <v>236</v>
      </c>
      <c r="E355" s="1">
        <v>60515.76</v>
      </c>
      <c r="F355" t="s">
        <v>724</v>
      </c>
      <c r="G355">
        <v>170</v>
      </c>
      <c r="H355" s="1" t="s">
        <v>236</v>
      </c>
      <c r="I355" s="1">
        <v>65778</v>
      </c>
      <c r="J355">
        <v>0</v>
      </c>
      <c r="K355">
        <v>0</v>
      </c>
      <c r="L355">
        <v>170</v>
      </c>
      <c r="M355" t="s">
        <v>17</v>
      </c>
      <c r="N355" t="s">
        <v>17</v>
      </c>
      <c r="O355" t="str">
        <f t="shared" si="10"/>
        <v>COINCIDE</v>
      </c>
      <c r="P355" t="str">
        <f t="shared" si="11"/>
        <v>ACTIVA</v>
      </c>
    </row>
    <row r="356" spans="1:16" hidden="1" x14ac:dyDescent="0.25">
      <c r="A356" t="s">
        <v>725</v>
      </c>
      <c r="B356" t="s">
        <v>19</v>
      </c>
      <c r="C356" t="s">
        <v>3700</v>
      </c>
      <c r="D356" s="1" t="s">
        <v>223</v>
      </c>
      <c r="E356" s="1">
        <v>36236.04</v>
      </c>
      <c r="F356" t="s">
        <v>726</v>
      </c>
      <c r="G356">
        <v>0</v>
      </c>
      <c r="H356" s="1" t="s">
        <v>223</v>
      </c>
      <c r="I356" s="1">
        <v>39387</v>
      </c>
      <c r="J356">
        <v>0</v>
      </c>
      <c r="K356">
        <v>0</v>
      </c>
      <c r="L356">
        <v>0</v>
      </c>
      <c r="M356" t="s">
        <v>17</v>
      </c>
      <c r="N356" t="s">
        <v>17</v>
      </c>
      <c r="O356" t="str">
        <f t="shared" si="10"/>
        <v>COINCIDE</v>
      </c>
      <c r="P356" t="str">
        <f t="shared" si="11"/>
        <v>ACTIVA</v>
      </c>
    </row>
    <row r="357" spans="1:16" hidden="1" x14ac:dyDescent="0.25">
      <c r="A357" t="s">
        <v>725</v>
      </c>
      <c r="B357" t="s">
        <v>19</v>
      </c>
      <c r="C357" t="s">
        <v>3700</v>
      </c>
      <c r="D357" s="1" t="s">
        <v>224</v>
      </c>
      <c r="E357" s="1">
        <v>36236.04</v>
      </c>
      <c r="F357" t="s">
        <v>726</v>
      </c>
      <c r="G357">
        <v>35</v>
      </c>
      <c r="H357" s="1" t="s">
        <v>224</v>
      </c>
      <c r="I357" s="1">
        <v>39387</v>
      </c>
      <c r="J357">
        <v>0</v>
      </c>
      <c r="K357">
        <v>0</v>
      </c>
      <c r="L357">
        <v>35</v>
      </c>
      <c r="M357" t="s">
        <v>17</v>
      </c>
      <c r="N357" t="s">
        <v>17</v>
      </c>
      <c r="O357" t="str">
        <f t="shared" si="10"/>
        <v>COINCIDE</v>
      </c>
      <c r="P357" t="str">
        <f t="shared" si="11"/>
        <v>ACTIVA</v>
      </c>
    </row>
    <row r="358" spans="1:16" hidden="1" x14ac:dyDescent="0.25">
      <c r="A358" t="s">
        <v>727</v>
      </c>
      <c r="B358" t="s">
        <v>19</v>
      </c>
      <c r="C358" t="s">
        <v>3700</v>
      </c>
      <c r="D358" s="1" t="s">
        <v>300</v>
      </c>
      <c r="E358" s="1">
        <v>15569.16</v>
      </c>
      <c r="F358" t="s">
        <v>299</v>
      </c>
      <c r="G358">
        <v>15</v>
      </c>
      <c r="H358" s="1" t="s">
        <v>300</v>
      </c>
      <c r="I358" s="1">
        <v>16923</v>
      </c>
      <c r="J358">
        <v>0</v>
      </c>
      <c r="K358">
        <v>0</v>
      </c>
      <c r="L358">
        <v>15</v>
      </c>
      <c r="M358" t="s">
        <v>17</v>
      </c>
      <c r="N358" t="s">
        <v>17</v>
      </c>
      <c r="O358" t="str">
        <f t="shared" si="10"/>
        <v>COINCIDE</v>
      </c>
      <c r="P358" t="str">
        <f t="shared" si="11"/>
        <v>ACTIVA</v>
      </c>
    </row>
    <row r="359" spans="1:16" hidden="1" x14ac:dyDescent="0.25">
      <c r="A359" t="s">
        <v>727</v>
      </c>
      <c r="B359" t="s">
        <v>19</v>
      </c>
      <c r="C359" t="s">
        <v>3700</v>
      </c>
      <c r="D359" s="1" t="s">
        <v>298</v>
      </c>
      <c r="E359" s="1">
        <v>15569.16</v>
      </c>
      <c r="F359" t="s">
        <v>299</v>
      </c>
      <c r="G359">
        <v>10</v>
      </c>
      <c r="H359" s="1" t="s">
        <v>298</v>
      </c>
      <c r="I359" s="1">
        <v>16923</v>
      </c>
      <c r="J359">
        <v>0</v>
      </c>
      <c r="K359">
        <v>0</v>
      </c>
      <c r="L359">
        <v>10</v>
      </c>
      <c r="M359" t="s">
        <v>17</v>
      </c>
      <c r="N359" t="s">
        <v>17</v>
      </c>
      <c r="O359" t="str">
        <f t="shared" si="10"/>
        <v>COINCIDE</v>
      </c>
      <c r="P359" t="str">
        <f t="shared" si="11"/>
        <v>ACTIVA</v>
      </c>
    </row>
    <row r="360" spans="1:16" hidden="1" x14ac:dyDescent="0.25">
      <c r="A360" t="s">
        <v>728</v>
      </c>
      <c r="B360" t="s">
        <v>19</v>
      </c>
      <c r="C360" t="s">
        <v>3700</v>
      </c>
      <c r="D360" s="1" t="s">
        <v>729</v>
      </c>
      <c r="E360" s="1">
        <v>38324</v>
      </c>
      <c r="F360" t="s">
        <v>16</v>
      </c>
      <c r="G360">
        <v>3</v>
      </c>
      <c r="H360" s="1" t="s">
        <v>729</v>
      </c>
      <c r="I360" s="1">
        <v>38324</v>
      </c>
      <c r="J360">
        <v>0</v>
      </c>
      <c r="K360">
        <v>0</v>
      </c>
      <c r="L360">
        <v>3</v>
      </c>
      <c r="M360" t="s">
        <v>17</v>
      </c>
      <c r="N360" t="s">
        <v>17</v>
      </c>
      <c r="O360" t="str">
        <f t="shared" si="10"/>
        <v>COINCIDE</v>
      </c>
      <c r="P360" t="str">
        <f t="shared" si="11"/>
        <v>ACTIVA</v>
      </c>
    </row>
    <row r="361" spans="1:16" hidden="1" x14ac:dyDescent="0.25">
      <c r="A361" t="s">
        <v>730</v>
      </c>
      <c r="B361" t="s">
        <v>19</v>
      </c>
      <c r="C361" t="s">
        <v>3700</v>
      </c>
      <c r="D361" s="1" t="s">
        <v>731</v>
      </c>
      <c r="E361" s="1">
        <v>77639</v>
      </c>
      <c r="F361" t="s">
        <v>732</v>
      </c>
      <c r="G361">
        <v>1</v>
      </c>
      <c r="H361" s="1" t="s">
        <v>731</v>
      </c>
      <c r="I361" s="1">
        <v>77639</v>
      </c>
      <c r="J361">
        <v>0</v>
      </c>
      <c r="K361">
        <v>0</v>
      </c>
      <c r="L361">
        <v>1</v>
      </c>
      <c r="M361" t="s">
        <v>17</v>
      </c>
      <c r="N361" t="s">
        <v>17</v>
      </c>
      <c r="O361" t="str">
        <f t="shared" si="10"/>
        <v>COINCIDE</v>
      </c>
      <c r="P361" t="str">
        <f t="shared" si="11"/>
        <v>ACTIVA</v>
      </c>
    </row>
    <row r="362" spans="1:16" hidden="1" x14ac:dyDescent="0.25">
      <c r="A362" t="s">
        <v>733</v>
      </c>
      <c r="B362" t="s">
        <v>19</v>
      </c>
      <c r="C362" t="s">
        <v>3700</v>
      </c>
      <c r="D362" s="1" t="s">
        <v>734</v>
      </c>
      <c r="E362" s="1">
        <v>4633</v>
      </c>
      <c r="F362" t="s">
        <v>735</v>
      </c>
      <c r="G362">
        <v>25</v>
      </c>
      <c r="H362" s="1" t="s">
        <v>734</v>
      </c>
      <c r="I362" s="1">
        <v>4633</v>
      </c>
      <c r="J362">
        <v>0</v>
      </c>
      <c r="K362">
        <v>0</v>
      </c>
      <c r="L362">
        <v>25</v>
      </c>
      <c r="M362" t="s">
        <v>17</v>
      </c>
      <c r="N362" t="s">
        <v>17</v>
      </c>
      <c r="O362" t="str">
        <f t="shared" si="10"/>
        <v>COINCIDE</v>
      </c>
      <c r="P362" t="str">
        <f t="shared" si="11"/>
        <v>ACTIVA</v>
      </c>
    </row>
    <row r="363" spans="1:16" hidden="1" x14ac:dyDescent="0.25">
      <c r="A363" t="s">
        <v>736</v>
      </c>
      <c r="B363" t="s">
        <v>19</v>
      </c>
      <c r="C363" t="s">
        <v>3700</v>
      </c>
      <c r="D363" s="1" t="s">
        <v>737</v>
      </c>
      <c r="E363" s="1">
        <v>7406</v>
      </c>
      <c r="F363" t="s">
        <v>738</v>
      </c>
      <c r="G363">
        <v>14</v>
      </c>
      <c r="H363" s="1" t="s">
        <v>737</v>
      </c>
      <c r="I363" s="1">
        <v>7406</v>
      </c>
      <c r="J363">
        <v>0</v>
      </c>
      <c r="K363">
        <v>0</v>
      </c>
      <c r="L363">
        <v>14</v>
      </c>
      <c r="M363" t="s">
        <v>17</v>
      </c>
      <c r="N363" t="s">
        <v>17</v>
      </c>
      <c r="O363" t="str">
        <f t="shared" si="10"/>
        <v>COINCIDE</v>
      </c>
      <c r="P363" t="str">
        <f t="shared" si="11"/>
        <v>ACTIVA</v>
      </c>
    </row>
    <row r="364" spans="1:16" hidden="1" x14ac:dyDescent="0.25">
      <c r="A364" t="s">
        <v>739</v>
      </c>
      <c r="B364" t="s">
        <v>19</v>
      </c>
      <c r="C364" t="s">
        <v>3700</v>
      </c>
      <c r="D364" s="1" t="s">
        <v>740</v>
      </c>
      <c r="E364" s="1">
        <v>5629</v>
      </c>
      <c r="F364" t="s">
        <v>741</v>
      </c>
      <c r="G364">
        <v>24</v>
      </c>
      <c r="H364" s="1" t="s">
        <v>740</v>
      </c>
      <c r="I364" s="1">
        <v>5629</v>
      </c>
      <c r="J364">
        <v>0</v>
      </c>
      <c r="K364">
        <v>0</v>
      </c>
      <c r="L364">
        <v>24</v>
      </c>
      <c r="M364" t="s">
        <v>17</v>
      </c>
      <c r="N364" t="s">
        <v>17</v>
      </c>
      <c r="O364" t="str">
        <f t="shared" si="10"/>
        <v>COINCIDE</v>
      </c>
      <c r="P364" t="str">
        <f t="shared" si="11"/>
        <v>ACTIVA</v>
      </c>
    </row>
    <row r="365" spans="1:16" hidden="1" x14ac:dyDescent="0.25">
      <c r="A365" t="s">
        <v>742</v>
      </c>
      <c r="B365" t="s">
        <v>19</v>
      </c>
      <c r="C365" t="s">
        <v>3700</v>
      </c>
      <c r="D365" s="1" t="s">
        <v>441</v>
      </c>
      <c r="E365" s="1">
        <v>48730</v>
      </c>
      <c r="F365">
        <v>43857</v>
      </c>
      <c r="G365">
        <v>27</v>
      </c>
      <c r="H365" s="1" t="s">
        <v>441</v>
      </c>
      <c r="I365" s="1">
        <v>48730</v>
      </c>
      <c r="J365">
        <v>0</v>
      </c>
      <c r="K365">
        <v>0</v>
      </c>
      <c r="L365">
        <v>27</v>
      </c>
      <c r="M365" t="s">
        <v>17</v>
      </c>
      <c r="N365" t="s">
        <v>17</v>
      </c>
      <c r="O365" t="str">
        <f t="shared" si="10"/>
        <v>COINCIDE</v>
      </c>
      <c r="P365" t="str">
        <f t="shared" si="11"/>
        <v>ACTIVA</v>
      </c>
    </row>
    <row r="366" spans="1:16" hidden="1" x14ac:dyDescent="0.25">
      <c r="A366" t="s">
        <v>743</v>
      </c>
      <c r="B366" t="s">
        <v>19</v>
      </c>
      <c r="C366" t="s">
        <v>3700</v>
      </c>
      <c r="D366" s="1" t="s">
        <v>438</v>
      </c>
      <c r="E366" s="1">
        <v>90291.6</v>
      </c>
      <c r="F366" t="s">
        <v>16</v>
      </c>
      <c r="G366">
        <v>45</v>
      </c>
      <c r="H366" s="1" t="s">
        <v>438</v>
      </c>
      <c r="I366" s="1">
        <v>100324</v>
      </c>
      <c r="J366">
        <v>0</v>
      </c>
      <c r="K366">
        <v>0</v>
      </c>
      <c r="L366">
        <v>45</v>
      </c>
      <c r="M366" t="s">
        <v>17</v>
      </c>
      <c r="N366" t="s">
        <v>17</v>
      </c>
      <c r="O366" t="str">
        <f t="shared" si="10"/>
        <v>COINCIDE</v>
      </c>
      <c r="P366" t="str">
        <f t="shared" si="11"/>
        <v>ACTIVA</v>
      </c>
    </row>
    <row r="367" spans="1:16" hidden="1" x14ac:dyDescent="0.25">
      <c r="A367" t="s">
        <v>744</v>
      </c>
      <c r="B367" t="s">
        <v>19</v>
      </c>
      <c r="C367" t="s">
        <v>3700</v>
      </c>
      <c r="D367" s="1" t="s">
        <v>385</v>
      </c>
      <c r="E367" s="1">
        <v>18018.2</v>
      </c>
      <c r="F367" t="s">
        <v>745</v>
      </c>
      <c r="G367">
        <v>16</v>
      </c>
      <c r="H367" s="1" t="s">
        <v>385</v>
      </c>
      <c r="I367" s="1">
        <v>19585</v>
      </c>
      <c r="J367">
        <v>0</v>
      </c>
      <c r="K367">
        <v>0</v>
      </c>
      <c r="L367">
        <v>16</v>
      </c>
      <c r="M367" t="s">
        <v>17</v>
      </c>
      <c r="N367" t="s">
        <v>17</v>
      </c>
      <c r="O367" t="str">
        <f t="shared" si="10"/>
        <v>COINCIDE</v>
      </c>
      <c r="P367" t="str">
        <f t="shared" si="11"/>
        <v>ACTIVA</v>
      </c>
    </row>
    <row r="368" spans="1:16" hidden="1" x14ac:dyDescent="0.25">
      <c r="A368" t="s">
        <v>746</v>
      </c>
      <c r="B368" t="s">
        <v>19</v>
      </c>
      <c r="C368" t="s">
        <v>3700</v>
      </c>
      <c r="D368" s="1" t="s">
        <v>747</v>
      </c>
      <c r="E368" s="1">
        <v>25175</v>
      </c>
      <c r="F368" t="s">
        <v>748</v>
      </c>
      <c r="G368">
        <v>52</v>
      </c>
      <c r="H368" s="1" t="s">
        <v>747</v>
      </c>
      <c r="I368" s="1">
        <v>25175</v>
      </c>
      <c r="J368">
        <v>0</v>
      </c>
      <c r="K368">
        <v>0</v>
      </c>
      <c r="L368">
        <v>52</v>
      </c>
      <c r="M368" t="s">
        <v>17</v>
      </c>
      <c r="N368" t="s">
        <v>17</v>
      </c>
      <c r="O368" t="str">
        <f t="shared" si="10"/>
        <v>COINCIDE</v>
      </c>
      <c r="P368" t="str">
        <f t="shared" si="11"/>
        <v>ACTIVA</v>
      </c>
    </row>
    <row r="369" spans="1:16" hidden="1" x14ac:dyDescent="0.25">
      <c r="A369" t="s">
        <v>749</v>
      </c>
      <c r="B369" t="s">
        <v>19</v>
      </c>
      <c r="C369" t="s">
        <v>3700</v>
      </c>
      <c r="D369" s="1" t="s">
        <v>750</v>
      </c>
      <c r="E369" s="1">
        <v>22119</v>
      </c>
      <c r="F369" t="s">
        <v>751</v>
      </c>
      <c r="G369">
        <v>59</v>
      </c>
      <c r="H369" s="1" t="s">
        <v>750</v>
      </c>
      <c r="I369" s="1">
        <v>22119</v>
      </c>
      <c r="J369">
        <v>0</v>
      </c>
      <c r="K369">
        <v>0</v>
      </c>
      <c r="L369">
        <v>59</v>
      </c>
      <c r="M369" t="s">
        <v>17</v>
      </c>
      <c r="N369" t="s">
        <v>17</v>
      </c>
      <c r="O369" t="str">
        <f t="shared" si="10"/>
        <v>COINCIDE</v>
      </c>
      <c r="P369" t="str">
        <f t="shared" si="11"/>
        <v>ACTIVA</v>
      </c>
    </row>
    <row r="370" spans="1:16" hidden="1" x14ac:dyDescent="0.25">
      <c r="A370" t="s">
        <v>752</v>
      </c>
      <c r="B370" t="s">
        <v>19</v>
      </c>
      <c r="C370" t="s">
        <v>3700</v>
      </c>
      <c r="D370" s="1" t="s">
        <v>753</v>
      </c>
      <c r="E370" s="1">
        <v>64237</v>
      </c>
      <c r="F370" t="s">
        <v>608</v>
      </c>
      <c r="G370">
        <v>9</v>
      </c>
      <c r="H370" s="1" t="s">
        <v>753</v>
      </c>
      <c r="I370" s="1">
        <v>64237</v>
      </c>
      <c r="J370">
        <v>0</v>
      </c>
      <c r="K370">
        <v>0</v>
      </c>
      <c r="L370">
        <v>9</v>
      </c>
      <c r="M370" t="s">
        <v>17</v>
      </c>
      <c r="N370" t="s">
        <v>17</v>
      </c>
      <c r="O370" t="str">
        <f t="shared" si="10"/>
        <v>COINCIDE</v>
      </c>
      <c r="P370" t="str">
        <f t="shared" si="11"/>
        <v>ACTIVA</v>
      </c>
    </row>
    <row r="371" spans="1:16" hidden="1" x14ac:dyDescent="0.25">
      <c r="A371" t="s">
        <v>754</v>
      </c>
      <c r="B371" t="s">
        <v>19</v>
      </c>
      <c r="C371" t="s">
        <v>3700</v>
      </c>
      <c r="D371" s="1" t="s">
        <v>755</v>
      </c>
      <c r="E371" s="1">
        <v>115554</v>
      </c>
      <c r="F371" t="s">
        <v>16</v>
      </c>
      <c r="G371">
        <v>4</v>
      </c>
      <c r="H371" s="1" t="s">
        <v>755</v>
      </c>
      <c r="I371" s="1">
        <v>115554</v>
      </c>
      <c r="J371">
        <v>0</v>
      </c>
      <c r="K371">
        <v>0</v>
      </c>
      <c r="L371">
        <v>4</v>
      </c>
      <c r="M371" t="s">
        <v>17</v>
      </c>
      <c r="N371" t="s">
        <v>17</v>
      </c>
      <c r="O371" t="str">
        <f t="shared" si="10"/>
        <v>COINCIDE</v>
      </c>
      <c r="P371" t="str">
        <f t="shared" si="11"/>
        <v>ACTIVA</v>
      </c>
    </row>
    <row r="372" spans="1:16" hidden="1" x14ac:dyDescent="0.25">
      <c r="A372" t="s">
        <v>756</v>
      </c>
      <c r="B372" t="s">
        <v>19</v>
      </c>
      <c r="C372" t="s">
        <v>3700</v>
      </c>
      <c r="D372" s="1" t="s">
        <v>757</v>
      </c>
      <c r="E372" s="1">
        <v>36431</v>
      </c>
      <c r="F372" t="s">
        <v>16</v>
      </c>
      <c r="G372">
        <v>13</v>
      </c>
      <c r="H372" s="1" t="s">
        <v>757</v>
      </c>
      <c r="I372" s="1">
        <v>36431</v>
      </c>
      <c r="J372">
        <v>0</v>
      </c>
      <c r="K372">
        <v>0</v>
      </c>
      <c r="L372">
        <v>13</v>
      </c>
      <c r="M372" t="s">
        <v>17</v>
      </c>
      <c r="N372" t="s">
        <v>17</v>
      </c>
      <c r="O372" t="str">
        <f t="shared" si="10"/>
        <v>COINCIDE</v>
      </c>
      <c r="P372" t="str">
        <f t="shared" si="11"/>
        <v>ACTIVA</v>
      </c>
    </row>
    <row r="373" spans="1:16" hidden="1" x14ac:dyDescent="0.25">
      <c r="A373" t="s">
        <v>758</v>
      </c>
      <c r="B373" t="s">
        <v>19</v>
      </c>
      <c r="C373" t="s">
        <v>3700</v>
      </c>
      <c r="D373" s="1" t="s">
        <v>319</v>
      </c>
      <c r="E373" s="1">
        <v>45337</v>
      </c>
      <c r="F373" t="s">
        <v>759</v>
      </c>
      <c r="G373">
        <v>3</v>
      </c>
      <c r="H373" s="1" t="s">
        <v>319</v>
      </c>
      <c r="I373" s="1">
        <v>45337</v>
      </c>
      <c r="J373">
        <v>0</v>
      </c>
      <c r="K373">
        <v>0</v>
      </c>
      <c r="L373">
        <v>3</v>
      </c>
      <c r="M373" t="s">
        <v>17</v>
      </c>
      <c r="N373" t="s">
        <v>17</v>
      </c>
      <c r="O373" t="str">
        <f t="shared" si="10"/>
        <v>COINCIDE</v>
      </c>
      <c r="P373" t="str">
        <f t="shared" si="11"/>
        <v>ACTIVA</v>
      </c>
    </row>
    <row r="374" spans="1:16" hidden="1" x14ac:dyDescent="0.25">
      <c r="A374" t="s">
        <v>760</v>
      </c>
      <c r="B374" t="s">
        <v>19</v>
      </c>
      <c r="C374" t="s">
        <v>3700</v>
      </c>
      <c r="D374" s="1" t="s">
        <v>681</v>
      </c>
      <c r="E374" s="1">
        <v>104999</v>
      </c>
      <c r="F374" t="s">
        <v>761</v>
      </c>
      <c r="G374">
        <v>9</v>
      </c>
      <c r="H374" s="1" t="s">
        <v>681</v>
      </c>
      <c r="I374" s="1">
        <v>104999</v>
      </c>
      <c r="J374">
        <v>0</v>
      </c>
      <c r="K374">
        <v>0</v>
      </c>
      <c r="L374">
        <v>9</v>
      </c>
      <c r="M374" t="s">
        <v>17</v>
      </c>
      <c r="N374" t="s">
        <v>17</v>
      </c>
      <c r="O374" t="str">
        <f t="shared" si="10"/>
        <v>COINCIDE</v>
      </c>
      <c r="P374" t="str">
        <f t="shared" si="11"/>
        <v>ACTIVA</v>
      </c>
    </row>
    <row r="375" spans="1:16" hidden="1" x14ac:dyDescent="0.25">
      <c r="A375" t="s">
        <v>762</v>
      </c>
      <c r="B375" t="s">
        <v>19</v>
      </c>
      <c r="C375" t="s">
        <v>3700</v>
      </c>
      <c r="D375" s="1" t="s">
        <v>671</v>
      </c>
      <c r="E375" s="1">
        <v>43619</v>
      </c>
      <c r="F375" t="s">
        <v>763</v>
      </c>
      <c r="G375">
        <v>6</v>
      </c>
      <c r="H375" s="1" t="s">
        <v>671</v>
      </c>
      <c r="I375" s="1">
        <v>43619</v>
      </c>
      <c r="J375">
        <v>0</v>
      </c>
      <c r="K375">
        <v>0</v>
      </c>
      <c r="L375">
        <v>6</v>
      </c>
      <c r="M375" t="s">
        <v>17</v>
      </c>
      <c r="N375" t="s">
        <v>17</v>
      </c>
      <c r="O375" t="str">
        <f t="shared" si="10"/>
        <v>COINCIDE</v>
      </c>
      <c r="P375" t="str">
        <f t="shared" si="11"/>
        <v>ACTIVA</v>
      </c>
    </row>
    <row r="376" spans="1:16" hidden="1" x14ac:dyDescent="0.25">
      <c r="A376" t="s">
        <v>764</v>
      </c>
      <c r="B376" t="s">
        <v>19</v>
      </c>
      <c r="C376" t="s">
        <v>3700</v>
      </c>
      <c r="D376" s="1" t="s">
        <v>765</v>
      </c>
      <c r="E376" s="1">
        <v>69869.399999999994</v>
      </c>
      <c r="F376" t="s">
        <v>766</v>
      </c>
      <c r="G376">
        <v>22</v>
      </c>
      <c r="H376" s="1" t="s">
        <v>765</v>
      </c>
      <c r="I376" s="1">
        <v>75945</v>
      </c>
      <c r="J376">
        <v>0</v>
      </c>
      <c r="K376">
        <v>0</v>
      </c>
      <c r="L376">
        <v>22</v>
      </c>
      <c r="M376" t="s">
        <v>17</v>
      </c>
      <c r="N376" t="s">
        <v>17</v>
      </c>
      <c r="O376" t="str">
        <f t="shared" si="10"/>
        <v>COINCIDE</v>
      </c>
      <c r="P376" t="str">
        <f t="shared" si="11"/>
        <v>ACTIVA</v>
      </c>
    </row>
    <row r="377" spans="1:16" hidden="1" x14ac:dyDescent="0.25">
      <c r="A377" t="s">
        <v>767</v>
      </c>
      <c r="B377" t="s">
        <v>19</v>
      </c>
      <c r="C377" t="s">
        <v>3700</v>
      </c>
      <c r="D377" s="1" t="s">
        <v>429</v>
      </c>
      <c r="E377" s="1">
        <v>133664.95999999999</v>
      </c>
      <c r="F377" t="s">
        <v>430</v>
      </c>
      <c r="G377">
        <v>4</v>
      </c>
      <c r="H377" s="1" t="s">
        <v>429</v>
      </c>
      <c r="I377" s="1">
        <v>145288</v>
      </c>
      <c r="J377">
        <v>0</v>
      </c>
      <c r="K377">
        <v>0</v>
      </c>
      <c r="L377">
        <v>4</v>
      </c>
      <c r="M377" t="s">
        <v>17</v>
      </c>
      <c r="N377" t="s">
        <v>17</v>
      </c>
      <c r="O377" t="str">
        <f t="shared" si="10"/>
        <v>COINCIDE</v>
      </c>
      <c r="P377" t="str">
        <f t="shared" si="11"/>
        <v>ACTIVA</v>
      </c>
    </row>
    <row r="378" spans="1:16" hidden="1" x14ac:dyDescent="0.25">
      <c r="A378" t="s">
        <v>768</v>
      </c>
      <c r="B378" t="s">
        <v>19</v>
      </c>
      <c r="C378" t="s">
        <v>3700</v>
      </c>
      <c r="D378" s="1" t="s">
        <v>769</v>
      </c>
      <c r="E378" s="1">
        <v>24028</v>
      </c>
      <c r="F378" t="s">
        <v>770</v>
      </c>
      <c r="G378">
        <v>4</v>
      </c>
      <c r="H378" s="1" t="s">
        <v>769</v>
      </c>
      <c r="I378" s="1">
        <v>24028</v>
      </c>
      <c r="J378">
        <v>0</v>
      </c>
      <c r="K378">
        <v>0</v>
      </c>
      <c r="L378">
        <v>4</v>
      </c>
      <c r="M378" t="s">
        <v>17</v>
      </c>
      <c r="N378" t="s">
        <v>17</v>
      </c>
      <c r="O378" t="str">
        <f t="shared" si="10"/>
        <v>COINCIDE</v>
      </c>
      <c r="P378" t="str">
        <f t="shared" si="11"/>
        <v>ACTIVA</v>
      </c>
    </row>
    <row r="379" spans="1:16" hidden="1" x14ac:dyDescent="0.25">
      <c r="A379" t="s">
        <v>771</v>
      </c>
      <c r="B379" t="s">
        <v>19</v>
      </c>
      <c r="C379" t="s">
        <v>3700</v>
      </c>
      <c r="D379" s="1" t="s">
        <v>772</v>
      </c>
      <c r="E379" s="1">
        <v>144022</v>
      </c>
      <c r="F379" t="s">
        <v>773</v>
      </c>
      <c r="G379">
        <v>1</v>
      </c>
      <c r="H379" s="1" t="s">
        <v>772</v>
      </c>
      <c r="I379" s="1">
        <v>144022</v>
      </c>
      <c r="J379">
        <v>0</v>
      </c>
      <c r="K379">
        <v>0</v>
      </c>
      <c r="L379">
        <v>1</v>
      </c>
      <c r="M379" t="s">
        <v>17</v>
      </c>
      <c r="N379" t="s">
        <v>17</v>
      </c>
      <c r="O379" t="str">
        <f t="shared" si="10"/>
        <v>COINCIDE</v>
      </c>
      <c r="P379" t="str">
        <f t="shared" si="11"/>
        <v>ACTIVA</v>
      </c>
    </row>
    <row r="380" spans="1:16" hidden="1" x14ac:dyDescent="0.25">
      <c r="A380" t="s">
        <v>774</v>
      </c>
      <c r="B380" t="s">
        <v>19</v>
      </c>
      <c r="C380" t="s">
        <v>3700</v>
      </c>
      <c r="D380" s="1" t="s">
        <v>775</v>
      </c>
      <c r="E380" s="1">
        <v>20831</v>
      </c>
      <c r="F380" t="s">
        <v>776</v>
      </c>
      <c r="G380">
        <v>12</v>
      </c>
      <c r="H380" s="1" t="s">
        <v>775</v>
      </c>
      <c r="I380" s="1">
        <v>20831</v>
      </c>
      <c r="J380">
        <v>0</v>
      </c>
      <c r="K380">
        <v>0</v>
      </c>
      <c r="L380">
        <v>12</v>
      </c>
      <c r="M380" t="s">
        <v>17</v>
      </c>
      <c r="N380" t="s">
        <v>17</v>
      </c>
      <c r="O380" t="str">
        <f t="shared" si="10"/>
        <v>COINCIDE</v>
      </c>
      <c r="P380" t="str">
        <f t="shared" si="11"/>
        <v>ACTIVA</v>
      </c>
    </row>
    <row r="381" spans="1:16" hidden="1" x14ac:dyDescent="0.25">
      <c r="A381" t="s">
        <v>774</v>
      </c>
      <c r="B381" t="s">
        <v>19</v>
      </c>
      <c r="C381" t="s">
        <v>3700</v>
      </c>
      <c r="D381" s="1" t="s">
        <v>777</v>
      </c>
      <c r="E381" s="1">
        <v>20831</v>
      </c>
      <c r="F381" t="s">
        <v>776</v>
      </c>
      <c r="G381">
        <v>17</v>
      </c>
      <c r="H381" s="1" t="s">
        <v>777</v>
      </c>
      <c r="I381" s="1">
        <v>20831</v>
      </c>
      <c r="J381">
        <v>0</v>
      </c>
      <c r="K381">
        <v>0</v>
      </c>
      <c r="L381">
        <v>17</v>
      </c>
      <c r="M381" t="s">
        <v>17</v>
      </c>
      <c r="N381" t="s">
        <v>17</v>
      </c>
      <c r="O381" t="str">
        <f t="shared" si="10"/>
        <v>COINCIDE</v>
      </c>
      <c r="P381" t="str">
        <f t="shared" si="11"/>
        <v>ACTIVA</v>
      </c>
    </row>
    <row r="382" spans="1:16" hidden="1" x14ac:dyDescent="0.25">
      <c r="A382" t="s">
        <v>778</v>
      </c>
      <c r="B382" t="s">
        <v>19</v>
      </c>
      <c r="C382" t="s">
        <v>3700</v>
      </c>
      <c r="D382" s="1" t="s">
        <v>779</v>
      </c>
      <c r="E382" s="1">
        <v>6633</v>
      </c>
      <c r="F382" t="s">
        <v>780</v>
      </c>
      <c r="G382">
        <v>2</v>
      </c>
      <c r="H382" s="1" t="s">
        <v>779</v>
      </c>
      <c r="I382" s="1">
        <v>6633</v>
      </c>
      <c r="J382">
        <v>0</v>
      </c>
      <c r="K382">
        <v>0</v>
      </c>
      <c r="L382">
        <v>2</v>
      </c>
      <c r="M382" t="s">
        <v>17</v>
      </c>
      <c r="N382" t="s">
        <v>17</v>
      </c>
      <c r="O382" t="str">
        <f t="shared" si="10"/>
        <v>COINCIDE</v>
      </c>
      <c r="P382" t="str">
        <f t="shared" si="11"/>
        <v>ACTIVA</v>
      </c>
    </row>
    <row r="383" spans="1:16" hidden="1" x14ac:dyDescent="0.25">
      <c r="A383" t="s">
        <v>781</v>
      </c>
      <c r="B383" t="s">
        <v>19</v>
      </c>
      <c r="C383" t="s">
        <v>3700</v>
      </c>
      <c r="D383" s="1" t="s">
        <v>782</v>
      </c>
      <c r="E383" s="1">
        <v>7739</v>
      </c>
      <c r="F383" t="s">
        <v>783</v>
      </c>
      <c r="G383">
        <v>9</v>
      </c>
      <c r="H383" s="1" t="s">
        <v>782</v>
      </c>
      <c r="I383" s="1">
        <v>7739</v>
      </c>
      <c r="J383">
        <v>0</v>
      </c>
      <c r="K383">
        <v>0</v>
      </c>
      <c r="L383">
        <v>9</v>
      </c>
      <c r="M383" t="s">
        <v>17</v>
      </c>
      <c r="N383" t="s">
        <v>17</v>
      </c>
      <c r="O383" t="str">
        <f t="shared" si="10"/>
        <v>COINCIDE</v>
      </c>
      <c r="P383" t="str">
        <f t="shared" si="11"/>
        <v>ACTIVA</v>
      </c>
    </row>
    <row r="384" spans="1:16" hidden="1" x14ac:dyDescent="0.25">
      <c r="A384" t="s">
        <v>784</v>
      </c>
      <c r="B384" t="s">
        <v>19</v>
      </c>
      <c r="C384" t="s">
        <v>3700</v>
      </c>
      <c r="D384" s="1" t="s">
        <v>785</v>
      </c>
      <c r="E384" s="1">
        <v>8000.32</v>
      </c>
      <c r="F384" t="s">
        <v>786</v>
      </c>
      <c r="G384">
        <v>11</v>
      </c>
      <c r="H384" s="1" t="s">
        <v>785</v>
      </c>
      <c r="I384" s="1">
        <v>8696</v>
      </c>
      <c r="J384">
        <v>0</v>
      </c>
      <c r="K384">
        <v>0</v>
      </c>
      <c r="L384">
        <v>11</v>
      </c>
      <c r="M384" t="s">
        <v>17</v>
      </c>
      <c r="N384" t="s">
        <v>17</v>
      </c>
      <c r="O384" t="str">
        <f t="shared" si="10"/>
        <v>COINCIDE</v>
      </c>
      <c r="P384" t="str">
        <f t="shared" si="11"/>
        <v>ACTIVA</v>
      </c>
    </row>
    <row r="385" spans="1:16" hidden="1" x14ac:dyDescent="0.25">
      <c r="A385" t="s">
        <v>787</v>
      </c>
      <c r="B385" t="s">
        <v>19</v>
      </c>
      <c r="C385" t="s">
        <v>3700</v>
      </c>
      <c r="D385" s="1" t="s">
        <v>788</v>
      </c>
      <c r="E385" s="1">
        <v>7549</v>
      </c>
      <c r="F385" t="s">
        <v>789</v>
      </c>
      <c r="G385">
        <v>6</v>
      </c>
      <c r="H385" s="1" t="s">
        <v>788</v>
      </c>
      <c r="I385" s="1">
        <v>7549</v>
      </c>
      <c r="J385">
        <v>0</v>
      </c>
      <c r="K385">
        <v>0</v>
      </c>
      <c r="L385">
        <v>6</v>
      </c>
      <c r="M385" t="s">
        <v>17</v>
      </c>
      <c r="N385" t="s">
        <v>17</v>
      </c>
      <c r="O385" t="str">
        <f t="shared" si="10"/>
        <v>COINCIDE</v>
      </c>
      <c r="P385" t="str">
        <f t="shared" si="11"/>
        <v>ACTIVA</v>
      </c>
    </row>
    <row r="386" spans="1:16" hidden="1" x14ac:dyDescent="0.25">
      <c r="A386" t="s">
        <v>790</v>
      </c>
      <c r="B386" t="s">
        <v>19</v>
      </c>
      <c r="C386" t="s">
        <v>3700</v>
      </c>
      <c r="D386" s="1" t="s">
        <v>791</v>
      </c>
      <c r="E386" s="1">
        <v>15225</v>
      </c>
      <c r="F386" t="s">
        <v>792</v>
      </c>
      <c r="G386">
        <v>6</v>
      </c>
      <c r="H386" s="1" t="s">
        <v>791</v>
      </c>
      <c r="I386" s="1">
        <v>15225</v>
      </c>
      <c r="J386">
        <v>0</v>
      </c>
      <c r="K386">
        <v>0</v>
      </c>
      <c r="L386">
        <v>6</v>
      </c>
      <c r="M386" t="s">
        <v>17</v>
      </c>
      <c r="N386" t="s">
        <v>17</v>
      </c>
      <c r="O386" t="str">
        <f t="shared" si="10"/>
        <v>COINCIDE</v>
      </c>
      <c r="P386" t="str">
        <f t="shared" si="11"/>
        <v>ACTIVA</v>
      </c>
    </row>
    <row r="387" spans="1:16" hidden="1" x14ac:dyDescent="0.25">
      <c r="A387" t="s">
        <v>793</v>
      </c>
      <c r="B387" t="s">
        <v>19</v>
      </c>
      <c r="C387" t="s">
        <v>3700</v>
      </c>
      <c r="D387" s="1" t="s">
        <v>794</v>
      </c>
      <c r="E387" s="1">
        <v>19468</v>
      </c>
      <c r="F387" t="s">
        <v>795</v>
      </c>
      <c r="G387">
        <v>1</v>
      </c>
      <c r="H387" s="1" t="s">
        <v>794</v>
      </c>
      <c r="I387" s="1">
        <v>19468</v>
      </c>
      <c r="J387">
        <v>0</v>
      </c>
      <c r="K387">
        <v>0</v>
      </c>
      <c r="L387">
        <v>1</v>
      </c>
      <c r="M387" t="s">
        <v>17</v>
      </c>
      <c r="N387" t="s">
        <v>17</v>
      </c>
      <c r="O387" t="str">
        <f t="shared" ref="O387:O450" si="12">IF(G387=L387,"COINCIDE","NO COINCIDE")</f>
        <v>COINCIDE</v>
      </c>
      <c r="P387" t="str">
        <f t="shared" ref="P387:P450" si="13">IF(N387="true","ACTIVA","INACTIVA")</f>
        <v>ACTIVA</v>
      </c>
    </row>
    <row r="388" spans="1:16" hidden="1" x14ac:dyDescent="0.25">
      <c r="A388" t="s">
        <v>793</v>
      </c>
      <c r="B388" t="s">
        <v>19</v>
      </c>
      <c r="C388" t="s">
        <v>3700</v>
      </c>
      <c r="D388" s="1" t="s">
        <v>796</v>
      </c>
      <c r="E388" s="1">
        <v>19468</v>
      </c>
      <c r="F388" t="s">
        <v>795</v>
      </c>
      <c r="G388">
        <v>5</v>
      </c>
      <c r="H388" s="1" t="s">
        <v>796</v>
      </c>
      <c r="I388" s="1">
        <v>19468</v>
      </c>
      <c r="J388">
        <v>0</v>
      </c>
      <c r="K388">
        <v>0</v>
      </c>
      <c r="L388">
        <v>5</v>
      </c>
      <c r="M388" t="s">
        <v>17</v>
      </c>
      <c r="N388" t="s">
        <v>17</v>
      </c>
      <c r="O388" t="str">
        <f t="shared" si="12"/>
        <v>COINCIDE</v>
      </c>
      <c r="P388" t="str">
        <f t="shared" si="13"/>
        <v>ACTIVA</v>
      </c>
    </row>
    <row r="389" spans="1:16" hidden="1" x14ac:dyDescent="0.25">
      <c r="A389" t="s">
        <v>797</v>
      </c>
      <c r="B389" t="s">
        <v>19</v>
      </c>
      <c r="C389" t="s">
        <v>3700</v>
      </c>
      <c r="D389" s="1" t="s">
        <v>798</v>
      </c>
      <c r="E389" s="1">
        <v>14887</v>
      </c>
      <c r="F389" t="s">
        <v>799</v>
      </c>
      <c r="G389">
        <v>10</v>
      </c>
      <c r="H389" s="1" t="s">
        <v>798</v>
      </c>
      <c r="I389" s="1">
        <v>14887</v>
      </c>
      <c r="J389">
        <v>0</v>
      </c>
      <c r="K389">
        <v>0</v>
      </c>
      <c r="L389">
        <v>10</v>
      </c>
      <c r="M389" t="s">
        <v>17</v>
      </c>
      <c r="N389" t="s">
        <v>17</v>
      </c>
      <c r="O389" t="str">
        <f t="shared" si="12"/>
        <v>COINCIDE</v>
      </c>
      <c r="P389" t="str">
        <f t="shared" si="13"/>
        <v>ACTIVA</v>
      </c>
    </row>
    <row r="390" spans="1:16" hidden="1" x14ac:dyDescent="0.25">
      <c r="A390" t="s">
        <v>800</v>
      </c>
      <c r="B390" t="s">
        <v>19</v>
      </c>
      <c r="C390" t="s">
        <v>3700</v>
      </c>
      <c r="D390" s="1" t="s">
        <v>801</v>
      </c>
      <c r="E390" s="1">
        <v>52646</v>
      </c>
      <c r="F390" t="s">
        <v>802</v>
      </c>
      <c r="G390">
        <v>1</v>
      </c>
      <c r="H390" s="1" t="s">
        <v>801</v>
      </c>
      <c r="I390" s="1">
        <v>52646</v>
      </c>
      <c r="J390">
        <v>0</v>
      </c>
      <c r="K390">
        <v>0</v>
      </c>
      <c r="L390">
        <v>1</v>
      </c>
      <c r="M390" t="s">
        <v>17</v>
      </c>
      <c r="N390" t="s">
        <v>17</v>
      </c>
      <c r="O390" t="str">
        <f t="shared" si="12"/>
        <v>COINCIDE</v>
      </c>
      <c r="P390" t="str">
        <f t="shared" si="13"/>
        <v>ACTIVA</v>
      </c>
    </row>
    <row r="391" spans="1:16" hidden="1" x14ac:dyDescent="0.25">
      <c r="A391" t="s">
        <v>803</v>
      </c>
      <c r="B391" t="s">
        <v>19</v>
      </c>
      <c r="C391" t="s">
        <v>3700</v>
      </c>
      <c r="D391" s="1" t="s">
        <v>198</v>
      </c>
      <c r="E391" s="1">
        <v>56546</v>
      </c>
      <c r="F391" t="s">
        <v>804</v>
      </c>
      <c r="G391">
        <v>11</v>
      </c>
      <c r="H391" s="1" t="s">
        <v>198</v>
      </c>
      <c r="I391" s="1">
        <v>56546</v>
      </c>
      <c r="J391">
        <v>0</v>
      </c>
      <c r="K391">
        <v>0</v>
      </c>
      <c r="L391">
        <v>11</v>
      </c>
      <c r="M391" t="s">
        <v>17</v>
      </c>
      <c r="N391" t="s">
        <v>17</v>
      </c>
      <c r="O391" t="str">
        <f t="shared" si="12"/>
        <v>COINCIDE</v>
      </c>
      <c r="P391" t="str">
        <f t="shared" si="13"/>
        <v>ACTIVA</v>
      </c>
    </row>
    <row r="392" spans="1:16" hidden="1" x14ac:dyDescent="0.25">
      <c r="A392" t="s">
        <v>803</v>
      </c>
      <c r="B392" t="s">
        <v>19</v>
      </c>
      <c r="C392" t="s">
        <v>3700</v>
      </c>
      <c r="D392" s="1" t="s">
        <v>199</v>
      </c>
      <c r="E392" s="1">
        <v>56546</v>
      </c>
      <c r="F392" t="s">
        <v>804</v>
      </c>
      <c r="G392">
        <v>58</v>
      </c>
      <c r="H392" s="1" t="s">
        <v>199</v>
      </c>
      <c r="I392" s="1">
        <v>56546</v>
      </c>
      <c r="J392">
        <v>0</v>
      </c>
      <c r="K392">
        <v>0</v>
      </c>
      <c r="L392">
        <v>58</v>
      </c>
      <c r="M392" t="s">
        <v>17</v>
      </c>
      <c r="N392" t="s">
        <v>17</v>
      </c>
      <c r="O392" t="str">
        <f t="shared" si="12"/>
        <v>COINCIDE</v>
      </c>
      <c r="P392" t="str">
        <f t="shared" si="13"/>
        <v>ACTIVA</v>
      </c>
    </row>
    <row r="393" spans="1:16" hidden="1" x14ac:dyDescent="0.25">
      <c r="A393" t="s">
        <v>805</v>
      </c>
      <c r="B393" t="s">
        <v>19</v>
      </c>
      <c r="C393" t="s">
        <v>3700</v>
      </c>
      <c r="D393" s="1" t="s">
        <v>806</v>
      </c>
      <c r="E393" s="1">
        <v>27157</v>
      </c>
      <c r="F393" t="s">
        <v>807</v>
      </c>
      <c r="G393">
        <v>6</v>
      </c>
      <c r="H393" s="1" t="s">
        <v>806</v>
      </c>
      <c r="I393" s="1">
        <v>27157</v>
      </c>
      <c r="J393">
        <v>0</v>
      </c>
      <c r="K393">
        <v>0</v>
      </c>
      <c r="L393">
        <v>6</v>
      </c>
      <c r="M393" t="s">
        <v>17</v>
      </c>
      <c r="N393" t="s">
        <v>17</v>
      </c>
      <c r="O393" t="str">
        <f t="shared" si="12"/>
        <v>COINCIDE</v>
      </c>
      <c r="P393" t="str">
        <f t="shared" si="13"/>
        <v>ACTIVA</v>
      </c>
    </row>
    <row r="394" spans="1:16" hidden="1" x14ac:dyDescent="0.25">
      <c r="A394" t="s">
        <v>808</v>
      </c>
      <c r="B394" t="s">
        <v>19</v>
      </c>
      <c r="C394" t="s">
        <v>3700</v>
      </c>
      <c r="D394" s="1" t="s">
        <v>809</v>
      </c>
      <c r="E394" s="1">
        <v>30160.36</v>
      </c>
      <c r="F394" t="s">
        <v>557</v>
      </c>
      <c r="G394">
        <v>0</v>
      </c>
      <c r="H394" s="1" t="s">
        <v>809</v>
      </c>
      <c r="I394" s="1">
        <v>32783</v>
      </c>
      <c r="J394">
        <v>0</v>
      </c>
      <c r="K394">
        <v>0</v>
      </c>
      <c r="L394">
        <v>0</v>
      </c>
      <c r="M394" t="s">
        <v>17</v>
      </c>
      <c r="N394" t="s">
        <v>17</v>
      </c>
      <c r="O394" t="str">
        <f t="shared" si="12"/>
        <v>COINCIDE</v>
      </c>
      <c r="P394" t="str">
        <f t="shared" si="13"/>
        <v>ACTIVA</v>
      </c>
    </row>
    <row r="395" spans="1:16" hidden="1" x14ac:dyDescent="0.25">
      <c r="A395" t="s">
        <v>810</v>
      </c>
      <c r="B395" t="s">
        <v>19</v>
      </c>
      <c r="C395" t="s">
        <v>3700</v>
      </c>
      <c r="D395" s="1" t="s">
        <v>811</v>
      </c>
      <c r="E395" s="1">
        <v>25728.3</v>
      </c>
      <c r="F395" t="s">
        <v>16</v>
      </c>
      <c r="G395">
        <v>16</v>
      </c>
      <c r="H395" s="1" t="s">
        <v>811</v>
      </c>
      <c r="I395" s="1">
        <v>28587</v>
      </c>
      <c r="J395">
        <v>0</v>
      </c>
      <c r="K395">
        <v>0</v>
      </c>
      <c r="L395">
        <v>16</v>
      </c>
      <c r="M395" t="s">
        <v>17</v>
      </c>
      <c r="N395" t="s">
        <v>17</v>
      </c>
      <c r="O395" t="str">
        <f t="shared" si="12"/>
        <v>COINCIDE</v>
      </c>
      <c r="P395" t="str">
        <f t="shared" si="13"/>
        <v>ACTIVA</v>
      </c>
    </row>
    <row r="396" spans="1:16" hidden="1" x14ac:dyDescent="0.25">
      <c r="A396" t="s">
        <v>813</v>
      </c>
      <c r="B396" t="s">
        <v>19</v>
      </c>
      <c r="C396" t="s">
        <v>3700</v>
      </c>
      <c r="D396" s="1" t="s">
        <v>248</v>
      </c>
      <c r="E396" s="1">
        <v>36193</v>
      </c>
      <c r="F396" t="s">
        <v>814</v>
      </c>
      <c r="G396">
        <v>28</v>
      </c>
      <c r="H396" s="1" t="s">
        <v>248</v>
      </c>
      <c r="I396" s="1">
        <v>36193</v>
      </c>
      <c r="J396">
        <v>0</v>
      </c>
      <c r="K396">
        <v>0</v>
      </c>
      <c r="L396">
        <v>28</v>
      </c>
      <c r="M396" t="s">
        <v>17</v>
      </c>
      <c r="N396" t="s">
        <v>17</v>
      </c>
      <c r="O396" t="str">
        <f t="shared" si="12"/>
        <v>COINCIDE</v>
      </c>
      <c r="P396" t="str">
        <f t="shared" si="13"/>
        <v>ACTIVA</v>
      </c>
    </row>
    <row r="397" spans="1:16" hidden="1" x14ac:dyDescent="0.25">
      <c r="A397" t="s">
        <v>815</v>
      </c>
      <c r="B397" t="s">
        <v>19</v>
      </c>
      <c r="C397" t="s">
        <v>3700</v>
      </c>
      <c r="D397" s="1" t="s">
        <v>266</v>
      </c>
      <c r="E397" s="1">
        <v>18588.599999999999</v>
      </c>
      <c r="F397" t="s">
        <v>816</v>
      </c>
      <c r="G397">
        <v>5</v>
      </c>
      <c r="H397" s="1" t="s">
        <v>266</v>
      </c>
      <c r="I397" s="1">
        <v>20205</v>
      </c>
      <c r="J397">
        <v>0</v>
      </c>
      <c r="K397">
        <v>0</v>
      </c>
      <c r="L397">
        <v>5</v>
      </c>
      <c r="M397" t="s">
        <v>17</v>
      </c>
      <c r="N397" t="s">
        <v>17</v>
      </c>
      <c r="O397" t="str">
        <f t="shared" si="12"/>
        <v>COINCIDE</v>
      </c>
      <c r="P397" t="str">
        <f t="shared" si="13"/>
        <v>ACTIVA</v>
      </c>
    </row>
    <row r="398" spans="1:16" hidden="1" x14ac:dyDescent="0.25">
      <c r="A398" t="s">
        <v>815</v>
      </c>
      <c r="B398" t="s">
        <v>19</v>
      </c>
      <c r="C398" t="s">
        <v>3700</v>
      </c>
      <c r="D398" s="1" t="s">
        <v>267</v>
      </c>
      <c r="E398" s="1">
        <v>18588.599999999999</v>
      </c>
      <c r="F398" t="s">
        <v>816</v>
      </c>
      <c r="G398">
        <v>0</v>
      </c>
      <c r="H398" s="1" t="s">
        <v>267</v>
      </c>
      <c r="I398" s="1">
        <v>20205</v>
      </c>
      <c r="J398">
        <v>0</v>
      </c>
      <c r="K398">
        <v>0</v>
      </c>
      <c r="L398">
        <v>0</v>
      </c>
      <c r="M398" t="s">
        <v>17</v>
      </c>
      <c r="N398" t="s">
        <v>17</v>
      </c>
      <c r="O398" t="str">
        <f t="shared" si="12"/>
        <v>COINCIDE</v>
      </c>
      <c r="P398" t="str">
        <f t="shared" si="13"/>
        <v>ACTIVA</v>
      </c>
    </row>
    <row r="399" spans="1:16" hidden="1" x14ac:dyDescent="0.25">
      <c r="A399" t="s">
        <v>817</v>
      </c>
      <c r="B399" t="s">
        <v>19</v>
      </c>
      <c r="C399" t="s">
        <v>3700</v>
      </c>
      <c r="D399" s="1" t="s">
        <v>818</v>
      </c>
      <c r="E399" s="1">
        <v>188636</v>
      </c>
      <c r="F399" t="s">
        <v>819</v>
      </c>
      <c r="G399">
        <v>11</v>
      </c>
      <c r="H399" s="1" t="s">
        <v>818</v>
      </c>
      <c r="I399" s="1">
        <v>188636</v>
      </c>
      <c r="J399">
        <v>0</v>
      </c>
      <c r="K399">
        <v>0</v>
      </c>
      <c r="L399">
        <v>11</v>
      </c>
      <c r="M399" t="s">
        <v>17</v>
      </c>
      <c r="N399" t="s">
        <v>17</v>
      </c>
      <c r="O399" t="str">
        <f t="shared" si="12"/>
        <v>COINCIDE</v>
      </c>
      <c r="P399" t="str">
        <f t="shared" si="13"/>
        <v>ACTIVA</v>
      </c>
    </row>
    <row r="400" spans="1:16" hidden="1" x14ac:dyDescent="0.25">
      <c r="A400" t="s">
        <v>820</v>
      </c>
      <c r="B400" t="s">
        <v>19</v>
      </c>
      <c r="C400" t="s">
        <v>3700</v>
      </c>
      <c r="D400" s="1" t="s">
        <v>373</v>
      </c>
      <c r="E400" s="1">
        <v>12020.72</v>
      </c>
      <c r="F400" t="s">
        <v>374</v>
      </c>
      <c r="G400">
        <v>14</v>
      </c>
      <c r="H400" s="1" t="s">
        <v>373</v>
      </c>
      <c r="I400" s="1">
        <v>13066</v>
      </c>
      <c r="J400">
        <v>0</v>
      </c>
      <c r="K400">
        <v>0</v>
      </c>
      <c r="L400">
        <v>14</v>
      </c>
      <c r="M400" t="s">
        <v>17</v>
      </c>
      <c r="N400" t="s">
        <v>17</v>
      </c>
      <c r="O400" t="str">
        <f t="shared" si="12"/>
        <v>COINCIDE</v>
      </c>
      <c r="P400" t="str">
        <f t="shared" si="13"/>
        <v>ACTIVA</v>
      </c>
    </row>
    <row r="401" spans="1:16" hidden="1" x14ac:dyDescent="0.25">
      <c r="A401" t="s">
        <v>820</v>
      </c>
      <c r="B401" t="s">
        <v>19</v>
      </c>
      <c r="C401" t="s">
        <v>3700</v>
      </c>
      <c r="D401" s="1" t="s">
        <v>375</v>
      </c>
      <c r="E401" s="1">
        <v>12020.72</v>
      </c>
      <c r="F401" t="s">
        <v>374</v>
      </c>
      <c r="G401">
        <v>12</v>
      </c>
      <c r="H401" s="1" t="s">
        <v>375</v>
      </c>
      <c r="I401" s="1">
        <v>13066</v>
      </c>
      <c r="J401">
        <v>0</v>
      </c>
      <c r="K401">
        <v>0</v>
      </c>
      <c r="L401">
        <v>12</v>
      </c>
      <c r="M401" t="s">
        <v>17</v>
      </c>
      <c r="N401" t="s">
        <v>17</v>
      </c>
      <c r="O401" t="str">
        <f t="shared" si="12"/>
        <v>COINCIDE</v>
      </c>
      <c r="P401" t="str">
        <f t="shared" si="13"/>
        <v>ACTIVA</v>
      </c>
    </row>
    <row r="402" spans="1:16" hidden="1" x14ac:dyDescent="0.25">
      <c r="A402" t="s">
        <v>821</v>
      </c>
      <c r="B402" t="s">
        <v>19</v>
      </c>
      <c r="C402" t="s">
        <v>3700</v>
      </c>
      <c r="D402" s="1" t="s">
        <v>629</v>
      </c>
      <c r="E402" s="1">
        <v>114776</v>
      </c>
      <c r="F402" t="s">
        <v>822</v>
      </c>
      <c r="G402">
        <v>1</v>
      </c>
      <c r="H402" s="1" t="s">
        <v>629</v>
      </c>
      <c r="I402" s="1">
        <v>114776</v>
      </c>
      <c r="J402">
        <v>0</v>
      </c>
      <c r="K402">
        <v>0</v>
      </c>
      <c r="L402">
        <v>1</v>
      </c>
      <c r="M402" t="s">
        <v>17</v>
      </c>
      <c r="N402" t="s">
        <v>17</v>
      </c>
      <c r="O402" t="str">
        <f t="shared" si="12"/>
        <v>COINCIDE</v>
      </c>
      <c r="P402" t="str">
        <f t="shared" si="13"/>
        <v>ACTIVA</v>
      </c>
    </row>
    <row r="403" spans="1:16" hidden="1" x14ac:dyDescent="0.25">
      <c r="A403" t="s">
        <v>821</v>
      </c>
      <c r="B403" t="s">
        <v>19</v>
      </c>
      <c r="C403" t="s">
        <v>3700</v>
      </c>
      <c r="D403" s="1" t="s">
        <v>630</v>
      </c>
      <c r="E403" s="1">
        <v>114776</v>
      </c>
      <c r="F403" t="s">
        <v>822</v>
      </c>
      <c r="G403">
        <v>0</v>
      </c>
      <c r="H403" s="1" t="s">
        <v>630</v>
      </c>
      <c r="I403" s="1">
        <v>114776</v>
      </c>
      <c r="J403">
        <v>0</v>
      </c>
      <c r="K403">
        <v>0</v>
      </c>
      <c r="L403">
        <v>0</v>
      </c>
      <c r="M403" t="s">
        <v>17</v>
      </c>
      <c r="N403" t="s">
        <v>17</v>
      </c>
      <c r="O403" t="str">
        <f t="shared" si="12"/>
        <v>COINCIDE</v>
      </c>
      <c r="P403" t="str">
        <f t="shared" si="13"/>
        <v>ACTIVA</v>
      </c>
    </row>
    <row r="404" spans="1:16" hidden="1" x14ac:dyDescent="0.25">
      <c r="A404" t="s">
        <v>823</v>
      </c>
      <c r="B404" t="s">
        <v>19</v>
      </c>
      <c r="C404" t="s">
        <v>3700</v>
      </c>
      <c r="D404" s="1" t="s">
        <v>824</v>
      </c>
      <c r="E404" s="1">
        <v>116996</v>
      </c>
      <c r="F404" t="s">
        <v>825</v>
      </c>
      <c r="G404">
        <v>2</v>
      </c>
      <c r="H404" s="1" t="s">
        <v>824</v>
      </c>
      <c r="I404" s="1">
        <v>116996</v>
      </c>
      <c r="J404">
        <v>0</v>
      </c>
      <c r="K404">
        <v>0</v>
      </c>
      <c r="L404">
        <v>2</v>
      </c>
      <c r="M404" t="s">
        <v>17</v>
      </c>
      <c r="N404" t="s">
        <v>17</v>
      </c>
      <c r="O404" t="str">
        <f t="shared" si="12"/>
        <v>COINCIDE</v>
      </c>
      <c r="P404" t="str">
        <f t="shared" si="13"/>
        <v>ACTIVA</v>
      </c>
    </row>
    <row r="405" spans="1:16" hidden="1" x14ac:dyDescent="0.25">
      <c r="A405" t="s">
        <v>826</v>
      </c>
      <c r="B405" t="s">
        <v>19</v>
      </c>
      <c r="C405" t="s">
        <v>3700</v>
      </c>
      <c r="D405" s="1" t="s">
        <v>827</v>
      </c>
      <c r="E405" s="1">
        <v>79564</v>
      </c>
      <c r="F405" t="s">
        <v>828</v>
      </c>
      <c r="G405">
        <v>1</v>
      </c>
      <c r="H405" s="1" t="s">
        <v>827</v>
      </c>
      <c r="I405" s="1">
        <v>79564</v>
      </c>
      <c r="J405">
        <v>0</v>
      </c>
      <c r="K405">
        <v>0</v>
      </c>
      <c r="L405">
        <v>1</v>
      </c>
      <c r="M405" t="s">
        <v>17</v>
      </c>
      <c r="N405" t="s">
        <v>17</v>
      </c>
      <c r="O405" t="str">
        <f t="shared" si="12"/>
        <v>COINCIDE</v>
      </c>
      <c r="P405" t="str">
        <f t="shared" si="13"/>
        <v>ACTIVA</v>
      </c>
    </row>
    <row r="406" spans="1:16" hidden="1" x14ac:dyDescent="0.25">
      <c r="A406" t="s">
        <v>829</v>
      </c>
      <c r="B406" t="s">
        <v>19</v>
      </c>
      <c r="C406" t="s">
        <v>3700</v>
      </c>
      <c r="D406" s="1" t="s">
        <v>830</v>
      </c>
      <c r="E406" s="1">
        <v>150518</v>
      </c>
      <c r="F406" t="s">
        <v>831</v>
      </c>
      <c r="G406">
        <v>2</v>
      </c>
      <c r="H406" s="1" t="s">
        <v>830</v>
      </c>
      <c r="I406" s="1">
        <v>150518</v>
      </c>
      <c r="J406">
        <v>0</v>
      </c>
      <c r="K406">
        <v>0</v>
      </c>
      <c r="L406">
        <v>2</v>
      </c>
      <c r="M406" t="s">
        <v>17</v>
      </c>
      <c r="N406" t="s">
        <v>17</v>
      </c>
      <c r="O406" t="str">
        <f t="shared" si="12"/>
        <v>COINCIDE</v>
      </c>
      <c r="P406" t="str">
        <f t="shared" si="13"/>
        <v>ACTIVA</v>
      </c>
    </row>
    <row r="407" spans="1:16" hidden="1" x14ac:dyDescent="0.25">
      <c r="A407" t="s">
        <v>832</v>
      </c>
      <c r="B407" t="s">
        <v>19</v>
      </c>
      <c r="C407" t="s">
        <v>3700</v>
      </c>
      <c r="D407" s="1" t="s">
        <v>833</v>
      </c>
      <c r="E407" s="1">
        <v>22489.200000000001</v>
      </c>
      <c r="F407" t="s">
        <v>16</v>
      </c>
      <c r="G407">
        <v>1591</v>
      </c>
      <c r="H407" s="1" t="s">
        <v>833</v>
      </c>
      <c r="I407" s="1">
        <v>24988</v>
      </c>
      <c r="J407">
        <v>0</v>
      </c>
      <c r="K407">
        <v>0</v>
      </c>
      <c r="L407">
        <v>1591</v>
      </c>
      <c r="M407" t="s">
        <v>17</v>
      </c>
      <c r="N407" t="s">
        <v>17</v>
      </c>
      <c r="O407" t="str">
        <f t="shared" si="12"/>
        <v>COINCIDE</v>
      </c>
      <c r="P407" t="str">
        <f t="shared" si="13"/>
        <v>ACTIVA</v>
      </c>
    </row>
    <row r="408" spans="1:16" hidden="1" x14ac:dyDescent="0.25">
      <c r="A408" t="s">
        <v>832</v>
      </c>
      <c r="B408" t="s">
        <v>19</v>
      </c>
      <c r="C408" t="s">
        <v>3700</v>
      </c>
      <c r="D408" s="1" t="s">
        <v>834</v>
      </c>
      <c r="E408" s="1">
        <v>22489.200000000001</v>
      </c>
      <c r="F408" t="s">
        <v>16</v>
      </c>
      <c r="G408">
        <v>24</v>
      </c>
      <c r="H408" s="1" t="s">
        <v>834</v>
      </c>
      <c r="I408" s="1">
        <v>24988</v>
      </c>
      <c r="J408">
        <v>0</v>
      </c>
      <c r="K408">
        <v>0</v>
      </c>
      <c r="L408">
        <v>24</v>
      </c>
      <c r="M408" t="s">
        <v>17</v>
      </c>
      <c r="N408" t="s">
        <v>17</v>
      </c>
      <c r="O408" t="str">
        <f t="shared" si="12"/>
        <v>COINCIDE</v>
      </c>
      <c r="P408" t="str">
        <f t="shared" si="13"/>
        <v>ACTIVA</v>
      </c>
    </row>
    <row r="409" spans="1:16" hidden="1" x14ac:dyDescent="0.25">
      <c r="A409" t="s">
        <v>832</v>
      </c>
      <c r="B409" t="s">
        <v>19</v>
      </c>
      <c r="C409" t="s">
        <v>3700</v>
      </c>
      <c r="D409" s="1" t="s">
        <v>835</v>
      </c>
      <c r="E409" s="1">
        <v>22489.200000000001</v>
      </c>
      <c r="F409" t="s">
        <v>16</v>
      </c>
      <c r="G409">
        <v>0</v>
      </c>
      <c r="H409" s="1" t="s">
        <v>835</v>
      </c>
      <c r="I409" s="1">
        <v>24988</v>
      </c>
      <c r="J409">
        <v>0</v>
      </c>
      <c r="K409">
        <v>0</v>
      </c>
      <c r="L409">
        <v>0</v>
      </c>
      <c r="M409" t="s">
        <v>17</v>
      </c>
      <c r="N409" t="s">
        <v>17</v>
      </c>
      <c r="O409" t="str">
        <f t="shared" si="12"/>
        <v>COINCIDE</v>
      </c>
      <c r="P409" t="str">
        <f t="shared" si="13"/>
        <v>ACTIVA</v>
      </c>
    </row>
    <row r="410" spans="1:16" hidden="1" x14ac:dyDescent="0.25">
      <c r="A410" t="s">
        <v>832</v>
      </c>
      <c r="B410" t="s">
        <v>19</v>
      </c>
      <c r="C410" t="s">
        <v>3700</v>
      </c>
      <c r="D410" s="1" t="s">
        <v>836</v>
      </c>
      <c r="E410" s="1">
        <v>22489.200000000001</v>
      </c>
      <c r="F410" t="s">
        <v>16</v>
      </c>
      <c r="G410">
        <v>364</v>
      </c>
      <c r="H410" s="1" t="s">
        <v>836</v>
      </c>
      <c r="I410" s="1">
        <v>24988</v>
      </c>
      <c r="J410">
        <v>0</v>
      </c>
      <c r="K410">
        <v>0</v>
      </c>
      <c r="L410">
        <v>364</v>
      </c>
      <c r="M410" t="s">
        <v>17</v>
      </c>
      <c r="N410" t="s">
        <v>17</v>
      </c>
      <c r="O410" t="str">
        <f t="shared" si="12"/>
        <v>COINCIDE</v>
      </c>
      <c r="P410" t="str">
        <f t="shared" si="13"/>
        <v>ACTIVA</v>
      </c>
    </row>
    <row r="411" spans="1:16" hidden="1" x14ac:dyDescent="0.25">
      <c r="A411" t="s">
        <v>837</v>
      </c>
      <c r="B411" t="s">
        <v>14</v>
      </c>
      <c r="C411" t="s">
        <v>3700</v>
      </c>
      <c r="D411" s="1" t="s">
        <v>126</v>
      </c>
      <c r="E411" s="1">
        <v>54298.96</v>
      </c>
      <c r="F411" t="s">
        <v>16</v>
      </c>
      <c r="G411">
        <v>10</v>
      </c>
      <c r="H411" s="1" t="s">
        <v>126</v>
      </c>
      <c r="I411" s="1">
        <v>54298.96</v>
      </c>
      <c r="J411">
        <v>52</v>
      </c>
      <c r="K411">
        <v>0</v>
      </c>
      <c r="L411">
        <v>10</v>
      </c>
      <c r="M411" t="s">
        <v>17</v>
      </c>
      <c r="N411" t="s">
        <v>17</v>
      </c>
      <c r="O411" t="str">
        <f t="shared" si="12"/>
        <v>COINCIDE</v>
      </c>
      <c r="P411" t="str">
        <f t="shared" si="13"/>
        <v>ACTIVA</v>
      </c>
    </row>
    <row r="412" spans="1:16" hidden="1" x14ac:dyDescent="0.25">
      <c r="A412" t="s">
        <v>837</v>
      </c>
      <c r="B412" t="s">
        <v>14</v>
      </c>
      <c r="C412" t="s">
        <v>3700</v>
      </c>
      <c r="D412" s="1" t="s">
        <v>128</v>
      </c>
      <c r="E412" s="1">
        <v>54298.96</v>
      </c>
      <c r="F412" t="s">
        <v>16</v>
      </c>
      <c r="G412">
        <v>10</v>
      </c>
      <c r="H412" s="1" t="s">
        <v>128</v>
      </c>
      <c r="I412" s="1">
        <v>54298.96</v>
      </c>
      <c r="J412">
        <v>52</v>
      </c>
      <c r="K412">
        <v>0</v>
      </c>
      <c r="L412">
        <v>10</v>
      </c>
      <c r="M412" t="s">
        <v>17</v>
      </c>
      <c r="N412" t="s">
        <v>17</v>
      </c>
      <c r="O412" t="str">
        <f t="shared" si="12"/>
        <v>COINCIDE</v>
      </c>
      <c r="P412" t="str">
        <f t="shared" si="13"/>
        <v>ACTIVA</v>
      </c>
    </row>
    <row r="413" spans="1:16" hidden="1" x14ac:dyDescent="0.25">
      <c r="A413" t="s">
        <v>838</v>
      </c>
      <c r="B413" t="s">
        <v>14</v>
      </c>
      <c r="C413" t="s">
        <v>3700</v>
      </c>
      <c r="D413" s="1" t="s">
        <v>595</v>
      </c>
      <c r="E413" s="1">
        <v>16040.97</v>
      </c>
      <c r="F413" t="s">
        <v>839</v>
      </c>
      <c r="G413">
        <v>43</v>
      </c>
      <c r="H413" s="1" t="s">
        <v>595</v>
      </c>
      <c r="I413" s="1">
        <v>17627.439999999999</v>
      </c>
      <c r="J413">
        <v>52</v>
      </c>
      <c r="K413">
        <v>0</v>
      </c>
      <c r="L413">
        <v>43</v>
      </c>
      <c r="M413" t="s">
        <v>17</v>
      </c>
      <c r="N413" t="s">
        <v>17</v>
      </c>
      <c r="O413" t="str">
        <f t="shared" si="12"/>
        <v>COINCIDE</v>
      </c>
      <c r="P413" t="str">
        <f t="shared" si="13"/>
        <v>ACTIVA</v>
      </c>
    </row>
    <row r="414" spans="1:16" hidden="1" x14ac:dyDescent="0.25">
      <c r="A414" t="s">
        <v>838</v>
      </c>
      <c r="B414" t="s">
        <v>14</v>
      </c>
      <c r="C414" t="s">
        <v>3700</v>
      </c>
      <c r="D414" s="1" t="s">
        <v>597</v>
      </c>
      <c r="E414" s="1">
        <v>16040.97</v>
      </c>
      <c r="F414" t="s">
        <v>839</v>
      </c>
      <c r="G414">
        <v>18</v>
      </c>
      <c r="H414" s="1" t="s">
        <v>597</v>
      </c>
      <c r="I414" s="1">
        <v>17627.439999999999</v>
      </c>
      <c r="J414">
        <v>52</v>
      </c>
      <c r="K414">
        <v>0</v>
      </c>
      <c r="L414">
        <v>18</v>
      </c>
      <c r="M414" t="s">
        <v>17</v>
      </c>
      <c r="N414" t="s">
        <v>17</v>
      </c>
      <c r="O414" t="str">
        <f t="shared" si="12"/>
        <v>COINCIDE</v>
      </c>
      <c r="P414" t="str">
        <f t="shared" si="13"/>
        <v>ACTIVA</v>
      </c>
    </row>
    <row r="415" spans="1:16" hidden="1" x14ac:dyDescent="0.25">
      <c r="A415" t="s">
        <v>840</v>
      </c>
      <c r="B415" t="s">
        <v>19</v>
      </c>
      <c r="C415" t="s">
        <v>3700</v>
      </c>
      <c r="D415" s="1" t="s">
        <v>423</v>
      </c>
      <c r="E415" s="1">
        <v>59615.1</v>
      </c>
      <c r="F415" t="s">
        <v>16</v>
      </c>
      <c r="G415">
        <v>28</v>
      </c>
      <c r="H415" s="1" t="s">
        <v>423</v>
      </c>
      <c r="I415" s="1">
        <v>66239</v>
      </c>
      <c r="J415">
        <v>0</v>
      </c>
      <c r="K415">
        <v>0</v>
      </c>
      <c r="L415">
        <v>28</v>
      </c>
      <c r="M415" t="s">
        <v>17</v>
      </c>
      <c r="N415" t="s">
        <v>17</v>
      </c>
      <c r="O415" t="str">
        <f t="shared" si="12"/>
        <v>COINCIDE</v>
      </c>
      <c r="P415" t="str">
        <f t="shared" si="13"/>
        <v>ACTIVA</v>
      </c>
    </row>
    <row r="416" spans="1:16" hidden="1" x14ac:dyDescent="0.25">
      <c r="A416" t="s">
        <v>841</v>
      </c>
      <c r="B416" t="s">
        <v>19</v>
      </c>
      <c r="C416" t="s">
        <v>3700</v>
      </c>
      <c r="D416" s="1" t="s">
        <v>842</v>
      </c>
      <c r="E416" s="1">
        <v>21606.3</v>
      </c>
      <c r="F416" t="s">
        <v>16</v>
      </c>
      <c r="G416">
        <v>17</v>
      </c>
      <c r="H416" s="1" t="s">
        <v>842</v>
      </c>
      <c r="I416" s="1">
        <v>24007</v>
      </c>
      <c r="J416">
        <v>0</v>
      </c>
      <c r="K416">
        <v>0</v>
      </c>
      <c r="L416">
        <v>17</v>
      </c>
      <c r="M416" t="s">
        <v>17</v>
      </c>
      <c r="N416" t="s">
        <v>17</v>
      </c>
      <c r="O416" t="str">
        <f t="shared" si="12"/>
        <v>COINCIDE</v>
      </c>
      <c r="P416" t="str">
        <f t="shared" si="13"/>
        <v>ACTIVA</v>
      </c>
    </row>
    <row r="417" spans="1:16" hidden="1" x14ac:dyDescent="0.25">
      <c r="A417" t="s">
        <v>843</v>
      </c>
      <c r="B417" t="s">
        <v>19</v>
      </c>
      <c r="C417" t="s">
        <v>3700</v>
      </c>
      <c r="D417" s="1" t="s">
        <v>844</v>
      </c>
      <c r="E417" s="1">
        <v>36417</v>
      </c>
      <c r="F417" t="s">
        <v>845</v>
      </c>
      <c r="G417">
        <v>2</v>
      </c>
      <c r="H417" s="1" t="s">
        <v>844</v>
      </c>
      <c r="I417" s="1">
        <v>36417</v>
      </c>
      <c r="J417">
        <v>0</v>
      </c>
      <c r="K417">
        <v>0</v>
      </c>
      <c r="L417">
        <v>2</v>
      </c>
      <c r="M417" t="s">
        <v>17</v>
      </c>
      <c r="N417" t="s">
        <v>17</v>
      </c>
      <c r="O417" t="str">
        <f t="shared" si="12"/>
        <v>COINCIDE</v>
      </c>
      <c r="P417" t="str">
        <f t="shared" si="13"/>
        <v>ACTIVA</v>
      </c>
    </row>
    <row r="418" spans="1:16" hidden="1" x14ac:dyDescent="0.25">
      <c r="A418" t="s">
        <v>843</v>
      </c>
      <c r="B418" t="s">
        <v>19</v>
      </c>
      <c r="C418" t="s">
        <v>3700</v>
      </c>
      <c r="D418" s="1" t="s">
        <v>846</v>
      </c>
      <c r="E418" s="1">
        <v>36417</v>
      </c>
      <c r="F418" t="s">
        <v>845</v>
      </c>
      <c r="G418">
        <v>2</v>
      </c>
      <c r="H418" s="1" t="s">
        <v>846</v>
      </c>
      <c r="I418" s="1">
        <v>36417</v>
      </c>
      <c r="J418">
        <v>0</v>
      </c>
      <c r="K418">
        <v>0</v>
      </c>
      <c r="L418">
        <v>2</v>
      </c>
      <c r="M418" t="s">
        <v>17</v>
      </c>
      <c r="N418" t="s">
        <v>17</v>
      </c>
      <c r="O418" t="str">
        <f t="shared" si="12"/>
        <v>COINCIDE</v>
      </c>
      <c r="P418" t="str">
        <f t="shared" si="13"/>
        <v>ACTIVA</v>
      </c>
    </row>
    <row r="419" spans="1:16" hidden="1" x14ac:dyDescent="0.25">
      <c r="A419" t="s">
        <v>843</v>
      </c>
      <c r="B419" t="s">
        <v>19</v>
      </c>
      <c r="C419" t="s">
        <v>3700</v>
      </c>
      <c r="D419" s="1" t="s">
        <v>847</v>
      </c>
      <c r="E419" s="1">
        <v>36417</v>
      </c>
      <c r="F419" t="s">
        <v>845</v>
      </c>
      <c r="G419">
        <v>5</v>
      </c>
      <c r="H419" s="1" t="s">
        <v>847</v>
      </c>
      <c r="I419" s="1">
        <v>36417</v>
      </c>
      <c r="J419">
        <v>0</v>
      </c>
      <c r="K419">
        <v>0</v>
      </c>
      <c r="L419">
        <v>5</v>
      </c>
      <c r="M419" t="s">
        <v>17</v>
      </c>
      <c r="N419" t="s">
        <v>17</v>
      </c>
      <c r="O419" t="str">
        <f t="shared" si="12"/>
        <v>COINCIDE</v>
      </c>
      <c r="P419" t="str">
        <f t="shared" si="13"/>
        <v>ACTIVA</v>
      </c>
    </row>
    <row r="420" spans="1:16" hidden="1" x14ac:dyDescent="0.25">
      <c r="A420" t="s">
        <v>848</v>
      </c>
      <c r="B420" t="s">
        <v>19</v>
      </c>
      <c r="C420" t="s">
        <v>3700</v>
      </c>
      <c r="D420" s="1" t="s">
        <v>284</v>
      </c>
      <c r="E420" s="1">
        <v>13395.2</v>
      </c>
      <c r="F420">
        <v>13104</v>
      </c>
      <c r="G420">
        <v>12</v>
      </c>
      <c r="H420" s="1" t="s">
        <v>284</v>
      </c>
      <c r="I420" s="1">
        <v>14560</v>
      </c>
      <c r="J420">
        <v>0</v>
      </c>
      <c r="K420">
        <v>0</v>
      </c>
      <c r="L420">
        <v>12</v>
      </c>
      <c r="M420" t="s">
        <v>17</v>
      </c>
      <c r="N420" t="s">
        <v>17</v>
      </c>
      <c r="O420" t="str">
        <f t="shared" si="12"/>
        <v>COINCIDE</v>
      </c>
      <c r="P420" t="str">
        <f t="shared" si="13"/>
        <v>ACTIVA</v>
      </c>
    </row>
    <row r="421" spans="1:16" hidden="1" x14ac:dyDescent="0.25">
      <c r="A421" t="s">
        <v>848</v>
      </c>
      <c r="B421" t="s">
        <v>19</v>
      </c>
      <c r="C421" t="s">
        <v>3700</v>
      </c>
      <c r="D421" s="1" t="s">
        <v>722</v>
      </c>
      <c r="E421" s="1">
        <v>13395.2</v>
      </c>
      <c r="F421">
        <v>13104</v>
      </c>
      <c r="G421">
        <v>13</v>
      </c>
      <c r="H421" s="1" t="s">
        <v>722</v>
      </c>
      <c r="I421" s="1">
        <v>14560</v>
      </c>
      <c r="J421">
        <v>0</v>
      </c>
      <c r="K421">
        <v>0</v>
      </c>
      <c r="L421">
        <v>13</v>
      </c>
      <c r="M421" t="s">
        <v>17</v>
      </c>
      <c r="N421" t="s">
        <v>17</v>
      </c>
      <c r="O421" t="str">
        <f t="shared" si="12"/>
        <v>COINCIDE</v>
      </c>
      <c r="P421" t="str">
        <f t="shared" si="13"/>
        <v>ACTIVA</v>
      </c>
    </row>
    <row r="422" spans="1:16" hidden="1" x14ac:dyDescent="0.25">
      <c r="A422" t="s">
        <v>849</v>
      </c>
      <c r="B422" t="s">
        <v>14</v>
      </c>
      <c r="C422" t="s">
        <v>3700</v>
      </c>
      <c r="D422" s="1" t="s">
        <v>119</v>
      </c>
      <c r="E422" s="1">
        <v>83508.800000000003</v>
      </c>
      <c r="F422" t="s">
        <v>16</v>
      </c>
      <c r="G422">
        <v>20</v>
      </c>
      <c r="H422" s="1" t="s">
        <v>119</v>
      </c>
      <c r="I422" s="1">
        <v>83508.800000000003</v>
      </c>
      <c r="J422">
        <v>52</v>
      </c>
      <c r="K422">
        <v>0</v>
      </c>
      <c r="L422">
        <v>20</v>
      </c>
      <c r="M422" t="s">
        <v>17</v>
      </c>
      <c r="N422" t="s">
        <v>17</v>
      </c>
      <c r="O422" t="str">
        <f t="shared" si="12"/>
        <v>COINCIDE</v>
      </c>
      <c r="P422" t="str">
        <f t="shared" si="13"/>
        <v>ACTIVA</v>
      </c>
    </row>
    <row r="423" spans="1:16" x14ac:dyDescent="0.25">
      <c r="A423" t="s">
        <v>850</v>
      </c>
      <c r="B423" t="s">
        <v>19</v>
      </c>
      <c r="C423" t="s">
        <v>3700</v>
      </c>
      <c r="D423" s="1" t="s">
        <v>851</v>
      </c>
      <c r="E423" s="1">
        <v>104675.76</v>
      </c>
      <c r="F423" t="s">
        <v>852</v>
      </c>
      <c r="G423">
        <v>16</v>
      </c>
      <c r="H423" s="1" t="s">
        <v>851</v>
      </c>
      <c r="I423" s="1">
        <v>113778</v>
      </c>
      <c r="J423">
        <v>0</v>
      </c>
      <c r="K423">
        <v>0</v>
      </c>
      <c r="L423">
        <v>42</v>
      </c>
      <c r="M423" t="s">
        <v>17</v>
      </c>
      <c r="N423" t="s">
        <v>17</v>
      </c>
      <c r="O423" t="str">
        <f t="shared" si="12"/>
        <v>NO COINCIDE</v>
      </c>
      <c r="P423" t="str">
        <f t="shared" si="13"/>
        <v>ACTIVA</v>
      </c>
    </row>
    <row r="424" spans="1:16" hidden="1" x14ac:dyDescent="0.25">
      <c r="A424" t="s">
        <v>853</v>
      </c>
      <c r="B424" t="s">
        <v>14</v>
      </c>
      <c r="C424" t="s">
        <v>3700</v>
      </c>
      <c r="D424" s="1" t="s">
        <v>535</v>
      </c>
      <c r="E424" s="1">
        <v>253920.56</v>
      </c>
      <c r="F424" t="s">
        <v>16</v>
      </c>
      <c r="G424">
        <v>43</v>
      </c>
      <c r="H424" s="1" t="s">
        <v>535</v>
      </c>
      <c r="I424" s="1">
        <v>253920.56</v>
      </c>
      <c r="J424">
        <v>52</v>
      </c>
      <c r="K424">
        <v>0</v>
      </c>
      <c r="L424">
        <v>43</v>
      </c>
      <c r="M424" t="s">
        <v>17</v>
      </c>
      <c r="N424" t="s">
        <v>17</v>
      </c>
      <c r="O424" t="str">
        <f t="shared" si="12"/>
        <v>COINCIDE</v>
      </c>
      <c r="P424" t="str">
        <f t="shared" si="13"/>
        <v>ACTIVA</v>
      </c>
    </row>
    <row r="425" spans="1:16" hidden="1" x14ac:dyDescent="0.25">
      <c r="A425" t="s">
        <v>853</v>
      </c>
      <c r="B425" t="s">
        <v>14</v>
      </c>
      <c r="C425" t="s">
        <v>3700</v>
      </c>
      <c r="D425" s="1" t="s">
        <v>534</v>
      </c>
      <c r="E425" s="1">
        <v>253920.56</v>
      </c>
      <c r="F425" t="s">
        <v>16</v>
      </c>
      <c r="G425">
        <v>11</v>
      </c>
      <c r="H425" s="1" t="s">
        <v>534</v>
      </c>
      <c r="I425" s="1">
        <v>253920.56</v>
      </c>
      <c r="J425">
        <v>52</v>
      </c>
      <c r="K425">
        <v>0</v>
      </c>
      <c r="L425">
        <v>11</v>
      </c>
      <c r="M425" t="s">
        <v>17</v>
      </c>
      <c r="N425" t="s">
        <v>17</v>
      </c>
      <c r="O425" t="str">
        <f t="shared" si="12"/>
        <v>COINCIDE</v>
      </c>
      <c r="P425" t="str">
        <f t="shared" si="13"/>
        <v>ACTIVA</v>
      </c>
    </row>
    <row r="426" spans="1:16" hidden="1" x14ac:dyDescent="0.25">
      <c r="A426" t="s">
        <v>854</v>
      </c>
      <c r="B426" t="s">
        <v>14</v>
      </c>
      <c r="C426" t="s">
        <v>3700</v>
      </c>
      <c r="D426" s="1" t="s">
        <v>855</v>
      </c>
      <c r="E426" s="1">
        <v>106577.84</v>
      </c>
      <c r="F426" t="s">
        <v>16</v>
      </c>
      <c r="G426">
        <v>5</v>
      </c>
      <c r="H426" s="1" t="s">
        <v>855</v>
      </c>
      <c r="I426" s="1">
        <v>106577.84</v>
      </c>
      <c r="J426">
        <v>52</v>
      </c>
      <c r="K426">
        <v>0</v>
      </c>
      <c r="L426">
        <v>5</v>
      </c>
      <c r="M426" t="s">
        <v>17</v>
      </c>
      <c r="N426" t="s">
        <v>17</v>
      </c>
      <c r="O426" t="str">
        <f t="shared" si="12"/>
        <v>COINCIDE</v>
      </c>
      <c r="P426" t="str">
        <f t="shared" si="13"/>
        <v>ACTIVA</v>
      </c>
    </row>
    <row r="427" spans="1:16" hidden="1" x14ac:dyDescent="0.25">
      <c r="A427" t="s">
        <v>856</v>
      </c>
      <c r="B427" t="s">
        <v>19</v>
      </c>
      <c r="C427" t="s">
        <v>3700</v>
      </c>
      <c r="D427" s="1" t="s">
        <v>857</v>
      </c>
      <c r="E427" s="1">
        <v>104798</v>
      </c>
      <c r="F427" t="s">
        <v>858</v>
      </c>
      <c r="G427">
        <v>26</v>
      </c>
      <c r="H427" s="1" t="s">
        <v>857</v>
      </c>
      <c r="I427" s="1">
        <v>104798</v>
      </c>
      <c r="J427">
        <v>0</v>
      </c>
      <c r="K427">
        <v>0</v>
      </c>
      <c r="L427">
        <v>26</v>
      </c>
      <c r="M427" t="s">
        <v>17</v>
      </c>
      <c r="N427" t="s">
        <v>17</v>
      </c>
      <c r="O427" t="str">
        <f t="shared" si="12"/>
        <v>COINCIDE</v>
      </c>
      <c r="P427" t="str">
        <f t="shared" si="13"/>
        <v>ACTIVA</v>
      </c>
    </row>
    <row r="428" spans="1:16" hidden="1" x14ac:dyDescent="0.25">
      <c r="A428" t="s">
        <v>859</v>
      </c>
      <c r="B428" t="s">
        <v>19</v>
      </c>
      <c r="C428" t="s">
        <v>3700</v>
      </c>
      <c r="D428" s="1" t="s">
        <v>860</v>
      </c>
      <c r="E428" s="1">
        <v>231949</v>
      </c>
      <c r="F428" t="s">
        <v>861</v>
      </c>
      <c r="G428">
        <v>5</v>
      </c>
      <c r="H428" s="1" t="s">
        <v>860</v>
      </c>
      <c r="I428" s="1">
        <v>231949</v>
      </c>
      <c r="J428">
        <v>0</v>
      </c>
      <c r="K428">
        <v>0</v>
      </c>
      <c r="L428">
        <v>5</v>
      </c>
      <c r="M428" t="s">
        <v>17</v>
      </c>
      <c r="N428" t="s">
        <v>17</v>
      </c>
      <c r="O428" t="str">
        <f t="shared" si="12"/>
        <v>COINCIDE</v>
      </c>
      <c r="P428" t="str">
        <f t="shared" si="13"/>
        <v>ACTIVA</v>
      </c>
    </row>
    <row r="429" spans="1:16" hidden="1" x14ac:dyDescent="0.25">
      <c r="A429" t="s">
        <v>862</v>
      </c>
      <c r="B429" t="s">
        <v>14</v>
      </c>
      <c r="C429" t="s">
        <v>3700</v>
      </c>
      <c r="D429" s="1" t="s">
        <v>863</v>
      </c>
      <c r="E429" s="1">
        <v>570373.92000000004</v>
      </c>
      <c r="F429" t="s">
        <v>16</v>
      </c>
      <c r="G429">
        <v>1</v>
      </c>
      <c r="H429" s="1" t="s">
        <v>863</v>
      </c>
      <c r="I429" s="1">
        <v>570373.92000000004</v>
      </c>
      <c r="J429">
        <v>52</v>
      </c>
      <c r="K429">
        <v>0</v>
      </c>
      <c r="L429">
        <v>1</v>
      </c>
      <c r="M429" t="s">
        <v>17</v>
      </c>
      <c r="N429" t="s">
        <v>17</v>
      </c>
      <c r="O429" t="str">
        <f t="shared" si="12"/>
        <v>COINCIDE</v>
      </c>
      <c r="P429" t="str">
        <f t="shared" si="13"/>
        <v>ACTIVA</v>
      </c>
    </row>
    <row r="430" spans="1:16" hidden="1" x14ac:dyDescent="0.25">
      <c r="A430" t="s">
        <v>864</v>
      </c>
      <c r="B430" t="s">
        <v>19</v>
      </c>
      <c r="C430" t="s">
        <v>3700</v>
      </c>
      <c r="D430" s="1" t="s">
        <v>865</v>
      </c>
      <c r="E430" s="1">
        <v>93989</v>
      </c>
      <c r="F430" t="s">
        <v>702</v>
      </c>
      <c r="G430">
        <v>3</v>
      </c>
      <c r="H430" s="1" t="s">
        <v>865</v>
      </c>
      <c r="I430" s="1">
        <v>93989</v>
      </c>
      <c r="J430">
        <v>0</v>
      </c>
      <c r="K430">
        <v>0</v>
      </c>
      <c r="L430">
        <v>3</v>
      </c>
      <c r="M430" t="s">
        <v>17</v>
      </c>
      <c r="N430" t="s">
        <v>17</v>
      </c>
      <c r="O430" t="str">
        <f t="shared" si="12"/>
        <v>COINCIDE</v>
      </c>
      <c r="P430" t="str">
        <f t="shared" si="13"/>
        <v>ACTIVA</v>
      </c>
    </row>
    <row r="431" spans="1:16" hidden="1" x14ac:dyDescent="0.25">
      <c r="A431" t="s">
        <v>866</v>
      </c>
      <c r="B431" t="s">
        <v>19</v>
      </c>
      <c r="C431" t="s">
        <v>3700</v>
      </c>
      <c r="D431" s="1" t="s">
        <v>214</v>
      </c>
      <c r="E431" s="1">
        <v>90037</v>
      </c>
      <c r="F431" t="s">
        <v>867</v>
      </c>
      <c r="G431">
        <v>6</v>
      </c>
      <c r="H431" s="1" t="s">
        <v>214</v>
      </c>
      <c r="I431" s="1">
        <v>90037</v>
      </c>
      <c r="J431">
        <v>0</v>
      </c>
      <c r="K431">
        <v>0</v>
      </c>
      <c r="L431">
        <v>6</v>
      </c>
      <c r="M431" t="s">
        <v>17</v>
      </c>
      <c r="N431" t="s">
        <v>17</v>
      </c>
      <c r="O431" t="str">
        <f t="shared" si="12"/>
        <v>COINCIDE</v>
      </c>
      <c r="P431" t="str">
        <f t="shared" si="13"/>
        <v>ACTIVA</v>
      </c>
    </row>
    <row r="432" spans="1:16" hidden="1" x14ac:dyDescent="0.25">
      <c r="A432" t="s">
        <v>866</v>
      </c>
      <c r="B432" t="s">
        <v>19</v>
      </c>
      <c r="C432" t="s">
        <v>3700</v>
      </c>
      <c r="D432" s="1" t="s">
        <v>215</v>
      </c>
      <c r="E432" s="1">
        <v>90037</v>
      </c>
      <c r="F432" t="s">
        <v>867</v>
      </c>
      <c r="G432">
        <v>10</v>
      </c>
      <c r="H432" s="1" t="s">
        <v>215</v>
      </c>
      <c r="I432" s="1">
        <v>90037</v>
      </c>
      <c r="J432">
        <v>0</v>
      </c>
      <c r="K432">
        <v>0</v>
      </c>
      <c r="L432">
        <v>10</v>
      </c>
      <c r="M432" t="s">
        <v>17</v>
      </c>
      <c r="N432" t="s">
        <v>17</v>
      </c>
      <c r="O432" t="str">
        <f t="shared" si="12"/>
        <v>COINCIDE</v>
      </c>
      <c r="P432" t="str">
        <f t="shared" si="13"/>
        <v>ACTIVA</v>
      </c>
    </row>
    <row r="433" spans="1:16" hidden="1" x14ac:dyDescent="0.25">
      <c r="A433" t="s">
        <v>868</v>
      </c>
      <c r="B433" t="s">
        <v>19</v>
      </c>
      <c r="C433" t="s">
        <v>3700</v>
      </c>
      <c r="D433" s="1" t="s">
        <v>382</v>
      </c>
      <c r="E433" s="1">
        <v>34202</v>
      </c>
      <c r="F433" t="s">
        <v>869</v>
      </c>
      <c r="G433">
        <v>0</v>
      </c>
      <c r="H433" s="1" t="s">
        <v>382</v>
      </c>
      <c r="I433" s="1">
        <v>34202</v>
      </c>
      <c r="J433">
        <v>0</v>
      </c>
      <c r="K433">
        <v>0</v>
      </c>
      <c r="L433">
        <v>0</v>
      </c>
      <c r="M433" t="s">
        <v>17</v>
      </c>
      <c r="N433" t="s">
        <v>17</v>
      </c>
      <c r="O433" t="str">
        <f t="shared" si="12"/>
        <v>COINCIDE</v>
      </c>
      <c r="P433" t="str">
        <f t="shared" si="13"/>
        <v>ACTIVA</v>
      </c>
    </row>
    <row r="434" spans="1:16" hidden="1" x14ac:dyDescent="0.25">
      <c r="A434" t="s">
        <v>868</v>
      </c>
      <c r="B434" t="s">
        <v>19</v>
      </c>
      <c r="C434" t="s">
        <v>3700</v>
      </c>
      <c r="D434" s="1" t="s">
        <v>383</v>
      </c>
      <c r="E434" s="1">
        <v>34202</v>
      </c>
      <c r="F434" t="s">
        <v>869</v>
      </c>
      <c r="G434">
        <v>5</v>
      </c>
      <c r="H434" s="1" t="s">
        <v>383</v>
      </c>
      <c r="I434" s="1">
        <v>34202</v>
      </c>
      <c r="J434">
        <v>0</v>
      </c>
      <c r="K434">
        <v>0</v>
      </c>
      <c r="L434">
        <v>5</v>
      </c>
      <c r="M434" t="s">
        <v>17</v>
      </c>
      <c r="N434" t="s">
        <v>17</v>
      </c>
      <c r="O434" t="str">
        <f t="shared" si="12"/>
        <v>COINCIDE</v>
      </c>
      <c r="P434" t="str">
        <f t="shared" si="13"/>
        <v>ACTIVA</v>
      </c>
    </row>
    <row r="435" spans="1:16" hidden="1" x14ac:dyDescent="0.25">
      <c r="A435" t="s">
        <v>870</v>
      </c>
      <c r="B435" t="s">
        <v>14</v>
      </c>
      <c r="C435" t="s">
        <v>3700</v>
      </c>
      <c r="D435" s="1" t="s">
        <v>373</v>
      </c>
      <c r="E435" s="1">
        <v>19860.32</v>
      </c>
      <c r="F435" t="s">
        <v>16</v>
      </c>
      <c r="G435">
        <v>14</v>
      </c>
      <c r="H435" s="1" t="s">
        <v>373</v>
      </c>
      <c r="I435" s="1">
        <v>19860.32</v>
      </c>
      <c r="J435">
        <v>52</v>
      </c>
      <c r="K435">
        <v>0</v>
      </c>
      <c r="L435">
        <v>14</v>
      </c>
      <c r="M435" t="s">
        <v>17</v>
      </c>
      <c r="N435" t="s">
        <v>17</v>
      </c>
      <c r="O435" t="str">
        <f t="shared" si="12"/>
        <v>COINCIDE</v>
      </c>
      <c r="P435" t="str">
        <f t="shared" si="13"/>
        <v>ACTIVA</v>
      </c>
    </row>
    <row r="436" spans="1:16" hidden="1" x14ac:dyDescent="0.25">
      <c r="A436" t="s">
        <v>870</v>
      </c>
      <c r="B436" t="s">
        <v>14</v>
      </c>
      <c r="C436" t="s">
        <v>3700</v>
      </c>
      <c r="D436" s="1" t="s">
        <v>375</v>
      </c>
      <c r="E436" s="1">
        <v>19860.32</v>
      </c>
      <c r="F436" t="s">
        <v>16</v>
      </c>
      <c r="G436">
        <v>12</v>
      </c>
      <c r="H436" s="1" t="s">
        <v>375</v>
      </c>
      <c r="I436" s="1">
        <v>19860.32</v>
      </c>
      <c r="J436">
        <v>52</v>
      </c>
      <c r="K436">
        <v>0</v>
      </c>
      <c r="L436">
        <v>12</v>
      </c>
      <c r="M436" t="s">
        <v>17</v>
      </c>
      <c r="N436" t="s">
        <v>17</v>
      </c>
      <c r="O436" t="str">
        <f t="shared" si="12"/>
        <v>COINCIDE</v>
      </c>
      <c r="P436" t="str">
        <f t="shared" si="13"/>
        <v>ACTIVA</v>
      </c>
    </row>
    <row r="437" spans="1:16" hidden="1" x14ac:dyDescent="0.25">
      <c r="A437" t="s">
        <v>871</v>
      </c>
      <c r="B437" t="s">
        <v>19</v>
      </c>
      <c r="C437" t="s">
        <v>3700</v>
      </c>
      <c r="D437" s="1" t="s">
        <v>872</v>
      </c>
      <c r="E437" s="1">
        <v>154198</v>
      </c>
      <c r="F437" t="s">
        <v>873</v>
      </c>
      <c r="G437">
        <v>1</v>
      </c>
      <c r="H437" s="1" t="s">
        <v>872</v>
      </c>
      <c r="I437" s="1">
        <v>154198</v>
      </c>
      <c r="J437">
        <v>0</v>
      </c>
      <c r="K437">
        <v>0</v>
      </c>
      <c r="L437">
        <v>1</v>
      </c>
      <c r="M437" t="s">
        <v>17</v>
      </c>
      <c r="N437" t="s">
        <v>17</v>
      </c>
      <c r="O437" t="str">
        <f t="shared" si="12"/>
        <v>COINCIDE</v>
      </c>
      <c r="P437" t="str">
        <f t="shared" si="13"/>
        <v>ACTIVA</v>
      </c>
    </row>
    <row r="438" spans="1:16" hidden="1" x14ac:dyDescent="0.25">
      <c r="A438" t="s">
        <v>874</v>
      </c>
      <c r="B438" t="s">
        <v>19</v>
      </c>
      <c r="C438" t="s">
        <v>3700</v>
      </c>
      <c r="D438" s="1" t="s">
        <v>875</v>
      </c>
      <c r="E438" s="1">
        <v>42765</v>
      </c>
      <c r="F438" t="s">
        <v>876</v>
      </c>
      <c r="G438">
        <v>2</v>
      </c>
      <c r="H438" s="1" t="s">
        <v>875</v>
      </c>
      <c r="I438" s="1">
        <v>42765</v>
      </c>
      <c r="J438">
        <v>0</v>
      </c>
      <c r="K438">
        <v>0</v>
      </c>
      <c r="L438">
        <v>2</v>
      </c>
      <c r="M438" t="s">
        <v>17</v>
      </c>
      <c r="N438" t="s">
        <v>17</v>
      </c>
      <c r="O438" t="str">
        <f t="shared" si="12"/>
        <v>COINCIDE</v>
      </c>
      <c r="P438" t="str">
        <f t="shared" si="13"/>
        <v>ACTIVA</v>
      </c>
    </row>
    <row r="439" spans="1:16" hidden="1" x14ac:dyDescent="0.25">
      <c r="A439" t="s">
        <v>877</v>
      </c>
      <c r="B439" t="s">
        <v>19</v>
      </c>
      <c r="C439" t="s">
        <v>3700</v>
      </c>
      <c r="D439" s="1" t="s">
        <v>878</v>
      </c>
      <c r="E439" s="1">
        <v>5896</v>
      </c>
      <c r="F439" t="s">
        <v>879</v>
      </c>
      <c r="G439">
        <v>17</v>
      </c>
      <c r="H439" s="1" t="s">
        <v>878</v>
      </c>
      <c r="I439" s="1">
        <v>5896</v>
      </c>
      <c r="J439">
        <v>0</v>
      </c>
      <c r="K439">
        <v>0</v>
      </c>
      <c r="L439">
        <v>17</v>
      </c>
      <c r="M439" t="s">
        <v>17</v>
      </c>
      <c r="N439" t="s">
        <v>17</v>
      </c>
      <c r="O439" t="str">
        <f t="shared" si="12"/>
        <v>COINCIDE</v>
      </c>
      <c r="P439" t="str">
        <f t="shared" si="13"/>
        <v>ACTIVA</v>
      </c>
    </row>
    <row r="440" spans="1:16" hidden="1" x14ac:dyDescent="0.25">
      <c r="A440" t="s">
        <v>880</v>
      </c>
      <c r="B440" t="s">
        <v>19</v>
      </c>
      <c r="C440" t="s">
        <v>3700</v>
      </c>
      <c r="D440" s="1" t="s">
        <v>881</v>
      </c>
      <c r="E440" s="1">
        <v>36856</v>
      </c>
      <c r="F440" t="s">
        <v>882</v>
      </c>
      <c r="G440">
        <v>1</v>
      </c>
      <c r="H440" s="1" t="s">
        <v>881</v>
      </c>
      <c r="I440" s="1">
        <v>36856</v>
      </c>
      <c r="J440">
        <v>0</v>
      </c>
      <c r="K440">
        <v>0</v>
      </c>
      <c r="L440">
        <v>1</v>
      </c>
      <c r="M440" t="s">
        <v>17</v>
      </c>
      <c r="N440" t="s">
        <v>17</v>
      </c>
      <c r="O440" t="str">
        <f t="shared" si="12"/>
        <v>COINCIDE</v>
      </c>
      <c r="P440" t="str">
        <f t="shared" si="13"/>
        <v>ACTIVA</v>
      </c>
    </row>
    <row r="441" spans="1:16" hidden="1" x14ac:dyDescent="0.25">
      <c r="A441" t="s">
        <v>883</v>
      </c>
      <c r="B441" t="s">
        <v>19</v>
      </c>
      <c r="C441" t="s">
        <v>3700</v>
      </c>
      <c r="D441" s="1" t="s">
        <v>884</v>
      </c>
      <c r="E441" s="1">
        <v>21816</v>
      </c>
      <c r="F441" t="s">
        <v>885</v>
      </c>
      <c r="G441">
        <v>4</v>
      </c>
      <c r="H441" s="1" t="s">
        <v>884</v>
      </c>
      <c r="I441" s="1">
        <v>21816</v>
      </c>
      <c r="J441">
        <v>0</v>
      </c>
      <c r="K441">
        <v>0</v>
      </c>
      <c r="L441">
        <v>4</v>
      </c>
      <c r="M441" t="s">
        <v>17</v>
      </c>
      <c r="N441" t="s">
        <v>17</v>
      </c>
      <c r="O441" t="str">
        <f t="shared" si="12"/>
        <v>COINCIDE</v>
      </c>
      <c r="P441" t="str">
        <f t="shared" si="13"/>
        <v>ACTIVA</v>
      </c>
    </row>
    <row r="442" spans="1:16" hidden="1" x14ac:dyDescent="0.25">
      <c r="A442" t="s">
        <v>886</v>
      </c>
      <c r="B442" t="s">
        <v>19</v>
      </c>
      <c r="C442" t="s">
        <v>3700</v>
      </c>
      <c r="D442" s="1" t="s">
        <v>887</v>
      </c>
      <c r="E442" s="1">
        <v>175899</v>
      </c>
      <c r="F442" t="s">
        <v>16</v>
      </c>
      <c r="G442">
        <v>1</v>
      </c>
      <c r="H442" s="1" t="s">
        <v>887</v>
      </c>
      <c r="I442" s="1">
        <v>175899</v>
      </c>
      <c r="J442">
        <v>0</v>
      </c>
      <c r="K442">
        <v>0</v>
      </c>
      <c r="L442">
        <v>1</v>
      </c>
      <c r="M442" t="s">
        <v>17</v>
      </c>
      <c r="N442" t="s">
        <v>17</v>
      </c>
      <c r="O442" t="str">
        <f t="shared" si="12"/>
        <v>COINCIDE</v>
      </c>
      <c r="P442" t="str">
        <f t="shared" si="13"/>
        <v>ACTIVA</v>
      </c>
    </row>
    <row r="443" spans="1:16" hidden="1" x14ac:dyDescent="0.25">
      <c r="A443" t="s">
        <v>888</v>
      </c>
      <c r="B443" t="s">
        <v>19</v>
      </c>
      <c r="C443" t="s">
        <v>3700</v>
      </c>
      <c r="D443" s="1" t="s">
        <v>889</v>
      </c>
      <c r="E443" s="1">
        <v>125466</v>
      </c>
      <c r="F443" t="s">
        <v>890</v>
      </c>
      <c r="G443">
        <v>1</v>
      </c>
      <c r="H443" s="1" t="s">
        <v>889</v>
      </c>
      <c r="I443" s="1">
        <v>125466</v>
      </c>
      <c r="J443">
        <v>0</v>
      </c>
      <c r="K443">
        <v>0</v>
      </c>
      <c r="L443">
        <v>1</v>
      </c>
      <c r="M443" t="s">
        <v>17</v>
      </c>
      <c r="N443" t="s">
        <v>17</v>
      </c>
      <c r="O443" t="str">
        <f t="shared" si="12"/>
        <v>COINCIDE</v>
      </c>
      <c r="P443" t="str">
        <f t="shared" si="13"/>
        <v>ACTIVA</v>
      </c>
    </row>
    <row r="444" spans="1:16" hidden="1" x14ac:dyDescent="0.25">
      <c r="A444" t="s">
        <v>891</v>
      </c>
      <c r="B444" t="s">
        <v>14</v>
      </c>
      <c r="C444" t="s">
        <v>3700</v>
      </c>
      <c r="D444" s="1" t="s">
        <v>357</v>
      </c>
      <c r="E444" s="1">
        <v>111116.56</v>
      </c>
      <c r="F444" t="s">
        <v>16</v>
      </c>
      <c r="G444">
        <v>53</v>
      </c>
      <c r="H444" s="1" t="s">
        <v>357</v>
      </c>
      <c r="I444" s="1">
        <v>111116.56</v>
      </c>
      <c r="J444">
        <v>52</v>
      </c>
      <c r="K444">
        <v>0</v>
      </c>
      <c r="L444">
        <v>53</v>
      </c>
      <c r="M444" t="s">
        <v>17</v>
      </c>
      <c r="N444" t="s">
        <v>17</v>
      </c>
      <c r="O444" t="str">
        <f t="shared" si="12"/>
        <v>COINCIDE</v>
      </c>
      <c r="P444" t="str">
        <f t="shared" si="13"/>
        <v>ACTIVA</v>
      </c>
    </row>
    <row r="445" spans="1:16" hidden="1" x14ac:dyDescent="0.25">
      <c r="A445" t="s">
        <v>891</v>
      </c>
      <c r="B445" t="s">
        <v>14</v>
      </c>
      <c r="C445" t="s">
        <v>3700</v>
      </c>
      <c r="D445" s="1" t="s">
        <v>358</v>
      </c>
      <c r="E445" s="1">
        <v>111116.56</v>
      </c>
      <c r="F445" t="s">
        <v>16</v>
      </c>
      <c r="G445">
        <v>194</v>
      </c>
      <c r="H445" s="1" t="s">
        <v>358</v>
      </c>
      <c r="I445" s="1">
        <v>111116.56</v>
      </c>
      <c r="J445">
        <v>52</v>
      </c>
      <c r="K445">
        <v>0</v>
      </c>
      <c r="L445">
        <v>194</v>
      </c>
      <c r="M445" t="s">
        <v>17</v>
      </c>
      <c r="N445" t="s">
        <v>17</v>
      </c>
      <c r="O445" t="str">
        <f t="shared" si="12"/>
        <v>COINCIDE</v>
      </c>
      <c r="P445" t="str">
        <f t="shared" si="13"/>
        <v>ACTIVA</v>
      </c>
    </row>
    <row r="446" spans="1:16" hidden="1" x14ac:dyDescent="0.25">
      <c r="A446" t="s">
        <v>892</v>
      </c>
      <c r="B446" t="s">
        <v>19</v>
      </c>
      <c r="C446" t="s">
        <v>3700</v>
      </c>
      <c r="D446" s="1" t="s">
        <v>893</v>
      </c>
      <c r="E446" s="1">
        <v>107482</v>
      </c>
      <c r="F446" t="s">
        <v>350</v>
      </c>
      <c r="G446">
        <v>2</v>
      </c>
      <c r="H446" s="1" t="s">
        <v>893</v>
      </c>
      <c r="I446" s="1">
        <v>107482</v>
      </c>
      <c r="J446">
        <v>0</v>
      </c>
      <c r="K446">
        <v>0</v>
      </c>
      <c r="L446">
        <v>2</v>
      </c>
      <c r="M446" t="s">
        <v>17</v>
      </c>
      <c r="N446" t="s">
        <v>17</v>
      </c>
      <c r="O446" t="str">
        <f t="shared" si="12"/>
        <v>COINCIDE</v>
      </c>
      <c r="P446" t="str">
        <f t="shared" si="13"/>
        <v>ACTIVA</v>
      </c>
    </row>
    <row r="447" spans="1:16" hidden="1" x14ac:dyDescent="0.25">
      <c r="A447" t="s">
        <v>894</v>
      </c>
      <c r="B447" t="s">
        <v>19</v>
      </c>
      <c r="C447" t="s">
        <v>3700</v>
      </c>
      <c r="D447" s="1" t="s">
        <v>895</v>
      </c>
      <c r="E447" s="1">
        <v>24703</v>
      </c>
      <c r="F447" t="s">
        <v>896</v>
      </c>
      <c r="G447">
        <v>18</v>
      </c>
      <c r="H447" s="1" t="s">
        <v>895</v>
      </c>
      <c r="I447" s="1">
        <v>24703</v>
      </c>
      <c r="J447">
        <v>0</v>
      </c>
      <c r="K447">
        <v>0</v>
      </c>
      <c r="L447">
        <v>18</v>
      </c>
      <c r="M447" t="s">
        <v>17</v>
      </c>
      <c r="N447" t="s">
        <v>17</v>
      </c>
      <c r="O447" t="str">
        <f t="shared" si="12"/>
        <v>COINCIDE</v>
      </c>
      <c r="P447" t="str">
        <f t="shared" si="13"/>
        <v>ACTIVA</v>
      </c>
    </row>
    <row r="448" spans="1:16" hidden="1" x14ac:dyDescent="0.25">
      <c r="A448" t="s">
        <v>897</v>
      </c>
      <c r="B448" t="s">
        <v>19</v>
      </c>
      <c r="C448" t="s">
        <v>3700</v>
      </c>
      <c r="D448" s="1" t="s">
        <v>898</v>
      </c>
      <c r="E448" s="1">
        <v>28060</v>
      </c>
      <c r="F448">
        <v>27450</v>
      </c>
      <c r="G448">
        <v>3</v>
      </c>
      <c r="H448" s="1" t="s">
        <v>898</v>
      </c>
      <c r="I448" s="1">
        <v>30500</v>
      </c>
      <c r="J448">
        <v>0</v>
      </c>
      <c r="K448">
        <v>0</v>
      </c>
      <c r="L448">
        <v>3</v>
      </c>
      <c r="M448" t="s">
        <v>17</v>
      </c>
      <c r="N448" t="s">
        <v>17</v>
      </c>
      <c r="O448" t="str">
        <f t="shared" si="12"/>
        <v>COINCIDE</v>
      </c>
      <c r="P448" t="str">
        <f t="shared" si="13"/>
        <v>ACTIVA</v>
      </c>
    </row>
    <row r="449" spans="1:16" hidden="1" x14ac:dyDescent="0.25">
      <c r="A449" t="s">
        <v>897</v>
      </c>
      <c r="B449" t="s">
        <v>19</v>
      </c>
      <c r="C449" t="s">
        <v>3700</v>
      </c>
      <c r="D449" s="1" t="s">
        <v>899</v>
      </c>
      <c r="E449" s="1">
        <v>28060</v>
      </c>
      <c r="F449">
        <v>27450</v>
      </c>
      <c r="G449">
        <v>4</v>
      </c>
      <c r="H449" s="1" t="s">
        <v>899</v>
      </c>
      <c r="I449" s="1">
        <v>30500</v>
      </c>
      <c r="J449">
        <v>0</v>
      </c>
      <c r="K449">
        <v>0</v>
      </c>
      <c r="L449">
        <v>4</v>
      </c>
      <c r="M449" t="s">
        <v>17</v>
      </c>
      <c r="N449" t="s">
        <v>17</v>
      </c>
      <c r="O449" t="str">
        <f t="shared" si="12"/>
        <v>COINCIDE</v>
      </c>
      <c r="P449" t="str">
        <f t="shared" si="13"/>
        <v>ACTIVA</v>
      </c>
    </row>
    <row r="450" spans="1:16" hidden="1" x14ac:dyDescent="0.25">
      <c r="A450" t="s">
        <v>900</v>
      </c>
      <c r="B450" t="s">
        <v>19</v>
      </c>
      <c r="C450" t="s">
        <v>3700</v>
      </c>
      <c r="D450" s="1" t="s">
        <v>901</v>
      </c>
      <c r="E450" s="1">
        <v>47765</v>
      </c>
      <c r="F450" t="s">
        <v>902</v>
      </c>
      <c r="G450">
        <v>2</v>
      </c>
      <c r="H450" s="1" t="s">
        <v>901</v>
      </c>
      <c r="I450" s="1">
        <v>47765</v>
      </c>
      <c r="J450">
        <v>0</v>
      </c>
      <c r="K450">
        <v>0</v>
      </c>
      <c r="L450">
        <v>2</v>
      </c>
      <c r="M450" t="s">
        <v>17</v>
      </c>
      <c r="N450" t="s">
        <v>17</v>
      </c>
      <c r="O450" t="str">
        <f t="shared" si="12"/>
        <v>COINCIDE</v>
      </c>
      <c r="P450" t="str">
        <f t="shared" si="13"/>
        <v>ACTIVA</v>
      </c>
    </row>
    <row r="451" spans="1:16" hidden="1" x14ac:dyDescent="0.25">
      <c r="A451" t="s">
        <v>900</v>
      </c>
      <c r="B451" t="s">
        <v>19</v>
      </c>
      <c r="C451" t="s">
        <v>3700</v>
      </c>
      <c r="D451" s="1" t="s">
        <v>903</v>
      </c>
      <c r="E451" s="1">
        <v>47765</v>
      </c>
      <c r="F451" t="s">
        <v>902</v>
      </c>
      <c r="G451">
        <v>1</v>
      </c>
      <c r="H451" s="1" t="s">
        <v>903</v>
      </c>
      <c r="I451" s="1">
        <v>47765</v>
      </c>
      <c r="J451">
        <v>0</v>
      </c>
      <c r="K451">
        <v>0</v>
      </c>
      <c r="L451">
        <v>1</v>
      </c>
      <c r="M451" t="s">
        <v>17</v>
      </c>
      <c r="N451" t="s">
        <v>17</v>
      </c>
      <c r="O451" t="str">
        <f t="shared" ref="O451:O514" si="14">IF(G451=L451,"COINCIDE","NO COINCIDE")</f>
        <v>COINCIDE</v>
      </c>
      <c r="P451" t="str">
        <f t="shared" ref="P451:P514" si="15">IF(N451="true","ACTIVA","INACTIVA")</f>
        <v>ACTIVA</v>
      </c>
    </row>
    <row r="452" spans="1:16" hidden="1" x14ac:dyDescent="0.25">
      <c r="A452" t="s">
        <v>900</v>
      </c>
      <c r="B452" t="s">
        <v>19</v>
      </c>
      <c r="C452" t="s">
        <v>3700</v>
      </c>
      <c r="D452" s="1" t="s">
        <v>904</v>
      </c>
      <c r="E452" s="1">
        <v>47765</v>
      </c>
      <c r="F452" t="s">
        <v>902</v>
      </c>
      <c r="G452">
        <v>3</v>
      </c>
      <c r="H452" s="1" t="s">
        <v>904</v>
      </c>
      <c r="I452" s="1">
        <v>47765</v>
      </c>
      <c r="J452">
        <v>0</v>
      </c>
      <c r="K452">
        <v>0</v>
      </c>
      <c r="L452">
        <v>3</v>
      </c>
      <c r="M452" t="s">
        <v>17</v>
      </c>
      <c r="N452" t="s">
        <v>17</v>
      </c>
      <c r="O452" t="str">
        <f t="shared" si="14"/>
        <v>COINCIDE</v>
      </c>
      <c r="P452" t="str">
        <f t="shared" si="15"/>
        <v>ACTIVA</v>
      </c>
    </row>
    <row r="453" spans="1:16" hidden="1" x14ac:dyDescent="0.25">
      <c r="A453" t="s">
        <v>905</v>
      </c>
      <c r="B453" t="s">
        <v>19</v>
      </c>
      <c r="C453" t="s">
        <v>3700</v>
      </c>
      <c r="D453" s="1" t="s">
        <v>906</v>
      </c>
      <c r="E453" s="1">
        <v>61806</v>
      </c>
      <c r="F453" t="s">
        <v>907</v>
      </c>
      <c r="G453">
        <v>1</v>
      </c>
      <c r="H453" s="1" t="s">
        <v>906</v>
      </c>
      <c r="I453" s="1">
        <v>61806</v>
      </c>
      <c r="J453">
        <v>0</v>
      </c>
      <c r="K453">
        <v>0</v>
      </c>
      <c r="L453">
        <v>1</v>
      </c>
      <c r="M453" t="s">
        <v>17</v>
      </c>
      <c r="N453" t="s">
        <v>17</v>
      </c>
      <c r="O453" t="str">
        <f t="shared" si="14"/>
        <v>COINCIDE</v>
      </c>
      <c r="P453" t="str">
        <f t="shared" si="15"/>
        <v>ACTIVA</v>
      </c>
    </row>
    <row r="454" spans="1:16" hidden="1" x14ac:dyDescent="0.25">
      <c r="A454" t="s">
        <v>908</v>
      </c>
      <c r="B454" t="s">
        <v>19</v>
      </c>
      <c r="C454" t="s">
        <v>3700</v>
      </c>
      <c r="D454" s="1" t="s">
        <v>909</v>
      </c>
      <c r="E454" s="1">
        <v>101999</v>
      </c>
      <c r="F454" t="s">
        <v>910</v>
      </c>
      <c r="G454">
        <v>3</v>
      </c>
      <c r="H454" s="1" t="s">
        <v>909</v>
      </c>
      <c r="I454" s="1">
        <v>101999</v>
      </c>
      <c r="J454">
        <v>0</v>
      </c>
      <c r="K454">
        <v>0</v>
      </c>
      <c r="L454">
        <v>3</v>
      </c>
      <c r="M454" t="s">
        <v>17</v>
      </c>
      <c r="N454" t="s">
        <v>17</v>
      </c>
      <c r="O454" t="str">
        <f t="shared" si="14"/>
        <v>COINCIDE</v>
      </c>
      <c r="P454" t="str">
        <f t="shared" si="15"/>
        <v>ACTIVA</v>
      </c>
    </row>
    <row r="455" spans="1:16" hidden="1" x14ac:dyDescent="0.25">
      <c r="A455" t="s">
        <v>911</v>
      </c>
      <c r="B455" t="s">
        <v>19</v>
      </c>
      <c r="C455" t="s">
        <v>3700</v>
      </c>
      <c r="D455" s="1" t="s">
        <v>912</v>
      </c>
      <c r="E455" s="1">
        <v>42088</v>
      </c>
      <c r="F455" t="s">
        <v>913</v>
      </c>
      <c r="G455">
        <v>6</v>
      </c>
      <c r="H455" s="1" t="s">
        <v>912</v>
      </c>
      <c r="I455" s="1">
        <v>42088</v>
      </c>
      <c r="J455">
        <v>0</v>
      </c>
      <c r="K455">
        <v>0</v>
      </c>
      <c r="L455">
        <v>6</v>
      </c>
      <c r="M455" t="s">
        <v>17</v>
      </c>
      <c r="N455" t="s">
        <v>17</v>
      </c>
      <c r="O455" t="str">
        <f t="shared" si="14"/>
        <v>COINCIDE</v>
      </c>
      <c r="P455" t="str">
        <f t="shared" si="15"/>
        <v>ACTIVA</v>
      </c>
    </row>
    <row r="456" spans="1:16" hidden="1" x14ac:dyDescent="0.25">
      <c r="A456" t="s">
        <v>914</v>
      </c>
      <c r="B456" t="s">
        <v>14</v>
      </c>
      <c r="C456" t="s">
        <v>3700</v>
      </c>
      <c r="D456" s="1" t="s">
        <v>915</v>
      </c>
      <c r="E456" s="1">
        <v>831093.44</v>
      </c>
      <c r="F456" t="s">
        <v>16</v>
      </c>
      <c r="G456">
        <v>7</v>
      </c>
      <c r="H456" s="1" t="s">
        <v>915</v>
      </c>
      <c r="I456" s="1">
        <v>831093.44</v>
      </c>
      <c r="J456">
        <v>52</v>
      </c>
      <c r="K456">
        <v>0</v>
      </c>
      <c r="L456">
        <v>7</v>
      </c>
      <c r="M456" t="s">
        <v>17</v>
      </c>
      <c r="N456" t="s">
        <v>17</v>
      </c>
      <c r="O456" t="str">
        <f t="shared" si="14"/>
        <v>COINCIDE</v>
      </c>
      <c r="P456" t="str">
        <f t="shared" si="15"/>
        <v>ACTIVA</v>
      </c>
    </row>
    <row r="457" spans="1:16" hidden="1" x14ac:dyDescent="0.25">
      <c r="A457" t="s">
        <v>916</v>
      </c>
      <c r="B457" t="s">
        <v>19</v>
      </c>
      <c r="C457" t="s">
        <v>3700</v>
      </c>
      <c r="D457" s="1" t="s">
        <v>917</v>
      </c>
      <c r="E457" s="1">
        <v>54055</v>
      </c>
      <c r="F457" t="s">
        <v>918</v>
      </c>
      <c r="G457">
        <v>13</v>
      </c>
      <c r="H457" s="1" t="s">
        <v>917</v>
      </c>
      <c r="I457" s="1">
        <v>54055</v>
      </c>
      <c r="J457">
        <v>0</v>
      </c>
      <c r="K457">
        <v>0</v>
      </c>
      <c r="L457">
        <v>13</v>
      </c>
      <c r="M457" t="s">
        <v>17</v>
      </c>
      <c r="N457" t="s">
        <v>17</v>
      </c>
      <c r="O457" t="str">
        <f t="shared" si="14"/>
        <v>COINCIDE</v>
      </c>
      <c r="P457" t="str">
        <f t="shared" si="15"/>
        <v>ACTIVA</v>
      </c>
    </row>
    <row r="458" spans="1:16" hidden="1" x14ac:dyDescent="0.25">
      <c r="A458" t="s">
        <v>919</v>
      </c>
      <c r="B458" t="s">
        <v>19</v>
      </c>
      <c r="C458" t="s">
        <v>3700</v>
      </c>
      <c r="D458" s="1" t="s">
        <v>920</v>
      </c>
      <c r="E458" s="1">
        <v>27591</v>
      </c>
      <c r="F458" t="s">
        <v>921</v>
      </c>
      <c r="G458">
        <v>9</v>
      </c>
      <c r="H458" s="1" t="s">
        <v>920</v>
      </c>
      <c r="I458" s="1">
        <v>27591</v>
      </c>
      <c r="J458">
        <v>0</v>
      </c>
      <c r="K458">
        <v>0</v>
      </c>
      <c r="L458">
        <v>9</v>
      </c>
      <c r="M458" t="s">
        <v>17</v>
      </c>
      <c r="N458" t="s">
        <v>17</v>
      </c>
      <c r="O458" t="str">
        <f t="shared" si="14"/>
        <v>COINCIDE</v>
      </c>
      <c r="P458" t="str">
        <f t="shared" si="15"/>
        <v>ACTIVA</v>
      </c>
    </row>
    <row r="459" spans="1:16" hidden="1" x14ac:dyDescent="0.25">
      <c r="A459" t="s">
        <v>922</v>
      </c>
      <c r="B459" t="s">
        <v>19</v>
      </c>
      <c r="C459" t="s">
        <v>3700</v>
      </c>
      <c r="D459" s="1" t="s">
        <v>923</v>
      </c>
      <c r="E459" s="1">
        <v>44919</v>
      </c>
      <c r="F459" t="s">
        <v>924</v>
      </c>
      <c r="G459">
        <v>7</v>
      </c>
      <c r="H459" s="1" t="s">
        <v>923</v>
      </c>
      <c r="I459" s="1">
        <v>44919</v>
      </c>
      <c r="J459">
        <v>0</v>
      </c>
      <c r="K459">
        <v>0</v>
      </c>
      <c r="L459">
        <v>7</v>
      </c>
      <c r="M459" t="s">
        <v>17</v>
      </c>
      <c r="N459" t="s">
        <v>17</v>
      </c>
      <c r="O459" t="str">
        <f t="shared" si="14"/>
        <v>COINCIDE</v>
      </c>
      <c r="P459" t="str">
        <f t="shared" si="15"/>
        <v>ACTIVA</v>
      </c>
    </row>
    <row r="460" spans="1:16" hidden="1" x14ac:dyDescent="0.25">
      <c r="A460" t="s">
        <v>925</v>
      </c>
      <c r="B460" t="s">
        <v>19</v>
      </c>
      <c r="C460" t="s">
        <v>3700</v>
      </c>
      <c r="D460" s="1" t="s">
        <v>926</v>
      </c>
      <c r="E460" s="1">
        <v>26522</v>
      </c>
      <c r="F460" t="s">
        <v>927</v>
      </c>
      <c r="G460">
        <v>17</v>
      </c>
      <c r="H460" s="1" t="s">
        <v>926</v>
      </c>
      <c r="I460" s="1">
        <v>26522</v>
      </c>
      <c r="J460">
        <v>0</v>
      </c>
      <c r="K460">
        <v>0</v>
      </c>
      <c r="L460">
        <v>17</v>
      </c>
      <c r="M460" t="s">
        <v>17</v>
      </c>
      <c r="N460" t="s">
        <v>17</v>
      </c>
      <c r="O460" t="str">
        <f t="shared" si="14"/>
        <v>COINCIDE</v>
      </c>
      <c r="P460" t="str">
        <f t="shared" si="15"/>
        <v>ACTIVA</v>
      </c>
    </row>
    <row r="461" spans="1:16" hidden="1" x14ac:dyDescent="0.25">
      <c r="A461" t="s">
        <v>928</v>
      </c>
      <c r="B461" t="s">
        <v>19</v>
      </c>
      <c r="C461" t="s">
        <v>3700</v>
      </c>
      <c r="D461" s="1" t="s">
        <v>929</v>
      </c>
      <c r="E461" s="1">
        <v>11151.32</v>
      </c>
      <c r="F461" t="s">
        <v>930</v>
      </c>
      <c r="G461">
        <v>16</v>
      </c>
      <c r="H461" s="1" t="s">
        <v>929</v>
      </c>
      <c r="I461" s="1">
        <v>12121</v>
      </c>
      <c r="J461">
        <v>0</v>
      </c>
      <c r="K461">
        <v>0</v>
      </c>
      <c r="L461">
        <v>16</v>
      </c>
      <c r="M461" t="s">
        <v>17</v>
      </c>
      <c r="N461" t="s">
        <v>17</v>
      </c>
      <c r="O461" t="str">
        <f t="shared" si="14"/>
        <v>COINCIDE</v>
      </c>
      <c r="P461" t="str">
        <f t="shared" si="15"/>
        <v>ACTIVA</v>
      </c>
    </row>
    <row r="462" spans="1:16" hidden="1" x14ac:dyDescent="0.25">
      <c r="A462" t="s">
        <v>931</v>
      </c>
      <c r="B462" t="s">
        <v>19</v>
      </c>
      <c r="C462" t="s">
        <v>3700</v>
      </c>
      <c r="D462" s="1" t="s">
        <v>932</v>
      </c>
      <c r="E462" s="1">
        <v>14184</v>
      </c>
      <c r="F462" t="s">
        <v>933</v>
      </c>
      <c r="G462">
        <v>13</v>
      </c>
      <c r="H462" s="1" t="s">
        <v>932</v>
      </c>
      <c r="I462" s="1">
        <v>14184</v>
      </c>
      <c r="J462">
        <v>0</v>
      </c>
      <c r="K462">
        <v>0</v>
      </c>
      <c r="L462">
        <v>13</v>
      </c>
      <c r="M462" t="s">
        <v>17</v>
      </c>
      <c r="N462" t="s">
        <v>17</v>
      </c>
      <c r="O462" t="str">
        <f t="shared" si="14"/>
        <v>COINCIDE</v>
      </c>
      <c r="P462" t="str">
        <f t="shared" si="15"/>
        <v>ACTIVA</v>
      </c>
    </row>
    <row r="463" spans="1:16" hidden="1" x14ac:dyDescent="0.25">
      <c r="A463" t="s">
        <v>934</v>
      </c>
      <c r="B463" t="s">
        <v>19</v>
      </c>
      <c r="C463" t="s">
        <v>3700</v>
      </c>
      <c r="D463" s="1" t="s">
        <v>935</v>
      </c>
      <c r="E463" s="1">
        <v>11715.3</v>
      </c>
      <c r="F463" t="s">
        <v>16</v>
      </c>
      <c r="G463">
        <v>4</v>
      </c>
      <c r="H463" s="1" t="s">
        <v>935</v>
      </c>
      <c r="I463" s="1">
        <v>13017</v>
      </c>
      <c r="J463">
        <v>0</v>
      </c>
      <c r="K463">
        <v>0</v>
      </c>
      <c r="L463">
        <v>4</v>
      </c>
      <c r="M463" t="s">
        <v>17</v>
      </c>
      <c r="N463" t="s">
        <v>17</v>
      </c>
      <c r="O463" t="str">
        <f t="shared" si="14"/>
        <v>COINCIDE</v>
      </c>
      <c r="P463" t="str">
        <f t="shared" si="15"/>
        <v>ACTIVA</v>
      </c>
    </row>
    <row r="464" spans="1:16" x14ac:dyDescent="0.25">
      <c r="A464" t="s">
        <v>936</v>
      </c>
      <c r="B464" t="s">
        <v>19</v>
      </c>
      <c r="C464" t="s">
        <v>3700</v>
      </c>
      <c r="D464" s="1" t="s">
        <v>937</v>
      </c>
      <c r="E464" s="1">
        <v>8991.16</v>
      </c>
      <c r="F464" t="s">
        <v>938</v>
      </c>
      <c r="G464">
        <v>0</v>
      </c>
      <c r="H464" s="1" t="s">
        <v>937</v>
      </c>
      <c r="I464" s="1">
        <v>9773</v>
      </c>
      <c r="J464">
        <v>0</v>
      </c>
      <c r="K464">
        <v>0</v>
      </c>
      <c r="L464">
        <v>12</v>
      </c>
      <c r="M464" t="s">
        <v>17</v>
      </c>
      <c r="N464" t="s">
        <v>17</v>
      </c>
      <c r="O464" t="str">
        <f t="shared" si="14"/>
        <v>NO COINCIDE</v>
      </c>
      <c r="P464" t="str">
        <f t="shared" si="15"/>
        <v>ACTIVA</v>
      </c>
    </row>
    <row r="465" spans="1:16" hidden="1" x14ac:dyDescent="0.25">
      <c r="A465" t="s">
        <v>939</v>
      </c>
      <c r="B465" t="s">
        <v>14</v>
      </c>
      <c r="C465" t="s">
        <v>3700</v>
      </c>
      <c r="D465" s="1" t="s">
        <v>940</v>
      </c>
      <c r="E465" s="1">
        <v>220825.60000000001</v>
      </c>
      <c r="F465" t="s">
        <v>16</v>
      </c>
      <c r="G465">
        <v>1</v>
      </c>
      <c r="H465" s="1" t="s">
        <v>940</v>
      </c>
      <c r="I465" s="1">
        <v>220825.60000000001</v>
      </c>
      <c r="J465">
        <v>52</v>
      </c>
      <c r="K465">
        <v>0</v>
      </c>
      <c r="L465">
        <v>1</v>
      </c>
      <c r="M465" t="s">
        <v>17</v>
      </c>
      <c r="N465" t="s">
        <v>17</v>
      </c>
      <c r="O465" t="str">
        <f t="shared" si="14"/>
        <v>COINCIDE</v>
      </c>
      <c r="P465" t="str">
        <f t="shared" si="15"/>
        <v>ACTIVA</v>
      </c>
    </row>
    <row r="466" spans="1:16" hidden="1" x14ac:dyDescent="0.25">
      <c r="A466" t="s">
        <v>941</v>
      </c>
      <c r="B466" t="s">
        <v>14</v>
      </c>
      <c r="C466" t="s">
        <v>3700</v>
      </c>
      <c r="D466" s="1" t="s">
        <v>942</v>
      </c>
      <c r="E466" s="1">
        <v>314673.44</v>
      </c>
      <c r="F466" t="s">
        <v>16</v>
      </c>
      <c r="G466">
        <v>2</v>
      </c>
      <c r="H466" s="1" t="s">
        <v>942</v>
      </c>
      <c r="I466" s="1">
        <v>314673.44</v>
      </c>
      <c r="J466">
        <v>52</v>
      </c>
      <c r="K466">
        <v>0</v>
      </c>
      <c r="L466">
        <v>2</v>
      </c>
      <c r="M466" t="s">
        <v>17</v>
      </c>
      <c r="N466" t="s">
        <v>17</v>
      </c>
      <c r="O466" t="str">
        <f t="shared" si="14"/>
        <v>COINCIDE</v>
      </c>
      <c r="P466" t="str">
        <f t="shared" si="15"/>
        <v>ACTIVA</v>
      </c>
    </row>
    <row r="467" spans="1:16" hidden="1" x14ac:dyDescent="0.25">
      <c r="A467" t="s">
        <v>943</v>
      </c>
      <c r="B467" t="s">
        <v>19</v>
      </c>
      <c r="C467" t="s">
        <v>3700</v>
      </c>
      <c r="D467" s="1" t="s">
        <v>944</v>
      </c>
      <c r="E467" s="1">
        <v>172121</v>
      </c>
      <c r="F467" t="s">
        <v>945</v>
      </c>
      <c r="G467">
        <v>1</v>
      </c>
      <c r="H467" s="1" t="s">
        <v>944</v>
      </c>
      <c r="I467" s="1">
        <v>172121</v>
      </c>
      <c r="J467">
        <v>0</v>
      </c>
      <c r="K467">
        <v>0</v>
      </c>
      <c r="L467">
        <v>1</v>
      </c>
      <c r="M467" t="s">
        <v>17</v>
      </c>
      <c r="N467" t="s">
        <v>17</v>
      </c>
      <c r="O467" t="str">
        <f t="shared" si="14"/>
        <v>COINCIDE</v>
      </c>
      <c r="P467" t="str">
        <f t="shared" si="15"/>
        <v>ACTIVA</v>
      </c>
    </row>
    <row r="468" spans="1:16" hidden="1" x14ac:dyDescent="0.25">
      <c r="A468" t="s">
        <v>946</v>
      </c>
      <c r="B468" t="s">
        <v>19</v>
      </c>
      <c r="C468" t="s">
        <v>3700</v>
      </c>
      <c r="D468" s="1" t="s">
        <v>947</v>
      </c>
      <c r="E468" s="1">
        <v>117303</v>
      </c>
      <c r="F468" t="s">
        <v>948</v>
      </c>
      <c r="G468">
        <v>1</v>
      </c>
      <c r="H468" s="1" t="s">
        <v>947</v>
      </c>
      <c r="I468" s="1">
        <v>117303</v>
      </c>
      <c r="J468">
        <v>0</v>
      </c>
      <c r="K468">
        <v>0</v>
      </c>
      <c r="L468">
        <v>1</v>
      </c>
      <c r="M468" t="s">
        <v>17</v>
      </c>
      <c r="N468" t="s">
        <v>17</v>
      </c>
      <c r="O468" t="str">
        <f t="shared" si="14"/>
        <v>COINCIDE</v>
      </c>
      <c r="P468" t="str">
        <f t="shared" si="15"/>
        <v>ACTIVA</v>
      </c>
    </row>
    <row r="469" spans="1:16" hidden="1" x14ac:dyDescent="0.25">
      <c r="A469" t="s">
        <v>949</v>
      </c>
      <c r="B469" t="s">
        <v>19</v>
      </c>
      <c r="C469" t="s">
        <v>3700</v>
      </c>
      <c r="D469" s="1" t="s">
        <v>950</v>
      </c>
      <c r="E469" s="1">
        <v>186286</v>
      </c>
      <c r="F469" t="s">
        <v>951</v>
      </c>
      <c r="G469">
        <v>2</v>
      </c>
      <c r="H469" s="1" t="s">
        <v>950</v>
      </c>
      <c r="I469" s="1">
        <v>186286</v>
      </c>
      <c r="J469">
        <v>0</v>
      </c>
      <c r="K469">
        <v>0</v>
      </c>
      <c r="L469">
        <v>2</v>
      </c>
      <c r="M469" t="s">
        <v>17</v>
      </c>
      <c r="N469" t="s">
        <v>17</v>
      </c>
      <c r="O469" t="str">
        <f t="shared" si="14"/>
        <v>COINCIDE</v>
      </c>
      <c r="P469" t="str">
        <f t="shared" si="15"/>
        <v>ACTIVA</v>
      </c>
    </row>
    <row r="470" spans="1:16" hidden="1" x14ac:dyDescent="0.25">
      <c r="A470" t="s">
        <v>952</v>
      </c>
      <c r="B470" t="s">
        <v>14</v>
      </c>
      <c r="C470" t="s">
        <v>3700</v>
      </c>
      <c r="D470" s="1" t="s">
        <v>944</v>
      </c>
      <c r="E470" s="1">
        <v>261623.92</v>
      </c>
      <c r="F470" t="s">
        <v>16</v>
      </c>
      <c r="G470">
        <v>1</v>
      </c>
      <c r="H470" s="1" t="s">
        <v>944</v>
      </c>
      <c r="I470" s="1">
        <v>261623.92</v>
      </c>
      <c r="J470">
        <v>52</v>
      </c>
      <c r="K470">
        <v>0</v>
      </c>
      <c r="L470">
        <v>1</v>
      </c>
      <c r="M470" t="s">
        <v>17</v>
      </c>
      <c r="N470" t="s">
        <v>17</v>
      </c>
      <c r="O470" t="str">
        <f t="shared" si="14"/>
        <v>COINCIDE</v>
      </c>
      <c r="P470" t="str">
        <f t="shared" si="15"/>
        <v>ACTIVA</v>
      </c>
    </row>
    <row r="471" spans="1:16" hidden="1" x14ac:dyDescent="0.25">
      <c r="A471" t="s">
        <v>953</v>
      </c>
      <c r="B471" t="s">
        <v>19</v>
      </c>
      <c r="C471" t="s">
        <v>3700</v>
      </c>
      <c r="D471" s="1" t="s">
        <v>954</v>
      </c>
      <c r="E471" s="1">
        <v>54589.120000000003</v>
      </c>
      <c r="F471" t="s">
        <v>955</v>
      </c>
      <c r="G471">
        <v>8</v>
      </c>
      <c r="H471" s="1" t="s">
        <v>954</v>
      </c>
      <c r="I471" s="1">
        <v>59336</v>
      </c>
      <c r="J471">
        <v>0</v>
      </c>
      <c r="K471">
        <v>0</v>
      </c>
      <c r="L471">
        <v>8</v>
      </c>
      <c r="M471" t="s">
        <v>17</v>
      </c>
      <c r="N471" t="s">
        <v>17</v>
      </c>
      <c r="O471" t="str">
        <f t="shared" si="14"/>
        <v>COINCIDE</v>
      </c>
      <c r="P471" t="str">
        <f t="shared" si="15"/>
        <v>ACTIVA</v>
      </c>
    </row>
    <row r="472" spans="1:16" hidden="1" x14ac:dyDescent="0.25">
      <c r="A472" t="s">
        <v>956</v>
      </c>
      <c r="B472" t="s">
        <v>19</v>
      </c>
      <c r="C472" t="s">
        <v>3700</v>
      </c>
      <c r="D472" s="1" t="s">
        <v>957</v>
      </c>
      <c r="E472" s="1">
        <v>109596.84</v>
      </c>
      <c r="F472" t="s">
        <v>958</v>
      </c>
      <c r="G472">
        <v>10</v>
      </c>
      <c r="H472" s="1" t="s">
        <v>957</v>
      </c>
      <c r="I472" s="1">
        <v>119127</v>
      </c>
      <c r="J472">
        <v>0</v>
      </c>
      <c r="K472">
        <v>0</v>
      </c>
      <c r="L472">
        <v>10</v>
      </c>
      <c r="M472" t="s">
        <v>17</v>
      </c>
      <c r="N472" t="s">
        <v>17</v>
      </c>
      <c r="O472" t="str">
        <f t="shared" si="14"/>
        <v>COINCIDE</v>
      </c>
      <c r="P472" t="str">
        <f t="shared" si="15"/>
        <v>ACTIVA</v>
      </c>
    </row>
    <row r="473" spans="1:16" hidden="1" x14ac:dyDescent="0.25">
      <c r="A473" t="s">
        <v>959</v>
      </c>
      <c r="B473" t="s">
        <v>19</v>
      </c>
      <c r="C473" t="s">
        <v>3700</v>
      </c>
      <c r="D473" s="1" t="s">
        <v>960</v>
      </c>
      <c r="E473" s="1">
        <v>288435</v>
      </c>
      <c r="F473" t="s">
        <v>961</v>
      </c>
      <c r="G473">
        <v>6</v>
      </c>
      <c r="H473" s="1" t="s">
        <v>960</v>
      </c>
      <c r="I473" s="1">
        <v>288435</v>
      </c>
      <c r="J473">
        <v>0</v>
      </c>
      <c r="K473">
        <v>0</v>
      </c>
      <c r="L473">
        <v>6</v>
      </c>
      <c r="M473" t="s">
        <v>17</v>
      </c>
      <c r="N473" t="s">
        <v>17</v>
      </c>
      <c r="O473" t="str">
        <f t="shared" si="14"/>
        <v>COINCIDE</v>
      </c>
      <c r="P473" t="str">
        <f t="shared" si="15"/>
        <v>ACTIVA</v>
      </c>
    </row>
    <row r="474" spans="1:16" hidden="1" x14ac:dyDescent="0.25">
      <c r="A474" t="s">
        <v>962</v>
      </c>
      <c r="B474" t="s">
        <v>19</v>
      </c>
      <c r="C474" t="s">
        <v>3700</v>
      </c>
      <c r="D474" s="1" t="s">
        <v>963</v>
      </c>
      <c r="E474" s="1">
        <v>12404.7</v>
      </c>
      <c r="F474" t="s">
        <v>16</v>
      </c>
      <c r="G474">
        <v>24</v>
      </c>
      <c r="H474" s="1" t="s">
        <v>963</v>
      </c>
      <c r="I474" s="1">
        <v>13783</v>
      </c>
      <c r="J474">
        <v>0</v>
      </c>
      <c r="K474">
        <v>0</v>
      </c>
      <c r="L474">
        <v>24</v>
      </c>
      <c r="M474" t="s">
        <v>17</v>
      </c>
      <c r="N474" t="s">
        <v>17</v>
      </c>
      <c r="O474" t="str">
        <f t="shared" si="14"/>
        <v>COINCIDE</v>
      </c>
      <c r="P474" t="str">
        <f t="shared" si="15"/>
        <v>ACTIVA</v>
      </c>
    </row>
    <row r="475" spans="1:16" hidden="1" x14ac:dyDescent="0.25">
      <c r="A475" t="s">
        <v>962</v>
      </c>
      <c r="B475" t="s">
        <v>19</v>
      </c>
      <c r="C475" t="s">
        <v>3700</v>
      </c>
      <c r="D475" s="1" t="s">
        <v>964</v>
      </c>
      <c r="E475" s="1">
        <v>12404.7</v>
      </c>
      <c r="F475" t="s">
        <v>16</v>
      </c>
      <c r="G475">
        <v>2044</v>
      </c>
      <c r="H475" s="1" t="s">
        <v>964</v>
      </c>
      <c r="I475" s="1">
        <v>13783</v>
      </c>
      <c r="J475">
        <v>0</v>
      </c>
      <c r="K475">
        <v>0</v>
      </c>
      <c r="L475">
        <v>2044</v>
      </c>
      <c r="M475" t="s">
        <v>17</v>
      </c>
      <c r="N475" t="s">
        <v>17</v>
      </c>
      <c r="O475" t="str">
        <f t="shared" si="14"/>
        <v>COINCIDE</v>
      </c>
      <c r="P475" t="str">
        <f t="shared" si="15"/>
        <v>ACTIVA</v>
      </c>
    </row>
    <row r="476" spans="1:16" hidden="1" x14ac:dyDescent="0.25">
      <c r="A476" t="s">
        <v>965</v>
      </c>
      <c r="B476" t="s">
        <v>19</v>
      </c>
      <c r="C476" t="s">
        <v>3700</v>
      </c>
      <c r="D476" s="1" t="s">
        <v>966</v>
      </c>
      <c r="E476" s="1">
        <v>3840.3</v>
      </c>
      <c r="F476" t="s">
        <v>16</v>
      </c>
      <c r="G476">
        <v>4928</v>
      </c>
      <c r="H476" s="1" t="s">
        <v>966</v>
      </c>
      <c r="I476" s="1">
        <v>4267</v>
      </c>
      <c r="J476">
        <v>0</v>
      </c>
      <c r="K476">
        <v>0</v>
      </c>
      <c r="L476">
        <v>4928</v>
      </c>
      <c r="M476" t="s">
        <v>17</v>
      </c>
      <c r="N476" t="s">
        <v>17</v>
      </c>
      <c r="O476" t="str">
        <f t="shared" si="14"/>
        <v>COINCIDE</v>
      </c>
      <c r="P476" t="str">
        <f t="shared" si="15"/>
        <v>ACTIVA</v>
      </c>
    </row>
    <row r="477" spans="1:16" hidden="1" x14ac:dyDescent="0.25">
      <c r="A477" t="s">
        <v>965</v>
      </c>
      <c r="B477" t="s">
        <v>19</v>
      </c>
      <c r="C477" t="s">
        <v>3700</v>
      </c>
      <c r="D477" s="1" t="s">
        <v>967</v>
      </c>
      <c r="E477" s="1">
        <v>3840.3</v>
      </c>
      <c r="F477" t="s">
        <v>16</v>
      </c>
      <c r="G477">
        <v>48</v>
      </c>
      <c r="H477" s="1" t="s">
        <v>967</v>
      </c>
      <c r="I477" s="1">
        <v>4267</v>
      </c>
      <c r="J477">
        <v>0</v>
      </c>
      <c r="K477">
        <v>0</v>
      </c>
      <c r="L477">
        <v>48</v>
      </c>
      <c r="M477" t="s">
        <v>17</v>
      </c>
      <c r="N477" t="s">
        <v>17</v>
      </c>
      <c r="O477" t="str">
        <f t="shared" si="14"/>
        <v>COINCIDE</v>
      </c>
      <c r="P477" t="str">
        <f t="shared" si="15"/>
        <v>ACTIVA</v>
      </c>
    </row>
    <row r="478" spans="1:16" x14ac:dyDescent="0.25">
      <c r="A478" t="s">
        <v>968</v>
      </c>
      <c r="B478" t="s">
        <v>19</v>
      </c>
      <c r="C478" t="s">
        <v>3700</v>
      </c>
      <c r="E478" s="1">
        <v>14078</v>
      </c>
      <c r="F478" t="s">
        <v>16</v>
      </c>
      <c r="G478">
        <v>442</v>
      </c>
      <c r="H478" s="1" t="s">
        <v>135</v>
      </c>
      <c r="I478" s="1">
        <v>14078</v>
      </c>
      <c r="J478">
        <v>0</v>
      </c>
      <c r="K478">
        <v>0</v>
      </c>
      <c r="L478">
        <v>441</v>
      </c>
      <c r="M478" t="s">
        <v>17</v>
      </c>
      <c r="N478" t="s">
        <v>17</v>
      </c>
      <c r="O478" t="str">
        <f t="shared" si="14"/>
        <v>NO COINCIDE</v>
      </c>
      <c r="P478" t="str">
        <f t="shared" si="15"/>
        <v>ACTIVA</v>
      </c>
    </row>
    <row r="479" spans="1:16" hidden="1" x14ac:dyDescent="0.25">
      <c r="A479" t="s">
        <v>969</v>
      </c>
      <c r="B479" t="s">
        <v>19</v>
      </c>
      <c r="C479" t="s">
        <v>3700</v>
      </c>
      <c r="D479" s="1" t="s">
        <v>970</v>
      </c>
      <c r="E479" s="1">
        <v>27801</v>
      </c>
      <c r="F479" t="s">
        <v>971</v>
      </c>
      <c r="G479">
        <v>6</v>
      </c>
      <c r="H479" s="1" t="s">
        <v>970</v>
      </c>
      <c r="I479" s="1">
        <v>27801</v>
      </c>
      <c r="J479">
        <v>0</v>
      </c>
      <c r="K479">
        <v>0</v>
      </c>
      <c r="L479">
        <v>6</v>
      </c>
      <c r="M479" t="s">
        <v>17</v>
      </c>
      <c r="N479" t="s">
        <v>17</v>
      </c>
      <c r="O479" t="str">
        <f t="shared" si="14"/>
        <v>COINCIDE</v>
      </c>
      <c r="P479" t="str">
        <f t="shared" si="15"/>
        <v>ACTIVA</v>
      </c>
    </row>
    <row r="480" spans="1:16" hidden="1" x14ac:dyDescent="0.25">
      <c r="A480" t="s">
        <v>972</v>
      </c>
      <c r="B480" t="s">
        <v>19</v>
      </c>
      <c r="C480" t="s">
        <v>3700</v>
      </c>
      <c r="D480" s="1" t="s">
        <v>973</v>
      </c>
      <c r="E480" s="1">
        <v>25853.84</v>
      </c>
      <c r="F480" t="s">
        <v>974</v>
      </c>
      <c r="G480">
        <v>205</v>
      </c>
      <c r="H480" s="1" t="s">
        <v>973</v>
      </c>
      <c r="I480" s="1">
        <v>28102</v>
      </c>
      <c r="J480">
        <v>0</v>
      </c>
      <c r="K480">
        <v>0</v>
      </c>
      <c r="L480">
        <v>205</v>
      </c>
      <c r="M480" t="s">
        <v>17</v>
      </c>
      <c r="N480" t="s">
        <v>17</v>
      </c>
      <c r="O480" t="str">
        <f t="shared" si="14"/>
        <v>COINCIDE</v>
      </c>
      <c r="P480" t="str">
        <f t="shared" si="15"/>
        <v>ACTIVA</v>
      </c>
    </row>
    <row r="481" spans="1:16" hidden="1" x14ac:dyDescent="0.25">
      <c r="A481" t="s">
        <v>975</v>
      </c>
      <c r="B481" t="s">
        <v>14</v>
      </c>
      <c r="C481" t="s">
        <v>3700</v>
      </c>
      <c r="D481" s="1" t="s">
        <v>217</v>
      </c>
      <c r="E481" s="1">
        <v>116445.68</v>
      </c>
      <c r="F481" t="s">
        <v>16</v>
      </c>
      <c r="G481">
        <v>5</v>
      </c>
      <c r="H481" s="1" t="s">
        <v>217</v>
      </c>
      <c r="I481" s="1">
        <v>116445.68</v>
      </c>
      <c r="J481">
        <v>52</v>
      </c>
      <c r="K481">
        <v>0</v>
      </c>
      <c r="L481">
        <v>5</v>
      </c>
      <c r="M481" t="s">
        <v>17</v>
      </c>
      <c r="N481" t="s">
        <v>17</v>
      </c>
      <c r="O481" t="str">
        <f t="shared" si="14"/>
        <v>COINCIDE</v>
      </c>
      <c r="P481" t="str">
        <f t="shared" si="15"/>
        <v>ACTIVA</v>
      </c>
    </row>
    <row r="482" spans="1:16" hidden="1" x14ac:dyDescent="0.25">
      <c r="A482" t="s">
        <v>219</v>
      </c>
      <c r="B482" t="s">
        <v>19</v>
      </c>
      <c r="C482" t="s">
        <v>3700</v>
      </c>
      <c r="D482" s="1" t="s">
        <v>976</v>
      </c>
      <c r="E482" s="1">
        <v>46533</v>
      </c>
      <c r="F482" t="s">
        <v>221</v>
      </c>
      <c r="G482">
        <v>1</v>
      </c>
      <c r="H482" s="1" t="s">
        <v>976</v>
      </c>
      <c r="I482" s="1">
        <v>46533</v>
      </c>
      <c r="J482">
        <v>0</v>
      </c>
      <c r="K482">
        <v>0</v>
      </c>
      <c r="L482">
        <v>1</v>
      </c>
      <c r="M482" t="s">
        <v>17</v>
      </c>
      <c r="N482" t="s">
        <v>17</v>
      </c>
      <c r="O482" t="str">
        <f t="shared" si="14"/>
        <v>COINCIDE</v>
      </c>
      <c r="P482" t="str">
        <f t="shared" si="15"/>
        <v>ACTIVA</v>
      </c>
    </row>
    <row r="483" spans="1:16" hidden="1" x14ac:dyDescent="0.25">
      <c r="A483" t="s">
        <v>977</v>
      </c>
      <c r="B483" t="s">
        <v>19</v>
      </c>
      <c r="C483" t="s">
        <v>3700</v>
      </c>
      <c r="D483" s="1" t="s">
        <v>978</v>
      </c>
      <c r="E483" s="1">
        <v>33841.279999999999</v>
      </c>
      <c r="F483" t="s">
        <v>979</v>
      </c>
      <c r="G483">
        <v>19</v>
      </c>
      <c r="H483" s="1" t="s">
        <v>978</v>
      </c>
      <c r="I483" s="1">
        <v>36784</v>
      </c>
      <c r="J483">
        <v>0</v>
      </c>
      <c r="K483">
        <v>0</v>
      </c>
      <c r="L483">
        <v>19</v>
      </c>
      <c r="M483" t="s">
        <v>17</v>
      </c>
      <c r="N483" t="s">
        <v>17</v>
      </c>
      <c r="O483" t="str">
        <f t="shared" si="14"/>
        <v>COINCIDE</v>
      </c>
      <c r="P483" t="str">
        <f t="shared" si="15"/>
        <v>ACTIVA</v>
      </c>
    </row>
    <row r="484" spans="1:16" hidden="1" x14ac:dyDescent="0.25">
      <c r="A484" t="s">
        <v>977</v>
      </c>
      <c r="B484" t="s">
        <v>19</v>
      </c>
      <c r="C484" t="s">
        <v>3700</v>
      </c>
      <c r="D484" s="1" t="s">
        <v>980</v>
      </c>
      <c r="E484" s="1">
        <v>33841.279999999999</v>
      </c>
      <c r="F484" t="s">
        <v>979</v>
      </c>
      <c r="G484">
        <v>0</v>
      </c>
      <c r="H484" s="1" t="s">
        <v>980</v>
      </c>
      <c r="I484" s="1">
        <v>36784</v>
      </c>
      <c r="J484">
        <v>0</v>
      </c>
      <c r="K484">
        <v>0</v>
      </c>
      <c r="L484">
        <v>0</v>
      </c>
      <c r="M484" t="s">
        <v>17</v>
      </c>
      <c r="N484" t="s">
        <v>17</v>
      </c>
      <c r="O484" t="str">
        <f t="shared" si="14"/>
        <v>COINCIDE</v>
      </c>
      <c r="P484" t="str">
        <f t="shared" si="15"/>
        <v>ACTIVA</v>
      </c>
    </row>
    <row r="485" spans="1:16" hidden="1" x14ac:dyDescent="0.25">
      <c r="A485" t="s">
        <v>981</v>
      </c>
      <c r="B485" t="s">
        <v>19</v>
      </c>
      <c r="C485" t="s">
        <v>3700</v>
      </c>
      <c r="D485" s="1" t="s">
        <v>290</v>
      </c>
      <c r="E485" s="1">
        <v>12695</v>
      </c>
      <c r="F485" t="s">
        <v>982</v>
      </c>
      <c r="G485">
        <v>22</v>
      </c>
      <c r="H485" s="1" t="s">
        <v>290</v>
      </c>
      <c r="I485" s="1">
        <v>12695</v>
      </c>
      <c r="J485">
        <v>0</v>
      </c>
      <c r="K485">
        <v>0</v>
      </c>
      <c r="L485">
        <v>22</v>
      </c>
      <c r="M485" t="s">
        <v>17</v>
      </c>
      <c r="N485" t="s">
        <v>17</v>
      </c>
      <c r="O485" t="str">
        <f t="shared" si="14"/>
        <v>COINCIDE</v>
      </c>
      <c r="P485" t="str">
        <f t="shared" si="15"/>
        <v>ACTIVA</v>
      </c>
    </row>
    <row r="486" spans="1:16" hidden="1" x14ac:dyDescent="0.25">
      <c r="A486" t="s">
        <v>981</v>
      </c>
      <c r="B486" t="s">
        <v>19</v>
      </c>
      <c r="C486" t="s">
        <v>3700</v>
      </c>
      <c r="D486" s="1" t="s">
        <v>289</v>
      </c>
      <c r="E486" s="1">
        <v>12695</v>
      </c>
      <c r="F486" t="s">
        <v>982</v>
      </c>
      <c r="G486">
        <v>23</v>
      </c>
      <c r="H486" s="1" t="s">
        <v>289</v>
      </c>
      <c r="I486" s="1">
        <v>12695</v>
      </c>
      <c r="J486">
        <v>0</v>
      </c>
      <c r="K486">
        <v>0</v>
      </c>
      <c r="L486">
        <v>23</v>
      </c>
      <c r="M486" t="s">
        <v>17</v>
      </c>
      <c r="N486" t="s">
        <v>17</v>
      </c>
      <c r="O486" t="str">
        <f t="shared" si="14"/>
        <v>COINCIDE</v>
      </c>
      <c r="P486" t="str">
        <f t="shared" si="15"/>
        <v>ACTIVA</v>
      </c>
    </row>
    <row r="487" spans="1:16" hidden="1" x14ac:dyDescent="0.25">
      <c r="A487" t="s">
        <v>983</v>
      </c>
      <c r="B487" t="s">
        <v>19</v>
      </c>
      <c r="C487" t="s">
        <v>3700</v>
      </c>
      <c r="D487" s="1" t="s">
        <v>984</v>
      </c>
      <c r="E487" s="1">
        <v>14854</v>
      </c>
      <c r="F487" t="s">
        <v>985</v>
      </c>
      <c r="G487">
        <v>20</v>
      </c>
      <c r="H487" s="1" t="s">
        <v>984</v>
      </c>
      <c r="I487" s="1">
        <v>14854</v>
      </c>
      <c r="J487">
        <v>0</v>
      </c>
      <c r="K487">
        <v>0</v>
      </c>
      <c r="L487">
        <v>20</v>
      </c>
      <c r="M487" t="s">
        <v>17</v>
      </c>
      <c r="N487" t="s">
        <v>17</v>
      </c>
      <c r="O487" t="str">
        <f t="shared" si="14"/>
        <v>COINCIDE</v>
      </c>
      <c r="P487" t="str">
        <f t="shared" si="15"/>
        <v>ACTIVA</v>
      </c>
    </row>
    <row r="488" spans="1:16" hidden="1" x14ac:dyDescent="0.25">
      <c r="A488" t="s">
        <v>983</v>
      </c>
      <c r="B488" t="s">
        <v>19</v>
      </c>
      <c r="C488" t="s">
        <v>3700</v>
      </c>
      <c r="D488" s="1" t="s">
        <v>986</v>
      </c>
      <c r="E488" s="1">
        <v>14854</v>
      </c>
      <c r="F488" t="s">
        <v>985</v>
      </c>
      <c r="G488">
        <v>20</v>
      </c>
      <c r="H488" s="1" t="s">
        <v>986</v>
      </c>
      <c r="I488" s="1">
        <v>14854</v>
      </c>
      <c r="J488">
        <v>0</v>
      </c>
      <c r="K488">
        <v>0</v>
      </c>
      <c r="L488">
        <v>20</v>
      </c>
      <c r="M488" t="s">
        <v>17</v>
      </c>
      <c r="N488" t="s">
        <v>17</v>
      </c>
      <c r="O488" t="str">
        <f t="shared" si="14"/>
        <v>COINCIDE</v>
      </c>
      <c r="P488" t="str">
        <f t="shared" si="15"/>
        <v>ACTIVA</v>
      </c>
    </row>
    <row r="489" spans="1:16" hidden="1" x14ac:dyDescent="0.25">
      <c r="A489" t="s">
        <v>41</v>
      </c>
      <c r="B489" t="s">
        <v>14</v>
      </c>
      <c r="C489" t="s">
        <v>3700</v>
      </c>
      <c r="D489" s="1" t="s">
        <v>865</v>
      </c>
      <c r="E489" s="1">
        <v>142863.28</v>
      </c>
      <c r="F489" t="s">
        <v>43</v>
      </c>
      <c r="G489">
        <v>3</v>
      </c>
      <c r="H489" s="1" t="s">
        <v>865</v>
      </c>
      <c r="I489" s="1">
        <v>142863.28</v>
      </c>
      <c r="J489">
        <v>52</v>
      </c>
      <c r="K489">
        <v>0</v>
      </c>
      <c r="L489">
        <v>3</v>
      </c>
      <c r="M489" t="s">
        <v>17</v>
      </c>
      <c r="N489" t="s">
        <v>17</v>
      </c>
      <c r="O489" t="str">
        <f t="shared" si="14"/>
        <v>COINCIDE</v>
      </c>
      <c r="P489" t="str">
        <f t="shared" si="15"/>
        <v>ACTIVA</v>
      </c>
    </row>
    <row r="490" spans="1:16" hidden="1" x14ac:dyDescent="0.25">
      <c r="A490" t="s">
        <v>987</v>
      </c>
      <c r="B490" t="s">
        <v>19</v>
      </c>
      <c r="C490" t="s">
        <v>3700</v>
      </c>
      <c r="D490" s="1" t="s">
        <v>988</v>
      </c>
      <c r="E490" s="1">
        <v>14159.72</v>
      </c>
      <c r="F490" t="s">
        <v>989</v>
      </c>
      <c r="G490">
        <v>17</v>
      </c>
      <c r="H490" s="1" t="s">
        <v>988</v>
      </c>
      <c r="I490" s="1">
        <v>15391</v>
      </c>
      <c r="J490">
        <v>0</v>
      </c>
      <c r="K490">
        <v>0</v>
      </c>
      <c r="L490">
        <v>17</v>
      </c>
      <c r="M490" t="s">
        <v>17</v>
      </c>
      <c r="N490" t="s">
        <v>17</v>
      </c>
      <c r="O490" t="str">
        <f t="shared" si="14"/>
        <v>COINCIDE</v>
      </c>
      <c r="P490" t="str">
        <f t="shared" si="15"/>
        <v>ACTIVA</v>
      </c>
    </row>
    <row r="491" spans="1:16" hidden="1" x14ac:dyDescent="0.25">
      <c r="A491" t="s">
        <v>990</v>
      </c>
      <c r="B491" t="s">
        <v>19</v>
      </c>
      <c r="C491" t="s">
        <v>3700</v>
      </c>
      <c r="D491" s="1" t="s">
        <v>991</v>
      </c>
      <c r="E491" s="1">
        <v>20069</v>
      </c>
      <c r="F491" t="s">
        <v>992</v>
      </c>
      <c r="G491">
        <v>15</v>
      </c>
      <c r="H491" s="1" t="s">
        <v>991</v>
      </c>
      <c r="I491" s="1">
        <v>20069</v>
      </c>
      <c r="J491">
        <v>0</v>
      </c>
      <c r="K491">
        <v>0</v>
      </c>
      <c r="L491">
        <v>15</v>
      </c>
      <c r="M491" t="s">
        <v>17</v>
      </c>
      <c r="N491" t="s">
        <v>17</v>
      </c>
      <c r="O491" t="str">
        <f t="shared" si="14"/>
        <v>COINCIDE</v>
      </c>
      <c r="P491" t="str">
        <f t="shared" si="15"/>
        <v>ACTIVA</v>
      </c>
    </row>
    <row r="492" spans="1:16" hidden="1" x14ac:dyDescent="0.25">
      <c r="A492" t="s">
        <v>993</v>
      </c>
      <c r="B492" t="s">
        <v>19</v>
      </c>
      <c r="C492" t="s">
        <v>3700</v>
      </c>
      <c r="D492" s="1" t="s">
        <v>393</v>
      </c>
      <c r="E492" s="1">
        <v>39460</v>
      </c>
      <c r="F492" t="s">
        <v>994</v>
      </c>
      <c r="G492">
        <v>14</v>
      </c>
      <c r="H492" s="1" t="s">
        <v>393</v>
      </c>
      <c r="I492" s="1">
        <v>39460</v>
      </c>
      <c r="J492">
        <v>0</v>
      </c>
      <c r="K492">
        <v>0</v>
      </c>
      <c r="L492">
        <v>14</v>
      </c>
      <c r="M492" t="s">
        <v>17</v>
      </c>
      <c r="N492" t="s">
        <v>17</v>
      </c>
      <c r="O492" t="str">
        <f t="shared" si="14"/>
        <v>COINCIDE</v>
      </c>
      <c r="P492" t="str">
        <f t="shared" si="15"/>
        <v>ACTIVA</v>
      </c>
    </row>
    <row r="493" spans="1:16" hidden="1" x14ac:dyDescent="0.25">
      <c r="A493" t="s">
        <v>995</v>
      </c>
      <c r="B493" t="s">
        <v>19</v>
      </c>
      <c r="C493" t="s">
        <v>3700</v>
      </c>
      <c r="D493" s="1" t="s">
        <v>275</v>
      </c>
      <c r="E493" s="1">
        <v>16801</v>
      </c>
      <c r="F493" t="s">
        <v>996</v>
      </c>
      <c r="G493">
        <v>8</v>
      </c>
      <c r="H493" s="1" t="s">
        <v>275</v>
      </c>
      <c r="I493" s="1">
        <v>16801</v>
      </c>
      <c r="J493">
        <v>0</v>
      </c>
      <c r="K493">
        <v>0</v>
      </c>
      <c r="L493">
        <v>8</v>
      </c>
      <c r="M493" t="s">
        <v>17</v>
      </c>
      <c r="N493" t="s">
        <v>17</v>
      </c>
      <c r="O493" t="str">
        <f t="shared" si="14"/>
        <v>COINCIDE</v>
      </c>
      <c r="P493" t="str">
        <f t="shared" si="15"/>
        <v>ACTIVA</v>
      </c>
    </row>
    <row r="494" spans="1:16" hidden="1" x14ac:dyDescent="0.25">
      <c r="A494" t="s">
        <v>997</v>
      </c>
      <c r="B494" t="s">
        <v>19</v>
      </c>
      <c r="C494" t="s">
        <v>3700</v>
      </c>
      <c r="D494" s="1" t="s">
        <v>578</v>
      </c>
      <c r="E494" s="1">
        <v>70338</v>
      </c>
      <c r="F494" t="s">
        <v>998</v>
      </c>
      <c r="G494">
        <v>1</v>
      </c>
      <c r="H494" s="1" t="s">
        <v>578</v>
      </c>
      <c r="I494" s="1">
        <v>70338</v>
      </c>
      <c r="J494">
        <v>0</v>
      </c>
      <c r="K494">
        <v>0</v>
      </c>
      <c r="L494">
        <v>1</v>
      </c>
      <c r="M494" t="s">
        <v>17</v>
      </c>
      <c r="N494" t="s">
        <v>17</v>
      </c>
      <c r="O494" t="str">
        <f t="shared" si="14"/>
        <v>COINCIDE</v>
      </c>
      <c r="P494" t="str">
        <f t="shared" si="15"/>
        <v>ACTIVA</v>
      </c>
    </row>
    <row r="495" spans="1:16" hidden="1" x14ac:dyDescent="0.25">
      <c r="A495" t="s">
        <v>999</v>
      </c>
      <c r="B495" t="s">
        <v>19</v>
      </c>
      <c r="C495" t="s">
        <v>3700</v>
      </c>
      <c r="D495" s="1" t="s">
        <v>1000</v>
      </c>
      <c r="E495" s="1">
        <v>78581</v>
      </c>
      <c r="F495" t="s">
        <v>1001</v>
      </c>
      <c r="G495">
        <v>2</v>
      </c>
      <c r="H495" s="1" t="s">
        <v>1000</v>
      </c>
      <c r="I495" s="1">
        <v>78581</v>
      </c>
      <c r="J495">
        <v>0</v>
      </c>
      <c r="K495">
        <v>0</v>
      </c>
      <c r="L495">
        <v>2</v>
      </c>
      <c r="M495" t="s">
        <v>17</v>
      </c>
      <c r="N495" t="s">
        <v>17</v>
      </c>
      <c r="O495" t="str">
        <f t="shared" si="14"/>
        <v>COINCIDE</v>
      </c>
      <c r="P495" t="str">
        <f t="shared" si="15"/>
        <v>ACTIVA</v>
      </c>
    </row>
    <row r="496" spans="1:16" hidden="1" x14ac:dyDescent="0.25">
      <c r="A496" t="s">
        <v>1002</v>
      </c>
      <c r="B496" t="s">
        <v>19</v>
      </c>
      <c r="C496" t="s">
        <v>3700</v>
      </c>
      <c r="D496" s="1" t="s">
        <v>1003</v>
      </c>
      <c r="E496" s="1">
        <v>68041</v>
      </c>
      <c r="F496" t="s">
        <v>1004</v>
      </c>
      <c r="G496">
        <v>12</v>
      </c>
      <c r="H496" s="1" t="s">
        <v>1003</v>
      </c>
      <c r="I496" s="1">
        <v>68041</v>
      </c>
      <c r="J496">
        <v>0</v>
      </c>
      <c r="K496">
        <v>0</v>
      </c>
      <c r="L496">
        <v>12</v>
      </c>
      <c r="M496" t="s">
        <v>17</v>
      </c>
      <c r="N496" t="s">
        <v>17</v>
      </c>
      <c r="O496" t="str">
        <f t="shared" si="14"/>
        <v>COINCIDE</v>
      </c>
      <c r="P496" t="str">
        <f t="shared" si="15"/>
        <v>ACTIVA</v>
      </c>
    </row>
    <row r="497" spans="1:16" hidden="1" x14ac:dyDescent="0.25">
      <c r="A497" t="s">
        <v>1005</v>
      </c>
      <c r="B497" t="s">
        <v>14</v>
      </c>
      <c r="C497" t="s">
        <v>3700</v>
      </c>
      <c r="D497" s="1" t="s">
        <v>131</v>
      </c>
      <c r="E497" s="1">
        <v>39881.760000000002</v>
      </c>
      <c r="F497" t="s">
        <v>16</v>
      </c>
      <c r="G497">
        <v>441</v>
      </c>
      <c r="H497" s="1" t="s">
        <v>131</v>
      </c>
      <c r="I497" s="1">
        <v>39881.760000000002</v>
      </c>
      <c r="J497">
        <v>52</v>
      </c>
      <c r="K497">
        <v>0</v>
      </c>
      <c r="L497">
        <v>441</v>
      </c>
      <c r="M497" t="s">
        <v>17</v>
      </c>
      <c r="N497" t="s">
        <v>17</v>
      </c>
      <c r="O497" t="str">
        <f t="shared" si="14"/>
        <v>COINCIDE</v>
      </c>
      <c r="P497" t="str">
        <f t="shared" si="15"/>
        <v>ACTIVA</v>
      </c>
    </row>
    <row r="498" spans="1:16" hidden="1" x14ac:dyDescent="0.25">
      <c r="A498" t="s">
        <v>1005</v>
      </c>
      <c r="B498" t="s">
        <v>14</v>
      </c>
      <c r="C498" t="s">
        <v>3700</v>
      </c>
      <c r="D498" s="1" t="s">
        <v>130</v>
      </c>
      <c r="E498" s="1">
        <v>39881.760000000002</v>
      </c>
      <c r="F498" t="s">
        <v>16</v>
      </c>
      <c r="G498">
        <v>19</v>
      </c>
      <c r="H498" s="1" t="s">
        <v>130</v>
      </c>
      <c r="I498" s="1">
        <v>39881.760000000002</v>
      </c>
      <c r="J498">
        <v>52</v>
      </c>
      <c r="K498">
        <v>0</v>
      </c>
      <c r="L498">
        <v>19</v>
      </c>
      <c r="M498" t="s">
        <v>17</v>
      </c>
      <c r="N498" t="s">
        <v>17</v>
      </c>
      <c r="O498" t="str">
        <f t="shared" si="14"/>
        <v>COINCIDE</v>
      </c>
      <c r="P498" t="str">
        <f t="shared" si="15"/>
        <v>ACTIVA</v>
      </c>
    </row>
    <row r="499" spans="1:16" hidden="1" x14ac:dyDescent="0.25">
      <c r="A499" t="s">
        <v>1005</v>
      </c>
      <c r="B499" t="s">
        <v>14</v>
      </c>
      <c r="C499" t="s">
        <v>3700</v>
      </c>
      <c r="D499" s="1" t="s">
        <v>132</v>
      </c>
      <c r="E499" s="1">
        <v>39881.760000000002</v>
      </c>
      <c r="F499" t="s">
        <v>16</v>
      </c>
      <c r="G499">
        <v>0</v>
      </c>
      <c r="H499" s="1" t="s">
        <v>132</v>
      </c>
      <c r="I499" s="1">
        <v>39881.760000000002</v>
      </c>
      <c r="J499">
        <v>52</v>
      </c>
      <c r="K499">
        <v>0</v>
      </c>
      <c r="L499">
        <v>0</v>
      </c>
      <c r="M499" t="s">
        <v>17</v>
      </c>
      <c r="N499" t="s">
        <v>17</v>
      </c>
      <c r="O499" t="str">
        <f t="shared" si="14"/>
        <v>COINCIDE</v>
      </c>
      <c r="P499" t="str">
        <f t="shared" si="15"/>
        <v>ACTIVA</v>
      </c>
    </row>
    <row r="500" spans="1:16" hidden="1" x14ac:dyDescent="0.25">
      <c r="A500" t="s">
        <v>1005</v>
      </c>
      <c r="B500" t="s">
        <v>14</v>
      </c>
      <c r="C500" t="s">
        <v>3700</v>
      </c>
      <c r="D500" s="1" t="s">
        <v>133</v>
      </c>
      <c r="E500" s="1">
        <v>39881.760000000002</v>
      </c>
      <c r="F500" t="s">
        <v>16</v>
      </c>
      <c r="G500">
        <v>0</v>
      </c>
      <c r="H500" s="1" t="s">
        <v>133</v>
      </c>
      <c r="I500" s="1">
        <v>39881.760000000002</v>
      </c>
      <c r="J500">
        <v>52</v>
      </c>
      <c r="K500">
        <v>0</v>
      </c>
      <c r="L500">
        <v>0</v>
      </c>
      <c r="M500" t="s">
        <v>17</v>
      </c>
      <c r="N500" t="s">
        <v>17</v>
      </c>
      <c r="O500" t="str">
        <f t="shared" si="14"/>
        <v>COINCIDE</v>
      </c>
      <c r="P500" t="str">
        <f t="shared" si="15"/>
        <v>ACTIVA</v>
      </c>
    </row>
    <row r="501" spans="1:16" hidden="1" x14ac:dyDescent="0.25">
      <c r="A501" t="s">
        <v>1006</v>
      </c>
      <c r="B501" t="s">
        <v>19</v>
      </c>
      <c r="C501" t="s">
        <v>3700</v>
      </c>
      <c r="D501" s="1" t="s">
        <v>1007</v>
      </c>
      <c r="E501" s="1">
        <v>127006</v>
      </c>
      <c r="F501" t="s">
        <v>16</v>
      </c>
      <c r="G501">
        <v>25</v>
      </c>
      <c r="H501" s="1" t="s">
        <v>1007</v>
      </c>
      <c r="I501" s="1">
        <v>127006</v>
      </c>
      <c r="J501">
        <v>0</v>
      </c>
      <c r="K501">
        <v>0</v>
      </c>
      <c r="L501">
        <v>25</v>
      </c>
      <c r="M501" t="s">
        <v>17</v>
      </c>
      <c r="N501" t="s">
        <v>17</v>
      </c>
      <c r="O501" t="str">
        <f t="shared" si="14"/>
        <v>COINCIDE</v>
      </c>
      <c r="P501" t="str">
        <f t="shared" si="15"/>
        <v>ACTIVA</v>
      </c>
    </row>
    <row r="502" spans="1:16" hidden="1" x14ac:dyDescent="0.25">
      <c r="A502" t="s">
        <v>1008</v>
      </c>
      <c r="B502" t="s">
        <v>19</v>
      </c>
      <c r="C502" t="s">
        <v>3700</v>
      </c>
      <c r="D502" s="1" t="s">
        <v>1009</v>
      </c>
      <c r="E502" s="1">
        <v>5494.24</v>
      </c>
      <c r="F502" t="s">
        <v>1010</v>
      </c>
      <c r="G502">
        <v>0</v>
      </c>
      <c r="H502" s="1" t="s">
        <v>1009</v>
      </c>
      <c r="I502" s="1">
        <v>5972</v>
      </c>
      <c r="J502">
        <v>0</v>
      </c>
      <c r="K502">
        <v>0</v>
      </c>
      <c r="L502">
        <v>0</v>
      </c>
      <c r="M502" t="s">
        <v>17</v>
      </c>
      <c r="N502" t="s">
        <v>17</v>
      </c>
      <c r="O502" t="str">
        <f t="shared" si="14"/>
        <v>COINCIDE</v>
      </c>
      <c r="P502" t="str">
        <f t="shared" si="15"/>
        <v>ACTIVA</v>
      </c>
    </row>
    <row r="503" spans="1:16" hidden="1" x14ac:dyDescent="0.25">
      <c r="A503" t="s">
        <v>1011</v>
      </c>
      <c r="B503" t="s">
        <v>19</v>
      </c>
      <c r="C503" t="s">
        <v>3700</v>
      </c>
      <c r="D503" s="1" t="s">
        <v>1012</v>
      </c>
      <c r="E503" s="1">
        <v>36007</v>
      </c>
      <c r="F503" t="s">
        <v>1013</v>
      </c>
      <c r="G503">
        <v>0</v>
      </c>
      <c r="H503" s="1" t="s">
        <v>1012</v>
      </c>
      <c r="I503" s="1">
        <v>36007</v>
      </c>
      <c r="J503">
        <v>0</v>
      </c>
      <c r="K503">
        <v>0</v>
      </c>
      <c r="L503">
        <v>0</v>
      </c>
      <c r="M503" t="s">
        <v>17</v>
      </c>
      <c r="N503" t="s">
        <v>17</v>
      </c>
      <c r="O503" t="str">
        <f t="shared" si="14"/>
        <v>COINCIDE</v>
      </c>
      <c r="P503" t="str">
        <f t="shared" si="15"/>
        <v>ACTIVA</v>
      </c>
    </row>
    <row r="504" spans="1:16" hidden="1" x14ac:dyDescent="0.25">
      <c r="A504" t="s">
        <v>1011</v>
      </c>
      <c r="B504" t="s">
        <v>19</v>
      </c>
      <c r="C504" t="s">
        <v>3700</v>
      </c>
      <c r="D504" s="1" t="s">
        <v>1014</v>
      </c>
      <c r="E504" s="1">
        <v>36007</v>
      </c>
      <c r="F504" t="s">
        <v>1013</v>
      </c>
      <c r="G504">
        <v>6</v>
      </c>
      <c r="H504" s="1" t="s">
        <v>1014</v>
      </c>
      <c r="I504" s="1">
        <v>36007</v>
      </c>
      <c r="J504">
        <v>0</v>
      </c>
      <c r="K504">
        <v>0</v>
      </c>
      <c r="L504">
        <v>6</v>
      </c>
      <c r="M504" t="s">
        <v>17</v>
      </c>
      <c r="N504" t="s">
        <v>17</v>
      </c>
      <c r="O504" t="str">
        <f t="shared" si="14"/>
        <v>COINCIDE</v>
      </c>
      <c r="P504" t="str">
        <f t="shared" si="15"/>
        <v>ACTIVA</v>
      </c>
    </row>
    <row r="505" spans="1:16" hidden="1" x14ac:dyDescent="0.25">
      <c r="A505" t="s">
        <v>1015</v>
      </c>
      <c r="B505" t="s">
        <v>14</v>
      </c>
      <c r="C505" t="s">
        <v>3700</v>
      </c>
      <c r="D505" s="1" t="s">
        <v>263</v>
      </c>
      <c r="E505" s="1">
        <v>34429.519999999997</v>
      </c>
      <c r="F505" t="s">
        <v>16</v>
      </c>
      <c r="G505">
        <v>175</v>
      </c>
      <c r="H505" s="1" t="s">
        <v>263</v>
      </c>
      <c r="I505" s="1">
        <v>34429.519999999997</v>
      </c>
      <c r="J505">
        <v>52</v>
      </c>
      <c r="K505">
        <v>0</v>
      </c>
      <c r="L505">
        <v>175</v>
      </c>
      <c r="M505" t="s">
        <v>17</v>
      </c>
      <c r="N505" t="s">
        <v>17</v>
      </c>
      <c r="O505" t="str">
        <f t="shared" si="14"/>
        <v>COINCIDE</v>
      </c>
      <c r="P505" t="str">
        <f t="shared" si="15"/>
        <v>ACTIVA</v>
      </c>
    </row>
    <row r="506" spans="1:16" hidden="1" x14ac:dyDescent="0.25">
      <c r="A506" t="s">
        <v>1016</v>
      </c>
      <c r="B506" t="s">
        <v>19</v>
      </c>
      <c r="C506" t="s">
        <v>3703</v>
      </c>
      <c r="D506" s="1" t="s">
        <v>1017</v>
      </c>
      <c r="E506" s="1">
        <v>131505</v>
      </c>
      <c r="F506" t="s">
        <v>16</v>
      </c>
      <c r="G506">
        <v>0</v>
      </c>
      <c r="H506" s="1" t="s">
        <v>1017</v>
      </c>
      <c r="I506" s="1">
        <v>131505</v>
      </c>
      <c r="J506">
        <v>0</v>
      </c>
      <c r="K506">
        <v>0</v>
      </c>
      <c r="L506">
        <v>0</v>
      </c>
      <c r="M506" t="s">
        <v>17</v>
      </c>
      <c r="N506" t="s">
        <v>17</v>
      </c>
      <c r="O506" t="str">
        <f t="shared" si="14"/>
        <v>COINCIDE</v>
      </c>
      <c r="P506" t="str">
        <f t="shared" si="15"/>
        <v>ACTIVA</v>
      </c>
    </row>
    <row r="507" spans="1:16" hidden="1" x14ac:dyDescent="0.25">
      <c r="A507" t="s">
        <v>1016</v>
      </c>
      <c r="B507" t="s">
        <v>19</v>
      </c>
      <c r="C507" t="s">
        <v>3703</v>
      </c>
      <c r="D507" s="1" t="s">
        <v>1018</v>
      </c>
      <c r="E507" s="1">
        <v>131505</v>
      </c>
      <c r="F507" t="s">
        <v>16</v>
      </c>
      <c r="G507">
        <v>4</v>
      </c>
      <c r="H507" s="1" t="s">
        <v>1018</v>
      </c>
      <c r="I507" s="1">
        <v>131505</v>
      </c>
      <c r="J507">
        <v>0</v>
      </c>
      <c r="K507">
        <v>0</v>
      </c>
      <c r="L507">
        <v>4</v>
      </c>
      <c r="M507" t="s">
        <v>17</v>
      </c>
      <c r="N507" t="s">
        <v>17</v>
      </c>
      <c r="O507" t="str">
        <f t="shared" si="14"/>
        <v>COINCIDE</v>
      </c>
      <c r="P507" t="str">
        <f t="shared" si="15"/>
        <v>ACTIVA</v>
      </c>
    </row>
    <row r="508" spans="1:16" hidden="1" x14ac:dyDescent="0.25">
      <c r="A508" t="s">
        <v>1019</v>
      </c>
      <c r="B508" t="s">
        <v>19</v>
      </c>
      <c r="C508" t="s">
        <v>3700</v>
      </c>
      <c r="D508" s="1" t="s">
        <v>1020</v>
      </c>
      <c r="E508" s="1">
        <v>22215</v>
      </c>
      <c r="F508" t="s">
        <v>1021</v>
      </c>
      <c r="G508">
        <v>18</v>
      </c>
      <c r="H508" s="1" t="s">
        <v>1020</v>
      </c>
      <c r="I508" s="1">
        <v>22215</v>
      </c>
      <c r="J508">
        <v>0</v>
      </c>
      <c r="K508">
        <v>0</v>
      </c>
      <c r="L508">
        <v>18</v>
      </c>
      <c r="M508" t="s">
        <v>17</v>
      </c>
      <c r="N508" t="s">
        <v>17</v>
      </c>
      <c r="O508" t="str">
        <f t="shared" si="14"/>
        <v>COINCIDE</v>
      </c>
      <c r="P508" t="str">
        <f t="shared" si="15"/>
        <v>ACTIVA</v>
      </c>
    </row>
    <row r="509" spans="1:16" hidden="1" x14ac:dyDescent="0.25">
      <c r="A509" t="s">
        <v>1022</v>
      </c>
      <c r="B509" t="s">
        <v>19</v>
      </c>
      <c r="C509" t="s">
        <v>3700</v>
      </c>
      <c r="D509" s="1" t="s">
        <v>1023</v>
      </c>
      <c r="E509" s="1">
        <v>35453</v>
      </c>
      <c r="F509" t="s">
        <v>1024</v>
      </c>
      <c r="G509">
        <v>18</v>
      </c>
      <c r="H509" s="1" t="s">
        <v>1023</v>
      </c>
      <c r="I509" s="1">
        <v>35453</v>
      </c>
      <c r="J509">
        <v>0</v>
      </c>
      <c r="K509">
        <v>0</v>
      </c>
      <c r="L509">
        <v>18</v>
      </c>
      <c r="M509" t="s">
        <v>17</v>
      </c>
      <c r="N509" t="s">
        <v>17</v>
      </c>
      <c r="O509" t="str">
        <f t="shared" si="14"/>
        <v>COINCIDE</v>
      </c>
      <c r="P509" t="str">
        <f t="shared" si="15"/>
        <v>ACTIVA</v>
      </c>
    </row>
    <row r="510" spans="1:16" hidden="1" x14ac:dyDescent="0.25">
      <c r="A510" t="s">
        <v>1025</v>
      </c>
      <c r="B510" t="s">
        <v>19</v>
      </c>
      <c r="C510" t="s">
        <v>3701</v>
      </c>
      <c r="D510" s="1" t="s">
        <v>1026</v>
      </c>
      <c r="E510" s="1">
        <v>128100</v>
      </c>
      <c r="F510" t="s">
        <v>16</v>
      </c>
      <c r="G510">
        <v>27</v>
      </c>
      <c r="H510" s="1" t="s">
        <v>1026</v>
      </c>
      <c r="I510" s="1">
        <v>128100</v>
      </c>
      <c r="J510">
        <v>0</v>
      </c>
      <c r="K510">
        <v>0</v>
      </c>
      <c r="L510">
        <v>27</v>
      </c>
      <c r="M510" t="s">
        <v>17</v>
      </c>
      <c r="N510" t="s">
        <v>17</v>
      </c>
      <c r="O510" t="str">
        <f t="shared" si="14"/>
        <v>COINCIDE</v>
      </c>
      <c r="P510" t="str">
        <f t="shared" si="15"/>
        <v>ACTIVA</v>
      </c>
    </row>
    <row r="511" spans="1:16" hidden="1" x14ac:dyDescent="0.25">
      <c r="A511" t="s">
        <v>1027</v>
      </c>
      <c r="B511" t="s">
        <v>19</v>
      </c>
      <c r="C511" t="s">
        <v>3700</v>
      </c>
      <c r="D511" s="1" t="s">
        <v>1028</v>
      </c>
      <c r="E511" s="1">
        <v>1106690</v>
      </c>
      <c r="F511" t="s">
        <v>16</v>
      </c>
      <c r="G511">
        <v>2</v>
      </c>
      <c r="H511" s="1" t="s">
        <v>1028</v>
      </c>
      <c r="I511" s="1">
        <v>1106690</v>
      </c>
      <c r="J511">
        <v>0</v>
      </c>
      <c r="K511">
        <v>0</v>
      </c>
      <c r="L511">
        <v>2</v>
      </c>
      <c r="M511" t="s">
        <v>17</v>
      </c>
      <c r="N511" t="s">
        <v>17</v>
      </c>
      <c r="O511" t="str">
        <f t="shared" si="14"/>
        <v>COINCIDE</v>
      </c>
      <c r="P511" t="str">
        <f t="shared" si="15"/>
        <v>ACTIVA</v>
      </c>
    </row>
    <row r="512" spans="1:16" hidden="1" x14ac:dyDescent="0.25">
      <c r="A512" t="s">
        <v>1029</v>
      </c>
      <c r="B512" t="s">
        <v>14</v>
      </c>
      <c r="C512" t="s">
        <v>3700</v>
      </c>
      <c r="D512" s="1" t="s">
        <v>1028</v>
      </c>
      <c r="E512" s="1">
        <v>1682168.8</v>
      </c>
      <c r="F512" t="s">
        <v>16</v>
      </c>
      <c r="G512">
        <v>2</v>
      </c>
      <c r="H512" s="1" t="s">
        <v>1028</v>
      </c>
      <c r="I512" s="1">
        <v>1682168.8</v>
      </c>
      <c r="J512">
        <v>52</v>
      </c>
      <c r="K512">
        <v>0</v>
      </c>
      <c r="L512">
        <v>2</v>
      </c>
      <c r="M512" t="s">
        <v>17</v>
      </c>
      <c r="N512" t="s">
        <v>17</v>
      </c>
      <c r="O512" t="str">
        <f t="shared" si="14"/>
        <v>COINCIDE</v>
      </c>
      <c r="P512" t="str">
        <f t="shared" si="15"/>
        <v>ACTIVA</v>
      </c>
    </row>
    <row r="513" spans="1:16" hidden="1" x14ac:dyDescent="0.25">
      <c r="A513" t="s">
        <v>1030</v>
      </c>
      <c r="B513" t="s">
        <v>14</v>
      </c>
      <c r="C513" t="s">
        <v>3700</v>
      </c>
      <c r="D513" s="1" t="s">
        <v>860</v>
      </c>
      <c r="E513" s="1">
        <v>352562.48</v>
      </c>
      <c r="F513" t="s">
        <v>16</v>
      </c>
      <c r="G513">
        <v>5</v>
      </c>
      <c r="H513" s="1" t="s">
        <v>860</v>
      </c>
      <c r="I513" s="1">
        <v>352562.48</v>
      </c>
      <c r="J513">
        <v>52</v>
      </c>
      <c r="K513">
        <v>0</v>
      </c>
      <c r="L513">
        <v>5</v>
      </c>
      <c r="M513" t="s">
        <v>17</v>
      </c>
      <c r="N513" t="s">
        <v>17</v>
      </c>
      <c r="O513" t="str">
        <f t="shared" si="14"/>
        <v>COINCIDE</v>
      </c>
      <c r="P513" t="str">
        <f t="shared" si="15"/>
        <v>ACTIVA</v>
      </c>
    </row>
    <row r="514" spans="1:16" hidden="1" x14ac:dyDescent="0.25">
      <c r="A514" t="s">
        <v>1031</v>
      </c>
      <c r="B514" t="s">
        <v>19</v>
      </c>
      <c r="C514" t="s">
        <v>3700</v>
      </c>
      <c r="D514" s="1" t="s">
        <v>863</v>
      </c>
      <c r="E514" s="1">
        <v>375246</v>
      </c>
      <c r="F514" t="s">
        <v>1032</v>
      </c>
      <c r="G514">
        <v>1</v>
      </c>
      <c r="H514" s="1" t="s">
        <v>863</v>
      </c>
      <c r="I514" s="1">
        <v>375246</v>
      </c>
      <c r="J514">
        <v>0</v>
      </c>
      <c r="K514">
        <v>0</v>
      </c>
      <c r="L514">
        <v>1</v>
      </c>
      <c r="M514" t="s">
        <v>17</v>
      </c>
      <c r="N514" t="s">
        <v>17</v>
      </c>
      <c r="O514" t="str">
        <f t="shared" si="14"/>
        <v>COINCIDE</v>
      </c>
      <c r="P514" t="str">
        <f t="shared" si="15"/>
        <v>ACTIVA</v>
      </c>
    </row>
    <row r="515" spans="1:16" hidden="1" x14ac:dyDescent="0.25">
      <c r="A515" t="s">
        <v>1033</v>
      </c>
      <c r="B515" t="s">
        <v>19</v>
      </c>
      <c r="C515" t="s">
        <v>3700</v>
      </c>
      <c r="D515" s="1" t="s">
        <v>1034</v>
      </c>
      <c r="E515" s="1">
        <v>89394</v>
      </c>
      <c r="F515" t="s">
        <v>1035</v>
      </c>
      <c r="G515">
        <v>6</v>
      </c>
      <c r="H515" s="1" t="s">
        <v>1034</v>
      </c>
      <c r="I515" s="1">
        <v>89394</v>
      </c>
      <c r="J515">
        <v>0</v>
      </c>
      <c r="K515">
        <v>0</v>
      </c>
      <c r="L515">
        <v>6</v>
      </c>
      <c r="M515" t="s">
        <v>17</v>
      </c>
      <c r="N515" t="s">
        <v>17</v>
      </c>
      <c r="O515" t="str">
        <f t="shared" ref="O515:O578" si="16">IF(G515=L515,"COINCIDE","NO COINCIDE")</f>
        <v>COINCIDE</v>
      </c>
      <c r="P515" t="str">
        <f t="shared" ref="P515:P578" si="17">IF(N515="true","ACTIVA","INACTIVA")</f>
        <v>ACTIVA</v>
      </c>
    </row>
    <row r="516" spans="1:16" hidden="1" x14ac:dyDescent="0.25">
      <c r="A516" t="s">
        <v>1036</v>
      </c>
      <c r="B516" t="s">
        <v>19</v>
      </c>
      <c r="C516" t="s">
        <v>3700</v>
      </c>
      <c r="D516" s="1" t="s">
        <v>131</v>
      </c>
      <c r="E516" s="1">
        <v>23614.2</v>
      </c>
      <c r="F516" t="s">
        <v>16</v>
      </c>
      <c r="G516">
        <v>441</v>
      </c>
      <c r="H516" s="1" t="s">
        <v>131</v>
      </c>
      <c r="I516" s="1">
        <v>26238</v>
      </c>
      <c r="J516">
        <v>0</v>
      </c>
      <c r="K516">
        <v>0</v>
      </c>
      <c r="L516">
        <v>441</v>
      </c>
      <c r="M516" t="s">
        <v>17</v>
      </c>
      <c r="N516" t="s">
        <v>17</v>
      </c>
      <c r="O516" t="str">
        <f t="shared" si="16"/>
        <v>COINCIDE</v>
      </c>
      <c r="P516" t="str">
        <f t="shared" si="17"/>
        <v>ACTIVA</v>
      </c>
    </row>
    <row r="517" spans="1:16" hidden="1" x14ac:dyDescent="0.25">
      <c r="A517" t="s">
        <v>1036</v>
      </c>
      <c r="B517" t="s">
        <v>19</v>
      </c>
      <c r="C517" t="s">
        <v>3700</v>
      </c>
      <c r="D517" s="1" t="s">
        <v>130</v>
      </c>
      <c r="E517" s="1">
        <v>23614.2</v>
      </c>
      <c r="F517" t="s">
        <v>16</v>
      </c>
      <c r="G517">
        <v>19</v>
      </c>
      <c r="H517" s="1" t="s">
        <v>130</v>
      </c>
      <c r="I517" s="1">
        <v>26238</v>
      </c>
      <c r="J517">
        <v>0</v>
      </c>
      <c r="K517">
        <v>0</v>
      </c>
      <c r="L517">
        <v>19</v>
      </c>
      <c r="M517" t="s">
        <v>17</v>
      </c>
      <c r="N517" t="s">
        <v>17</v>
      </c>
      <c r="O517" t="str">
        <f t="shared" si="16"/>
        <v>COINCIDE</v>
      </c>
      <c r="P517" t="str">
        <f t="shared" si="17"/>
        <v>ACTIVA</v>
      </c>
    </row>
    <row r="518" spans="1:16" hidden="1" x14ac:dyDescent="0.25">
      <c r="A518" t="s">
        <v>1036</v>
      </c>
      <c r="B518" t="s">
        <v>19</v>
      </c>
      <c r="C518" t="s">
        <v>3700</v>
      </c>
      <c r="D518" s="1" t="s">
        <v>132</v>
      </c>
      <c r="E518" s="1">
        <v>23614.2</v>
      </c>
      <c r="F518" t="s">
        <v>16</v>
      </c>
      <c r="G518">
        <v>0</v>
      </c>
      <c r="H518" s="1" t="s">
        <v>132</v>
      </c>
      <c r="I518" s="1">
        <v>26238</v>
      </c>
      <c r="J518">
        <v>0</v>
      </c>
      <c r="K518">
        <v>0</v>
      </c>
      <c r="L518">
        <v>0</v>
      </c>
      <c r="M518" t="s">
        <v>17</v>
      </c>
      <c r="N518" t="s">
        <v>17</v>
      </c>
      <c r="O518" t="str">
        <f t="shared" si="16"/>
        <v>COINCIDE</v>
      </c>
      <c r="P518" t="str">
        <f t="shared" si="17"/>
        <v>ACTIVA</v>
      </c>
    </row>
    <row r="519" spans="1:16" hidden="1" x14ac:dyDescent="0.25">
      <c r="A519" t="s">
        <v>1036</v>
      </c>
      <c r="B519" t="s">
        <v>19</v>
      </c>
      <c r="C519" t="s">
        <v>3700</v>
      </c>
      <c r="D519" s="1" t="s">
        <v>133</v>
      </c>
      <c r="E519" s="1">
        <v>23614.2</v>
      </c>
      <c r="F519" t="s">
        <v>16</v>
      </c>
      <c r="G519">
        <v>0</v>
      </c>
      <c r="H519" s="1" t="s">
        <v>133</v>
      </c>
      <c r="I519" s="1">
        <v>26238</v>
      </c>
      <c r="J519">
        <v>0</v>
      </c>
      <c r="K519">
        <v>0</v>
      </c>
      <c r="L519">
        <v>0</v>
      </c>
      <c r="M519" t="s">
        <v>17</v>
      </c>
      <c r="N519" t="s">
        <v>17</v>
      </c>
      <c r="O519" t="str">
        <f t="shared" si="16"/>
        <v>COINCIDE</v>
      </c>
      <c r="P519" t="str">
        <f t="shared" si="17"/>
        <v>ACTIVA</v>
      </c>
    </row>
    <row r="520" spans="1:16" hidden="1" x14ac:dyDescent="0.25">
      <c r="A520" t="s">
        <v>1011</v>
      </c>
      <c r="B520" t="s">
        <v>19</v>
      </c>
      <c r="C520" t="s">
        <v>3700</v>
      </c>
      <c r="D520" s="1" t="s">
        <v>1037</v>
      </c>
      <c r="E520" s="1">
        <v>36007</v>
      </c>
      <c r="F520" t="s">
        <v>1013</v>
      </c>
      <c r="G520">
        <v>10</v>
      </c>
      <c r="H520" s="1" t="s">
        <v>1037</v>
      </c>
      <c r="I520" s="1">
        <v>36007</v>
      </c>
      <c r="J520">
        <v>0</v>
      </c>
      <c r="K520">
        <v>0</v>
      </c>
      <c r="L520">
        <v>10</v>
      </c>
      <c r="M520" t="s">
        <v>17</v>
      </c>
      <c r="N520" t="s">
        <v>17</v>
      </c>
      <c r="O520" t="str">
        <f t="shared" si="16"/>
        <v>COINCIDE</v>
      </c>
      <c r="P520" t="str">
        <f t="shared" si="17"/>
        <v>ACTIVA</v>
      </c>
    </row>
    <row r="521" spans="1:16" hidden="1" x14ac:dyDescent="0.25">
      <c r="A521" t="s">
        <v>1038</v>
      </c>
      <c r="B521" t="s">
        <v>19</v>
      </c>
      <c r="C521" t="s">
        <v>3700</v>
      </c>
      <c r="D521" s="1" t="s">
        <v>432</v>
      </c>
      <c r="E521" s="1">
        <v>98427.12</v>
      </c>
      <c r="F521" t="s">
        <v>253</v>
      </c>
      <c r="G521">
        <v>3</v>
      </c>
      <c r="H521" s="1" t="s">
        <v>432</v>
      </c>
      <c r="I521" s="1">
        <v>106986</v>
      </c>
      <c r="J521">
        <v>0</v>
      </c>
      <c r="K521">
        <v>0</v>
      </c>
      <c r="L521">
        <v>3</v>
      </c>
      <c r="M521" t="s">
        <v>17</v>
      </c>
      <c r="N521" t="s">
        <v>17</v>
      </c>
      <c r="O521" t="str">
        <f t="shared" si="16"/>
        <v>COINCIDE</v>
      </c>
      <c r="P521" t="str">
        <f t="shared" si="17"/>
        <v>ACTIVA</v>
      </c>
    </row>
    <row r="522" spans="1:16" hidden="1" x14ac:dyDescent="0.25">
      <c r="A522" t="s">
        <v>1039</v>
      </c>
      <c r="B522" t="s">
        <v>19</v>
      </c>
      <c r="C522" t="s">
        <v>3700</v>
      </c>
      <c r="D522" s="1" t="s">
        <v>1040</v>
      </c>
      <c r="E522" s="1">
        <v>208758</v>
      </c>
      <c r="F522" t="s">
        <v>1041</v>
      </c>
      <c r="G522">
        <v>21</v>
      </c>
      <c r="H522" s="1" t="s">
        <v>1040</v>
      </c>
      <c r="I522" s="1">
        <v>208758</v>
      </c>
      <c r="J522">
        <v>0</v>
      </c>
      <c r="K522">
        <v>0</v>
      </c>
      <c r="L522">
        <v>21</v>
      </c>
      <c r="M522" t="s">
        <v>17</v>
      </c>
      <c r="N522" t="s">
        <v>17</v>
      </c>
      <c r="O522" t="str">
        <f t="shared" si="16"/>
        <v>COINCIDE</v>
      </c>
      <c r="P522" t="str">
        <f t="shared" si="17"/>
        <v>ACTIVA</v>
      </c>
    </row>
    <row r="523" spans="1:16" hidden="1" x14ac:dyDescent="0.25">
      <c r="A523" t="s">
        <v>1042</v>
      </c>
      <c r="B523" t="s">
        <v>19</v>
      </c>
      <c r="C523" t="s">
        <v>3700</v>
      </c>
      <c r="D523" s="1" t="s">
        <v>1043</v>
      </c>
      <c r="E523" s="1">
        <v>47075</v>
      </c>
      <c r="F523" t="s">
        <v>1044</v>
      </c>
      <c r="G523">
        <v>8</v>
      </c>
      <c r="H523" s="1" t="s">
        <v>1043</v>
      </c>
      <c r="I523" s="1">
        <v>47075</v>
      </c>
      <c r="J523">
        <v>0</v>
      </c>
      <c r="K523">
        <v>0</v>
      </c>
      <c r="L523">
        <v>8</v>
      </c>
      <c r="M523" t="s">
        <v>17</v>
      </c>
      <c r="N523" t="s">
        <v>17</v>
      </c>
      <c r="O523" t="str">
        <f t="shared" si="16"/>
        <v>COINCIDE</v>
      </c>
      <c r="P523" t="str">
        <f t="shared" si="17"/>
        <v>ACTIVA</v>
      </c>
    </row>
    <row r="524" spans="1:16" hidden="1" x14ac:dyDescent="0.25">
      <c r="A524" t="s">
        <v>1045</v>
      </c>
      <c r="B524" t="s">
        <v>19</v>
      </c>
      <c r="C524" t="s">
        <v>3700</v>
      </c>
      <c r="D524" s="1" t="s">
        <v>1046</v>
      </c>
      <c r="E524" s="1">
        <v>301872</v>
      </c>
      <c r="F524" t="s">
        <v>1047</v>
      </c>
      <c r="G524">
        <v>1</v>
      </c>
      <c r="H524" s="1" t="s">
        <v>1046</v>
      </c>
      <c r="I524" s="1">
        <v>301872</v>
      </c>
      <c r="J524">
        <v>0</v>
      </c>
      <c r="K524">
        <v>0</v>
      </c>
      <c r="L524">
        <v>1</v>
      </c>
      <c r="M524" t="s">
        <v>17</v>
      </c>
      <c r="N524" t="s">
        <v>17</v>
      </c>
      <c r="O524" t="str">
        <f t="shared" si="16"/>
        <v>COINCIDE</v>
      </c>
      <c r="P524" t="str">
        <f t="shared" si="17"/>
        <v>ACTIVA</v>
      </c>
    </row>
    <row r="525" spans="1:16" hidden="1" x14ac:dyDescent="0.25">
      <c r="A525" t="s">
        <v>1048</v>
      </c>
      <c r="B525" t="s">
        <v>14</v>
      </c>
      <c r="C525" t="s">
        <v>3700</v>
      </c>
      <c r="D525" s="1" t="s">
        <v>1034</v>
      </c>
      <c r="E525" s="1">
        <v>135878.88</v>
      </c>
      <c r="F525" t="s">
        <v>1049</v>
      </c>
      <c r="G525">
        <v>6</v>
      </c>
      <c r="H525" s="1" t="s">
        <v>1034</v>
      </c>
      <c r="I525" s="1">
        <v>135878.88</v>
      </c>
      <c r="J525">
        <v>52</v>
      </c>
      <c r="K525">
        <v>0</v>
      </c>
      <c r="L525">
        <v>6</v>
      </c>
      <c r="M525" t="s">
        <v>17</v>
      </c>
      <c r="N525" t="s">
        <v>17</v>
      </c>
      <c r="O525" t="str">
        <f t="shared" si="16"/>
        <v>COINCIDE</v>
      </c>
      <c r="P525" t="str">
        <f t="shared" si="17"/>
        <v>ACTIVA</v>
      </c>
    </row>
    <row r="526" spans="1:16" hidden="1" x14ac:dyDescent="0.25">
      <c r="A526" t="s">
        <v>1050</v>
      </c>
      <c r="B526" t="s">
        <v>19</v>
      </c>
      <c r="C526" t="s">
        <v>3700</v>
      </c>
      <c r="D526" s="1" t="s">
        <v>1051</v>
      </c>
      <c r="E526" s="1">
        <v>22929</v>
      </c>
      <c r="F526" t="s">
        <v>1052</v>
      </c>
      <c r="G526">
        <v>2</v>
      </c>
      <c r="H526" s="1" t="s">
        <v>1051</v>
      </c>
      <c r="I526" s="1">
        <v>22929</v>
      </c>
      <c r="J526">
        <v>0</v>
      </c>
      <c r="K526">
        <v>0</v>
      </c>
      <c r="L526">
        <v>2</v>
      </c>
      <c r="M526" t="s">
        <v>17</v>
      </c>
      <c r="N526" t="s">
        <v>17</v>
      </c>
      <c r="O526" t="str">
        <f t="shared" si="16"/>
        <v>COINCIDE</v>
      </c>
      <c r="P526" t="str">
        <f t="shared" si="17"/>
        <v>ACTIVA</v>
      </c>
    </row>
    <row r="527" spans="1:16" hidden="1" x14ac:dyDescent="0.25">
      <c r="A527" t="s">
        <v>1053</v>
      </c>
      <c r="B527" t="s">
        <v>19</v>
      </c>
      <c r="C527" t="s">
        <v>3700</v>
      </c>
      <c r="D527" s="1" t="s">
        <v>1054</v>
      </c>
      <c r="E527" s="1">
        <v>241519</v>
      </c>
      <c r="F527" t="s">
        <v>1055</v>
      </c>
      <c r="G527">
        <v>2</v>
      </c>
      <c r="H527" s="1" t="s">
        <v>1054</v>
      </c>
      <c r="I527" s="1">
        <v>241519</v>
      </c>
      <c r="J527">
        <v>0</v>
      </c>
      <c r="K527">
        <v>0</v>
      </c>
      <c r="L527">
        <v>2</v>
      </c>
      <c r="M527" t="s">
        <v>17</v>
      </c>
      <c r="N527" t="s">
        <v>17</v>
      </c>
      <c r="O527" t="str">
        <f t="shared" si="16"/>
        <v>COINCIDE</v>
      </c>
      <c r="P527" t="str">
        <f t="shared" si="17"/>
        <v>ACTIVA</v>
      </c>
    </row>
    <row r="528" spans="1:16" hidden="1" x14ac:dyDescent="0.25">
      <c r="A528" t="s">
        <v>1056</v>
      </c>
      <c r="B528" t="s">
        <v>19</v>
      </c>
      <c r="C528" t="s">
        <v>3700</v>
      </c>
      <c r="D528" s="1" t="s">
        <v>855</v>
      </c>
      <c r="E528" s="1">
        <v>70117</v>
      </c>
      <c r="F528" t="s">
        <v>1057</v>
      </c>
      <c r="G528">
        <v>5</v>
      </c>
      <c r="H528" s="1" t="s">
        <v>855</v>
      </c>
      <c r="I528" s="1">
        <v>70117</v>
      </c>
      <c r="J528">
        <v>0</v>
      </c>
      <c r="K528">
        <v>0</v>
      </c>
      <c r="L528">
        <v>5</v>
      </c>
      <c r="M528" t="s">
        <v>17</v>
      </c>
      <c r="N528" t="s">
        <v>17</v>
      </c>
      <c r="O528" t="str">
        <f t="shared" si="16"/>
        <v>COINCIDE</v>
      </c>
      <c r="P528" t="str">
        <f t="shared" si="17"/>
        <v>ACTIVA</v>
      </c>
    </row>
    <row r="529" spans="1:16" hidden="1" x14ac:dyDescent="0.25">
      <c r="A529" t="s">
        <v>1058</v>
      </c>
      <c r="B529" t="s">
        <v>19</v>
      </c>
      <c r="C529" t="s">
        <v>3700</v>
      </c>
      <c r="D529" s="1" t="s">
        <v>1059</v>
      </c>
      <c r="E529" s="1">
        <v>87778.12</v>
      </c>
      <c r="F529" t="s">
        <v>1060</v>
      </c>
      <c r="G529">
        <v>10</v>
      </c>
      <c r="H529" s="1" t="s">
        <v>1059</v>
      </c>
      <c r="I529" s="1">
        <v>95411</v>
      </c>
      <c r="J529">
        <v>0</v>
      </c>
      <c r="K529">
        <v>0</v>
      </c>
      <c r="L529">
        <v>10</v>
      </c>
      <c r="M529" t="s">
        <v>17</v>
      </c>
      <c r="N529" t="s">
        <v>17</v>
      </c>
      <c r="O529" t="str">
        <f t="shared" si="16"/>
        <v>COINCIDE</v>
      </c>
      <c r="P529" t="str">
        <f t="shared" si="17"/>
        <v>ACTIVA</v>
      </c>
    </row>
    <row r="530" spans="1:16" hidden="1" x14ac:dyDescent="0.25">
      <c r="A530" t="s">
        <v>171</v>
      </c>
      <c r="B530" t="s">
        <v>19</v>
      </c>
      <c r="C530" t="s">
        <v>3700</v>
      </c>
      <c r="D530" s="1" t="s">
        <v>1061</v>
      </c>
      <c r="E530" s="1">
        <v>8024</v>
      </c>
      <c r="F530" t="s">
        <v>173</v>
      </c>
      <c r="G530">
        <v>70</v>
      </c>
      <c r="H530" s="1" t="s">
        <v>1061</v>
      </c>
      <c r="I530" s="1">
        <v>8024</v>
      </c>
      <c r="J530">
        <v>0</v>
      </c>
      <c r="K530">
        <v>0</v>
      </c>
      <c r="L530">
        <v>70</v>
      </c>
      <c r="M530" t="s">
        <v>17</v>
      </c>
      <c r="N530" t="s">
        <v>17</v>
      </c>
      <c r="O530" t="str">
        <f t="shared" si="16"/>
        <v>COINCIDE</v>
      </c>
      <c r="P530" t="str">
        <f t="shared" si="17"/>
        <v>ACTIVA</v>
      </c>
    </row>
    <row r="531" spans="1:16" hidden="1" x14ac:dyDescent="0.25">
      <c r="A531" t="s">
        <v>1062</v>
      </c>
      <c r="B531" t="s">
        <v>19</v>
      </c>
      <c r="C531" t="s">
        <v>3700</v>
      </c>
      <c r="D531" s="1" t="s">
        <v>1063</v>
      </c>
      <c r="E531" s="1">
        <v>82276</v>
      </c>
      <c r="F531" t="s">
        <v>1064</v>
      </c>
      <c r="G531">
        <v>1</v>
      </c>
      <c r="H531" s="1" t="s">
        <v>1063</v>
      </c>
      <c r="I531" s="1">
        <v>82276</v>
      </c>
      <c r="J531">
        <v>0</v>
      </c>
      <c r="K531">
        <v>0</v>
      </c>
      <c r="L531">
        <v>1</v>
      </c>
      <c r="M531" t="s">
        <v>17</v>
      </c>
      <c r="N531" t="s">
        <v>17</v>
      </c>
      <c r="O531" t="str">
        <f t="shared" si="16"/>
        <v>COINCIDE</v>
      </c>
      <c r="P531" t="str">
        <f t="shared" si="17"/>
        <v>ACTIVA</v>
      </c>
    </row>
    <row r="532" spans="1:16" hidden="1" x14ac:dyDescent="0.25">
      <c r="A532" t="s">
        <v>1065</v>
      </c>
      <c r="B532" t="s">
        <v>19</v>
      </c>
      <c r="C532" t="s">
        <v>3700</v>
      </c>
      <c r="D532" s="1" t="s">
        <v>1066</v>
      </c>
      <c r="E532" s="1">
        <v>167066</v>
      </c>
      <c r="F532" t="s">
        <v>1067</v>
      </c>
      <c r="G532">
        <v>5</v>
      </c>
      <c r="H532" s="1" t="s">
        <v>1066</v>
      </c>
      <c r="I532" s="1">
        <v>167066</v>
      </c>
      <c r="J532">
        <v>0</v>
      </c>
      <c r="K532">
        <v>0</v>
      </c>
      <c r="L532">
        <v>5</v>
      </c>
      <c r="M532" t="s">
        <v>17</v>
      </c>
      <c r="N532" t="s">
        <v>17</v>
      </c>
      <c r="O532" t="str">
        <f t="shared" si="16"/>
        <v>COINCIDE</v>
      </c>
      <c r="P532" t="str">
        <f t="shared" si="17"/>
        <v>ACTIVA</v>
      </c>
    </row>
    <row r="533" spans="1:16" hidden="1" x14ac:dyDescent="0.25">
      <c r="A533" t="s">
        <v>1068</v>
      </c>
      <c r="B533" t="s">
        <v>19</v>
      </c>
      <c r="C533" t="s">
        <v>3700</v>
      </c>
      <c r="D533" s="1" t="s">
        <v>1069</v>
      </c>
      <c r="E533" s="1">
        <v>334184</v>
      </c>
      <c r="F533" t="s">
        <v>1070</v>
      </c>
      <c r="G533">
        <v>2</v>
      </c>
      <c r="H533" s="1" t="s">
        <v>1069</v>
      </c>
      <c r="I533" s="1">
        <v>334184</v>
      </c>
      <c r="J533">
        <v>0</v>
      </c>
      <c r="K533">
        <v>0</v>
      </c>
      <c r="L533">
        <v>2</v>
      </c>
      <c r="M533" t="s">
        <v>17</v>
      </c>
      <c r="N533" t="s">
        <v>17</v>
      </c>
      <c r="O533" t="str">
        <f t="shared" si="16"/>
        <v>COINCIDE</v>
      </c>
      <c r="P533" t="str">
        <f t="shared" si="17"/>
        <v>ACTIVA</v>
      </c>
    </row>
    <row r="534" spans="1:16" hidden="1" x14ac:dyDescent="0.25">
      <c r="A534" t="s">
        <v>1071</v>
      </c>
      <c r="B534" t="s">
        <v>19</v>
      </c>
      <c r="C534" t="s">
        <v>3700</v>
      </c>
      <c r="D534" s="1" t="s">
        <v>1072</v>
      </c>
      <c r="E534" s="1">
        <v>271756</v>
      </c>
      <c r="F534" t="s">
        <v>1073</v>
      </c>
      <c r="G534">
        <v>1</v>
      </c>
      <c r="H534" s="1" t="s">
        <v>1072</v>
      </c>
      <c r="I534" s="1">
        <v>271756</v>
      </c>
      <c r="J534">
        <v>0</v>
      </c>
      <c r="K534">
        <v>0</v>
      </c>
      <c r="L534">
        <v>1</v>
      </c>
      <c r="M534" t="s">
        <v>17</v>
      </c>
      <c r="N534" t="s">
        <v>17</v>
      </c>
      <c r="O534" t="str">
        <f t="shared" si="16"/>
        <v>COINCIDE</v>
      </c>
      <c r="P534" t="str">
        <f t="shared" si="17"/>
        <v>ACTIVA</v>
      </c>
    </row>
    <row r="535" spans="1:16" hidden="1" x14ac:dyDescent="0.25">
      <c r="A535" t="s">
        <v>1074</v>
      </c>
      <c r="B535" t="s">
        <v>19</v>
      </c>
      <c r="C535" t="s">
        <v>3701</v>
      </c>
      <c r="D535" s="1" t="s">
        <v>1075</v>
      </c>
      <c r="E535" s="1">
        <v>41775.18</v>
      </c>
      <c r="F535" t="s">
        <v>1076</v>
      </c>
      <c r="G535">
        <v>18</v>
      </c>
      <c r="H535" s="1" t="s">
        <v>1075</v>
      </c>
      <c r="I535" s="1">
        <v>48295</v>
      </c>
      <c r="J535">
        <v>0</v>
      </c>
      <c r="K535">
        <v>0</v>
      </c>
      <c r="L535">
        <v>18</v>
      </c>
      <c r="M535" t="s">
        <v>17</v>
      </c>
      <c r="N535" t="s">
        <v>39</v>
      </c>
      <c r="O535" t="str">
        <f t="shared" si="16"/>
        <v>COINCIDE</v>
      </c>
      <c r="P535" t="str">
        <f t="shared" si="17"/>
        <v>INACTIVA</v>
      </c>
    </row>
    <row r="536" spans="1:16" hidden="1" x14ac:dyDescent="0.25">
      <c r="A536" t="s">
        <v>1077</v>
      </c>
      <c r="B536" t="s">
        <v>19</v>
      </c>
      <c r="C536" t="s">
        <v>3702</v>
      </c>
      <c r="D536" s="1" t="s">
        <v>1078</v>
      </c>
      <c r="E536" s="1">
        <v>55776.6</v>
      </c>
      <c r="F536" t="s">
        <v>16</v>
      </c>
      <c r="G536">
        <v>3</v>
      </c>
      <c r="H536" s="1" t="s">
        <v>1078</v>
      </c>
      <c r="I536" s="1">
        <v>61974</v>
      </c>
      <c r="J536">
        <v>0</v>
      </c>
      <c r="K536">
        <v>0</v>
      </c>
      <c r="L536">
        <v>3</v>
      </c>
      <c r="M536" t="s">
        <v>17</v>
      </c>
      <c r="N536" t="s">
        <v>17</v>
      </c>
      <c r="O536" t="str">
        <f t="shared" si="16"/>
        <v>COINCIDE</v>
      </c>
      <c r="P536" t="str">
        <f t="shared" si="17"/>
        <v>ACTIVA</v>
      </c>
    </row>
    <row r="537" spans="1:16" hidden="1" x14ac:dyDescent="0.25">
      <c r="A537" t="s">
        <v>1080</v>
      </c>
      <c r="B537" t="s">
        <v>19</v>
      </c>
      <c r="C537" t="s">
        <v>3700</v>
      </c>
      <c r="D537" s="1" t="s">
        <v>1081</v>
      </c>
      <c r="E537" s="1">
        <v>35874</v>
      </c>
      <c r="F537" t="s">
        <v>1082</v>
      </c>
      <c r="G537">
        <v>4</v>
      </c>
      <c r="H537" s="1" t="s">
        <v>1081</v>
      </c>
      <c r="I537" s="1">
        <v>35874</v>
      </c>
      <c r="J537">
        <v>0</v>
      </c>
      <c r="K537">
        <v>0</v>
      </c>
      <c r="L537">
        <v>4</v>
      </c>
      <c r="M537" t="s">
        <v>17</v>
      </c>
      <c r="N537" t="s">
        <v>17</v>
      </c>
      <c r="O537" t="str">
        <f t="shared" si="16"/>
        <v>COINCIDE</v>
      </c>
      <c r="P537" t="str">
        <f t="shared" si="17"/>
        <v>ACTIVA</v>
      </c>
    </row>
    <row r="538" spans="1:16" hidden="1" x14ac:dyDescent="0.25">
      <c r="A538" t="s">
        <v>1083</v>
      </c>
      <c r="B538" t="s">
        <v>19</v>
      </c>
      <c r="C538" t="s">
        <v>3700</v>
      </c>
      <c r="D538" s="1" t="s">
        <v>426</v>
      </c>
      <c r="E538" s="1">
        <v>75257.100000000006</v>
      </c>
      <c r="F538" t="s">
        <v>16</v>
      </c>
      <c r="G538">
        <v>67</v>
      </c>
      <c r="H538" s="1" t="s">
        <v>426</v>
      </c>
      <c r="I538" s="1">
        <v>83619</v>
      </c>
      <c r="J538">
        <v>0</v>
      </c>
      <c r="K538">
        <v>0</v>
      </c>
      <c r="L538">
        <v>67</v>
      </c>
      <c r="M538" t="s">
        <v>17</v>
      </c>
      <c r="N538" t="s">
        <v>17</v>
      </c>
      <c r="O538" t="str">
        <f t="shared" si="16"/>
        <v>COINCIDE</v>
      </c>
      <c r="P538" t="str">
        <f t="shared" si="17"/>
        <v>ACTIVA</v>
      </c>
    </row>
    <row r="539" spans="1:16" hidden="1" x14ac:dyDescent="0.25">
      <c r="A539" t="s">
        <v>1084</v>
      </c>
      <c r="B539" t="s">
        <v>19</v>
      </c>
      <c r="C539" t="s">
        <v>3700</v>
      </c>
      <c r="D539" s="1" t="s">
        <v>1085</v>
      </c>
      <c r="E539" s="1">
        <v>19459.8</v>
      </c>
      <c r="F539" t="s">
        <v>16</v>
      </c>
      <c r="G539">
        <v>22</v>
      </c>
      <c r="H539" s="1" t="s">
        <v>1085</v>
      </c>
      <c r="I539" s="1">
        <v>21622</v>
      </c>
      <c r="J539">
        <v>0</v>
      </c>
      <c r="K539">
        <v>0</v>
      </c>
      <c r="L539">
        <v>22</v>
      </c>
      <c r="M539" t="s">
        <v>17</v>
      </c>
      <c r="N539" t="s">
        <v>17</v>
      </c>
      <c r="O539" t="str">
        <f t="shared" si="16"/>
        <v>COINCIDE</v>
      </c>
      <c r="P539" t="str">
        <f t="shared" si="17"/>
        <v>ACTIVA</v>
      </c>
    </row>
    <row r="540" spans="1:16" hidden="1" x14ac:dyDescent="0.25">
      <c r="A540" t="s">
        <v>829</v>
      </c>
      <c r="B540" t="s">
        <v>19</v>
      </c>
      <c r="C540" t="s">
        <v>3700</v>
      </c>
      <c r="D540" s="1" t="s">
        <v>1086</v>
      </c>
      <c r="E540" s="1">
        <v>150518</v>
      </c>
      <c r="F540" t="s">
        <v>831</v>
      </c>
      <c r="G540">
        <v>0</v>
      </c>
      <c r="H540" s="1" t="s">
        <v>1086</v>
      </c>
      <c r="I540" s="1">
        <v>150518</v>
      </c>
      <c r="J540">
        <v>0</v>
      </c>
      <c r="K540">
        <v>0</v>
      </c>
      <c r="L540">
        <v>0</v>
      </c>
      <c r="M540" t="s">
        <v>17</v>
      </c>
      <c r="N540" t="s">
        <v>17</v>
      </c>
      <c r="O540" t="str">
        <f t="shared" si="16"/>
        <v>COINCIDE</v>
      </c>
      <c r="P540" t="str">
        <f t="shared" si="17"/>
        <v>ACTIVA</v>
      </c>
    </row>
    <row r="541" spans="1:16" hidden="1" x14ac:dyDescent="0.25">
      <c r="A541" t="s">
        <v>829</v>
      </c>
      <c r="B541" t="s">
        <v>19</v>
      </c>
      <c r="C541" t="s">
        <v>3700</v>
      </c>
      <c r="D541" s="1" t="s">
        <v>1087</v>
      </c>
      <c r="E541" s="1">
        <v>150518</v>
      </c>
      <c r="F541" t="s">
        <v>831</v>
      </c>
      <c r="G541">
        <v>0</v>
      </c>
      <c r="H541" s="1" t="s">
        <v>1087</v>
      </c>
      <c r="I541" s="1">
        <v>150518</v>
      </c>
      <c r="J541">
        <v>0</v>
      </c>
      <c r="K541">
        <v>0</v>
      </c>
      <c r="L541">
        <v>0</v>
      </c>
      <c r="M541" t="s">
        <v>17</v>
      </c>
      <c r="N541" t="s">
        <v>17</v>
      </c>
      <c r="O541" t="str">
        <f t="shared" si="16"/>
        <v>COINCIDE</v>
      </c>
      <c r="P541" t="str">
        <f t="shared" si="17"/>
        <v>ACTIVA</v>
      </c>
    </row>
    <row r="542" spans="1:16" hidden="1" x14ac:dyDescent="0.25">
      <c r="A542" t="s">
        <v>829</v>
      </c>
      <c r="B542" t="s">
        <v>19</v>
      </c>
      <c r="C542" t="s">
        <v>3700</v>
      </c>
      <c r="D542" s="1" t="s">
        <v>1088</v>
      </c>
      <c r="E542" s="1">
        <v>150518</v>
      </c>
      <c r="F542" t="s">
        <v>831</v>
      </c>
      <c r="G542">
        <v>0</v>
      </c>
      <c r="H542" s="1" t="s">
        <v>1088</v>
      </c>
      <c r="I542" s="1">
        <v>150518</v>
      </c>
      <c r="J542">
        <v>0</v>
      </c>
      <c r="K542">
        <v>0</v>
      </c>
      <c r="L542">
        <v>0</v>
      </c>
      <c r="M542" t="s">
        <v>17</v>
      </c>
      <c r="N542" t="s">
        <v>17</v>
      </c>
      <c r="O542" t="str">
        <f t="shared" si="16"/>
        <v>COINCIDE</v>
      </c>
      <c r="P542" t="str">
        <f t="shared" si="17"/>
        <v>ACTIVA</v>
      </c>
    </row>
    <row r="543" spans="1:16" hidden="1" x14ac:dyDescent="0.25">
      <c r="A543" t="s">
        <v>1089</v>
      </c>
      <c r="B543" t="s">
        <v>19</v>
      </c>
      <c r="C543" t="s">
        <v>3700</v>
      </c>
      <c r="D543" s="1" t="s">
        <v>1090</v>
      </c>
      <c r="E543" s="1">
        <v>102531</v>
      </c>
      <c r="F543" t="s">
        <v>1091</v>
      </c>
      <c r="G543">
        <v>10</v>
      </c>
      <c r="H543" s="1" t="s">
        <v>1090</v>
      </c>
      <c r="I543" s="1">
        <v>102531</v>
      </c>
      <c r="J543">
        <v>0</v>
      </c>
      <c r="K543">
        <v>0</v>
      </c>
      <c r="L543">
        <v>10</v>
      </c>
      <c r="M543" t="s">
        <v>17</v>
      </c>
      <c r="N543" t="s">
        <v>17</v>
      </c>
      <c r="O543" t="str">
        <f t="shared" si="16"/>
        <v>COINCIDE</v>
      </c>
      <c r="P543" t="str">
        <f t="shared" si="17"/>
        <v>ACTIVA</v>
      </c>
    </row>
    <row r="544" spans="1:16" hidden="1" x14ac:dyDescent="0.25">
      <c r="A544" t="s">
        <v>35</v>
      </c>
      <c r="B544" t="s">
        <v>14</v>
      </c>
      <c r="C544" t="s">
        <v>3700</v>
      </c>
      <c r="D544" s="1" t="s">
        <v>416</v>
      </c>
      <c r="E544" s="1">
        <v>144699.44</v>
      </c>
      <c r="F544" t="s">
        <v>16</v>
      </c>
      <c r="G544">
        <v>82</v>
      </c>
      <c r="H544" s="1" t="s">
        <v>416</v>
      </c>
      <c r="I544" s="1">
        <v>144699.44</v>
      </c>
      <c r="J544">
        <v>52</v>
      </c>
      <c r="K544">
        <v>0</v>
      </c>
      <c r="L544">
        <v>82</v>
      </c>
      <c r="M544" t="s">
        <v>17</v>
      </c>
      <c r="N544" t="s">
        <v>17</v>
      </c>
      <c r="O544" t="str">
        <f t="shared" si="16"/>
        <v>COINCIDE</v>
      </c>
      <c r="P544" t="str">
        <f t="shared" si="17"/>
        <v>ACTIVA</v>
      </c>
    </row>
    <row r="545" spans="1:16" hidden="1" x14ac:dyDescent="0.25">
      <c r="A545" t="s">
        <v>420</v>
      </c>
      <c r="B545" t="s">
        <v>19</v>
      </c>
      <c r="C545" t="s">
        <v>3700</v>
      </c>
      <c r="D545" s="1" t="s">
        <v>1092</v>
      </c>
      <c r="E545" s="1">
        <v>81903.600000000006</v>
      </c>
      <c r="F545" t="s">
        <v>16</v>
      </c>
      <c r="G545">
        <v>33</v>
      </c>
      <c r="H545" s="1" t="s">
        <v>1092</v>
      </c>
      <c r="I545" s="1">
        <v>91004</v>
      </c>
      <c r="J545">
        <v>0</v>
      </c>
      <c r="K545">
        <v>0</v>
      </c>
      <c r="L545">
        <v>33</v>
      </c>
      <c r="M545" t="s">
        <v>17</v>
      </c>
      <c r="N545" t="s">
        <v>17</v>
      </c>
      <c r="O545" t="str">
        <f t="shared" si="16"/>
        <v>COINCIDE</v>
      </c>
      <c r="P545" t="str">
        <f t="shared" si="17"/>
        <v>ACTIVA</v>
      </c>
    </row>
    <row r="546" spans="1:16" hidden="1" x14ac:dyDescent="0.25">
      <c r="A546" t="s">
        <v>1093</v>
      </c>
      <c r="B546" t="s">
        <v>19</v>
      </c>
      <c r="C546" t="s">
        <v>3700</v>
      </c>
      <c r="D546" s="1" t="s">
        <v>1094</v>
      </c>
      <c r="E546" s="1">
        <v>39234.32</v>
      </c>
      <c r="F546" t="s">
        <v>1095</v>
      </c>
      <c r="G546">
        <v>0</v>
      </c>
      <c r="H546" s="1" t="s">
        <v>1094</v>
      </c>
      <c r="I546" s="1">
        <v>42646</v>
      </c>
      <c r="J546">
        <v>0</v>
      </c>
      <c r="K546">
        <v>0</v>
      </c>
      <c r="L546">
        <v>0</v>
      </c>
      <c r="M546" t="s">
        <v>17</v>
      </c>
      <c r="N546" t="s">
        <v>17</v>
      </c>
      <c r="O546" t="str">
        <f t="shared" si="16"/>
        <v>COINCIDE</v>
      </c>
      <c r="P546" t="str">
        <f t="shared" si="17"/>
        <v>ACTIVA</v>
      </c>
    </row>
    <row r="547" spans="1:16" hidden="1" x14ac:dyDescent="0.25">
      <c r="A547" t="s">
        <v>1093</v>
      </c>
      <c r="B547" t="s">
        <v>19</v>
      </c>
      <c r="C547" t="s">
        <v>3700</v>
      </c>
      <c r="D547" s="1" t="s">
        <v>1096</v>
      </c>
      <c r="E547" s="1">
        <v>39234.32</v>
      </c>
      <c r="F547" t="s">
        <v>1095</v>
      </c>
      <c r="G547">
        <v>13</v>
      </c>
      <c r="H547" s="1" t="s">
        <v>1096</v>
      </c>
      <c r="I547" s="1">
        <v>42646</v>
      </c>
      <c r="J547">
        <v>0</v>
      </c>
      <c r="K547">
        <v>0</v>
      </c>
      <c r="L547">
        <v>13</v>
      </c>
      <c r="M547" t="s">
        <v>17</v>
      </c>
      <c r="N547" t="s">
        <v>17</v>
      </c>
      <c r="O547" t="str">
        <f t="shared" si="16"/>
        <v>COINCIDE</v>
      </c>
      <c r="P547" t="str">
        <f t="shared" si="17"/>
        <v>ACTIVA</v>
      </c>
    </row>
    <row r="548" spans="1:16" hidden="1" x14ac:dyDescent="0.25">
      <c r="A548" t="s">
        <v>1097</v>
      </c>
      <c r="B548" t="s">
        <v>19</v>
      </c>
      <c r="C548" t="s">
        <v>3700</v>
      </c>
      <c r="D548" s="1" t="s">
        <v>1098</v>
      </c>
      <c r="E548" s="1">
        <v>48081</v>
      </c>
      <c r="F548" t="s">
        <v>1099</v>
      </c>
      <c r="G548">
        <v>0</v>
      </c>
      <c r="H548" s="1" t="s">
        <v>1098</v>
      </c>
      <c r="I548" s="1">
        <v>48081</v>
      </c>
      <c r="J548">
        <v>0</v>
      </c>
      <c r="K548">
        <v>0</v>
      </c>
      <c r="L548">
        <v>0</v>
      </c>
      <c r="M548" t="s">
        <v>17</v>
      </c>
      <c r="N548" t="s">
        <v>17</v>
      </c>
      <c r="O548" t="str">
        <f t="shared" si="16"/>
        <v>COINCIDE</v>
      </c>
      <c r="P548" t="str">
        <f t="shared" si="17"/>
        <v>ACTIVA</v>
      </c>
    </row>
    <row r="549" spans="1:16" hidden="1" x14ac:dyDescent="0.25">
      <c r="A549" t="s">
        <v>1097</v>
      </c>
      <c r="B549" t="s">
        <v>19</v>
      </c>
      <c r="C549" t="s">
        <v>3700</v>
      </c>
      <c r="D549" s="1" t="s">
        <v>1100</v>
      </c>
      <c r="E549" s="1">
        <v>48081</v>
      </c>
      <c r="F549" t="s">
        <v>1099</v>
      </c>
      <c r="G549">
        <v>1</v>
      </c>
      <c r="H549" s="1" t="s">
        <v>1100</v>
      </c>
      <c r="I549" s="1">
        <v>48081</v>
      </c>
      <c r="J549">
        <v>0</v>
      </c>
      <c r="K549">
        <v>0</v>
      </c>
      <c r="L549">
        <v>1</v>
      </c>
      <c r="M549" t="s">
        <v>17</v>
      </c>
      <c r="N549" t="s">
        <v>17</v>
      </c>
      <c r="O549" t="str">
        <f t="shared" si="16"/>
        <v>COINCIDE</v>
      </c>
      <c r="P549" t="str">
        <f t="shared" si="17"/>
        <v>ACTIVA</v>
      </c>
    </row>
    <row r="550" spans="1:16" hidden="1" x14ac:dyDescent="0.25">
      <c r="A550" t="s">
        <v>1097</v>
      </c>
      <c r="B550" t="s">
        <v>19</v>
      </c>
      <c r="C550" t="s">
        <v>3700</v>
      </c>
      <c r="D550" s="1" t="s">
        <v>1101</v>
      </c>
      <c r="E550" s="1">
        <v>48081</v>
      </c>
      <c r="F550" t="s">
        <v>1099</v>
      </c>
      <c r="G550">
        <v>6</v>
      </c>
      <c r="H550" s="1" t="s">
        <v>1101</v>
      </c>
      <c r="I550" s="1">
        <v>48081</v>
      </c>
      <c r="J550">
        <v>0</v>
      </c>
      <c r="K550">
        <v>0</v>
      </c>
      <c r="L550">
        <v>6</v>
      </c>
      <c r="M550" t="s">
        <v>17</v>
      </c>
      <c r="N550" t="s">
        <v>17</v>
      </c>
      <c r="O550" t="str">
        <f t="shared" si="16"/>
        <v>COINCIDE</v>
      </c>
      <c r="P550" t="str">
        <f t="shared" si="17"/>
        <v>ACTIVA</v>
      </c>
    </row>
    <row r="551" spans="1:16" hidden="1" x14ac:dyDescent="0.25">
      <c r="A551" t="s">
        <v>1097</v>
      </c>
      <c r="B551" t="s">
        <v>19</v>
      </c>
      <c r="C551" t="s">
        <v>3700</v>
      </c>
      <c r="D551" s="1" t="s">
        <v>1102</v>
      </c>
      <c r="E551" s="1">
        <v>48081</v>
      </c>
      <c r="F551" t="s">
        <v>1099</v>
      </c>
      <c r="G551">
        <v>16</v>
      </c>
      <c r="H551" s="1" t="s">
        <v>1102</v>
      </c>
      <c r="I551" s="1">
        <v>48081</v>
      </c>
      <c r="J551">
        <v>0</v>
      </c>
      <c r="K551">
        <v>0</v>
      </c>
      <c r="L551">
        <v>16</v>
      </c>
      <c r="M551" t="s">
        <v>17</v>
      </c>
      <c r="N551" t="s">
        <v>17</v>
      </c>
      <c r="O551" t="str">
        <f t="shared" si="16"/>
        <v>COINCIDE</v>
      </c>
      <c r="P551" t="str">
        <f t="shared" si="17"/>
        <v>ACTIVA</v>
      </c>
    </row>
    <row r="552" spans="1:16" hidden="1" x14ac:dyDescent="0.25">
      <c r="A552" t="s">
        <v>1097</v>
      </c>
      <c r="B552" t="s">
        <v>19</v>
      </c>
      <c r="C552" t="s">
        <v>3700</v>
      </c>
      <c r="D552" s="1" t="s">
        <v>1103</v>
      </c>
      <c r="E552" s="1">
        <v>48081</v>
      </c>
      <c r="F552" t="s">
        <v>1099</v>
      </c>
      <c r="G552">
        <v>11</v>
      </c>
      <c r="H552" s="1" t="s">
        <v>1103</v>
      </c>
      <c r="I552" s="1">
        <v>48081</v>
      </c>
      <c r="J552">
        <v>0</v>
      </c>
      <c r="K552">
        <v>0</v>
      </c>
      <c r="L552">
        <v>11</v>
      </c>
      <c r="M552" t="s">
        <v>17</v>
      </c>
      <c r="N552" t="s">
        <v>17</v>
      </c>
      <c r="O552" t="str">
        <f t="shared" si="16"/>
        <v>COINCIDE</v>
      </c>
      <c r="P552" t="str">
        <f t="shared" si="17"/>
        <v>ACTIVA</v>
      </c>
    </row>
    <row r="553" spans="1:16" hidden="1" x14ac:dyDescent="0.25">
      <c r="A553" t="s">
        <v>1104</v>
      </c>
      <c r="B553" t="s">
        <v>19</v>
      </c>
      <c r="C553" t="s">
        <v>3700</v>
      </c>
      <c r="D553" s="1" t="s">
        <v>1105</v>
      </c>
      <c r="E553" s="1">
        <v>5129.92</v>
      </c>
      <c r="F553" t="s">
        <v>1106</v>
      </c>
      <c r="G553">
        <v>22</v>
      </c>
      <c r="H553" s="1" t="s">
        <v>1105</v>
      </c>
      <c r="I553" s="1">
        <v>5576</v>
      </c>
      <c r="J553">
        <v>0</v>
      </c>
      <c r="K553">
        <v>0</v>
      </c>
      <c r="L553">
        <v>22</v>
      </c>
      <c r="M553" t="s">
        <v>17</v>
      </c>
      <c r="N553" t="s">
        <v>17</v>
      </c>
      <c r="O553" t="str">
        <f t="shared" si="16"/>
        <v>COINCIDE</v>
      </c>
      <c r="P553" t="str">
        <f t="shared" si="17"/>
        <v>ACTIVA</v>
      </c>
    </row>
    <row r="554" spans="1:16" hidden="1" x14ac:dyDescent="0.25">
      <c r="A554" t="s">
        <v>1107</v>
      </c>
      <c r="B554" t="s">
        <v>19</v>
      </c>
      <c r="C554" t="s">
        <v>3700</v>
      </c>
      <c r="D554" s="1" t="s">
        <v>1108</v>
      </c>
      <c r="E554" s="1">
        <v>16456.04</v>
      </c>
      <c r="F554" t="s">
        <v>1109</v>
      </c>
      <c r="G554">
        <v>0</v>
      </c>
      <c r="H554" s="1" t="s">
        <v>1108</v>
      </c>
      <c r="I554" s="1">
        <v>17887</v>
      </c>
      <c r="J554">
        <v>0</v>
      </c>
      <c r="K554">
        <v>0</v>
      </c>
      <c r="L554">
        <v>0</v>
      </c>
      <c r="M554" t="s">
        <v>17</v>
      </c>
      <c r="N554" t="s">
        <v>17</v>
      </c>
      <c r="O554" t="str">
        <f t="shared" si="16"/>
        <v>COINCIDE</v>
      </c>
      <c r="P554" t="str">
        <f t="shared" si="17"/>
        <v>ACTIVA</v>
      </c>
    </row>
    <row r="555" spans="1:16" hidden="1" x14ac:dyDescent="0.25">
      <c r="A555" t="s">
        <v>1107</v>
      </c>
      <c r="B555" t="s">
        <v>19</v>
      </c>
      <c r="C555" t="s">
        <v>3700</v>
      </c>
      <c r="D555" s="1" t="s">
        <v>1110</v>
      </c>
      <c r="E555" s="1">
        <v>16456.04</v>
      </c>
      <c r="F555" t="s">
        <v>1109</v>
      </c>
      <c r="G555">
        <v>15</v>
      </c>
      <c r="H555" s="1" t="s">
        <v>1110</v>
      </c>
      <c r="I555" s="1">
        <v>17887</v>
      </c>
      <c r="J555">
        <v>0</v>
      </c>
      <c r="K555">
        <v>0</v>
      </c>
      <c r="L555">
        <v>15</v>
      </c>
      <c r="M555" t="s">
        <v>17</v>
      </c>
      <c r="N555" t="s">
        <v>17</v>
      </c>
      <c r="O555" t="str">
        <f t="shared" si="16"/>
        <v>COINCIDE</v>
      </c>
      <c r="P555" t="str">
        <f t="shared" si="17"/>
        <v>ACTIVA</v>
      </c>
    </row>
    <row r="556" spans="1:16" hidden="1" x14ac:dyDescent="0.25">
      <c r="A556" t="s">
        <v>1107</v>
      </c>
      <c r="B556" t="s">
        <v>19</v>
      </c>
      <c r="C556" t="s">
        <v>3700</v>
      </c>
      <c r="D556" s="1" t="s">
        <v>1111</v>
      </c>
      <c r="E556" s="1">
        <v>16456.04</v>
      </c>
      <c r="F556" t="s">
        <v>1109</v>
      </c>
      <c r="G556">
        <v>14</v>
      </c>
      <c r="H556" s="1" t="s">
        <v>1111</v>
      </c>
      <c r="I556" s="1">
        <v>17887</v>
      </c>
      <c r="J556">
        <v>0</v>
      </c>
      <c r="K556">
        <v>0</v>
      </c>
      <c r="L556">
        <v>14</v>
      </c>
      <c r="M556" t="s">
        <v>17</v>
      </c>
      <c r="N556" t="s">
        <v>17</v>
      </c>
      <c r="O556" t="str">
        <f t="shared" si="16"/>
        <v>COINCIDE</v>
      </c>
      <c r="P556" t="str">
        <f t="shared" si="17"/>
        <v>ACTIVA</v>
      </c>
    </row>
    <row r="557" spans="1:16" hidden="1" x14ac:dyDescent="0.25">
      <c r="A557" t="s">
        <v>1112</v>
      </c>
      <c r="B557" t="s">
        <v>19</v>
      </c>
      <c r="C557" t="s">
        <v>3700</v>
      </c>
      <c r="D557" s="1" t="s">
        <v>1113</v>
      </c>
      <c r="E557" s="1">
        <v>37143</v>
      </c>
      <c r="F557" t="s">
        <v>1114</v>
      </c>
      <c r="G557">
        <v>13</v>
      </c>
      <c r="H557" s="1" t="s">
        <v>1113</v>
      </c>
      <c r="I557" s="1">
        <v>37143</v>
      </c>
      <c r="J557">
        <v>0</v>
      </c>
      <c r="K557">
        <v>0</v>
      </c>
      <c r="L557">
        <v>13</v>
      </c>
      <c r="M557" t="s">
        <v>17</v>
      </c>
      <c r="N557" t="s">
        <v>17</v>
      </c>
      <c r="O557" t="str">
        <f t="shared" si="16"/>
        <v>COINCIDE</v>
      </c>
      <c r="P557" t="str">
        <f t="shared" si="17"/>
        <v>ACTIVA</v>
      </c>
    </row>
    <row r="558" spans="1:16" hidden="1" x14ac:dyDescent="0.25">
      <c r="A558" t="s">
        <v>1115</v>
      </c>
      <c r="B558" t="s">
        <v>19</v>
      </c>
      <c r="C558" t="s">
        <v>3700</v>
      </c>
      <c r="D558" s="1" t="s">
        <v>1116</v>
      </c>
      <c r="E558" s="1">
        <v>23068</v>
      </c>
      <c r="F558" t="s">
        <v>1117</v>
      </c>
      <c r="G558">
        <v>12</v>
      </c>
      <c r="H558" s="1" t="s">
        <v>1116</v>
      </c>
      <c r="I558" s="1">
        <v>23068</v>
      </c>
      <c r="J558">
        <v>0</v>
      </c>
      <c r="K558">
        <v>0</v>
      </c>
      <c r="L558">
        <v>12</v>
      </c>
      <c r="M558" t="s">
        <v>17</v>
      </c>
      <c r="N558" t="s">
        <v>17</v>
      </c>
      <c r="O558" t="str">
        <f t="shared" si="16"/>
        <v>COINCIDE</v>
      </c>
      <c r="P558" t="str">
        <f t="shared" si="17"/>
        <v>ACTIVA</v>
      </c>
    </row>
    <row r="559" spans="1:16" hidden="1" x14ac:dyDescent="0.25">
      <c r="A559" t="s">
        <v>1118</v>
      </c>
      <c r="B559" t="s">
        <v>19</v>
      </c>
      <c r="C559" t="s">
        <v>3700</v>
      </c>
      <c r="D559" s="1" t="s">
        <v>1119</v>
      </c>
      <c r="E559" s="1">
        <v>31086</v>
      </c>
      <c r="F559" t="s">
        <v>1120</v>
      </c>
      <c r="G559">
        <v>1</v>
      </c>
      <c r="H559" s="1" t="s">
        <v>1119</v>
      </c>
      <c r="I559" s="1">
        <v>31086</v>
      </c>
      <c r="J559">
        <v>0</v>
      </c>
      <c r="K559">
        <v>0</v>
      </c>
      <c r="L559">
        <v>1</v>
      </c>
      <c r="M559" t="s">
        <v>17</v>
      </c>
      <c r="N559" t="s">
        <v>17</v>
      </c>
      <c r="O559" t="str">
        <f t="shared" si="16"/>
        <v>COINCIDE</v>
      </c>
      <c r="P559" t="str">
        <f t="shared" si="17"/>
        <v>ACTIVA</v>
      </c>
    </row>
    <row r="560" spans="1:16" hidden="1" x14ac:dyDescent="0.25">
      <c r="A560" t="s">
        <v>1118</v>
      </c>
      <c r="B560" t="s">
        <v>19</v>
      </c>
      <c r="C560" t="s">
        <v>3700</v>
      </c>
      <c r="D560" s="1" t="s">
        <v>1121</v>
      </c>
      <c r="E560" s="1">
        <v>31086</v>
      </c>
      <c r="F560" t="s">
        <v>1120</v>
      </c>
      <c r="G560">
        <v>1</v>
      </c>
      <c r="H560" s="1" t="s">
        <v>1121</v>
      </c>
      <c r="I560" s="1">
        <v>31086</v>
      </c>
      <c r="J560">
        <v>0</v>
      </c>
      <c r="K560">
        <v>0</v>
      </c>
      <c r="L560">
        <v>1</v>
      </c>
      <c r="M560" t="s">
        <v>17</v>
      </c>
      <c r="N560" t="s">
        <v>17</v>
      </c>
      <c r="O560" t="str">
        <f t="shared" si="16"/>
        <v>COINCIDE</v>
      </c>
      <c r="P560" t="str">
        <f t="shared" si="17"/>
        <v>ACTIVA</v>
      </c>
    </row>
    <row r="561" spans="1:16" hidden="1" x14ac:dyDescent="0.25">
      <c r="A561" t="s">
        <v>1118</v>
      </c>
      <c r="B561" t="s">
        <v>19</v>
      </c>
      <c r="C561" t="s">
        <v>3700</v>
      </c>
      <c r="D561" s="1" t="s">
        <v>1122</v>
      </c>
      <c r="E561" s="1">
        <v>31086</v>
      </c>
      <c r="F561" t="s">
        <v>1120</v>
      </c>
      <c r="G561">
        <v>3</v>
      </c>
      <c r="H561" s="1" t="s">
        <v>1122</v>
      </c>
      <c r="I561" s="1">
        <v>31086</v>
      </c>
      <c r="J561">
        <v>0</v>
      </c>
      <c r="K561">
        <v>0</v>
      </c>
      <c r="L561">
        <v>3</v>
      </c>
      <c r="M561" t="s">
        <v>17</v>
      </c>
      <c r="N561" t="s">
        <v>17</v>
      </c>
      <c r="O561" t="str">
        <f t="shared" si="16"/>
        <v>COINCIDE</v>
      </c>
      <c r="P561" t="str">
        <f t="shared" si="17"/>
        <v>ACTIVA</v>
      </c>
    </row>
    <row r="562" spans="1:16" hidden="1" x14ac:dyDescent="0.25">
      <c r="A562" t="s">
        <v>1123</v>
      </c>
      <c r="B562" t="s">
        <v>19</v>
      </c>
      <c r="C562" t="s">
        <v>3700</v>
      </c>
      <c r="D562" s="1" t="s">
        <v>1124</v>
      </c>
      <c r="E562" s="1">
        <v>66390.880000000005</v>
      </c>
      <c r="F562" t="s">
        <v>323</v>
      </c>
      <c r="G562">
        <v>4</v>
      </c>
      <c r="H562" s="1" t="s">
        <v>1124</v>
      </c>
      <c r="I562" s="1">
        <v>72164</v>
      </c>
      <c r="J562">
        <v>0</v>
      </c>
      <c r="K562">
        <v>0</v>
      </c>
      <c r="L562">
        <v>4</v>
      </c>
      <c r="M562" t="s">
        <v>17</v>
      </c>
      <c r="N562" t="s">
        <v>17</v>
      </c>
      <c r="O562" t="str">
        <f t="shared" si="16"/>
        <v>COINCIDE</v>
      </c>
      <c r="P562" t="str">
        <f t="shared" si="17"/>
        <v>ACTIVA</v>
      </c>
    </row>
    <row r="563" spans="1:16" hidden="1" x14ac:dyDescent="0.25">
      <c r="A563" t="s">
        <v>1125</v>
      </c>
      <c r="B563" t="s">
        <v>19</v>
      </c>
      <c r="C563" t="s">
        <v>3700</v>
      </c>
      <c r="D563" s="1" t="s">
        <v>1126</v>
      </c>
      <c r="E563" s="1">
        <v>260702</v>
      </c>
      <c r="F563" t="s">
        <v>1127</v>
      </c>
      <c r="G563">
        <v>2</v>
      </c>
      <c r="H563" s="1" t="s">
        <v>1126</v>
      </c>
      <c r="I563" s="1">
        <v>260702</v>
      </c>
      <c r="J563">
        <v>0</v>
      </c>
      <c r="K563">
        <v>0</v>
      </c>
      <c r="L563">
        <v>2</v>
      </c>
      <c r="M563" t="s">
        <v>17</v>
      </c>
      <c r="N563" t="s">
        <v>17</v>
      </c>
      <c r="O563" t="str">
        <f t="shared" si="16"/>
        <v>COINCIDE</v>
      </c>
      <c r="P563" t="str">
        <f t="shared" si="17"/>
        <v>ACTIVA</v>
      </c>
    </row>
    <row r="564" spans="1:16" hidden="1" x14ac:dyDescent="0.25">
      <c r="A564" t="s">
        <v>1128</v>
      </c>
      <c r="B564" t="s">
        <v>19</v>
      </c>
      <c r="C564" t="s">
        <v>3700</v>
      </c>
      <c r="D564" s="1" t="s">
        <v>1129</v>
      </c>
      <c r="E564" s="1">
        <v>4602</v>
      </c>
      <c r="F564" t="s">
        <v>1130</v>
      </c>
      <c r="G564">
        <v>25</v>
      </c>
      <c r="H564" s="1" t="s">
        <v>1129</v>
      </c>
      <c r="I564" s="1">
        <v>4602</v>
      </c>
      <c r="J564">
        <v>0</v>
      </c>
      <c r="K564">
        <v>0</v>
      </c>
      <c r="L564">
        <v>25</v>
      </c>
      <c r="M564" t="s">
        <v>17</v>
      </c>
      <c r="N564" t="s">
        <v>17</v>
      </c>
      <c r="O564" t="str">
        <f t="shared" si="16"/>
        <v>COINCIDE</v>
      </c>
      <c r="P564" t="str">
        <f t="shared" si="17"/>
        <v>ACTIVA</v>
      </c>
    </row>
    <row r="565" spans="1:16" hidden="1" x14ac:dyDescent="0.25">
      <c r="A565" t="s">
        <v>1131</v>
      </c>
      <c r="B565" t="s">
        <v>19</v>
      </c>
      <c r="C565" t="s">
        <v>3700</v>
      </c>
      <c r="D565" s="1" t="s">
        <v>1132</v>
      </c>
      <c r="E565" s="1">
        <v>12189</v>
      </c>
      <c r="F565" t="s">
        <v>1133</v>
      </c>
      <c r="G565">
        <v>19</v>
      </c>
      <c r="H565" s="1" t="s">
        <v>1132</v>
      </c>
      <c r="I565" s="1">
        <v>12189</v>
      </c>
      <c r="J565">
        <v>0</v>
      </c>
      <c r="K565">
        <v>0</v>
      </c>
      <c r="L565">
        <v>19</v>
      </c>
      <c r="M565" t="s">
        <v>17</v>
      </c>
      <c r="N565" t="s">
        <v>17</v>
      </c>
      <c r="O565" t="str">
        <f t="shared" si="16"/>
        <v>COINCIDE</v>
      </c>
      <c r="P565" t="str">
        <f t="shared" si="17"/>
        <v>ACTIVA</v>
      </c>
    </row>
    <row r="566" spans="1:16" hidden="1" x14ac:dyDescent="0.25">
      <c r="A566" t="s">
        <v>808</v>
      </c>
      <c r="B566" t="s">
        <v>19</v>
      </c>
      <c r="C566" t="s">
        <v>3700</v>
      </c>
      <c r="D566" s="1" t="s">
        <v>556</v>
      </c>
      <c r="E566" s="1">
        <v>30160.36</v>
      </c>
      <c r="F566" t="s">
        <v>557</v>
      </c>
      <c r="G566">
        <v>13</v>
      </c>
      <c r="H566" s="1" t="s">
        <v>556</v>
      </c>
      <c r="I566" s="1">
        <v>32783</v>
      </c>
      <c r="J566">
        <v>0</v>
      </c>
      <c r="K566">
        <v>0</v>
      </c>
      <c r="L566">
        <v>13</v>
      </c>
      <c r="M566" t="s">
        <v>17</v>
      </c>
      <c r="N566" t="s">
        <v>17</v>
      </c>
      <c r="O566" t="str">
        <f t="shared" si="16"/>
        <v>COINCIDE</v>
      </c>
      <c r="P566" t="str">
        <f t="shared" si="17"/>
        <v>ACTIVA</v>
      </c>
    </row>
    <row r="567" spans="1:16" hidden="1" x14ac:dyDescent="0.25">
      <c r="A567" t="s">
        <v>1134</v>
      </c>
      <c r="B567" t="s">
        <v>14</v>
      </c>
      <c r="C567" t="s">
        <v>3700</v>
      </c>
      <c r="D567" s="1" t="s">
        <v>154</v>
      </c>
      <c r="E567" s="1">
        <v>38362.82</v>
      </c>
      <c r="F567" t="s">
        <v>1135</v>
      </c>
      <c r="G567">
        <v>50</v>
      </c>
      <c r="H567" s="1" t="s">
        <v>154</v>
      </c>
      <c r="I567" s="1">
        <v>46963.44</v>
      </c>
      <c r="J567">
        <v>52</v>
      </c>
      <c r="K567">
        <v>0</v>
      </c>
      <c r="L567">
        <v>50</v>
      </c>
      <c r="M567" t="s">
        <v>17</v>
      </c>
      <c r="N567" t="s">
        <v>17</v>
      </c>
      <c r="O567" t="str">
        <f t="shared" si="16"/>
        <v>COINCIDE</v>
      </c>
      <c r="P567" t="str">
        <f t="shared" si="17"/>
        <v>ACTIVA</v>
      </c>
    </row>
    <row r="568" spans="1:16" hidden="1" x14ac:dyDescent="0.25">
      <c r="A568" t="s">
        <v>1136</v>
      </c>
      <c r="B568" t="s">
        <v>14</v>
      </c>
      <c r="C568" t="s">
        <v>3700</v>
      </c>
      <c r="D568" s="1" t="s">
        <v>526</v>
      </c>
      <c r="E568" s="1">
        <v>126961.04</v>
      </c>
      <c r="F568" t="s">
        <v>16</v>
      </c>
      <c r="G568">
        <v>86</v>
      </c>
      <c r="H568" s="1" t="s">
        <v>526</v>
      </c>
      <c r="I568" s="1">
        <v>126961.04</v>
      </c>
      <c r="J568">
        <v>52</v>
      </c>
      <c r="K568">
        <v>0</v>
      </c>
      <c r="L568">
        <v>86</v>
      </c>
      <c r="M568" t="s">
        <v>17</v>
      </c>
      <c r="N568" t="s">
        <v>17</v>
      </c>
      <c r="O568" t="str">
        <f t="shared" si="16"/>
        <v>COINCIDE</v>
      </c>
      <c r="P568" t="str">
        <f t="shared" si="17"/>
        <v>ACTIVA</v>
      </c>
    </row>
    <row r="569" spans="1:16" hidden="1" x14ac:dyDescent="0.25">
      <c r="A569" t="s">
        <v>1136</v>
      </c>
      <c r="B569" t="s">
        <v>14</v>
      </c>
      <c r="C569" t="s">
        <v>3700</v>
      </c>
      <c r="D569" s="1" t="s">
        <v>525</v>
      </c>
      <c r="E569" s="1">
        <v>126961.04</v>
      </c>
      <c r="F569" t="s">
        <v>16</v>
      </c>
      <c r="G569">
        <v>23</v>
      </c>
      <c r="H569" s="1" t="s">
        <v>525</v>
      </c>
      <c r="I569" s="1">
        <v>126961.04</v>
      </c>
      <c r="J569">
        <v>52</v>
      </c>
      <c r="K569">
        <v>0</v>
      </c>
      <c r="L569">
        <v>23</v>
      </c>
      <c r="M569" t="s">
        <v>17</v>
      </c>
      <c r="N569" t="s">
        <v>17</v>
      </c>
      <c r="O569" t="str">
        <f t="shared" si="16"/>
        <v>COINCIDE</v>
      </c>
      <c r="P569" t="str">
        <f t="shared" si="17"/>
        <v>ACTIVA</v>
      </c>
    </row>
    <row r="570" spans="1:16" hidden="1" x14ac:dyDescent="0.25">
      <c r="A570" t="s">
        <v>1137</v>
      </c>
      <c r="B570" t="s">
        <v>19</v>
      </c>
      <c r="C570" t="s">
        <v>3700</v>
      </c>
      <c r="D570" s="1" t="s">
        <v>1078</v>
      </c>
      <c r="E570" s="1">
        <v>52030</v>
      </c>
      <c r="F570" t="s">
        <v>16</v>
      </c>
      <c r="G570">
        <v>37</v>
      </c>
      <c r="H570" s="1" t="s">
        <v>1078</v>
      </c>
      <c r="I570" s="1">
        <v>61974</v>
      </c>
      <c r="J570">
        <v>0</v>
      </c>
      <c r="K570">
        <v>0</v>
      </c>
      <c r="L570">
        <v>37</v>
      </c>
      <c r="M570" t="s">
        <v>17</v>
      </c>
      <c r="N570" t="s">
        <v>17</v>
      </c>
      <c r="O570" t="str">
        <f t="shared" si="16"/>
        <v>COINCIDE</v>
      </c>
      <c r="P570" t="str">
        <f t="shared" si="17"/>
        <v>ACTIVA</v>
      </c>
    </row>
    <row r="571" spans="1:16" hidden="1" x14ac:dyDescent="0.25">
      <c r="A571" t="s">
        <v>1138</v>
      </c>
      <c r="B571" t="s">
        <v>19</v>
      </c>
      <c r="C571" t="s">
        <v>3700</v>
      </c>
      <c r="D571" s="1" t="s">
        <v>1139</v>
      </c>
      <c r="E571" s="1">
        <v>80436</v>
      </c>
      <c r="F571" t="s">
        <v>1140</v>
      </c>
      <c r="G571">
        <v>3</v>
      </c>
      <c r="H571" s="1" t="s">
        <v>1139</v>
      </c>
      <c r="I571" s="1">
        <v>80436</v>
      </c>
      <c r="J571">
        <v>0</v>
      </c>
      <c r="K571">
        <v>0</v>
      </c>
      <c r="L571">
        <v>3</v>
      </c>
      <c r="M571" t="s">
        <v>17</v>
      </c>
      <c r="N571" t="s">
        <v>17</v>
      </c>
      <c r="O571" t="str">
        <f t="shared" si="16"/>
        <v>COINCIDE</v>
      </c>
      <c r="P571" t="str">
        <f t="shared" si="17"/>
        <v>ACTIVA</v>
      </c>
    </row>
    <row r="572" spans="1:16" hidden="1" x14ac:dyDescent="0.25">
      <c r="A572" t="s">
        <v>1141</v>
      </c>
      <c r="B572" t="s">
        <v>19</v>
      </c>
      <c r="C572" t="s">
        <v>3700</v>
      </c>
      <c r="D572" s="1" t="s">
        <v>1142</v>
      </c>
      <c r="E572" s="1">
        <v>184651</v>
      </c>
      <c r="F572" t="s">
        <v>1143</v>
      </c>
      <c r="G572">
        <v>2</v>
      </c>
      <c r="H572" s="1" t="s">
        <v>1142</v>
      </c>
      <c r="I572" s="1">
        <v>184651</v>
      </c>
      <c r="J572">
        <v>0</v>
      </c>
      <c r="K572">
        <v>0</v>
      </c>
      <c r="L572">
        <v>2</v>
      </c>
      <c r="M572" t="s">
        <v>17</v>
      </c>
      <c r="N572" t="s">
        <v>17</v>
      </c>
      <c r="O572" t="str">
        <f t="shared" si="16"/>
        <v>COINCIDE</v>
      </c>
      <c r="P572" t="str">
        <f t="shared" si="17"/>
        <v>ACTIVA</v>
      </c>
    </row>
    <row r="573" spans="1:16" hidden="1" x14ac:dyDescent="0.25">
      <c r="A573" t="s">
        <v>1144</v>
      </c>
      <c r="B573" t="s">
        <v>19</v>
      </c>
      <c r="C573" t="s">
        <v>3700</v>
      </c>
      <c r="D573" s="1" t="s">
        <v>1145</v>
      </c>
      <c r="E573" s="1">
        <v>199151</v>
      </c>
      <c r="F573" t="s">
        <v>1146</v>
      </c>
      <c r="G573">
        <v>1</v>
      </c>
      <c r="H573" s="1" t="s">
        <v>1145</v>
      </c>
      <c r="I573" s="1">
        <v>199151</v>
      </c>
      <c r="J573">
        <v>0</v>
      </c>
      <c r="K573">
        <v>0</v>
      </c>
      <c r="L573">
        <v>1</v>
      </c>
      <c r="M573" t="s">
        <v>17</v>
      </c>
      <c r="N573" t="s">
        <v>17</v>
      </c>
      <c r="O573" t="str">
        <f t="shared" si="16"/>
        <v>COINCIDE</v>
      </c>
      <c r="P573" t="str">
        <f t="shared" si="17"/>
        <v>ACTIVA</v>
      </c>
    </row>
    <row r="574" spans="1:16" hidden="1" x14ac:dyDescent="0.25">
      <c r="A574" t="s">
        <v>1147</v>
      </c>
      <c r="B574" t="s">
        <v>19</v>
      </c>
      <c r="C574" t="s">
        <v>3700</v>
      </c>
      <c r="D574" s="1" t="s">
        <v>1148</v>
      </c>
      <c r="E574" s="1">
        <v>37249</v>
      </c>
      <c r="F574" t="s">
        <v>1149</v>
      </c>
      <c r="G574">
        <v>25</v>
      </c>
      <c r="H574" s="1" t="s">
        <v>1148</v>
      </c>
      <c r="I574" s="1">
        <v>37249</v>
      </c>
      <c r="J574">
        <v>0</v>
      </c>
      <c r="K574">
        <v>0</v>
      </c>
      <c r="L574">
        <v>25</v>
      </c>
      <c r="M574" t="s">
        <v>17</v>
      </c>
      <c r="N574" t="s">
        <v>17</v>
      </c>
      <c r="O574" t="str">
        <f t="shared" si="16"/>
        <v>COINCIDE</v>
      </c>
      <c r="P574" t="str">
        <f t="shared" si="17"/>
        <v>ACTIVA</v>
      </c>
    </row>
    <row r="575" spans="1:16" hidden="1" x14ac:dyDescent="0.25">
      <c r="A575" t="s">
        <v>1150</v>
      </c>
      <c r="B575" t="s">
        <v>19</v>
      </c>
      <c r="C575" t="s">
        <v>3700</v>
      </c>
      <c r="D575" s="1" t="s">
        <v>1151</v>
      </c>
      <c r="E575" s="1">
        <v>35906</v>
      </c>
      <c r="F575" t="s">
        <v>1152</v>
      </c>
      <c r="G575">
        <v>6</v>
      </c>
      <c r="H575" s="1" t="s">
        <v>1151</v>
      </c>
      <c r="I575" s="1">
        <v>35906</v>
      </c>
      <c r="J575">
        <v>0</v>
      </c>
      <c r="K575">
        <v>0</v>
      </c>
      <c r="L575">
        <v>6</v>
      </c>
      <c r="M575" t="s">
        <v>17</v>
      </c>
      <c r="N575" t="s">
        <v>17</v>
      </c>
      <c r="O575" t="str">
        <f t="shared" si="16"/>
        <v>COINCIDE</v>
      </c>
      <c r="P575" t="str">
        <f t="shared" si="17"/>
        <v>ACTIVA</v>
      </c>
    </row>
    <row r="576" spans="1:16" hidden="1" x14ac:dyDescent="0.25">
      <c r="A576" t="s">
        <v>1153</v>
      </c>
      <c r="B576" t="s">
        <v>19</v>
      </c>
      <c r="C576" t="s">
        <v>3700</v>
      </c>
      <c r="D576" s="1" t="s">
        <v>1154</v>
      </c>
      <c r="E576" s="1">
        <v>62747</v>
      </c>
      <c r="F576" t="s">
        <v>1155</v>
      </c>
      <c r="G576">
        <v>17</v>
      </c>
      <c r="H576" s="1" t="s">
        <v>1154</v>
      </c>
      <c r="I576" s="1">
        <v>62747</v>
      </c>
      <c r="J576">
        <v>0</v>
      </c>
      <c r="K576">
        <v>0</v>
      </c>
      <c r="L576">
        <v>17</v>
      </c>
      <c r="M576" t="s">
        <v>17</v>
      </c>
      <c r="N576" t="s">
        <v>17</v>
      </c>
      <c r="O576" t="str">
        <f t="shared" si="16"/>
        <v>COINCIDE</v>
      </c>
      <c r="P576" t="str">
        <f t="shared" si="17"/>
        <v>ACTIVA</v>
      </c>
    </row>
    <row r="577" spans="1:16" hidden="1" x14ac:dyDescent="0.25">
      <c r="A577" t="s">
        <v>1156</v>
      </c>
      <c r="B577" t="s">
        <v>19</v>
      </c>
      <c r="C577" t="s">
        <v>3700</v>
      </c>
      <c r="D577" s="1" t="s">
        <v>1157</v>
      </c>
      <c r="E577" s="1">
        <v>5972</v>
      </c>
      <c r="F577" t="s">
        <v>1158</v>
      </c>
      <c r="G577">
        <v>184</v>
      </c>
      <c r="H577" s="1" t="s">
        <v>1157</v>
      </c>
      <c r="I577" s="1">
        <v>5972</v>
      </c>
      <c r="J577">
        <v>0</v>
      </c>
      <c r="K577">
        <v>0</v>
      </c>
      <c r="L577">
        <v>184</v>
      </c>
      <c r="M577" t="s">
        <v>17</v>
      </c>
      <c r="N577" t="s">
        <v>17</v>
      </c>
      <c r="O577" t="str">
        <f t="shared" si="16"/>
        <v>COINCIDE</v>
      </c>
      <c r="P577" t="str">
        <f t="shared" si="17"/>
        <v>ACTIVA</v>
      </c>
    </row>
    <row r="578" spans="1:16" hidden="1" x14ac:dyDescent="0.25">
      <c r="A578" t="s">
        <v>1156</v>
      </c>
      <c r="B578" t="s">
        <v>19</v>
      </c>
      <c r="C578" t="s">
        <v>3700</v>
      </c>
      <c r="D578" s="1" t="s">
        <v>1159</v>
      </c>
      <c r="E578" s="1">
        <v>5972</v>
      </c>
      <c r="F578" t="s">
        <v>1158</v>
      </c>
      <c r="G578">
        <v>524</v>
      </c>
      <c r="H578" s="1" t="s">
        <v>1159</v>
      </c>
      <c r="I578" s="1">
        <v>5972</v>
      </c>
      <c r="J578">
        <v>0</v>
      </c>
      <c r="K578">
        <v>0</v>
      </c>
      <c r="L578">
        <v>524</v>
      </c>
      <c r="M578" t="s">
        <v>17</v>
      </c>
      <c r="N578" t="s">
        <v>17</v>
      </c>
      <c r="O578" t="str">
        <f t="shared" si="16"/>
        <v>COINCIDE</v>
      </c>
      <c r="P578" t="str">
        <f t="shared" si="17"/>
        <v>ACTIVA</v>
      </c>
    </row>
    <row r="579" spans="1:16" hidden="1" x14ac:dyDescent="0.25">
      <c r="A579" t="s">
        <v>1160</v>
      </c>
      <c r="B579" t="s">
        <v>19</v>
      </c>
      <c r="C579" t="s">
        <v>3700</v>
      </c>
      <c r="D579" s="1" t="s">
        <v>1161</v>
      </c>
      <c r="E579" s="1">
        <v>3844</v>
      </c>
      <c r="F579" t="s">
        <v>1162</v>
      </c>
      <c r="G579">
        <v>39</v>
      </c>
      <c r="H579" s="1" t="s">
        <v>1161</v>
      </c>
      <c r="I579" s="1">
        <v>3844</v>
      </c>
      <c r="J579">
        <v>0</v>
      </c>
      <c r="K579">
        <v>0</v>
      </c>
      <c r="L579">
        <v>39</v>
      </c>
      <c r="M579" t="s">
        <v>17</v>
      </c>
      <c r="N579" t="s">
        <v>17</v>
      </c>
      <c r="O579" t="str">
        <f t="shared" ref="O579:O642" si="18">IF(G579=L579,"COINCIDE","NO COINCIDE")</f>
        <v>COINCIDE</v>
      </c>
      <c r="P579" t="str">
        <f t="shared" ref="P579:P642" si="19">IF(N579="true","ACTIVA","INACTIVA")</f>
        <v>ACTIVA</v>
      </c>
    </row>
    <row r="580" spans="1:16" hidden="1" x14ac:dyDescent="0.25">
      <c r="A580" t="s">
        <v>1008</v>
      </c>
      <c r="B580" t="s">
        <v>19</v>
      </c>
      <c r="C580" t="s">
        <v>3700</v>
      </c>
      <c r="D580" s="1" t="s">
        <v>1163</v>
      </c>
      <c r="E580" s="1">
        <v>5494.24</v>
      </c>
      <c r="F580" t="s">
        <v>1010</v>
      </c>
      <c r="G580">
        <v>120</v>
      </c>
      <c r="H580" s="1" t="s">
        <v>1163</v>
      </c>
      <c r="I580" s="1">
        <v>5972</v>
      </c>
      <c r="J580">
        <v>0</v>
      </c>
      <c r="K580">
        <v>0</v>
      </c>
      <c r="L580">
        <v>120</v>
      </c>
      <c r="M580" t="s">
        <v>17</v>
      </c>
      <c r="N580" t="s">
        <v>17</v>
      </c>
      <c r="O580" t="str">
        <f t="shared" si="18"/>
        <v>COINCIDE</v>
      </c>
      <c r="P580" t="str">
        <f t="shared" si="19"/>
        <v>ACTIVA</v>
      </c>
    </row>
    <row r="581" spans="1:16" hidden="1" x14ac:dyDescent="0.25">
      <c r="A581" t="s">
        <v>1164</v>
      </c>
      <c r="B581" t="s">
        <v>19</v>
      </c>
      <c r="C581" t="s">
        <v>3700</v>
      </c>
      <c r="D581" s="1" t="s">
        <v>1165</v>
      </c>
      <c r="E581" s="1">
        <v>5972</v>
      </c>
      <c r="F581" t="s">
        <v>1158</v>
      </c>
      <c r="G581">
        <v>234</v>
      </c>
      <c r="H581" s="1" t="s">
        <v>1165</v>
      </c>
      <c r="I581" s="1">
        <v>5972</v>
      </c>
      <c r="J581">
        <v>0</v>
      </c>
      <c r="K581">
        <v>0</v>
      </c>
      <c r="L581">
        <v>234</v>
      </c>
      <c r="M581" t="s">
        <v>17</v>
      </c>
      <c r="N581" t="s">
        <v>17</v>
      </c>
      <c r="O581" t="str">
        <f t="shared" si="18"/>
        <v>COINCIDE</v>
      </c>
      <c r="P581" t="str">
        <f t="shared" si="19"/>
        <v>ACTIVA</v>
      </c>
    </row>
    <row r="582" spans="1:16" hidden="1" x14ac:dyDescent="0.25">
      <c r="A582" t="s">
        <v>1164</v>
      </c>
      <c r="B582" t="s">
        <v>19</v>
      </c>
      <c r="C582" t="s">
        <v>3700</v>
      </c>
      <c r="D582" s="1" t="s">
        <v>1166</v>
      </c>
      <c r="E582" s="1">
        <v>5972</v>
      </c>
      <c r="F582" t="s">
        <v>1158</v>
      </c>
      <c r="G582">
        <v>119</v>
      </c>
      <c r="H582" s="1" t="s">
        <v>1166</v>
      </c>
      <c r="I582" s="1">
        <v>5972</v>
      </c>
      <c r="J582">
        <v>0</v>
      </c>
      <c r="K582">
        <v>0</v>
      </c>
      <c r="L582">
        <v>119</v>
      </c>
      <c r="M582" t="s">
        <v>17</v>
      </c>
      <c r="N582" t="s">
        <v>17</v>
      </c>
      <c r="O582" t="str">
        <f t="shared" si="18"/>
        <v>COINCIDE</v>
      </c>
      <c r="P582" t="str">
        <f t="shared" si="19"/>
        <v>ACTIVA</v>
      </c>
    </row>
    <row r="583" spans="1:16" hidden="1" x14ac:dyDescent="0.25">
      <c r="A583" t="s">
        <v>85</v>
      </c>
      <c r="B583" t="s">
        <v>19</v>
      </c>
      <c r="C583" t="s">
        <v>3700</v>
      </c>
      <c r="D583" s="1" t="s">
        <v>1167</v>
      </c>
      <c r="E583" s="1">
        <v>11239.2</v>
      </c>
      <c r="F583" t="s">
        <v>16</v>
      </c>
      <c r="G583">
        <v>48</v>
      </c>
      <c r="H583" s="1" t="s">
        <v>1167</v>
      </c>
      <c r="I583" s="1">
        <v>12488</v>
      </c>
      <c r="J583">
        <v>0</v>
      </c>
      <c r="K583">
        <v>0</v>
      </c>
      <c r="L583">
        <v>48</v>
      </c>
      <c r="M583" t="s">
        <v>17</v>
      </c>
      <c r="N583" t="s">
        <v>17</v>
      </c>
      <c r="O583" t="str">
        <f t="shared" si="18"/>
        <v>COINCIDE</v>
      </c>
      <c r="P583" t="str">
        <f t="shared" si="19"/>
        <v>ACTIVA</v>
      </c>
    </row>
    <row r="584" spans="1:16" hidden="1" x14ac:dyDescent="0.25">
      <c r="A584" t="s">
        <v>85</v>
      </c>
      <c r="B584" t="s">
        <v>19</v>
      </c>
      <c r="C584" t="s">
        <v>3700</v>
      </c>
      <c r="D584" s="1" t="s">
        <v>1168</v>
      </c>
      <c r="E584" s="1">
        <v>11239.2</v>
      </c>
      <c r="F584" t="s">
        <v>16</v>
      </c>
      <c r="G584">
        <v>728</v>
      </c>
      <c r="H584" s="1" t="s">
        <v>1168</v>
      </c>
      <c r="I584" s="1">
        <v>12488</v>
      </c>
      <c r="J584">
        <v>0</v>
      </c>
      <c r="K584">
        <v>0</v>
      </c>
      <c r="L584">
        <v>728</v>
      </c>
      <c r="M584" t="s">
        <v>17</v>
      </c>
      <c r="N584" t="s">
        <v>17</v>
      </c>
      <c r="O584" t="str">
        <f t="shared" si="18"/>
        <v>COINCIDE</v>
      </c>
      <c r="P584" t="str">
        <f t="shared" si="19"/>
        <v>ACTIVA</v>
      </c>
    </row>
    <row r="585" spans="1:16" hidden="1" x14ac:dyDescent="0.25">
      <c r="A585" t="s">
        <v>85</v>
      </c>
      <c r="B585" t="s">
        <v>19</v>
      </c>
      <c r="C585" t="s">
        <v>3700</v>
      </c>
      <c r="D585" s="1" t="s">
        <v>1169</v>
      </c>
      <c r="E585" s="1">
        <v>11239.2</v>
      </c>
      <c r="F585" t="s">
        <v>16</v>
      </c>
      <c r="G585">
        <v>0</v>
      </c>
      <c r="H585" s="1" t="s">
        <v>1169</v>
      </c>
      <c r="I585" s="1">
        <v>12488</v>
      </c>
      <c r="J585">
        <v>0</v>
      </c>
      <c r="K585">
        <v>0</v>
      </c>
      <c r="L585">
        <v>0</v>
      </c>
      <c r="M585" t="s">
        <v>17</v>
      </c>
      <c r="N585" t="s">
        <v>17</v>
      </c>
      <c r="O585" t="str">
        <f t="shared" si="18"/>
        <v>COINCIDE</v>
      </c>
      <c r="P585" t="str">
        <f t="shared" si="19"/>
        <v>ACTIVA</v>
      </c>
    </row>
    <row r="586" spans="1:16" hidden="1" x14ac:dyDescent="0.25">
      <c r="A586" t="s">
        <v>832</v>
      </c>
      <c r="B586" t="s">
        <v>19</v>
      </c>
      <c r="C586" t="s">
        <v>3700</v>
      </c>
      <c r="D586" s="1" t="s">
        <v>1170</v>
      </c>
      <c r="E586" s="1">
        <v>22489.200000000001</v>
      </c>
      <c r="F586" t="s">
        <v>16</v>
      </c>
      <c r="G586">
        <v>0</v>
      </c>
      <c r="H586" s="1" t="s">
        <v>1170</v>
      </c>
      <c r="I586" s="1">
        <v>24988</v>
      </c>
      <c r="J586">
        <v>0</v>
      </c>
      <c r="K586">
        <v>0</v>
      </c>
      <c r="L586">
        <v>0</v>
      </c>
      <c r="M586" t="s">
        <v>17</v>
      </c>
      <c r="N586" t="s">
        <v>17</v>
      </c>
      <c r="O586" t="str">
        <f t="shared" si="18"/>
        <v>COINCIDE</v>
      </c>
      <c r="P586" t="str">
        <f t="shared" si="19"/>
        <v>ACTIVA</v>
      </c>
    </row>
    <row r="587" spans="1:16" hidden="1" x14ac:dyDescent="0.25">
      <c r="A587" t="s">
        <v>1171</v>
      </c>
      <c r="B587" t="s">
        <v>19</v>
      </c>
      <c r="C587" t="s">
        <v>3700</v>
      </c>
      <c r="D587" s="1" t="s">
        <v>1172</v>
      </c>
      <c r="E587" s="1">
        <v>98885</v>
      </c>
      <c r="F587" t="s">
        <v>1173</v>
      </c>
      <c r="G587">
        <v>11</v>
      </c>
      <c r="H587" s="1" t="s">
        <v>1172</v>
      </c>
      <c r="I587" s="1">
        <v>98885</v>
      </c>
      <c r="J587">
        <v>0</v>
      </c>
      <c r="K587">
        <v>0</v>
      </c>
      <c r="L587">
        <v>11</v>
      </c>
      <c r="M587" t="s">
        <v>17</v>
      </c>
      <c r="N587" t="s">
        <v>17</v>
      </c>
      <c r="O587" t="str">
        <f t="shared" si="18"/>
        <v>COINCIDE</v>
      </c>
      <c r="P587" t="str">
        <f t="shared" si="19"/>
        <v>ACTIVA</v>
      </c>
    </row>
    <row r="588" spans="1:16" hidden="1" x14ac:dyDescent="0.25">
      <c r="A588" t="s">
        <v>1174</v>
      </c>
      <c r="B588" t="s">
        <v>19</v>
      </c>
      <c r="C588" t="s">
        <v>3700</v>
      </c>
      <c r="D588" s="1" t="s">
        <v>1175</v>
      </c>
      <c r="E588" s="1">
        <v>111714</v>
      </c>
      <c r="F588" t="s">
        <v>1176</v>
      </c>
      <c r="G588">
        <v>10</v>
      </c>
      <c r="H588" s="1" t="s">
        <v>1175</v>
      </c>
      <c r="I588" s="1">
        <v>111714</v>
      </c>
      <c r="J588">
        <v>0</v>
      </c>
      <c r="K588">
        <v>0</v>
      </c>
      <c r="L588">
        <v>10</v>
      </c>
      <c r="M588" t="s">
        <v>17</v>
      </c>
      <c r="N588" t="s">
        <v>17</v>
      </c>
      <c r="O588" t="str">
        <f t="shared" si="18"/>
        <v>COINCIDE</v>
      </c>
      <c r="P588" t="str">
        <f t="shared" si="19"/>
        <v>ACTIVA</v>
      </c>
    </row>
    <row r="589" spans="1:16" hidden="1" x14ac:dyDescent="0.25">
      <c r="A589" t="s">
        <v>1177</v>
      </c>
      <c r="B589" t="s">
        <v>14</v>
      </c>
      <c r="C589" t="s">
        <v>3700</v>
      </c>
      <c r="D589" s="1" t="s">
        <v>1007</v>
      </c>
      <c r="E589" s="1">
        <v>193049.12</v>
      </c>
      <c r="F589" t="s">
        <v>16</v>
      </c>
      <c r="G589">
        <v>25</v>
      </c>
      <c r="H589" s="1" t="s">
        <v>1007</v>
      </c>
      <c r="I589" s="1">
        <v>193049.12</v>
      </c>
      <c r="J589">
        <v>52</v>
      </c>
      <c r="K589">
        <v>0</v>
      </c>
      <c r="L589">
        <v>25</v>
      </c>
      <c r="M589" t="s">
        <v>17</v>
      </c>
      <c r="N589" t="s">
        <v>17</v>
      </c>
      <c r="O589" t="str">
        <f t="shared" si="18"/>
        <v>COINCIDE</v>
      </c>
      <c r="P589" t="str">
        <f t="shared" si="19"/>
        <v>ACTIVA</v>
      </c>
    </row>
    <row r="590" spans="1:16" hidden="1" x14ac:dyDescent="0.25">
      <c r="A590" t="s">
        <v>1178</v>
      </c>
      <c r="B590" t="s">
        <v>19</v>
      </c>
      <c r="C590" t="s">
        <v>3700</v>
      </c>
      <c r="D590" s="1" t="s">
        <v>1179</v>
      </c>
      <c r="E590" s="1">
        <v>12793</v>
      </c>
      <c r="F590" t="s">
        <v>16</v>
      </c>
      <c r="G590">
        <v>36</v>
      </c>
      <c r="H590" s="1" t="s">
        <v>1179</v>
      </c>
      <c r="I590" s="1">
        <v>12793</v>
      </c>
      <c r="J590">
        <v>0</v>
      </c>
      <c r="K590">
        <v>0</v>
      </c>
      <c r="L590">
        <v>36</v>
      </c>
      <c r="M590" t="s">
        <v>17</v>
      </c>
      <c r="N590" t="s">
        <v>17</v>
      </c>
      <c r="O590" t="str">
        <f t="shared" si="18"/>
        <v>COINCIDE</v>
      </c>
      <c r="P590" t="str">
        <f t="shared" si="19"/>
        <v>ACTIVA</v>
      </c>
    </row>
    <row r="591" spans="1:16" hidden="1" x14ac:dyDescent="0.25">
      <c r="A591" t="s">
        <v>1180</v>
      </c>
      <c r="B591" t="s">
        <v>19</v>
      </c>
      <c r="C591" t="s">
        <v>3700</v>
      </c>
      <c r="D591" s="1" t="s">
        <v>1181</v>
      </c>
      <c r="E591" s="1">
        <v>35342</v>
      </c>
      <c r="F591" t="s">
        <v>1182</v>
      </c>
      <c r="G591">
        <v>4</v>
      </c>
      <c r="H591" s="1" t="s">
        <v>1181</v>
      </c>
      <c r="I591" s="1">
        <v>35342</v>
      </c>
      <c r="J591">
        <v>0</v>
      </c>
      <c r="K591">
        <v>0</v>
      </c>
      <c r="L591">
        <v>4</v>
      </c>
      <c r="M591" t="s">
        <v>17</v>
      </c>
      <c r="N591" t="s">
        <v>17</v>
      </c>
      <c r="O591" t="str">
        <f t="shared" si="18"/>
        <v>COINCIDE</v>
      </c>
      <c r="P591" t="str">
        <f t="shared" si="19"/>
        <v>ACTIVA</v>
      </c>
    </row>
    <row r="592" spans="1:16" hidden="1" x14ac:dyDescent="0.25">
      <c r="A592" t="s">
        <v>1183</v>
      </c>
      <c r="B592" t="s">
        <v>19</v>
      </c>
      <c r="C592" t="s">
        <v>3700</v>
      </c>
      <c r="D592" s="1" t="s">
        <v>1184</v>
      </c>
      <c r="E592" s="1">
        <v>29348.92</v>
      </c>
      <c r="F592" t="s">
        <v>1185</v>
      </c>
      <c r="G592">
        <v>3</v>
      </c>
      <c r="H592" s="1" t="s">
        <v>1184</v>
      </c>
      <c r="I592" s="1">
        <v>31901</v>
      </c>
      <c r="J592">
        <v>0</v>
      </c>
      <c r="K592">
        <v>0</v>
      </c>
      <c r="L592">
        <v>3</v>
      </c>
      <c r="M592" t="s">
        <v>17</v>
      </c>
      <c r="N592" t="s">
        <v>17</v>
      </c>
      <c r="O592" t="str">
        <f t="shared" si="18"/>
        <v>COINCIDE</v>
      </c>
      <c r="P592" t="str">
        <f t="shared" si="19"/>
        <v>ACTIVA</v>
      </c>
    </row>
    <row r="593" spans="1:16" hidden="1" x14ac:dyDescent="0.25">
      <c r="A593" t="s">
        <v>1186</v>
      </c>
      <c r="B593" t="s">
        <v>14</v>
      </c>
      <c r="C593" t="s">
        <v>3700</v>
      </c>
      <c r="D593" s="1" t="s">
        <v>937</v>
      </c>
      <c r="E593" s="1">
        <v>14854.96</v>
      </c>
      <c r="F593" t="s">
        <v>16</v>
      </c>
      <c r="G593">
        <v>12</v>
      </c>
      <c r="H593" s="1" t="s">
        <v>937</v>
      </c>
      <c r="I593" s="1">
        <v>14854.96</v>
      </c>
      <c r="J593">
        <v>52</v>
      </c>
      <c r="K593">
        <v>0</v>
      </c>
      <c r="L593">
        <v>12</v>
      </c>
      <c r="M593" t="s">
        <v>17</v>
      </c>
      <c r="N593" t="s">
        <v>17</v>
      </c>
      <c r="O593" t="str">
        <f t="shared" si="18"/>
        <v>COINCIDE</v>
      </c>
      <c r="P593" t="str">
        <f t="shared" si="19"/>
        <v>ACTIVA</v>
      </c>
    </row>
    <row r="594" spans="1:16" hidden="1" x14ac:dyDescent="0.25">
      <c r="A594" t="s">
        <v>1187</v>
      </c>
      <c r="B594" t="s">
        <v>19</v>
      </c>
      <c r="C594" t="s">
        <v>3700</v>
      </c>
      <c r="D594" s="1" t="s">
        <v>1188</v>
      </c>
      <c r="E594" s="1">
        <v>10633.36</v>
      </c>
      <c r="F594" t="s">
        <v>1189</v>
      </c>
      <c r="G594">
        <v>15</v>
      </c>
      <c r="H594" s="1" t="s">
        <v>1188</v>
      </c>
      <c r="I594" s="1">
        <v>11558</v>
      </c>
      <c r="J594">
        <v>0</v>
      </c>
      <c r="K594">
        <v>0</v>
      </c>
      <c r="L594">
        <v>15</v>
      </c>
      <c r="M594" t="s">
        <v>17</v>
      </c>
      <c r="N594" t="s">
        <v>17</v>
      </c>
      <c r="O594" t="str">
        <f t="shared" si="18"/>
        <v>COINCIDE</v>
      </c>
      <c r="P594" t="str">
        <f t="shared" si="19"/>
        <v>ACTIVA</v>
      </c>
    </row>
    <row r="595" spans="1:16" hidden="1" x14ac:dyDescent="0.25">
      <c r="A595" t="s">
        <v>1190</v>
      </c>
      <c r="B595" t="s">
        <v>19</v>
      </c>
      <c r="C595" t="s">
        <v>3700</v>
      </c>
      <c r="D595" s="1" t="s">
        <v>1191</v>
      </c>
      <c r="E595" s="1">
        <v>63414.68</v>
      </c>
      <c r="F595" t="s">
        <v>1192</v>
      </c>
      <c r="G595">
        <v>12</v>
      </c>
      <c r="H595" s="1" t="s">
        <v>1191</v>
      </c>
      <c r="I595" s="1">
        <v>68929</v>
      </c>
      <c r="J595">
        <v>0</v>
      </c>
      <c r="K595">
        <v>0</v>
      </c>
      <c r="L595">
        <v>12</v>
      </c>
      <c r="M595" t="s">
        <v>17</v>
      </c>
      <c r="N595" t="s">
        <v>17</v>
      </c>
      <c r="O595" t="str">
        <f t="shared" si="18"/>
        <v>COINCIDE</v>
      </c>
      <c r="P595" t="str">
        <f t="shared" si="19"/>
        <v>ACTIVA</v>
      </c>
    </row>
    <row r="596" spans="1:16" hidden="1" x14ac:dyDescent="0.25">
      <c r="A596" t="s">
        <v>1193</v>
      </c>
      <c r="B596" t="s">
        <v>19</v>
      </c>
      <c r="C596" t="s">
        <v>3700</v>
      </c>
      <c r="D596" s="1" t="s">
        <v>1194</v>
      </c>
      <c r="E596" s="1">
        <v>266294</v>
      </c>
      <c r="F596" t="s">
        <v>1195</v>
      </c>
      <c r="G596">
        <v>1</v>
      </c>
      <c r="H596" s="1" t="s">
        <v>1194</v>
      </c>
      <c r="I596" s="1">
        <v>266294</v>
      </c>
      <c r="J596">
        <v>0</v>
      </c>
      <c r="K596">
        <v>0</v>
      </c>
      <c r="L596">
        <v>1</v>
      </c>
      <c r="M596" t="s">
        <v>17</v>
      </c>
      <c r="N596" t="s">
        <v>17</v>
      </c>
      <c r="O596" t="str">
        <f t="shared" si="18"/>
        <v>COINCIDE</v>
      </c>
      <c r="P596" t="str">
        <f t="shared" si="19"/>
        <v>ACTIVA</v>
      </c>
    </row>
    <row r="597" spans="1:16" hidden="1" x14ac:dyDescent="0.25">
      <c r="A597" t="s">
        <v>1196</v>
      </c>
      <c r="B597" t="s">
        <v>14</v>
      </c>
      <c r="C597" t="s">
        <v>3700</v>
      </c>
      <c r="D597" s="1" t="s">
        <v>857</v>
      </c>
      <c r="E597" s="1">
        <v>159292.96</v>
      </c>
      <c r="F597" t="s">
        <v>16</v>
      </c>
      <c r="G597">
        <v>26</v>
      </c>
      <c r="H597" s="1" t="s">
        <v>857</v>
      </c>
      <c r="I597" s="1">
        <v>159292.96</v>
      </c>
      <c r="J597">
        <v>52</v>
      </c>
      <c r="K597">
        <v>0</v>
      </c>
      <c r="L597">
        <v>26</v>
      </c>
      <c r="M597" t="s">
        <v>17</v>
      </c>
      <c r="N597" t="s">
        <v>17</v>
      </c>
      <c r="O597" t="str">
        <f t="shared" si="18"/>
        <v>COINCIDE</v>
      </c>
      <c r="P597" t="str">
        <f t="shared" si="19"/>
        <v>ACTIVA</v>
      </c>
    </row>
    <row r="598" spans="1:16" hidden="1" x14ac:dyDescent="0.25">
      <c r="A598" t="s">
        <v>1197</v>
      </c>
      <c r="B598" t="s">
        <v>19</v>
      </c>
      <c r="C598" t="s">
        <v>3700</v>
      </c>
      <c r="D598" s="1" t="s">
        <v>1198</v>
      </c>
      <c r="E598" s="1">
        <v>23367</v>
      </c>
      <c r="F598" t="s">
        <v>1199</v>
      </c>
      <c r="G598">
        <v>3</v>
      </c>
      <c r="H598" s="1" t="s">
        <v>1198</v>
      </c>
      <c r="I598" s="1">
        <v>23367</v>
      </c>
      <c r="J598">
        <v>0</v>
      </c>
      <c r="K598">
        <v>0</v>
      </c>
      <c r="L598">
        <v>3</v>
      </c>
      <c r="M598" t="s">
        <v>17</v>
      </c>
      <c r="N598" t="s">
        <v>17</v>
      </c>
      <c r="O598" t="str">
        <f t="shared" si="18"/>
        <v>COINCIDE</v>
      </c>
      <c r="P598" t="str">
        <f t="shared" si="19"/>
        <v>ACTIVA</v>
      </c>
    </row>
    <row r="599" spans="1:16" hidden="1" x14ac:dyDescent="0.25">
      <c r="A599" t="s">
        <v>1197</v>
      </c>
      <c r="B599" t="s">
        <v>19</v>
      </c>
      <c r="C599" t="s">
        <v>3700</v>
      </c>
      <c r="D599" s="1" t="s">
        <v>1200</v>
      </c>
      <c r="E599" s="1">
        <v>23367</v>
      </c>
      <c r="F599" t="s">
        <v>1199</v>
      </c>
      <c r="G599">
        <v>7</v>
      </c>
      <c r="H599" s="1" t="s">
        <v>1200</v>
      </c>
      <c r="I599" s="1">
        <v>23367</v>
      </c>
      <c r="J599">
        <v>0</v>
      </c>
      <c r="K599">
        <v>0</v>
      </c>
      <c r="L599">
        <v>7</v>
      </c>
      <c r="M599" t="s">
        <v>17</v>
      </c>
      <c r="N599" t="s">
        <v>17</v>
      </c>
      <c r="O599" t="str">
        <f t="shared" si="18"/>
        <v>COINCIDE</v>
      </c>
      <c r="P599" t="str">
        <f t="shared" si="19"/>
        <v>ACTIVA</v>
      </c>
    </row>
    <row r="600" spans="1:16" hidden="1" x14ac:dyDescent="0.25">
      <c r="A600" t="s">
        <v>1197</v>
      </c>
      <c r="B600" t="s">
        <v>19</v>
      </c>
      <c r="C600" t="s">
        <v>3700</v>
      </c>
      <c r="D600" s="1" t="s">
        <v>1201</v>
      </c>
      <c r="E600" s="1">
        <v>23367</v>
      </c>
      <c r="F600" t="s">
        <v>1199</v>
      </c>
      <c r="G600">
        <v>9</v>
      </c>
      <c r="H600" s="1" t="s">
        <v>1201</v>
      </c>
      <c r="I600" s="1">
        <v>23367</v>
      </c>
      <c r="J600">
        <v>0</v>
      </c>
      <c r="K600">
        <v>0</v>
      </c>
      <c r="L600">
        <v>9</v>
      </c>
      <c r="M600" t="s">
        <v>17</v>
      </c>
      <c r="N600" t="s">
        <v>17</v>
      </c>
      <c r="O600" t="str">
        <f t="shared" si="18"/>
        <v>COINCIDE</v>
      </c>
      <c r="P600" t="str">
        <f t="shared" si="19"/>
        <v>ACTIVA</v>
      </c>
    </row>
    <row r="601" spans="1:16" hidden="1" x14ac:dyDescent="0.25">
      <c r="A601" t="s">
        <v>760</v>
      </c>
      <c r="B601" t="s">
        <v>19</v>
      </c>
      <c r="C601" t="s">
        <v>3700</v>
      </c>
      <c r="D601" s="1" t="s">
        <v>1202</v>
      </c>
      <c r="E601" s="1">
        <v>104999</v>
      </c>
      <c r="F601" t="s">
        <v>761</v>
      </c>
      <c r="G601">
        <v>6</v>
      </c>
      <c r="H601" s="1" t="s">
        <v>1202</v>
      </c>
      <c r="I601" s="1">
        <v>104999</v>
      </c>
      <c r="J601">
        <v>0</v>
      </c>
      <c r="K601">
        <v>0</v>
      </c>
      <c r="L601">
        <v>6</v>
      </c>
      <c r="M601" t="s">
        <v>17</v>
      </c>
      <c r="N601" t="s">
        <v>17</v>
      </c>
      <c r="O601" t="str">
        <f t="shared" si="18"/>
        <v>COINCIDE</v>
      </c>
      <c r="P601" t="str">
        <f t="shared" si="19"/>
        <v>ACTIVA</v>
      </c>
    </row>
    <row r="602" spans="1:16" hidden="1" x14ac:dyDescent="0.25">
      <c r="A602" t="s">
        <v>1203</v>
      </c>
      <c r="B602" t="s">
        <v>19</v>
      </c>
      <c r="C602" t="s">
        <v>3700</v>
      </c>
      <c r="D602" s="1" t="s">
        <v>1204</v>
      </c>
      <c r="E602" s="1">
        <v>59403.48</v>
      </c>
      <c r="F602" t="s">
        <v>1205</v>
      </c>
      <c r="G602">
        <v>16</v>
      </c>
      <c r="H602" s="1" t="s">
        <v>1204</v>
      </c>
      <c r="I602" s="1">
        <v>64569</v>
      </c>
      <c r="J602">
        <v>0</v>
      </c>
      <c r="K602">
        <v>0</v>
      </c>
      <c r="L602">
        <v>16</v>
      </c>
      <c r="M602" t="s">
        <v>17</v>
      </c>
      <c r="N602" t="s">
        <v>17</v>
      </c>
      <c r="O602" t="str">
        <f t="shared" si="18"/>
        <v>COINCIDE</v>
      </c>
      <c r="P602" t="str">
        <f t="shared" si="19"/>
        <v>ACTIVA</v>
      </c>
    </row>
    <row r="603" spans="1:16" hidden="1" x14ac:dyDescent="0.25">
      <c r="A603" t="s">
        <v>1206</v>
      </c>
      <c r="B603" t="s">
        <v>19</v>
      </c>
      <c r="C603" t="s">
        <v>3700</v>
      </c>
      <c r="D603" s="1" t="s">
        <v>1207</v>
      </c>
      <c r="E603" s="1">
        <v>39187</v>
      </c>
      <c r="F603" t="s">
        <v>16</v>
      </c>
      <c r="G603">
        <v>7</v>
      </c>
      <c r="H603" s="1" t="s">
        <v>1207</v>
      </c>
      <c r="I603" s="1">
        <v>39187</v>
      </c>
      <c r="J603">
        <v>0</v>
      </c>
      <c r="K603">
        <v>0</v>
      </c>
      <c r="L603">
        <v>7</v>
      </c>
      <c r="M603" t="s">
        <v>17</v>
      </c>
      <c r="N603" t="s">
        <v>17</v>
      </c>
      <c r="O603" t="str">
        <f t="shared" si="18"/>
        <v>COINCIDE</v>
      </c>
      <c r="P603" t="str">
        <f t="shared" si="19"/>
        <v>ACTIVA</v>
      </c>
    </row>
    <row r="604" spans="1:16" hidden="1" x14ac:dyDescent="0.25">
      <c r="A604" t="s">
        <v>1208</v>
      </c>
      <c r="B604" t="s">
        <v>19</v>
      </c>
      <c r="C604" t="s">
        <v>3700</v>
      </c>
      <c r="D604" s="1" t="s">
        <v>1209</v>
      </c>
      <c r="E604" s="1">
        <v>70929</v>
      </c>
      <c r="F604" t="s">
        <v>1210</v>
      </c>
      <c r="G604">
        <v>3</v>
      </c>
      <c r="H604" s="1" t="s">
        <v>1209</v>
      </c>
      <c r="I604" s="1">
        <v>70929</v>
      </c>
      <c r="J604">
        <v>0</v>
      </c>
      <c r="K604">
        <v>0</v>
      </c>
      <c r="L604">
        <v>3</v>
      </c>
      <c r="M604" t="s">
        <v>17</v>
      </c>
      <c r="N604" t="s">
        <v>17</v>
      </c>
      <c r="O604" t="str">
        <f t="shared" si="18"/>
        <v>COINCIDE</v>
      </c>
      <c r="P604" t="str">
        <f t="shared" si="19"/>
        <v>ACTIVA</v>
      </c>
    </row>
    <row r="605" spans="1:16" hidden="1" x14ac:dyDescent="0.25">
      <c r="A605" t="s">
        <v>1211</v>
      </c>
      <c r="B605" t="s">
        <v>19</v>
      </c>
      <c r="C605" t="s">
        <v>3700</v>
      </c>
      <c r="D605" s="1" t="s">
        <v>1212</v>
      </c>
      <c r="E605" s="1">
        <v>71330.36</v>
      </c>
      <c r="F605" t="s">
        <v>1213</v>
      </c>
      <c r="G605">
        <v>4</v>
      </c>
      <c r="H605" s="1" t="s">
        <v>1212</v>
      </c>
      <c r="I605" s="1">
        <v>77533</v>
      </c>
      <c r="J605">
        <v>0</v>
      </c>
      <c r="K605">
        <v>0</v>
      </c>
      <c r="L605">
        <v>4</v>
      </c>
      <c r="M605" t="s">
        <v>17</v>
      </c>
      <c r="N605" t="s">
        <v>17</v>
      </c>
      <c r="O605" t="str">
        <f t="shared" si="18"/>
        <v>COINCIDE</v>
      </c>
      <c r="P605" t="str">
        <f t="shared" si="19"/>
        <v>ACTIVA</v>
      </c>
    </row>
    <row r="606" spans="1:16" hidden="1" x14ac:dyDescent="0.25">
      <c r="A606" t="s">
        <v>1214</v>
      </c>
      <c r="B606" t="s">
        <v>19</v>
      </c>
      <c r="C606" t="s">
        <v>3700</v>
      </c>
      <c r="D606" s="1" t="s">
        <v>1215</v>
      </c>
      <c r="E606" s="1">
        <v>89954</v>
      </c>
      <c r="F606" t="s">
        <v>1216</v>
      </c>
      <c r="G606">
        <v>4</v>
      </c>
      <c r="H606" s="1" t="s">
        <v>1215</v>
      </c>
      <c r="I606" s="1">
        <v>89954</v>
      </c>
      <c r="J606">
        <v>0</v>
      </c>
      <c r="K606">
        <v>0</v>
      </c>
      <c r="L606">
        <v>4</v>
      </c>
      <c r="M606" t="s">
        <v>17</v>
      </c>
      <c r="N606" t="s">
        <v>17</v>
      </c>
      <c r="O606" t="str">
        <f t="shared" si="18"/>
        <v>COINCIDE</v>
      </c>
      <c r="P606" t="str">
        <f t="shared" si="19"/>
        <v>ACTIVA</v>
      </c>
    </row>
    <row r="607" spans="1:16" hidden="1" x14ac:dyDescent="0.25">
      <c r="A607" t="s">
        <v>1217</v>
      </c>
      <c r="B607" t="s">
        <v>19</v>
      </c>
      <c r="C607" t="s">
        <v>3700</v>
      </c>
      <c r="D607" s="1" t="s">
        <v>1218</v>
      </c>
      <c r="E607" s="1">
        <v>94817</v>
      </c>
      <c r="F607" t="s">
        <v>1219</v>
      </c>
      <c r="G607">
        <v>6</v>
      </c>
      <c r="H607" s="1" t="s">
        <v>1218</v>
      </c>
      <c r="I607" s="1">
        <v>94817</v>
      </c>
      <c r="J607">
        <v>0</v>
      </c>
      <c r="K607">
        <v>0</v>
      </c>
      <c r="L607">
        <v>6</v>
      </c>
      <c r="M607" t="s">
        <v>17</v>
      </c>
      <c r="N607" t="s">
        <v>17</v>
      </c>
      <c r="O607" t="str">
        <f t="shared" si="18"/>
        <v>COINCIDE</v>
      </c>
      <c r="P607" t="str">
        <f t="shared" si="19"/>
        <v>ACTIVA</v>
      </c>
    </row>
    <row r="608" spans="1:16" hidden="1" x14ac:dyDescent="0.25">
      <c r="A608" t="s">
        <v>1220</v>
      </c>
      <c r="B608" t="s">
        <v>19</v>
      </c>
      <c r="C608" t="s">
        <v>3700</v>
      </c>
      <c r="D608" s="1" t="s">
        <v>1221</v>
      </c>
      <c r="E608" s="1">
        <v>98224</v>
      </c>
      <c r="F608" t="s">
        <v>1222</v>
      </c>
      <c r="G608">
        <v>3</v>
      </c>
      <c r="H608" s="1" t="s">
        <v>1221</v>
      </c>
      <c r="I608" s="1">
        <v>98224</v>
      </c>
      <c r="J608">
        <v>0</v>
      </c>
      <c r="K608">
        <v>0</v>
      </c>
      <c r="L608">
        <v>3</v>
      </c>
      <c r="M608" t="s">
        <v>17</v>
      </c>
      <c r="N608" t="s">
        <v>17</v>
      </c>
      <c r="O608" t="str">
        <f t="shared" si="18"/>
        <v>COINCIDE</v>
      </c>
      <c r="P608" t="str">
        <f t="shared" si="19"/>
        <v>ACTIVA</v>
      </c>
    </row>
    <row r="609" spans="1:16" hidden="1" x14ac:dyDescent="0.25">
      <c r="A609" t="s">
        <v>1223</v>
      </c>
      <c r="B609" t="s">
        <v>19</v>
      </c>
      <c r="C609" t="s">
        <v>3700</v>
      </c>
      <c r="D609" s="1" t="s">
        <v>686</v>
      </c>
      <c r="E609" s="1">
        <v>113307</v>
      </c>
      <c r="F609" t="s">
        <v>687</v>
      </c>
      <c r="G609">
        <v>2</v>
      </c>
      <c r="H609" s="1" t="s">
        <v>686</v>
      </c>
      <c r="I609" s="1">
        <v>113307</v>
      </c>
      <c r="J609">
        <v>0</v>
      </c>
      <c r="K609">
        <v>0</v>
      </c>
      <c r="L609">
        <v>2</v>
      </c>
      <c r="M609" t="s">
        <v>17</v>
      </c>
      <c r="N609" t="s">
        <v>17</v>
      </c>
      <c r="O609" t="str">
        <f t="shared" si="18"/>
        <v>COINCIDE</v>
      </c>
      <c r="P609" t="str">
        <f t="shared" si="19"/>
        <v>ACTIVA</v>
      </c>
    </row>
    <row r="610" spans="1:16" hidden="1" x14ac:dyDescent="0.25">
      <c r="A610" t="s">
        <v>1224</v>
      </c>
      <c r="B610" t="s">
        <v>19</v>
      </c>
      <c r="C610" t="s">
        <v>3700</v>
      </c>
      <c r="D610" s="1" t="s">
        <v>1225</v>
      </c>
      <c r="E610" s="1">
        <v>159466</v>
      </c>
      <c r="F610" t="s">
        <v>1226</v>
      </c>
      <c r="G610">
        <v>2</v>
      </c>
      <c r="H610" s="1" t="s">
        <v>1225</v>
      </c>
      <c r="I610" s="1">
        <v>159466</v>
      </c>
      <c r="J610">
        <v>0</v>
      </c>
      <c r="K610">
        <v>0</v>
      </c>
      <c r="L610">
        <v>2</v>
      </c>
      <c r="M610" t="s">
        <v>17</v>
      </c>
      <c r="N610" t="s">
        <v>17</v>
      </c>
      <c r="O610" t="str">
        <f t="shared" si="18"/>
        <v>COINCIDE</v>
      </c>
      <c r="P610" t="str">
        <f t="shared" si="19"/>
        <v>ACTIVA</v>
      </c>
    </row>
    <row r="611" spans="1:16" hidden="1" x14ac:dyDescent="0.25">
      <c r="A611" t="s">
        <v>1227</v>
      </c>
      <c r="B611" t="s">
        <v>19</v>
      </c>
      <c r="C611" t="s">
        <v>3700</v>
      </c>
      <c r="D611" s="1" t="s">
        <v>1228</v>
      </c>
      <c r="E611" s="1">
        <v>126603</v>
      </c>
      <c r="F611" t="s">
        <v>1229</v>
      </c>
      <c r="G611">
        <v>1</v>
      </c>
      <c r="H611" s="1" t="s">
        <v>1228</v>
      </c>
      <c r="I611" s="1">
        <v>126603</v>
      </c>
      <c r="J611">
        <v>0</v>
      </c>
      <c r="K611">
        <v>0</v>
      </c>
      <c r="L611">
        <v>1</v>
      </c>
      <c r="M611" t="s">
        <v>17</v>
      </c>
      <c r="N611" t="s">
        <v>17</v>
      </c>
      <c r="O611" t="str">
        <f t="shared" si="18"/>
        <v>COINCIDE</v>
      </c>
      <c r="P611" t="str">
        <f t="shared" si="19"/>
        <v>ACTIVA</v>
      </c>
    </row>
    <row r="612" spans="1:16" hidden="1" x14ac:dyDescent="0.25">
      <c r="A612" t="s">
        <v>1230</v>
      </c>
      <c r="B612" t="s">
        <v>19</v>
      </c>
      <c r="C612" t="s">
        <v>3700</v>
      </c>
      <c r="D612" s="1" t="s">
        <v>1231</v>
      </c>
      <c r="E612" s="1">
        <v>23976</v>
      </c>
      <c r="F612" t="s">
        <v>273</v>
      </c>
      <c r="G612">
        <v>60</v>
      </c>
      <c r="H612" s="1" t="s">
        <v>1231</v>
      </c>
      <c r="I612" s="1">
        <v>23976</v>
      </c>
      <c r="J612">
        <v>0</v>
      </c>
      <c r="K612">
        <v>0</v>
      </c>
      <c r="L612">
        <v>60</v>
      </c>
      <c r="M612" t="s">
        <v>17</v>
      </c>
      <c r="N612" t="s">
        <v>17</v>
      </c>
      <c r="O612" t="str">
        <f t="shared" si="18"/>
        <v>COINCIDE</v>
      </c>
      <c r="P612" t="str">
        <f t="shared" si="19"/>
        <v>ACTIVA</v>
      </c>
    </row>
    <row r="613" spans="1:16" hidden="1" x14ac:dyDescent="0.25">
      <c r="A613" t="s">
        <v>1232</v>
      </c>
      <c r="B613" t="s">
        <v>19</v>
      </c>
      <c r="C613" t="s">
        <v>3700</v>
      </c>
      <c r="D613" s="1" t="s">
        <v>1233</v>
      </c>
      <c r="E613" s="1">
        <v>5653</v>
      </c>
      <c r="F613" t="s">
        <v>106</v>
      </c>
      <c r="G613">
        <v>11</v>
      </c>
      <c r="H613" s="1" t="s">
        <v>1233</v>
      </c>
      <c r="I613" s="1">
        <v>5653</v>
      </c>
      <c r="J613">
        <v>0</v>
      </c>
      <c r="K613">
        <v>0</v>
      </c>
      <c r="L613">
        <v>11</v>
      </c>
      <c r="M613" t="s">
        <v>17</v>
      </c>
      <c r="N613" t="s">
        <v>17</v>
      </c>
      <c r="O613" t="str">
        <f t="shared" si="18"/>
        <v>COINCIDE</v>
      </c>
      <c r="P613" t="str">
        <f t="shared" si="19"/>
        <v>ACTIVA</v>
      </c>
    </row>
    <row r="614" spans="1:16" hidden="1" x14ac:dyDescent="0.25">
      <c r="A614" t="s">
        <v>1234</v>
      </c>
      <c r="B614" t="s">
        <v>19</v>
      </c>
      <c r="C614" t="s">
        <v>3700</v>
      </c>
      <c r="D614" s="1" t="s">
        <v>1235</v>
      </c>
      <c r="E614" s="1">
        <v>86262</v>
      </c>
      <c r="F614" t="s">
        <v>16</v>
      </c>
      <c r="G614">
        <v>1</v>
      </c>
      <c r="H614" s="1" t="s">
        <v>1235</v>
      </c>
      <c r="I614" s="1">
        <v>86262</v>
      </c>
      <c r="J614">
        <v>0</v>
      </c>
      <c r="K614">
        <v>0</v>
      </c>
      <c r="L614">
        <v>1</v>
      </c>
      <c r="M614" t="s">
        <v>17</v>
      </c>
      <c r="N614" t="s">
        <v>17</v>
      </c>
      <c r="O614" t="str">
        <f t="shared" si="18"/>
        <v>COINCIDE</v>
      </c>
      <c r="P614" t="str">
        <f t="shared" si="19"/>
        <v>ACTIVA</v>
      </c>
    </row>
    <row r="615" spans="1:16" hidden="1" x14ac:dyDescent="0.25">
      <c r="A615" t="s">
        <v>1236</v>
      </c>
      <c r="B615" t="s">
        <v>19</v>
      </c>
      <c r="C615" t="s">
        <v>3700</v>
      </c>
      <c r="D615" s="1" t="s">
        <v>1237</v>
      </c>
      <c r="E615" s="1">
        <v>93807.8</v>
      </c>
      <c r="F615" t="s">
        <v>1238</v>
      </c>
      <c r="G615">
        <v>2</v>
      </c>
      <c r="H615" s="1" t="s">
        <v>1237</v>
      </c>
      <c r="I615" s="1">
        <v>101965</v>
      </c>
      <c r="J615">
        <v>0</v>
      </c>
      <c r="K615">
        <v>0</v>
      </c>
      <c r="L615">
        <v>2</v>
      </c>
      <c r="M615" t="s">
        <v>17</v>
      </c>
      <c r="N615" t="s">
        <v>17</v>
      </c>
      <c r="O615" t="str">
        <f t="shared" si="18"/>
        <v>COINCIDE</v>
      </c>
      <c r="P615" t="str">
        <f t="shared" si="19"/>
        <v>ACTIVA</v>
      </c>
    </row>
    <row r="616" spans="1:16" hidden="1" x14ac:dyDescent="0.25">
      <c r="A616" t="s">
        <v>1239</v>
      </c>
      <c r="B616" t="s">
        <v>19</v>
      </c>
      <c r="C616" t="s">
        <v>3700</v>
      </c>
      <c r="D616" s="1" t="s">
        <v>1240</v>
      </c>
      <c r="E616" s="1">
        <v>117257</v>
      </c>
      <c r="F616" t="s">
        <v>1241</v>
      </c>
      <c r="G616">
        <v>2</v>
      </c>
      <c r="H616" s="1" t="s">
        <v>1240</v>
      </c>
      <c r="I616" s="1">
        <v>117257</v>
      </c>
      <c r="J616">
        <v>0</v>
      </c>
      <c r="K616">
        <v>0</v>
      </c>
      <c r="L616">
        <v>2</v>
      </c>
      <c r="M616" t="s">
        <v>17</v>
      </c>
      <c r="N616" t="s">
        <v>17</v>
      </c>
      <c r="O616" t="str">
        <f t="shared" si="18"/>
        <v>COINCIDE</v>
      </c>
      <c r="P616" t="str">
        <f t="shared" si="19"/>
        <v>ACTIVA</v>
      </c>
    </row>
    <row r="617" spans="1:16" hidden="1" x14ac:dyDescent="0.25">
      <c r="A617" t="s">
        <v>1242</v>
      </c>
      <c r="B617" t="s">
        <v>19</v>
      </c>
      <c r="C617" t="s">
        <v>3700</v>
      </c>
      <c r="D617" s="1" t="s">
        <v>1243</v>
      </c>
      <c r="E617" s="1">
        <v>171973</v>
      </c>
      <c r="F617" t="s">
        <v>1244</v>
      </c>
      <c r="G617">
        <v>2</v>
      </c>
      <c r="H617" s="1" t="s">
        <v>1243</v>
      </c>
      <c r="I617" s="1">
        <v>171973</v>
      </c>
      <c r="J617">
        <v>0</v>
      </c>
      <c r="K617">
        <v>0</v>
      </c>
      <c r="L617">
        <v>2</v>
      </c>
      <c r="M617" t="s">
        <v>17</v>
      </c>
      <c r="N617" t="s">
        <v>17</v>
      </c>
      <c r="O617" t="str">
        <f t="shared" si="18"/>
        <v>COINCIDE</v>
      </c>
      <c r="P617" t="str">
        <f t="shared" si="19"/>
        <v>ACTIVA</v>
      </c>
    </row>
    <row r="618" spans="1:16" hidden="1" x14ac:dyDescent="0.25">
      <c r="A618" t="s">
        <v>1141</v>
      </c>
      <c r="B618" t="s">
        <v>19</v>
      </c>
      <c r="C618" t="s">
        <v>3700</v>
      </c>
      <c r="D618" s="1" t="s">
        <v>1245</v>
      </c>
      <c r="E618" s="1">
        <v>184651</v>
      </c>
      <c r="F618" t="s">
        <v>1143</v>
      </c>
      <c r="G618">
        <v>6</v>
      </c>
      <c r="H618" s="1" t="s">
        <v>1245</v>
      </c>
      <c r="I618" s="1">
        <v>184651</v>
      </c>
      <c r="J618">
        <v>0</v>
      </c>
      <c r="K618">
        <v>0</v>
      </c>
      <c r="L618">
        <v>6</v>
      </c>
      <c r="M618" t="s">
        <v>17</v>
      </c>
      <c r="N618" t="s">
        <v>17</v>
      </c>
      <c r="O618" t="str">
        <f t="shared" si="18"/>
        <v>COINCIDE</v>
      </c>
      <c r="P618" t="str">
        <f t="shared" si="19"/>
        <v>ACTIVA</v>
      </c>
    </row>
    <row r="619" spans="1:16" hidden="1" x14ac:dyDescent="0.25">
      <c r="A619" t="s">
        <v>1144</v>
      </c>
      <c r="B619" t="s">
        <v>19</v>
      </c>
      <c r="C619" t="s">
        <v>3700</v>
      </c>
      <c r="D619" s="1" t="s">
        <v>1246</v>
      </c>
      <c r="E619" s="1">
        <v>199151</v>
      </c>
      <c r="F619" t="s">
        <v>1146</v>
      </c>
      <c r="G619">
        <v>6</v>
      </c>
      <c r="H619" s="1" t="s">
        <v>1246</v>
      </c>
      <c r="I619" s="1">
        <v>199151</v>
      </c>
      <c r="J619">
        <v>0</v>
      </c>
      <c r="K619">
        <v>0</v>
      </c>
      <c r="L619">
        <v>6</v>
      </c>
      <c r="M619" t="s">
        <v>17</v>
      </c>
      <c r="N619" t="s">
        <v>17</v>
      </c>
      <c r="O619" t="str">
        <f t="shared" si="18"/>
        <v>COINCIDE</v>
      </c>
      <c r="P619" t="str">
        <f t="shared" si="19"/>
        <v>ACTIVA</v>
      </c>
    </row>
    <row r="620" spans="1:16" hidden="1" x14ac:dyDescent="0.25">
      <c r="A620" t="s">
        <v>1247</v>
      </c>
      <c r="B620" t="s">
        <v>19</v>
      </c>
      <c r="C620" t="s">
        <v>3700</v>
      </c>
      <c r="D620" s="1" t="s">
        <v>1248</v>
      </c>
      <c r="E620" s="1">
        <v>272612</v>
      </c>
      <c r="F620" t="s">
        <v>1249</v>
      </c>
      <c r="G620">
        <v>2</v>
      </c>
      <c r="H620" s="1" t="s">
        <v>1248</v>
      </c>
      <c r="I620" s="1">
        <v>272612</v>
      </c>
      <c r="J620">
        <v>0</v>
      </c>
      <c r="K620">
        <v>0</v>
      </c>
      <c r="L620">
        <v>2</v>
      </c>
      <c r="M620" t="s">
        <v>17</v>
      </c>
      <c r="N620" t="s">
        <v>17</v>
      </c>
      <c r="O620" t="str">
        <f t="shared" si="18"/>
        <v>COINCIDE</v>
      </c>
      <c r="P620" t="str">
        <f t="shared" si="19"/>
        <v>ACTIVA</v>
      </c>
    </row>
    <row r="621" spans="1:16" hidden="1" x14ac:dyDescent="0.25">
      <c r="A621" t="s">
        <v>1250</v>
      </c>
      <c r="B621" t="s">
        <v>19</v>
      </c>
      <c r="C621" t="s">
        <v>3700</v>
      </c>
      <c r="D621" s="1" t="s">
        <v>1251</v>
      </c>
      <c r="E621" s="1">
        <v>7272</v>
      </c>
      <c r="F621" t="s">
        <v>1252</v>
      </c>
      <c r="G621">
        <v>12</v>
      </c>
      <c r="H621" s="1" t="s">
        <v>1251</v>
      </c>
      <c r="I621" s="1">
        <v>7272</v>
      </c>
      <c r="J621">
        <v>0</v>
      </c>
      <c r="K621">
        <v>0</v>
      </c>
      <c r="L621">
        <v>12</v>
      </c>
      <c r="M621" t="s">
        <v>17</v>
      </c>
      <c r="N621" t="s">
        <v>17</v>
      </c>
      <c r="O621" t="str">
        <f t="shared" si="18"/>
        <v>COINCIDE</v>
      </c>
      <c r="P621" t="str">
        <f t="shared" si="19"/>
        <v>ACTIVA</v>
      </c>
    </row>
    <row r="622" spans="1:16" hidden="1" x14ac:dyDescent="0.25">
      <c r="A622" t="s">
        <v>1253</v>
      </c>
      <c r="B622" t="s">
        <v>19</v>
      </c>
      <c r="C622" t="s">
        <v>3700</v>
      </c>
      <c r="D622" s="1" t="s">
        <v>1254</v>
      </c>
      <c r="E622" s="1">
        <v>7469</v>
      </c>
      <c r="F622" t="s">
        <v>1255</v>
      </c>
      <c r="G622">
        <v>0</v>
      </c>
      <c r="H622" s="1" t="s">
        <v>1254</v>
      </c>
      <c r="I622" s="1">
        <v>7469</v>
      </c>
      <c r="J622">
        <v>0</v>
      </c>
      <c r="K622">
        <v>0</v>
      </c>
      <c r="L622">
        <v>0</v>
      </c>
      <c r="M622" t="s">
        <v>17</v>
      </c>
      <c r="N622" t="s">
        <v>17</v>
      </c>
      <c r="O622" t="str">
        <f t="shared" si="18"/>
        <v>COINCIDE</v>
      </c>
      <c r="P622" t="str">
        <f t="shared" si="19"/>
        <v>ACTIVA</v>
      </c>
    </row>
    <row r="623" spans="1:16" hidden="1" x14ac:dyDescent="0.25">
      <c r="A623" t="s">
        <v>1256</v>
      </c>
      <c r="B623" t="s">
        <v>19</v>
      </c>
      <c r="C623" t="s">
        <v>3700</v>
      </c>
      <c r="D623" s="1" t="s">
        <v>1257</v>
      </c>
      <c r="E623" s="1">
        <v>9412</v>
      </c>
      <c r="F623" t="s">
        <v>1258</v>
      </c>
      <c r="G623">
        <v>8</v>
      </c>
      <c r="H623" s="1" t="s">
        <v>1257</v>
      </c>
      <c r="I623" s="1">
        <v>9412</v>
      </c>
      <c r="J623">
        <v>0</v>
      </c>
      <c r="K623">
        <v>0</v>
      </c>
      <c r="L623">
        <v>8</v>
      </c>
      <c r="M623" t="s">
        <v>17</v>
      </c>
      <c r="N623" t="s">
        <v>17</v>
      </c>
      <c r="O623" t="str">
        <f t="shared" si="18"/>
        <v>COINCIDE</v>
      </c>
      <c r="P623" t="str">
        <f t="shared" si="19"/>
        <v>ACTIVA</v>
      </c>
    </row>
    <row r="624" spans="1:16" hidden="1" x14ac:dyDescent="0.25">
      <c r="A624" t="s">
        <v>1259</v>
      </c>
      <c r="B624" t="s">
        <v>19</v>
      </c>
      <c r="C624" t="s">
        <v>3700</v>
      </c>
      <c r="D624" s="1" t="s">
        <v>1260</v>
      </c>
      <c r="E624" s="1">
        <v>9412</v>
      </c>
      <c r="F624" t="s">
        <v>1261</v>
      </c>
      <c r="G624">
        <v>13</v>
      </c>
      <c r="H624" s="1" t="s">
        <v>1260</v>
      </c>
      <c r="I624" s="1">
        <v>9412</v>
      </c>
      <c r="J624">
        <v>0</v>
      </c>
      <c r="K624">
        <v>0</v>
      </c>
      <c r="L624">
        <v>13</v>
      </c>
      <c r="M624" t="s">
        <v>17</v>
      </c>
      <c r="N624" t="s">
        <v>17</v>
      </c>
      <c r="O624" t="str">
        <f t="shared" si="18"/>
        <v>COINCIDE</v>
      </c>
      <c r="P624" t="str">
        <f t="shared" si="19"/>
        <v>ACTIVA</v>
      </c>
    </row>
    <row r="625" spans="1:16" hidden="1" x14ac:dyDescent="0.25">
      <c r="A625" t="s">
        <v>1262</v>
      </c>
      <c r="B625" t="s">
        <v>19</v>
      </c>
      <c r="C625" t="s">
        <v>3700</v>
      </c>
      <c r="D625" s="1" t="s">
        <v>1263</v>
      </c>
      <c r="E625" s="1">
        <v>9412</v>
      </c>
      <c r="F625" t="s">
        <v>1261</v>
      </c>
      <c r="G625">
        <v>6</v>
      </c>
      <c r="H625" s="1" t="s">
        <v>1263</v>
      </c>
      <c r="I625" s="1">
        <v>9412</v>
      </c>
      <c r="J625">
        <v>0</v>
      </c>
      <c r="K625">
        <v>0</v>
      </c>
      <c r="L625">
        <v>6</v>
      </c>
      <c r="M625" t="s">
        <v>17</v>
      </c>
      <c r="N625" t="s">
        <v>17</v>
      </c>
      <c r="O625" t="str">
        <f t="shared" si="18"/>
        <v>COINCIDE</v>
      </c>
      <c r="P625" t="str">
        <f t="shared" si="19"/>
        <v>ACTIVA</v>
      </c>
    </row>
    <row r="626" spans="1:16" hidden="1" x14ac:dyDescent="0.25">
      <c r="A626" t="s">
        <v>1264</v>
      </c>
      <c r="B626" t="s">
        <v>19</v>
      </c>
      <c r="C626" t="s">
        <v>3700</v>
      </c>
      <c r="D626" s="1" t="s">
        <v>1265</v>
      </c>
      <c r="E626" s="1">
        <v>8659.0400000000009</v>
      </c>
      <c r="F626" t="s">
        <v>1261</v>
      </c>
      <c r="G626">
        <v>3</v>
      </c>
      <c r="H626" s="1" t="s">
        <v>1265</v>
      </c>
      <c r="I626" s="1">
        <v>9412</v>
      </c>
      <c r="J626">
        <v>0</v>
      </c>
      <c r="K626">
        <v>0</v>
      </c>
      <c r="L626">
        <v>3</v>
      </c>
      <c r="M626" t="s">
        <v>17</v>
      </c>
      <c r="N626" t="s">
        <v>17</v>
      </c>
      <c r="O626" t="str">
        <f t="shared" si="18"/>
        <v>COINCIDE</v>
      </c>
      <c r="P626" t="str">
        <f t="shared" si="19"/>
        <v>ACTIVA</v>
      </c>
    </row>
    <row r="627" spans="1:16" hidden="1" x14ac:dyDescent="0.25">
      <c r="A627" t="s">
        <v>1266</v>
      </c>
      <c r="B627" t="s">
        <v>19</v>
      </c>
      <c r="C627" t="s">
        <v>3700</v>
      </c>
      <c r="D627" s="1" t="s">
        <v>1267</v>
      </c>
      <c r="E627" s="1">
        <v>22233</v>
      </c>
      <c r="F627" t="s">
        <v>1268</v>
      </c>
      <c r="G627">
        <v>10</v>
      </c>
      <c r="H627" s="1" t="s">
        <v>1267</v>
      </c>
      <c r="I627" s="1">
        <v>22233</v>
      </c>
      <c r="J627">
        <v>0</v>
      </c>
      <c r="K627">
        <v>0</v>
      </c>
      <c r="L627">
        <v>10</v>
      </c>
      <c r="M627" t="s">
        <v>17</v>
      </c>
      <c r="N627" t="s">
        <v>17</v>
      </c>
      <c r="O627" t="str">
        <f t="shared" si="18"/>
        <v>COINCIDE</v>
      </c>
      <c r="P627" t="str">
        <f t="shared" si="19"/>
        <v>ACTIVA</v>
      </c>
    </row>
    <row r="628" spans="1:16" hidden="1" x14ac:dyDescent="0.25">
      <c r="A628" t="s">
        <v>1269</v>
      </c>
      <c r="B628" t="s">
        <v>19</v>
      </c>
      <c r="C628" t="s">
        <v>3700</v>
      </c>
      <c r="D628" s="1" t="s">
        <v>1270</v>
      </c>
      <c r="E628" s="1">
        <v>110002</v>
      </c>
      <c r="F628" t="s">
        <v>1271</v>
      </c>
      <c r="G628">
        <v>1</v>
      </c>
      <c r="H628" s="1" t="s">
        <v>1270</v>
      </c>
      <c r="I628" s="1">
        <v>110002</v>
      </c>
      <c r="J628">
        <v>0</v>
      </c>
      <c r="K628">
        <v>0</v>
      </c>
      <c r="L628">
        <v>1</v>
      </c>
      <c r="M628" t="s">
        <v>17</v>
      </c>
      <c r="N628" t="s">
        <v>17</v>
      </c>
      <c r="O628" t="str">
        <f t="shared" si="18"/>
        <v>COINCIDE</v>
      </c>
      <c r="P628" t="str">
        <f t="shared" si="19"/>
        <v>ACTIVA</v>
      </c>
    </row>
    <row r="629" spans="1:16" hidden="1" x14ac:dyDescent="0.25">
      <c r="A629" t="s">
        <v>1272</v>
      </c>
      <c r="B629" t="s">
        <v>19</v>
      </c>
      <c r="C629" t="s">
        <v>3700</v>
      </c>
      <c r="D629" s="1" t="s">
        <v>1273</v>
      </c>
      <c r="E629" s="1">
        <v>19990</v>
      </c>
      <c r="F629" t="s">
        <v>16</v>
      </c>
      <c r="G629">
        <v>3</v>
      </c>
      <c r="H629" s="1" t="s">
        <v>1273</v>
      </c>
      <c r="I629" s="1">
        <v>19990</v>
      </c>
      <c r="J629">
        <v>0</v>
      </c>
      <c r="K629">
        <v>0</v>
      </c>
      <c r="L629">
        <v>3</v>
      </c>
      <c r="M629" t="s">
        <v>17</v>
      </c>
      <c r="N629" t="s">
        <v>17</v>
      </c>
      <c r="O629" t="str">
        <f t="shared" si="18"/>
        <v>COINCIDE</v>
      </c>
      <c r="P629" t="str">
        <f t="shared" si="19"/>
        <v>ACTIVA</v>
      </c>
    </row>
    <row r="630" spans="1:16" hidden="1" x14ac:dyDescent="0.25">
      <c r="A630" t="s">
        <v>1274</v>
      </c>
      <c r="B630" t="s">
        <v>19</v>
      </c>
      <c r="C630" t="s">
        <v>3700</v>
      </c>
      <c r="D630" s="1" t="s">
        <v>1275</v>
      </c>
      <c r="E630" s="1">
        <v>24861</v>
      </c>
      <c r="F630" t="s">
        <v>1276</v>
      </c>
      <c r="G630">
        <v>8</v>
      </c>
      <c r="H630" s="1" t="s">
        <v>1275</v>
      </c>
      <c r="I630" s="1">
        <v>24861</v>
      </c>
      <c r="J630">
        <v>0</v>
      </c>
      <c r="K630">
        <v>0</v>
      </c>
      <c r="L630">
        <v>8</v>
      </c>
      <c r="M630" t="s">
        <v>17</v>
      </c>
      <c r="N630" t="s">
        <v>17</v>
      </c>
      <c r="O630" t="str">
        <f t="shared" si="18"/>
        <v>COINCIDE</v>
      </c>
      <c r="P630" t="str">
        <f t="shared" si="19"/>
        <v>ACTIVA</v>
      </c>
    </row>
    <row r="631" spans="1:16" hidden="1" x14ac:dyDescent="0.25">
      <c r="A631" t="s">
        <v>398</v>
      </c>
      <c r="B631" t="s">
        <v>19</v>
      </c>
      <c r="C631" t="s">
        <v>3700</v>
      </c>
      <c r="D631" s="1" t="s">
        <v>1277</v>
      </c>
      <c r="E631" s="1">
        <v>41570.1</v>
      </c>
      <c r="F631" t="s">
        <v>16</v>
      </c>
      <c r="G631">
        <v>12</v>
      </c>
      <c r="H631" s="1" t="s">
        <v>1277</v>
      </c>
      <c r="I631" s="1">
        <v>46189</v>
      </c>
      <c r="J631">
        <v>0</v>
      </c>
      <c r="K631">
        <v>0</v>
      </c>
      <c r="L631">
        <v>12</v>
      </c>
      <c r="M631" t="s">
        <v>17</v>
      </c>
      <c r="N631" t="s">
        <v>17</v>
      </c>
      <c r="O631" t="str">
        <f t="shared" si="18"/>
        <v>COINCIDE</v>
      </c>
      <c r="P631" t="str">
        <f t="shared" si="19"/>
        <v>ACTIVA</v>
      </c>
    </row>
    <row r="632" spans="1:16" hidden="1" x14ac:dyDescent="0.25">
      <c r="A632" t="s">
        <v>832</v>
      </c>
      <c r="B632" t="s">
        <v>19</v>
      </c>
      <c r="C632" t="s">
        <v>3700</v>
      </c>
      <c r="D632" s="1" t="s">
        <v>1278</v>
      </c>
      <c r="E632" s="1">
        <v>22489.200000000001</v>
      </c>
      <c r="F632" t="s">
        <v>16</v>
      </c>
      <c r="G632">
        <v>25</v>
      </c>
      <c r="H632" s="1" t="s">
        <v>1278</v>
      </c>
      <c r="I632" s="1">
        <v>24988</v>
      </c>
      <c r="J632">
        <v>0</v>
      </c>
      <c r="K632">
        <v>0</v>
      </c>
      <c r="L632">
        <v>25</v>
      </c>
      <c r="M632" t="s">
        <v>17</v>
      </c>
      <c r="N632" t="s">
        <v>17</v>
      </c>
      <c r="O632" t="str">
        <f t="shared" si="18"/>
        <v>COINCIDE</v>
      </c>
      <c r="P632" t="str">
        <f t="shared" si="19"/>
        <v>ACTIVA</v>
      </c>
    </row>
    <row r="633" spans="1:16" hidden="1" x14ac:dyDescent="0.25">
      <c r="A633" t="s">
        <v>85</v>
      </c>
      <c r="B633" t="s">
        <v>19</v>
      </c>
      <c r="C633" t="s">
        <v>3700</v>
      </c>
      <c r="D633" s="1" t="s">
        <v>1279</v>
      </c>
      <c r="E633" s="1">
        <v>11239.2</v>
      </c>
      <c r="F633" t="s">
        <v>16</v>
      </c>
      <c r="G633">
        <v>0</v>
      </c>
      <c r="H633" s="1" t="s">
        <v>1279</v>
      </c>
      <c r="I633" s="1">
        <v>12488</v>
      </c>
      <c r="J633">
        <v>0</v>
      </c>
      <c r="K633">
        <v>0</v>
      </c>
      <c r="L633">
        <v>0</v>
      </c>
      <c r="M633" t="s">
        <v>17</v>
      </c>
      <c r="N633" t="s">
        <v>17</v>
      </c>
      <c r="O633" t="str">
        <f t="shared" si="18"/>
        <v>COINCIDE</v>
      </c>
      <c r="P633" t="str">
        <f t="shared" si="19"/>
        <v>ACTIVA</v>
      </c>
    </row>
    <row r="634" spans="1:16" hidden="1" x14ac:dyDescent="0.25">
      <c r="A634" t="s">
        <v>85</v>
      </c>
      <c r="B634" t="s">
        <v>19</v>
      </c>
      <c r="C634" t="s">
        <v>3700</v>
      </c>
      <c r="D634" s="1" t="s">
        <v>1280</v>
      </c>
      <c r="E634" s="1">
        <v>11239.2</v>
      </c>
      <c r="F634" t="s">
        <v>16</v>
      </c>
      <c r="G634">
        <v>50</v>
      </c>
      <c r="H634" s="1" t="s">
        <v>1280</v>
      </c>
      <c r="I634" s="1">
        <v>12488</v>
      </c>
      <c r="J634">
        <v>0</v>
      </c>
      <c r="K634">
        <v>0</v>
      </c>
      <c r="L634">
        <v>50</v>
      </c>
      <c r="M634" t="s">
        <v>17</v>
      </c>
      <c r="N634" t="s">
        <v>17</v>
      </c>
      <c r="O634" t="str">
        <f t="shared" si="18"/>
        <v>COINCIDE</v>
      </c>
      <c r="P634" t="str">
        <f t="shared" si="19"/>
        <v>ACTIVA</v>
      </c>
    </row>
    <row r="635" spans="1:16" hidden="1" x14ac:dyDescent="0.25">
      <c r="A635" t="s">
        <v>1281</v>
      </c>
      <c r="B635" t="s">
        <v>19</v>
      </c>
      <c r="C635" t="s">
        <v>3700</v>
      </c>
      <c r="D635" s="1" t="s">
        <v>1075</v>
      </c>
      <c r="E635" s="1">
        <v>43465.5</v>
      </c>
      <c r="F635" t="s">
        <v>16</v>
      </c>
      <c r="G635">
        <v>18</v>
      </c>
      <c r="H635" s="1" t="s">
        <v>1075</v>
      </c>
      <c r="I635" s="1">
        <v>48295</v>
      </c>
      <c r="J635">
        <v>0</v>
      </c>
      <c r="K635">
        <v>0</v>
      </c>
      <c r="L635">
        <v>18</v>
      </c>
      <c r="M635" t="s">
        <v>17</v>
      </c>
      <c r="N635" t="s">
        <v>17</v>
      </c>
      <c r="O635" t="str">
        <f t="shared" si="18"/>
        <v>COINCIDE</v>
      </c>
      <c r="P635" t="str">
        <f t="shared" si="19"/>
        <v>ACTIVA</v>
      </c>
    </row>
    <row r="636" spans="1:16" hidden="1" x14ac:dyDescent="0.25">
      <c r="A636" t="s">
        <v>1282</v>
      </c>
      <c r="B636" t="s">
        <v>19</v>
      </c>
      <c r="C636" t="s">
        <v>3700</v>
      </c>
      <c r="D636" s="1" t="s">
        <v>1283</v>
      </c>
      <c r="E636" s="1">
        <v>32249.68</v>
      </c>
      <c r="F636" t="s">
        <v>1284</v>
      </c>
      <c r="G636">
        <v>8</v>
      </c>
      <c r="H636" s="1" t="s">
        <v>1283</v>
      </c>
      <c r="I636" s="1">
        <v>35054</v>
      </c>
      <c r="J636">
        <v>0</v>
      </c>
      <c r="K636">
        <v>0</v>
      </c>
      <c r="L636">
        <v>8</v>
      </c>
      <c r="M636" t="s">
        <v>17</v>
      </c>
      <c r="N636" t="s">
        <v>17</v>
      </c>
      <c r="O636" t="str">
        <f t="shared" si="18"/>
        <v>COINCIDE</v>
      </c>
      <c r="P636" t="str">
        <f t="shared" si="19"/>
        <v>ACTIVA</v>
      </c>
    </row>
    <row r="637" spans="1:16" hidden="1" x14ac:dyDescent="0.25">
      <c r="A637" t="s">
        <v>1285</v>
      </c>
      <c r="B637" t="s">
        <v>19</v>
      </c>
      <c r="C637" t="s">
        <v>3700</v>
      </c>
      <c r="D637" s="1" t="s">
        <v>1286</v>
      </c>
      <c r="E637" s="1">
        <v>15591.24</v>
      </c>
      <c r="F637" t="s">
        <v>1287</v>
      </c>
      <c r="G637">
        <v>14</v>
      </c>
      <c r="H637" s="1" t="s">
        <v>1286</v>
      </c>
      <c r="I637" s="1">
        <v>16947</v>
      </c>
      <c r="J637">
        <v>0</v>
      </c>
      <c r="K637">
        <v>0</v>
      </c>
      <c r="L637">
        <v>14</v>
      </c>
      <c r="M637" t="s">
        <v>17</v>
      </c>
      <c r="N637" t="s">
        <v>17</v>
      </c>
      <c r="O637" t="str">
        <f t="shared" si="18"/>
        <v>COINCIDE</v>
      </c>
      <c r="P637" t="str">
        <f t="shared" si="19"/>
        <v>ACTIVA</v>
      </c>
    </row>
    <row r="638" spans="1:16" hidden="1" x14ac:dyDescent="0.25">
      <c r="A638" t="s">
        <v>1288</v>
      </c>
      <c r="B638" t="s">
        <v>14</v>
      </c>
      <c r="C638" t="s">
        <v>3700</v>
      </c>
      <c r="D638" s="1" t="s">
        <v>1289</v>
      </c>
      <c r="E638" s="1">
        <v>46360</v>
      </c>
      <c r="F638" t="s">
        <v>16</v>
      </c>
      <c r="G638">
        <v>0</v>
      </c>
      <c r="H638" s="1" t="s">
        <v>1289</v>
      </c>
      <c r="I638" s="1">
        <v>46360</v>
      </c>
      <c r="J638">
        <v>52</v>
      </c>
      <c r="K638">
        <v>0</v>
      </c>
      <c r="L638">
        <v>0</v>
      </c>
      <c r="M638" t="s">
        <v>17</v>
      </c>
      <c r="N638" t="s">
        <v>17</v>
      </c>
      <c r="O638" t="str">
        <f t="shared" si="18"/>
        <v>COINCIDE</v>
      </c>
      <c r="P638" t="str">
        <f t="shared" si="19"/>
        <v>ACTIVA</v>
      </c>
    </row>
    <row r="639" spans="1:16" hidden="1" x14ac:dyDescent="0.25">
      <c r="A639" t="s">
        <v>1288</v>
      </c>
      <c r="B639" t="s">
        <v>14</v>
      </c>
      <c r="C639" t="s">
        <v>3700</v>
      </c>
      <c r="D639" s="1" t="s">
        <v>1290</v>
      </c>
      <c r="E639" s="1">
        <v>46360</v>
      </c>
      <c r="F639" t="s">
        <v>16</v>
      </c>
      <c r="G639">
        <v>0</v>
      </c>
      <c r="H639" s="1" t="s">
        <v>1290</v>
      </c>
      <c r="I639" s="1">
        <v>46360</v>
      </c>
      <c r="J639">
        <v>52</v>
      </c>
      <c r="K639">
        <v>0</v>
      </c>
      <c r="L639">
        <v>0</v>
      </c>
      <c r="M639" t="s">
        <v>17</v>
      </c>
      <c r="N639" t="s">
        <v>17</v>
      </c>
      <c r="O639" t="str">
        <f t="shared" si="18"/>
        <v>COINCIDE</v>
      </c>
      <c r="P639" t="str">
        <f t="shared" si="19"/>
        <v>ACTIVA</v>
      </c>
    </row>
    <row r="640" spans="1:16" hidden="1" x14ac:dyDescent="0.25">
      <c r="A640" t="s">
        <v>268</v>
      </c>
      <c r="B640" t="s">
        <v>19</v>
      </c>
      <c r="C640" t="s">
        <v>3700</v>
      </c>
      <c r="D640" s="1" t="s">
        <v>1291</v>
      </c>
      <c r="E640" s="1">
        <v>126312</v>
      </c>
      <c r="F640" t="s">
        <v>270</v>
      </c>
      <c r="G640">
        <v>0</v>
      </c>
      <c r="H640" s="1" t="s">
        <v>1291</v>
      </c>
      <c r="I640" s="1">
        <v>126312</v>
      </c>
      <c r="J640">
        <v>0</v>
      </c>
      <c r="K640">
        <v>0</v>
      </c>
      <c r="L640">
        <v>0</v>
      </c>
      <c r="M640" t="s">
        <v>17</v>
      </c>
      <c r="N640" t="s">
        <v>17</v>
      </c>
      <c r="O640" t="str">
        <f t="shared" si="18"/>
        <v>COINCIDE</v>
      </c>
      <c r="P640" t="str">
        <f t="shared" si="19"/>
        <v>ACTIVA</v>
      </c>
    </row>
    <row r="641" spans="1:16" hidden="1" x14ac:dyDescent="0.25">
      <c r="A641" t="s">
        <v>1292</v>
      </c>
      <c r="B641" t="s">
        <v>19</v>
      </c>
      <c r="C641" t="s">
        <v>3700</v>
      </c>
      <c r="D641" s="1" t="s">
        <v>1293</v>
      </c>
      <c r="E641" s="1">
        <v>49169</v>
      </c>
      <c r="F641" t="s">
        <v>1294</v>
      </c>
      <c r="G641">
        <v>12</v>
      </c>
      <c r="H641" s="1" t="s">
        <v>1293</v>
      </c>
      <c r="I641" s="1">
        <v>49169</v>
      </c>
      <c r="J641">
        <v>0</v>
      </c>
      <c r="K641">
        <v>0</v>
      </c>
      <c r="L641">
        <v>12</v>
      </c>
      <c r="M641" t="s">
        <v>17</v>
      </c>
      <c r="N641" t="s">
        <v>17</v>
      </c>
      <c r="O641" t="str">
        <f t="shared" si="18"/>
        <v>COINCIDE</v>
      </c>
      <c r="P641" t="str">
        <f t="shared" si="19"/>
        <v>ACTIVA</v>
      </c>
    </row>
    <row r="642" spans="1:16" hidden="1" x14ac:dyDescent="0.25">
      <c r="A642" t="s">
        <v>1295</v>
      </c>
      <c r="B642" t="s">
        <v>19</v>
      </c>
      <c r="C642" t="s">
        <v>3700</v>
      </c>
      <c r="D642" s="1" t="s">
        <v>1296</v>
      </c>
      <c r="E642" s="1">
        <v>77167</v>
      </c>
      <c r="F642" t="s">
        <v>1297</v>
      </c>
      <c r="G642">
        <v>14</v>
      </c>
      <c r="H642" s="1" t="s">
        <v>1296</v>
      </c>
      <c r="I642" s="1">
        <v>77167</v>
      </c>
      <c r="J642">
        <v>0</v>
      </c>
      <c r="K642">
        <v>0</v>
      </c>
      <c r="L642">
        <v>14</v>
      </c>
      <c r="M642" t="s">
        <v>17</v>
      </c>
      <c r="N642" t="s">
        <v>17</v>
      </c>
      <c r="O642" t="str">
        <f t="shared" si="18"/>
        <v>COINCIDE</v>
      </c>
      <c r="P642" t="str">
        <f t="shared" si="19"/>
        <v>ACTIVA</v>
      </c>
    </row>
    <row r="643" spans="1:16" hidden="1" x14ac:dyDescent="0.25">
      <c r="A643" t="s">
        <v>262</v>
      </c>
      <c r="B643" t="s">
        <v>19</v>
      </c>
      <c r="C643" t="s">
        <v>3700</v>
      </c>
      <c r="D643" s="1" t="s">
        <v>1298</v>
      </c>
      <c r="E643" s="1">
        <v>20838.919999999998</v>
      </c>
      <c r="F643" t="s">
        <v>264</v>
      </c>
      <c r="G643">
        <v>0</v>
      </c>
      <c r="H643" s="1" t="s">
        <v>1298</v>
      </c>
      <c r="I643" s="1">
        <v>22651</v>
      </c>
      <c r="J643">
        <v>0</v>
      </c>
      <c r="K643">
        <v>0</v>
      </c>
      <c r="L643">
        <v>0</v>
      </c>
      <c r="M643" t="s">
        <v>17</v>
      </c>
      <c r="N643" t="s">
        <v>17</v>
      </c>
      <c r="O643" t="str">
        <f t="shared" ref="O643:O706" si="20">IF(G643=L643,"COINCIDE","NO COINCIDE")</f>
        <v>COINCIDE</v>
      </c>
      <c r="P643" t="str">
        <f t="shared" ref="P643:P706" si="21">IF(N643="true","ACTIVA","INACTIVA")</f>
        <v>ACTIVA</v>
      </c>
    </row>
    <row r="644" spans="1:16" hidden="1" x14ac:dyDescent="0.25">
      <c r="A644" t="s">
        <v>1299</v>
      </c>
      <c r="B644" t="s">
        <v>19</v>
      </c>
      <c r="C644" t="s">
        <v>3700</v>
      </c>
      <c r="D644" s="1" t="s">
        <v>1300</v>
      </c>
      <c r="E644" s="1">
        <v>23882.28</v>
      </c>
      <c r="F644" t="s">
        <v>1301</v>
      </c>
      <c r="G644">
        <v>45</v>
      </c>
      <c r="H644" s="1" t="s">
        <v>1300</v>
      </c>
      <c r="I644" s="1">
        <v>25959</v>
      </c>
      <c r="J644">
        <v>0</v>
      </c>
      <c r="K644">
        <v>0</v>
      </c>
      <c r="L644">
        <v>45</v>
      </c>
      <c r="M644" t="s">
        <v>17</v>
      </c>
      <c r="N644" t="s">
        <v>17</v>
      </c>
      <c r="O644" t="str">
        <f t="shared" si="20"/>
        <v>COINCIDE</v>
      </c>
      <c r="P644" t="str">
        <f t="shared" si="21"/>
        <v>ACTIVA</v>
      </c>
    </row>
    <row r="645" spans="1:16" hidden="1" x14ac:dyDescent="0.25">
      <c r="A645" t="s">
        <v>1302</v>
      </c>
      <c r="B645" t="s">
        <v>19</v>
      </c>
      <c r="C645" t="s">
        <v>3700</v>
      </c>
      <c r="D645" s="1" t="s">
        <v>1303</v>
      </c>
      <c r="E645" s="1">
        <v>29661.72</v>
      </c>
      <c r="F645" t="s">
        <v>1304</v>
      </c>
      <c r="G645">
        <v>16</v>
      </c>
      <c r="H645" s="1" t="s">
        <v>1303</v>
      </c>
      <c r="I645" s="1">
        <v>32241</v>
      </c>
      <c r="J645">
        <v>0</v>
      </c>
      <c r="K645">
        <v>0</v>
      </c>
      <c r="L645">
        <v>16</v>
      </c>
      <c r="M645" t="s">
        <v>17</v>
      </c>
      <c r="N645" t="s">
        <v>17</v>
      </c>
      <c r="O645" t="str">
        <f t="shared" si="20"/>
        <v>COINCIDE</v>
      </c>
      <c r="P645" t="str">
        <f t="shared" si="21"/>
        <v>ACTIVA</v>
      </c>
    </row>
    <row r="646" spans="1:16" hidden="1" x14ac:dyDescent="0.25">
      <c r="A646" t="s">
        <v>1305</v>
      </c>
      <c r="B646" t="s">
        <v>19</v>
      </c>
      <c r="C646" t="s">
        <v>3700</v>
      </c>
      <c r="D646" s="1" t="s">
        <v>1306</v>
      </c>
      <c r="E646" s="1">
        <v>43193</v>
      </c>
      <c r="F646" t="s">
        <v>1307</v>
      </c>
      <c r="G646">
        <v>20</v>
      </c>
      <c r="H646" s="1" t="s">
        <v>1306</v>
      </c>
      <c r="I646" s="1">
        <v>43193</v>
      </c>
      <c r="J646">
        <v>0</v>
      </c>
      <c r="K646">
        <v>0</v>
      </c>
      <c r="L646">
        <v>20</v>
      </c>
      <c r="M646" t="s">
        <v>17</v>
      </c>
      <c r="N646" t="s">
        <v>17</v>
      </c>
      <c r="O646" t="str">
        <f t="shared" si="20"/>
        <v>COINCIDE</v>
      </c>
      <c r="P646" t="str">
        <f t="shared" si="21"/>
        <v>ACTIVA</v>
      </c>
    </row>
    <row r="647" spans="1:16" hidden="1" x14ac:dyDescent="0.25">
      <c r="A647" t="s">
        <v>1308</v>
      </c>
      <c r="B647" t="s">
        <v>19</v>
      </c>
      <c r="C647" t="s">
        <v>3700</v>
      </c>
      <c r="D647" s="1" t="s">
        <v>1309</v>
      </c>
      <c r="E647" s="1">
        <v>36992</v>
      </c>
      <c r="F647" t="s">
        <v>1310</v>
      </c>
      <c r="G647">
        <v>11</v>
      </c>
      <c r="H647" s="1" t="s">
        <v>1309</v>
      </c>
      <c r="I647" s="1">
        <v>36992</v>
      </c>
      <c r="J647">
        <v>0</v>
      </c>
      <c r="K647">
        <v>0</v>
      </c>
      <c r="L647">
        <v>11</v>
      </c>
      <c r="M647" t="s">
        <v>17</v>
      </c>
      <c r="N647" t="s">
        <v>17</v>
      </c>
      <c r="O647" t="str">
        <f t="shared" si="20"/>
        <v>COINCIDE</v>
      </c>
      <c r="P647" t="str">
        <f t="shared" si="21"/>
        <v>ACTIVA</v>
      </c>
    </row>
    <row r="648" spans="1:16" hidden="1" x14ac:dyDescent="0.25">
      <c r="A648" t="s">
        <v>1311</v>
      </c>
      <c r="B648" t="s">
        <v>19</v>
      </c>
      <c r="C648" t="s">
        <v>3700</v>
      </c>
      <c r="D648" s="1" t="s">
        <v>1312</v>
      </c>
      <c r="E648" s="1">
        <v>43149</v>
      </c>
      <c r="F648" t="s">
        <v>1313</v>
      </c>
      <c r="G648">
        <v>18</v>
      </c>
      <c r="H648" s="1" t="s">
        <v>1312</v>
      </c>
      <c r="I648" s="1">
        <v>43149</v>
      </c>
      <c r="J648">
        <v>0</v>
      </c>
      <c r="K648">
        <v>0</v>
      </c>
      <c r="L648">
        <v>18</v>
      </c>
      <c r="M648" t="s">
        <v>17</v>
      </c>
      <c r="N648" t="s">
        <v>17</v>
      </c>
      <c r="O648" t="str">
        <f t="shared" si="20"/>
        <v>COINCIDE</v>
      </c>
      <c r="P648" t="str">
        <f t="shared" si="21"/>
        <v>ACTIVA</v>
      </c>
    </row>
    <row r="649" spans="1:16" hidden="1" x14ac:dyDescent="0.25">
      <c r="A649" t="s">
        <v>1314</v>
      </c>
      <c r="B649" t="s">
        <v>19</v>
      </c>
      <c r="C649" t="s">
        <v>3700</v>
      </c>
      <c r="D649" s="1" t="s">
        <v>1315</v>
      </c>
      <c r="E649" s="1">
        <v>54719</v>
      </c>
      <c r="F649" t="s">
        <v>1316</v>
      </c>
      <c r="G649">
        <v>15</v>
      </c>
      <c r="H649" s="1" t="s">
        <v>1315</v>
      </c>
      <c r="I649" s="1">
        <v>54719</v>
      </c>
      <c r="J649">
        <v>0</v>
      </c>
      <c r="K649">
        <v>0</v>
      </c>
      <c r="L649">
        <v>15</v>
      </c>
      <c r="M649" t="s">
        <v>17</v>
      </c>
      <c r="N649" t="s">
        <v>17</v>
      </c>
      <c r="O649" t="str">
        <f t="shared" si="20"/>
        <v>COINCIDE</v>
      </c>
      <c r="P649" t="str">
        <f t="shared" si="21"/>
        <v>ACTIVA</v>
      </c>
    </row>
    <row r="650" spans="1:16" hidden="1" x14ac:dyDescent="0.25">
      <c r="A650" t="s">
        <v>1317</v>
      </c>
      <c r="B650" t="s">
        <v>19</v>
      </c>
      <c r="C650" t="s">
        <v>3700</v>
      </c>
      <c r="D650" s="1" t="s">
        <v>1318</v>
      </c>
      <c r="E650" s="1">
        <v>61902</v>
      </c>
      <c r="F650" t="s">
        <v>1319</v>
      </c>
      <c r="G650">
        <v>14</v>
      </c>
      <c r="H650" s="1" t="s">
        <v>1318</v>
      </c>
      <c r="I650" s="1">
        <v>61902</v>
      </c>
      <c r="J650">
        <v>0</v>
      </c>
      <c r="K650">
        <v>0</v>
      </c>
      <c r="L650">
        <v>14</v>
      </c>
      <c r="M650" t="s">
        <v>17</v>
      </c>
      <c r="N650" t="s">
        <v>17</v>
      </c>
      <c r="O650" t="str">
        <f t="shared" si="20"/>
        <v>COINCIDE</v>
      </c>
      <c r="P650" t="str">
        <f t="shared" si="21"/>
        <v>ACTIVA</v>
      </c>
    </row>
    <row r="651" spans="1:16" hidden="1" x14ac:dyDescent="0.25">
      <c r="A651" t="s">
        <v>1320</v>
      </c>
      <c r="B651" t="s">
        <v>19</v>
      </c>
      <c r="C651" t="s">
        <v>3700</v>
      </c>
      <c r="D651" s="1" t="s">
        <v>1321</v>
      </c>
      <c r="E651" s="1">
        <v>71305</v>
      </c>
      <c r="F651" t="s">
        <v>1322</v>
      </c>
      <c r="G651">
        <v>38</v>
      </c>
      <c r="H651" s="1" t="s">
        <v>1321</v>
      </c>
      <c r="I651" s="1">
        <v>71305</v>
      </c>
      <c r="J651">
        <v>0</v>
      </c>
      <c r="K651">
        <v>0</v>
      </c>
      <c r="L651">
        <v>38</v>
      </c>
      <c r="M651" t="s">
        <v>17</v>
      </c>
      <c r="N651" t="s">
        <v>17</v>
      </c>
      <c r="O651" t="str">
        <f t="shared" si="20"/>
        <v>COINCIDE</v>
      </c>
      <c r="P651" t="str">
        <f t="shared" si="21"/>
        <v>ACTIVA</v>
      </c>
    </row>
    <row r="652" spans="1:16" hidden="1" x14ac:dyDescent="0.25">
      <c r="A652" t="s">
        <v>1323</v>
      </c>
      <c r="B652" t="s">
        <v>19</v>
      </c>
      <c r="C652" t="s">
        <v>3700</v>
      </c>
      <c r="D652" s="1" t="s">
        <v>1324</v>
      </c>
      <c r="E652" s="1">
        <v>25591.64</v>
      </c>
      <c r="F652" t="s">
        <v>1325</v>
      </c>
      <c r="G652">
        <v>68</v>
      </c>
      <c r="H652" s="1" t="s">
        <v>1324</v>
      </c>
      <c r="I652" s="1">
        <v>27817</v>
      </c>
      <c r="J652">
        <v>0</v>
      </c>
      <c r="K652">
        <v>0</v>
      </c>
      <c r="L652">
        <v>68</v>
      </c>
      <c r="M652" t="s">
        <v>17</v>
      </c>
      <c r="N652" t="s">
        <v>17</v>
      </c>
      <c r="O652" t="str">
        <f t="shared" si="20"/>
        <v>COINCIDE</v>
      </c>
      <c r="P652" t="str">
        <f t="shared" si="21"/>
        <v>ACTIVA</v>
      </c>
    </row>
    <row r="653" spans="1:16" hidden="1" x14ac:dyDescent="0.25">
      <c r="A653" t="s">
        <v>1326</v>
      </c>
      <c r="B653" t="s">
        <v>19</v>
      </c>
      <c r="C653" t="s">
        <v>3700</v>
      </c>
      <c r="D653" s="1" t="s">
        <v>1327</v>
      </c>
      <c r="E653" s="1">
        <v>11761</v>
      </c>
      <c r="F653" t="s">
        <v>1328</v>
      </c>
      <c r="G653">
        <v>4</v>
      </c>
      <c r="H653" s="1" t="s">
        <v>1327</v>
      </c>
      <c r="I653" s="1">
        <v>11761</v>
      </c>
      <c r="J653">
        <v>0</v>
      </c>
      <c r="K653">
        <v>0</v>
      </c>
      <c r="L653">
        <v>4</v>
      </c>
      <c r="M653" t="s">
        <v>17</v>
      </c>
      <c r="N653" t="s">
        <v>17</v>
      </c>
      <c r="O653" t="str">
        <f t="shared" si="20"/>
        <v>COINCIDE</v>
      </c>
      <c r="P653" t="str">
        <f t="shared" si="21"/>
        <v>ACTIVA</v>
      </c>
    </row>
    <row r="654" spans="1:16" hidden="1" x14ac:dyDescent="0.25">
      <c r="A654" t="s">
        <v>1329</v>
      </c>
      <c r="B654" t="s">
        <v>14</v>
      </c>
      <c r="C654" t="s">
        <v>3700</v>
      </c>
      <c r="D654" s="1" t="s">
        <v>426</v>
      </c>
      <c r="E654" s="1">
        <v>127100.88</v>
      </c>
      <c r="F654" t="s">
        <v>16</v>
      </c>
      <c r="G654">
        <v>67</v>
      </c>
      <c r="H654" s="1" t="s">
        <v>426</v>
      </c>
      <c r="I654" s="1">
        <v>127100.88</v>
      </c>
      <c r="J654">
        <v>52</v>
      </c>
      <c r="K654">
        <v>0</v>
      </c>
      <c r="L654">
        <v>67</v>
      </c>
      <c r="M654" t="s">
        <v>17</v>
      </c>
      <c r="N654" t="s">
        <v>17</v>
      </c>
      <c r="O654" t="str">
        <f t="shared" si="20"/>
        <v>COINCIDE</v>
      </c>
      <c r="P654" t="str">
        <f t="shared" si="21"/>
        <v>ACTIVA</v>
      </c>
    </row>
    <row r="655" spans="1:16" hidden="1" x14ac:dyDescent="0.25">
      <c r="A655" t="s">
        <v>1330</v>
      </c>
      <c r="B655" t="s">
        <v>19</v>
      </c>
      <c r="C655" t="s">
        <v>3700</v>
      </c>
      <c r="D655" s="1" t="s">
        <v>1331</v>
      </c>
      <c r="E655" s="1">
        <v>144798.79999999999</v>
      </c>
      <c r="F655">
        <v>141651</v>
      </c>
      <c r="G655">
        <v>9</v>
      </c>
      <c r="H655" s="1" t="s">
        <v>1331</v>
      </c>
      <c r="I655" s="1">
        <v>157390</v>
      </c>
      <c r="J655">
        <v>0</v>
      </c>
      <c r="K655">
        <v>0</v>
      </c>
      <c r="L655">
        <v>9</v>
      </c>
      <c r="M655" t="s">
        <v>17</v>
      </c>
      <c r="N655" t="s">
        <v>17</v>
      </c>
      <c r="O655" t="str">
        <f t="shared" si="20"/>
        <v>COINCIDE</v>
      </c>
      <c r="P655" t="str">
        <f t="shared" si="21"/>
        <v>ACTIVA</v>
      </c>
    </row>
    <row r="656" spans="1:16" hidden="1" x14ac:dyDescent="0.25">
      <c r="A656" t="s">
        <v>1330</v>
      </c>
      <c r="B656" t="s">
        <v>19</v>
      </c>
      <c r="C656" t="s">
        <v>3700</v>
      </c>
      <c r="D656" s="1" t="s">
        <v>1332</v>
      </c>
      <c r="E656" s="1">
        <v>144798.79999999999</v>
      </c>
      <c r="F656">
        <v>141651</v>
      </c>
      <c r="G656">
        <v>5</v>
      </c>
      <c r="H656" s="1" t="s">
        <v>1332</v>
      </c>
      <c r="I656" s="1">
        <v>157390</v>
      </c>
      <c r="J656">
        <v>0</v>
      </c>
      <c r="K656">
        <v>0</v>
      </c>
      <c r="L656">
        <v>5</v>
      </c>
      <c r="M656" t="s">
        <v>17</v>
      </c>
      <c r="N656" t="s">
        <v>17</v>
      </c>
      <c r="O656" t="str">
        <f t="shared" si="20"/>
        <v>COINCIDE</v>
      </c>
      <c r="P656" t="str">
        <f t="shared" si="21"/>
        <v>ACTIVA</v>
      </c>
    </row>
    <row r="657" spans="1:16" hidden="1" x14ac:dyDescent="0.25">
      <c r="A657" t="s">
        <v>1333</v>
      </c>
      <c r="B657" t="s">
        <v>19</v>
      </c>
      <c r="C657" t="s">
        <v>3700</v>
      </c>
      <c r="D657" s="1" t="s">
        <v>1334</v>
      </c>
      <c r="E657" s="1">
        <v>50046</v>
      </c>
      <c r="F657" t="s">
        <v>1335</v>
      </c>
      <c r="G657">
        <v>11</v>
      </c>
      <c r="H657" s="1" t="s">
        <v>1334</v>
      </c>
      <c r="I657" s="1">
        <v>50046</v>
      </c>
      <c r="J657">
        <v>0</v>
      </c>
      <c r="K657">
        <v>0</v>
      </c>
      <c r="L657">
        <v>11</v>
      </c>
      <c r="M657" t="s">
        <v>17</v>
      </c>
      <c r="N657" t="s">
        <v>17</v>
      </c>
      <c r="O657" t="str">
        <f t="shared" si="20"/>
        <v>COINCIDE</v>
      </c>
      <c r="P657" t="str">
        <f t="shared" si="21"/>
        <v>ACTIVA</v>
      </c>
    </row>
    <row r="658" spans="1:16" hidden="1" x14ac:dyDescent="0.25">
      <c r="A658" t="s">
        <v>1336</v>
      </c>
      <c r="B658" t="s">
        <v>19</v>
      </c>
      <c r="C658" t="s">
        <v>3700</v>
      </c>
      <c r="D658" s="1" t="s">
        <v>1337</v>
      </c>
      <c r="E658" s="1">
        <v>152977.59</v>
      </c>
      <c r="F658" t="s">
        <v>1338</v>
      </c>
      <c r="G658">
        <v>16</v>
      </c>
      <c r="H658" s="1" t="s">
        <v>1337</v>
      </c>
      <c r="I658" s="1">
        <v>166279.99</v>
      </c>
      <c r="J658">
        <v>0</v>
      </c>
      <c r="K658">
        <v>0</v>
      </c>
      <c r="L658">
        <v>16</v>
      </c>
      <c r="M658" t="s">
        <v>17</v>
      </c>
      <c r="N658" t="s">
        <v>17</v>
      </c>
      <c r="O658" t="str">
        <f t="shared" si="20"/>
        <v>COINCIDE</v>
      </c>
      <c r="P658" t="str">
        <f t="shared" si="21"/>
        <v>ACTIVA</v>
      </c>
    </row>
    <row r="659" spans="1:16" hidden="1" x14ac:dyDescent="0.25">
      <c r="A659" t="s">
        <v>810</v>
      </c>
      <c r="B659" t="s">
        <v>19</v>
      </c>
      <c r="C659" t="s">
        <v>3700</v>
      </c>
      <c r="D659" s="1" t="s">
        <v>1339</v>
      </c>
      <c r="E659" s="1">
        <v>25728.3</v>
      </c>
      <c r="F659" t="s">
        <v>16</v>
      </c>
      <c r="G659">
        <v>28</v>
      </c>
      <c r="H659" s="1" t="s">
        <v>1339</v>
      </c>
      <c r="I659" s="1">
        <v>28587</v>
      </c>
      <c r="J659">
        <v>0</v>
      </c>
      <c r="K659">
        <v>0</v>
      </c>
      <c r="L659">
        <v>28</v>
      </c>
      <c r="M659" t="s">
        <v>17</v>
      </c>
      <c r="N659" t="s">
        <v>17</v>
      </c>
      <c r="O659" t="str">
        <f t="shared" si="20"/>
        <v>COINCIDE</v>
      </c>
      <c r="P659" t="str">
        <f t="shared" si="21"/>
        <v>ACTIVA</v>
      </c>
    </row>
    <row r="660" spans="1:16" hidden="1" x14ac:dyDescent="0.25">
      <c r="A660" t="s">
        <v>1340</v>
      </c>
      <c r="B660" t="s">
        <v>19</v>
      </c>
      <c r="C660" t="s">
        <v>3700</v>
      </c>
      <c r="D660" s="1" t="s">
        <v>1341</v>
      </c>
      <c r="E660" s="1">
        <v>57465</v>
      </c>
      <c r="F660" t="s">
        <v>1342</v>
      </c>
      <c r="G660">
        <v>0</v>
      </c>
      <c r="H660" s="1" t="s">
        <v>1341</v>
      </c>
      <c r="I660" s="1">
        <v>57465</v>
      </c>
      <c r="J660">
        <v>0</v>
      </c>
      <c r="K660">
        <v>0</v>
      </c>
      <c r="L660">
        <v>0</v>
      </c>
      <c r="M660" t="s">
        <v>17</v>
      </c>
      <c r="N660" t="s">
        <v>17</v>
      </c>
      <c r="O660" t="str">
        <f t="shared" si="20"/>
        <v>COINCIDE</v>
      </c>
      <c r="P660" t="str">
        <f t="shared" si="21"/>
        <v>ACTIVA</v>
      </c>
    </row>
    <row r="661" spans="1:16" hidden="1" x14ac:dyDescent="0.25">
      <c r="A661" t="s">
        <v>1343</v>
      </c>
      <c r="B661" t="s">
        <v>19</v>
      </c>
      <c r="C661" t="s">
        <v>3700</v>
      </c>
      <c r="D661" s="1" t="s">
        <v>1344</v>
      </c>
      <c r="E661" s="1">
        <v>77949</v>
      </c>
      <c r="F661" t="s">
        <v>16</v>
      </c>
      <c r="G661">
        <v>7</v>
      </c>
      <c r="H661" s="1" t="s">
        <v>1344</v>
      </c>
      <c r="I661" s="1">
        <v>86610</v>
      </c>
      <c r="J661">
        <v>0</v>
      </c>
      <c r="K661">
        <v>0</v>
      </c>
      <c r="L661">
        <v>7</v>
      </c>
      <c r="M661" t="s">
        <v>17</v>
      </c>
      <c r="N661" t="s">
        <v>17</v>
      </c>
      <c r="O661" t="str">
        <f t="shared" si="20"/>
        <v>COINCIDE</v>
      </c>
      <c r="P661" t="str">
        <f t="shared" si="21"/>
        <v>ACTIVA</v>
      </c>
    </row>
    <row r="662" spans="1:16" hidden="1" x14ac:dyDescent="0.25">
      <c r="A662" t="s">
        <v>1345</v>
      </c>
      <c r="B662" t="s">
        <v>19</v>
      </c>
      <c r="C662" t="s">
        <v>3700</v>
      </c>
      <c r="D662" s="1" t="s">
        <v>1346</v>
      </c>
      <c r="E662" s="1">
        <v>286969</v>
      </c>
      <c r="F662" t="s">
        <v>1347</v>
      </c>
      <c r="G662">
        <v>11</v>
      </c>
      <c r="H662" s="1" t="s">
        <v>1346</v>
      </c>
      <c r="I662" s="1">
        <v>286969</v>
      </c>
      <c r="J662">
        <v>0</v>
      </c>
      <c r="K662">
        <v>0</v>
      </c>
      <c r="L662">
        <v>11</v>
      </c>
      <c r="M662" t="s">
        <v>17</v>
      </c>
      <c r="N662" t="s">
        <v>17</v>
      </c>
      <c r="O662" t="str">
        <f t="shared" si="20"/>
        <v>COINCIDE</v>
      </c>
      <c r="P662" t="str">
        <f t="shared" si="21"/>
        <v>ACTIVA</v>
      </c>
    </row>
    <row r="663" spans="1:16" hidden="1" x14ac:dyDescent="0.25">
      <c r="A663" t="s">
        <v>1348</v>
      </c>
      <c r="B663" t="s">
        <v>14</v>
      </c>
      <c r="C663" t="s">
        <v>3700</v>
      </c>
      <c r="D663" s="1" t="s">
        <v>1346</v>
      </c>
      <c r="E663" s="1">
        <v>436192.88</v>
      </c>
      <c r="F663" t="s">
        <v>16</v>
      </c>
      <c r="G663">
        <v>11</v>
      </c>
      <c r="H663" s="1" t="s">
        <v>1346</v>
      </c>
      <c r="I663" s="1">
        <v>436192.88</v>
      </c>
      <c r="J663">
        <v>52</v>
      </c>
      <c r="K663">
        <v>0</v>
      </c>
      <c r="L663">
        <v>11</v>
      </c>
      <c r="M663" t="s">
        <v>17</v>
      </c>
      <c r="N663" t="s">
        <v>17</v>
      </c>
      <c r="O663" t="str">
        <f t="shared" si="20"/>
        <v>COINCIDE</v>
      </c>
      <c r="P663" t="str">
        <f t="shared" si="21"/>
        <v>ACTIVA</v>
      </c>
    </row>
    <row r="664" spans="1:16" hidden="1" x14ac:dyDescent="0.25">
      <c r="A664" t="s">
        <v>1349</v>
      </c>
      <c r="B664" t="s">
        <v>14</v>
      </c>
      <c r="C664" t="s">
        <v>3700</v>
      </c>
      <c r="D664" s="1" t="s">
        <v>818</v>
      </c>
      <c r="E664" s="1">
        <v>286726.71999999997</v>
      </c>
      <c r="F664" t="s">
        <v>16</v>
      </c>
      <c r="G664">
        <v>11</v>
      </c>
      <c r="H664" s="1" t="s">
        <v>818</v>
      </c>
      <c r="I664" s="1">
        <v>286726.71999999997</v>
      </c>
      <c r="J664">
        <v>52</v>
      </c>
      <c r="K664">
        <v>0</v>
      </c>
      <c r="L664">
        <v>11</v>
      </c>
      <c r="M664" t="s">
        <v>17</v>
      </c>
      <c r="N664" t="s">
        <v>17</v>
      </c>
      <c r="O664" t="str">
        <f t="shared" si="20"/>
        <v>COINCIDE</v>
      </c>
      <c r="P664" t="str">
        <f t="shared" si="21"/>
        <v>ACTIVA</v>
      </c>
    </row>
    <row r="665" spans="1:16" hidden="1" x14ac:dyDescent="0.25">
      <c r="A665" t="s">
        <v>1350</v>
      </c>
      <c r="B665" t="s">
        <v>14</v>
      </c>
      <c r="C665" t="s">
        <v>3700</v>
      </c>
      <c r="D665" s="1" t="s">
        <v>632</v>
      </c>
      <c r="E665" s="1">
        <v>363214.64</v>
      </c>
      <c r="F665" t="s">
        <v>16</v>
      </c>
      <c r="G665">
        <v>0</v>
      </c>
      <c r="H665" s="1" t="s">
        <v>632</v>
      </c>
      <c r="I665" s="1">
        <v>363214.64</v>
      </c>
      <c r="J665">
        <v>52</v>
      </c>
      <c r="K665">
        <v>0</v>
      </c>
      <c r="L665">
        <v>0</v>
      </c>
      <c r="M665" t="s">
        <v>17</v>
      </c>
      <c r="N665" t="s">
        <v>17</v>
      </c>
      <c r="O665" t="str">
        <f t="shared" si="20"/>
        <v>COINCIDE</v>
      </c>
      <c r="P665" t="str">
        <f t="shared" si="21"/>
        <v>ACTIVA</v>
      </c>
    </row>
    <row r="666" spans="1:16" hidden="1" x14ac:dyDescent="0.25">
      <c r="A666" t="s">
        <v>1351</v>
      </c>
      <c r="B666" t="s">
        <v>14</v>
      </c>
      <c r="C666" t="s">
        <v>3700</v>
      </c>
      <c r="D666" s="1" t="s">
        <v>82</v>
      </c>
      <c r="E666" s="1">
        <v>207594</v>
      </c>
      <c r="F666" t="s">
        <v>16</v>
      </c>
      <c r="G666">
        <v>20</v>
      </c>
      <c r="H666" s="1" t="s">
        <v>82</v>
      </c>
      <c r="I666" s="1">
        <v>207594</v>
      </c>
      <c r="J666">
        <v>52</v>
      </c>
      <c r="K666">
        <v>0</v>
      </c>
      <c r="L666">
        <v>20</v>
      </c>
      <c r="M666" t="s">
        <v>17</v>
      </c>
      <c r="N666" t="s">
        <v>17</v>
      </c>
      <c r="O666" t="str">
        <f t="shared" si="20"/>
        <v>COINCIDE</v>
      </c>
      <c r="P666" t="str">
        <f t="shared" si="21"/>
        <v>ACTIVA</v>
      </c>
    </row>
    <row r="667" spans="1:16" hidden="1" x14ac:dyDescent="0.25">
      <c r="A667" t="s">
        <v>1351</v>
      </c>
      <c r="B667" t="s">
        <v>14</v>
      </c>
      <c r="C667" t="s">
        <v>3700</v>
      </c>
      <c r="D667" s="1" t="s">
        <v>84</v>
      </c>
      <c r="E667" s="1">
        <v>207594</v>
      </c>
      <c r="F667" t="s">
        <v>16</v>
      </c>
      <c r="G667">
        <v>25</v>
      </c>
      <c r="H667" s="1" t="s">
        <v>84</v>
      </c>
      <c r="I667" s="1">
        <v>207594</v>
      </c>
      <c r="J667">
        <v>52</v>
      </c>
      <c r="K667">
        <v>0</v>
      </c>
      <c r="L667">
        <v>25</v>
      </c>
      <c r="M667" t="s">
        <v>17</v>
      </c>
      <c r="N667" t="s">
        <v>17</v>
      </c>
      <c r="O667" t="str">
        <f t="shared" si="20"/>
        <v>COINCIDE</v>
      </c>
      <c r="P667" t="str">
        <f t="shared" si="21"/>
        <v>ACTIVA</v>
      </c>
    </row>
    <row r="668" spans="1:16" hidden="1" x14ac:dyDescent="0.25">
      <c r="A668" t="s">
        <v>1352</v>
      </c>
      <c r="B668" t="s">
        <v>19</v>
      </c>
      <c r="C668" t="s">
        <v>3700</v>
      </c>
      <c r="D668" s="1" t="s">
        <v>666</v>
      </c>
      <c r="E668" s="1">
        <v>116490</v>
      </c>
      <c r="F668" t="s">
        <v>16</v>
      </c>
      <c r="G668">
        <v>62</v>
      </c>
      <c r="H668" s="1" t="s">
        <v>666</v>
      </c>
      <c r="I668" s="1">
        <v>116490</v>
      </c>
      <c r="J668">
        <v>0</v>
      </c>
      <c r="K668">
        <v>0</v>
      </c>
      <c r="L668">
        <v>62</v>
      </c>
      <c r="M668" t="s">
        <v>17</v>
      </c>
      <c r="N668" t="s">
        <v>17</v>
      </c>
      <c r="O668" t="str">
        <f t="shared" si="20"/>
        <v>COINCIDE</v>
      </c>
      <c r="P668" t="str">
        <f t="shared" si="21"/>
        <v>ACTIVA</v>
      </c>
    </row>
    <row r="669" spans="1:16" hidden="1" x14ac:dyDescent="0.25">
      <c r="A669" t="s">
        <v>1353</v>
      </c>
      <c r="B669" t="s">
        <v>14</v>
      </c>
      <c r="C669" t="s">
        <v>3700</v>
      </c>
      <c r="D669" s="1" t="s">
        <v>1046</v>
      </c>
      <c r="E669" s="1">
        <v>458845.44</v>
      </c>
      <c r="F669" t="s">
        <v>16</v>
      </c>
      <c r="G669">
        <v>1</v>
      </c>
      <c r="H669" s="1" t="s">
        <v>1046</v>
      </c>
      <c r="I669" s="1">
        <v>458845.44</v>
      </c>
      <c r="J669">
        <v>52</v>
      </c>
      <c r="K669">
        <v>0</v>
      </c>
      <c r="L669">
        <v>1</v>
      </c>
      <c r="M669" t="s">
        <v>17</v>
      </c>
      <c r="N669" t="s">
        <v>17</v>
      </c>
      <c r="O669" t="str">
        <f t="shared" si="20"/>
        <v>COINCIDE</v>
      </c>
      <c r="P669" t="str">
        <f t="shared" si="21"/>
        <v>ACTIVA</v>
      </c>
    </row>
    <row r="670" spans="1:16" hidden="1" x14ac:dyDescent="0.25">
      <c r="A670" t="s">
        <v>1354</v>
      </c>
      <c r="B670" t="s">
        <v>14</v>
      </c>
      <c r="C670" t="s">
        <v>3700</v>
      </c>
      <c r="D670" s="1" t="s">
        <v>1054</v>
      </c>
      <c r="E670" s="1">
        <v>367108.88</v>
      </c>
      <c r="F670" t="s">
        <v>16</v>
      </c>
      <c r="G670">
        <v>2</v>
      </c>
      <c r="H670" s="1" t="s">
        <v>1054</v>
      </c>
      <c r="I670" s="1">
        <v>367108.88</v>
      </c>
      <c r="J670">
        <v>52</v>
      </c>
      <c r="K670">
        <v>0</v>
      </c>
      <c r="L670">
        <v>2</v>
      </c>
      <c r="M670" t="s">
        <v>17</v>
      </c>
      <c r="N670" t="s">
        <v>17</v>
      </c>
      <c r="O670" t="str">
        <f t="shared" si="20"/>
        <v>COINCIDE</v>
      </c>
      <c r="P670" t="str">
        <f t="shared" si="21"/>
        <v>ACTIVA</v>
      </c>
    </row>
    <row r="671" spans="1:16" hidden="1" x14ac:dyDescent="0.25">
      <c r="A671" t="s">
        <v>1355</v>
      </c>
      <c r="B671" t="s">
        <v>19</v>
      </c>
      <c r="C671" t="s">
        <v>3700</v>
      </c>
      <c r="D671" s="1" t="s">
        <v>1356</v>
      </c>
      <c r="E671" s="1">
        <v>88367</v>
      </c>
      <c r="F671" t="s">
        <v>1357</v>
      </c>
      <c r="G671">
        <v>1</v>
      </c>
      <c r="H671" s="1" t="s">
        <v>1356</v>
      </c>
      <c r="I671" s="1">
        <v>88367</v>
      </c>
      <c r="J671">
        <v>0</v>
      </c>
      <c r="K671">
        <v>0</v>
      </c>
      <c r="L671">
        <v>1</v>
      </c>
      <c r="M671" t="s">
        <v>17</v>
      </c>
      <c r="N671" t="s">
        <v>17</v>
      </c>
      <c r="O671" t="str">
        <f t="shared" si="20"/>
        <v>COINCIDE</v>
      </c>
      <c r="P671" t="str">
        <f t="shared" si="21"/>
        <v>ACTIVA</v>
      </c>
    </row>
    <row r="672" spans="1:16" hidden="1" x14ac:dyDescent="0.25">
      <c r="A672" t="s">
        <v>1355</v>
      </c>
      <c r="B672" t="s">
        <v>19</v>
      </c>
      <c r="C672" t="s">
        <v>3700</v>
      </c>
      <c r="D672" s="1" t="s">
        <v>1358</v>
      </c>
      <c r="E672" s="1">
        <v>88367</v>
      </c>
      <c r="F672" t="s">
        <v>1357</v>
      </c>
      <c r="G672">
        <v>1</v>
      </c>
      <c r="H672" s="1" t="s">
        <v>1358</v>
      </c>
      <c r="I672" s="1">
        <v>88367</v>
      </c>
      <c r="J672">
        <v>0</v>
      </c>
      <c r="K672">
        <v>0</v>
      </c>
      <c r="L672">
        <v>1</v>
      </c>
      <c r="M672" t="s">
        <v>17</v>
      </c>
      <c r="N672" t="s">
        <v>17</v>
      </c>
      <c r="O672" t="str">
        <f t="shared" si="20"/>
        <v>COINCIDE</v>
      </c>
      <c r="P672" t="str">
        <f t="shared" si="21"/>
        <v>ACTIVA</v>
      </c>
    </row>
    <row r="673" spans="1:16" hidden="1" x14ac:dyDescent="0.25">
      <c r="A673" t="s">
        <v>1355</v>
      </c>
      <c r="B673" t="s">
        <v>19</v>
      </c>
      <c r="C673" t="s">
        <v>3700</v>
      </c>
      <c r="D673" s="1" t="s">
        <v>1359</v>
      </c>
      <c r="E673" s="1">
        <v>88367</v>
      </c>
      <c r="F673" t="s">
        <v>1357</v>
      </c>
      <c r="G673">
        <v>2</v>
      </c>
      <c r="H673" s="1" t="s">
        <v>1359</v>
      </c>
      <c r="I673" s="1">
        <v>88367</v>
      </c>
      <c r="J673">
        <v>0</v>
      </c>
      <c r="K673">
        <v>0</v>
      </c>
      <c r="L673">
        <v>2</v>
      </c>
      <c r="M673" t="s">
        <v>17</v>
      </c>
      <c r="N673" t="s">
        <v>17</v>
      </c>
      <c r="O673" t="str">
        <f t="shared" si="20"/>
        <v>COINCIDE</v>
      </c>
      <c r="P673" t="str">
        <f t="shared" si="21"/>
        <v>ACTIVA</v>
      </c>
    </row>
    <row r="674" spans="1:16" hidden="1" x14ac:dyDescent="0.25">
      <c r="A674" t="s">
        <v>1355</v>
      </c>
      <c r="B674" t="s">
        <v>19</v>
      </c>
      <c r="C674" t="s">
        <v>3700</v>
      </c>
      <c r="D674" s="1" t="s">
        <v>1360</v>
      </c>
      <c r="E674" s="1">
        <v>88367</v>
      </c>
      <c r="F674" t="s">
        <v>1357</v>
      </c>
      <c r="G674">
        <v>1</v>
      </c>
      <c r="H674" s="1" t="s">
        <v>1360</v>
      </c>
      <c r="I674" s="1">
        <v>88367</v>
      </c>
      <c r="J674">
        <v>0</v>
      </c>
      <c r="K674">
        <v>0</v>
      </c>
      <c r="L674">
        <v>1</v>
      </c>
      <c r="M674" t="s">
        <v>17</v>
      </c>
      <c r="N674" t="s">
        <v>17</v>
      </c>
      <c r="O674" t="str">
        <f t="shared" si="20"/>
        <v>COINCIDE</v>
      </c>
      <c r="P674" t="str">
        <f t="shared" si="21"/>
        <v>ACTIVA</v>
      </c>
    </row>
    <row r="675" spans="1:16" hidden="1" x14ac:dyDescent="0.25">
      <c r="A675" t="s">
        <v>1355</v>
      </c>
      <c r="B675" t="s">
        <v>19</v>
      </c>
      <c r="C675" t="s">
        <v>3700</v>
      </c>
      <c r="D675" s="1" t="s">
        <v>1361</v>
      </c>
      <c r="E675" s="1">
        <v>88367</v>
      </c>
      <c r="F675" t="s">
        <v>1357</v>
      </c>
      <c r="G675">
        <v>0</v>
      </c>
      <c r="H675" s="1" t="s">
        <v>1361</v>
      </c>
      <c r="I675" s="1">
        <v>88367</v>
      </c>
      <c r="J675">
        <v>0</v>
      </c>
      <c r="K675">
        <v>0</v>
      </c>
      <c r="L675">
        <v>0</v>
      </c>
      <c r="M675" t="s">
        <v>17</v>
      </c>
      <c r="N675" t="s">
        <v>17</v>
      </c>
      <c r="O675" t="str">
        <f t="shared" si="20"/>
        <v>COINCIDE</v>
      </c>
      <c r="P675" t="str">
        <f t="shared" si="21"/>
        <v>ACTIVA</v>
      </c>
    </row>
    <row r="676" spans="1:16" hidden="1" x14ac:dyDescent="0.25">
      <c r="A676" t="s">
        <v>1362</v>
      </c>
      <c r="B676" t="s">
        <v>14</v>
      </c>
      <c r="C676" t="s">
        <v>3700</v>
      </c>
      <c r="D676" s="1" t="s">
        <v>1040</v>
      </c>
      <c r="E676" s="1">
        <v>285580.94</v>
      </c>
      <c r="F676" t="s">
        <v>16</v>
      </c>
      <c r="G676">
        <v>21</v>
      </c>
      <c r="H676" s="1" t="s">
        <v>1040</v>
      </c>
      <c r="I676" s="1">
        <v>317312.15999999997</v>
      </c>
      <c r="J676">
        <v>52</v>
      </c>
      <c r="K676">
        <v>0</v>
      </c>
      <c r="L676">
        <v>21</v>
      </c>
      <c r="M676" t="s">
        <v>17</v>
      </c>
      <c r="N676" t="s">
        <v>17</v>
      </c>
      <c r="O676" t="str">
        <f t="shared" si="20"/>
        <v>COINCIDE</v>
      </c>
      <c r="P676" t="str">
        <f t="shared" si="21"/>
        <v>ACTIVA</v>
      </c>
    </row>
    <row r="677" spans="1:16" hidden="1" x14ac:dyDescent="0.25">
      <c r="A677" t="s">
        <v>1364</v>
      </c>
      <c r="B677" t="s">
        <v>14</v>
      </c>
      <c r="C677" t="s">
        <v>3700</v>
      </c>
      <c r="D677" s="1" t="s">
        <v>429</v>
      </c>
      <c r="E677" s="1">
        <v>220837.76000000001</v>
      </c>
      <c r="F677" t="s">
        <v>1365</v>
      </c>
      <c r="G677">
        <v>4</v>
      </c>
      <c r="H677" s="1" t="s">
        <v>429</v>
      </c>
      <c r="I677" s="1">
        <v>220837.76000000001</v>
      </c>
      <c r="J677">
        <v>52</v>
      </c>
      <c r="K677">
        <v>0</v>
      </c>
      <c r="L677">
        <v>4</v>
      </c>
      <c r="M677" t="s">
        <v>17</v>
      </c>
      <c r="N677" t="s">
        <v>17</v>
      </c>
      <c r="O677" t="str">
        <f t="shared" si="20"/>
        <v>COINCIDE</v>
      </c>
      <c r="P677" t="str">
        <f t="shared" si="21"/>
        <v>ACTIVA</v>
      </c>
    </row>
    <row r="678" spans="1:16" hidden="1" x14ac:dyDescent="0.25">
      <c r="A678" t="s">
        <v>1366</v>
      </c>
      <c r="B678" t="s">
        <v>14</v>
      </c>
      <c r="C678" t="s">
        <v>3700</v>
      </c>
      <c r="D678" s="1" t="s">
        <v>432</v>
      </c>
      <c r="E678" s="1">
        <v>162618.72</v>
      </c>
      <c r="F678" t="s">
        <v>16</v>
      </c>
      <c r="G678">
        <v>3</v>
      </c>
      <c r="H678" s="1" t="s">
        <v>432</v>
      </c>
      <c r="I678" s="1">
        <v>162618.72</v>
      </c>
      <c r="J678">
        <v>52</v>
      </c>
      <c r="K678">
        <v>0</v>
      </c>
      <c r="L678">
        <v>3</v>
      </c>
      <c r="M678" t="s">
        <v>17</v>
      </c>
      <c r="N678" t="s">
        <v>17</v>
      </c>
      <c r="O678" t="str">
        <f t="shared" si="20"/>
        <v>COINCIDE</v>
      </c>
      <c r="P678" t="str">
        <f t="shared" si="21"/>
        <v>ACTIVA</v>
      </c>
    </row>
    <row r="679" spans="1:16" hidden="1" x14ac:dyDescent="0.25">
      <c r="A679" t="s">
        <v>1367</v>
      </c>
      <c r="B679" t="s">
        <v>14</v>
      </c>
      <c r="C679" t="s">
        <v>3700</v>
      </c>
      <c r="D679" s="1" t="s">
        <v>438</v>
      </c>
      <c r="E679" s="1">
        <v>152492.48000000001</v>
      </c>
      <c r="F679" t="s">
        <v>16</v>
      </c>
      <c r="G679">
        <v>45</v>
      </c>
      <c r="H679" s="1" t="s">
        <v>438</v>
      </c>
      <c r="I679" s="1">
        <v>152492.48000000001</v>
      </c>
      <c r="J679">
        <v>52</v>
      </c>
      <c r="K679">
        <v>0</v>
      </c>
      <c r="L679">
        <v>45</v>
      </c>
      <c r="M679" t="s">
        <v>17</v>
      </c>
      <c r="N679" t="s">
        <v>17</v>
      </c>
      <c r="O679" t="str">
        <f t="shared" si="20"/>
        <v>COINCIDE</v>
      </c>
      <c r="P679" t="str">
        <f t="shared" si="21"/>
        <v>ACTIVA</v>
      </c>
    </row>
    <row r="680" spans="1:16" hidden="1" x14ac:dyDescent="0.25">
      <c r="A680" t="s">
        <v>1368</v>
      </c>
      <c r="B680" t="s">
        <v>14</v>
      </c>
      <c r="C680" t="s">
        <v>3700</v>
      </c>
      <c r="D680" s="1" t="s">
        <v>1356</v>
      </c>
      <c r="E680" s="1">
        <v>134317.84</v>
      </c>
      <c r="F680" t="s">
        <v>1369</v>
      </c>
      <c r="G680">
        <v>1</v>
      </c>
      <c r="H680" s="1" t="s">
        <v>1356</v>
      </c>
      <c r="I680" s="1">
        <v>134317.84</v>
      </c>
      <c r="J680">
        <v>52</v>
      </c>
      <c r="K680">
        <v>0</v>
      </c>
      <c r="L680">
        <v>1</v>
      </c>
      <c r="M680" t="s">
        <v>17</v>
      </c>
      <c r="N680" t="s">
        <v>17</v>
      </c>
      <c r="O680" t="str">
        <f t="shared" si="20"/>
        <v>COINCIDE</v>
      </c>
      <c r="P680" t="str">
        <f t="shared" si="21"/>
        <v>ACTIVA</v>
      </c>
    </row>
    <row r="681" spans="1:16" hidden="1" x14ac:dyDescent="0.25">
      <c r="A681" t="s">
        <v>1368</v>
      </c>
      <c r="B681" t="s">
        <v>14</v>
      </c>
      <c r="C681" t="s">
        <v>3700</v>
      </c>
      <c r="D681" s="1" t="s">
        <v>1360</v>
      </c>
      <c r="E681" s="1">
        <v>134317.84</v>
      </c>
      <c r="F681" t="s">
        <v>1369</v>
      </c>
      <c r="G681">
        <v>1</v>
      </c>
      <c r="H681" s="1" t="s">
        <v>1360</v>
      </c>
      <c r="I681" s="1">
        <v>134317.84</v>
      </c>
      <c r="J681">
        <v>52</v>
      </c>
      <c r="K681">
        <v>0</v>
      </c>
      <c r="L681">
        <v>1</v>
      </c>
      <c r="M681" t="s">
        <v>17</v>
      </c>
      <c r="N681" t="s">
        <v>17</v>
      </c>
      <c r="O681" t="str">
        <f t="shared" si="20"/>
        <v>COINCIDE</v>
      </c>
      <c r="P681" t="str">
        <f t="shared" si="21"/>
        <v>ACTIVA</v>
      </c>
    </row>
    <row r="682" spans="1:16" hidden="1" x14ac:dyDescent="0.25">
      <c r="A682" t="s">
        <v>1368</v>
      </c>
      <c r="B682" t="s">
        <v>14</v>
      </c>
      <c r="C682" t="s">
        <v>3700</v>
      </c>
      <c r="D682" s="1" t="s">
        <v>1359</v>
      </c>
      <c r="E682" s="1">
        <v>134317.84</v>
      </c>
      <c r="F682" t="s">
        <v>1369</v>
      </c>
      <c r="G682">
        <v>2</v>
      </c>
      <c r="H682" s="1" t="s">
        <v>1359</v>
      </c>
      <c r="I682" s="1">
        <v>134317.84</v>
      </c>
      <c r="J682">
        <v>52</v>
      </c>
      <c r="K682">
        <v>0</v>
      </c>
      <c r="L682">
        <v>2</v>
      </c>
      <c r="M682" t="s">
        <v>17</v>
      </c>
      <c r="N682" t="s">
        <v>17</v>
      </c>
      <c r="O682" t="str">
        <f t="shared" si="20"/>
        <v>COINCIDE</v>
      </c>
      <c r="P682" t="str">
        <f t="shared" si="21"/>
        <v>ACTIVA</v>
      </c>
    </row>
    <row r="683" spans="1:16" hidden="1" x14ac:dyDescent="0.25">
      <c r="A683" t="s">
        <v>1368</v>
      </c>
      <c r="B683" t="s">
        <v>14</v>
      </c>
      <c r="C683" t="s">
        <v>3700</v>
      </c>
      <c r="D683" s="1" t="s">
        <v>1361</v>
      </c>
      <c r="E683" s="1">
        <v>134317.84</v>
      </c>
      <c r="F683" t="s">
        <v>1369</v>
      </c>
      <c r="G683">
        <v>0</v>
      </c>
      <c r="H683" s="1" t="s">
        <v>1361</v>
      </c>
      <c r="I683" s="1">
        <v>134317.84</v>
      </c>
      <c r="J683">
        <v>52</v>
      </c>
      <c r="K683">
        <v>0</v>
      </c>
      <c r="L683">
        <v>0</v>
      </c>
      <c r="M683" t="s">
        <v>17</v>
      </c>
      <c r="N683" t="s">
        <v>17</v>
      </c>
      <c r="O683" t="str">
        <f t="shared" si="20"/>
        <v>COINCIDE</v>
      </c>
      <c r="P683" t="str">
        <f t="shared" si="21"/>
        <v>ACTIVA</v>
      </c>
    </row>
    <row r="684" spans="1:16" hidden="1" x14ac:dyDescent="0.25">
      <c r="A684" t="s">
        <v>1368</v>
      </c>
      <c r="B684" t="s">
        <v>14</v>
      </c>
      <c r="C684" t="s">
        <v>3700</v>
      </c>
      <c r="D684" s="1" t="s">
        <v>1358</v>
      </c>
      <c r="E684" s="1">
        <v>134317.84</v>
      </c>
      <c r="F684" t="s">
        <v>1369</v>
      </c>
      <c r="G684">
        <v>1</v>
      </c>
      <c r="H684" s="1" t="s">
        <v>1358</v>
      </c>
      <c r="I684" s="1">
        <v>134317.84</v>
      </c>
      <c r="J684">
        <v>52</v>
      </c>
      <c r="K684">
        <v>0</v>
      </c>
      <c r="L684">
        <v>1</v>
      </c>
      <c r="M684" t="s">
        <v>17</v>
      </c>
      <c r="N684" t="s">
        <v>17</v>
      </c>
      <c r="O684" t="str">
        <f t="shared" si="20"/>
        <v>COINCIDE</v>
      </c>
      <c r="P684" t="str">
        <f t="shared" si="21"/>
        <v>ACTIVA</v>
      </c>
    </row>
    <row r="685" spans="1:16" hidden="1" x14ac:dyDescent="0.25">
      <c r="A685" t="s">
        <v>1370</v>
      </c>
      <c r="B685" t="s">
        <v>14</v>
      </c>
      <c r="C685" t="s">
        <v>3700</v>
      </c>
      <c r="D685" s="1" t="s">
        <v>423</v>
      </c>
      <c r="E685" s="1">
        <v>100683.28</v>
      </c>
      <c r="F685" t="s">
        <v>16</v>
      </c>
      <c r="G685">
        <v>28</v>
      </c>
      <c r="H685" s="1" t="s">
        <v>423</v>
      </c>
      <c r="I685" s="1">
        <v>100683.28</v>
      </c>
      <c r="J685">
        <v>52</v>
      </c>
      <c r="K685">
        <v>0</v>
      </c>
      <c r="L685">
        <v>28</v>
      </c>
      <c r="M685" t="s">
        <v>17</v>
      </c>
      <c r="N685" t="s">
        <v>17</v>
      </c>
      <c r="O685" t="str">
        <f t="shared" si="20"/>
        <v>COINCIDE</v>
      </c>
      <c r="P685" t="str">
        <f t="shared" si="21"/>
        <v>ACTIVA</v>
      </c>
    </row>
    <row r="686" spans="1:16" hidden="1" x14ac:dyDescent="0.25">
      <c r="A686" t="s">
        <v>1371</v>
      </c>
      <c r="B686" t="s">
        <v>14</v>
      </c>
      <c r="C686" t="s">
        <v>3700</v>
      </c>
      <c r="D686" s="1" t="s">
        <v>1078</v>
      </c>
      <c r="E686" s="1">
        <v>94200.48</v>
      </c>
      <c r="F686" t="s">
        <v>16</v>
      </c>
      <c r="G686">
        <v>37</v>
      </c>
      <c r="H686" s="1" t="s">
        <v>1078</v>
      </c>
      <c r="I686" s="1">
        <v>94200.48</v>
      </c>
      <c r="J686">
        <v>52</v>
      </c>
      <c r="K686">
        <v>0</v>
      </c>
      <c r="L686">
        <v>37</v>
      </c>
      <c r="M686" t="s">
        <v>17</v>
      </c>
      <c r="N686" t="s">
        <v>17</v>
      </c>
      <c r="O686" t="str">
        <f t="shared" si="20"/>
        <v>COINCIDE</v>
      </c>
      <c r="P686" t="str">
        <f t="shared" si="21"/>
        <v>ACTIVA</v>
      </c>
    </row>
    <row r="687" spans="1:16" hidden="1" x14ac:dyDescent="0.25">
      <c r="A687" t="s">
        <v>1372</v>
      </c>
      <c r="B687" t="s">
        <v>14</v>
      </c>
      <c r="C687" t="s">
        <v>3700</v>
      </c>
      <c r="D687" s="1" t="s">
        <v>1075</v>
      </c>
      <c r="E687" s="1">
        <v>73408.399999999994</v>
      </c>
      <c r="F687" t="s">
        <v>16</v>
      </c>
      <c r="G687">
        <v>18</v>
      </c>
      <c r="H687" s="1" t="s">
        <v>1075</v>
      </c>
      <c r="I687" s="1">
        <v>73408.399999999994</v>
      </c>
      <c r="J687">
        <v>52</v>
      </c>
      <c r="K687">
        <v>0</v>
      </c>
      <c r="L687">
        <v>18</v>
      </c>
      <c r="M687" t="s">
        <v>17</v>
      </c>
      <c r="N687" t="s">
        <v>17</v>
      </c>
      <c r="O687" t="str">
        <f t="shared" si="20"/>
        <v>COINCIDE</v>
      </c>
      <c r="P687" t="str">
        <f t="shared" si="21"/>
        <v>ACTIVA</v>
      </c>
    </row>
    <row r="688" spans="1:16" hidden="1" x14ac:dyDescent="0.25">
      <c r="A688" t="s">
        <v>1373</v>
      </c>
      <c r="B688" t="s">
        <v>14</v>
      </c>
      <c r="C688" t="s">
        <v>3700</v>
      </c>
      <c r="D688" s="1" t="s">
        <v>1023</v>
      </c>
      <c r="E688" s="1">
        <v>53888.56</v>
      </c>
      <c r="F688" t="s">
        <v>16</v>
      </c>
      <c r="G688">
        <v>18</v>
      </c>
      <c r="H688" s="1" t="s">
        <v>1023</v>
      </c>
      <c r="I688" s="1">
        <v>53888.56</v>
      </c>
      <c r="J688">
        <v>52</v>
      </c>
      <c r="K688">
        <v>0</v>
      </c>
      <c r="L688">
        <v>18</v>
      </c>
      <c r="M688" t="s">
        <v>17</v>
      </c>
      <c r="N688" t="s">
        <v>17</v>
      </c>
      <c r="O688" t="str">
        <f t="shared" si="20"/>
        <v>COINCIDE</v>
      </c>
      <c r="P688" t="str">
        <f t="shared" si="21"/>
        <v>ACTIVA</v>
      </c>
    </row>
    <row r="689" spans="1:16" hidden="1" x14ac:dyDescent="0.25">
      <c r="A689" t="s">
        <v>1374</v>
      </c>
      <c r="B689" t="s">
        <v>14</v>
      </c>
      <c r="C689" t="s">
        <v>3700</v>
      </c>
      <c r="D689" s="1" t="s">
        <v>441</v>
      </c>
      <c r="E689" s="1">
        <v>74069.600000000006</v>
      </c>
      <c r="F689" t="s">
        <v>16</v>
      </c>
      <c r="G689">
        <v>27</v>
      </c>
      <c r="H689" s="1" t="s">
        <v>441</v>
      </c>
      <c r="I689" s="1">
        <v>74069.600000000006</v>
      </c>
      <c r="J689">
        <v>52</v>
      </c>
      <c r="K689">
        <v>0</v>
      </c>
      <c r="L689">
        <v>27</v>
      </c>
      <c r="M689" t="s">
        <v>17</v>
      </c>
      <c r="N689" t="s">
        <v>17</v>
      </c>
      <c r="O689" t="str">
        <f t="shared" si="20"/>
        <v>COINCIDE</v>
      </c>
      <c r="P689" t="str">
        <f t="shared" si="21"/>
        <v>ACTIVA</v>
      </c>
    </row>
    <row r="690" spans="1:16" hidden="1" x14ac:dyDescent="0.25">
      <c r="A690" t="s">
        <v>1375</v>
      </c>
      <c r="B690" t="s">
        <v>14</v>
      </c>
      <c r="C690" t="s">
        <v>3700</v>
      </c>
      <c r="D690" s="1" t="s">
        <v>453</v>
      </c>
      <c r="E690" s="1">
        <v>112449.60000000001</v>
      </c>
      <c r="F690" t="s">
        <v>1376</v>
      </c>
      <c r="G690">
        <v>4</v>
      </c>
      <c r="H690" s="1" t="s">
        <v>453</v>
      </c>
      <c r="I690" s="1">
        <v>112449.60000000001</v>
      </c>
      <c r="J690">
        <v>52</v>
      </c>
      <c r="K690">
        <v>0</v>
      </c>
      <c r="L690">
        <v>4</v>
      </c>
      <c r="M690" t="s">
        <v>17</v>
      </c>
      <c r="N690" t="s">
        <v>17</v>
      </c>
      <c r="O690" t="str">
        <f t="shared" si="20"/>
        <v>COINCIDE</v>
      </c>
      <c r="P690" t="str">
        <f t="shared" si="21"/>
        <v>ACTIVA</v>
      </c>
    </row>
    <row r="691" spans="1:16" hidden="1" x14ac:dyDescent="0.25">
      <c r="A691" t="s">
        <v>1375</v>
      </c>
      <c r="B691" t="s">
        <v>14</v>
      </c>
      <c r="C691" t="s">
        <v>3700</v>
      </c>
      <c r="D691" s="1" t="s">
        <v>450</v>
      </c>
      <c r="E691" s="1">
        <v>112449.60000000001</v>
      </c>
      <c r="F691" t="s">
        <v>1376</v>
      </c>
      <c r="G691">
        <v>0</v>
      </c>
      <c r="H691" s="1" t="s">
        <v>450</v>
      </c>
      <c r="I691" s="1">
        <v>112449.60000000001</v>
      </c>
      <c r="J691">
        <v>52</v>
      </c>
      <c r="K691">
        <v>0</v>
      </c>
      <c r="L691">
        <v>0</v>
      </c>
      <c r="M691" t="s">
        <v>17</v>
      </c>
      <c r="N691" t="s">
        <v>17</v>
      </c>
      <c r="O691" t="str">
        <f t="shared" si="20"/>
        <v>COINCIDE</v>
      </c>
      <c r="P691" t="str">
        <f t="shared" si="21"/>
        <v>ACTIVA</v>
      </c>
    </row>
    <row r="692" spans="1:16" hidden="1" x14ac:dyDescent="0.25">
      <c r="A692" t="s">
        <v>1375</v>
      </c>
      <c r="B692" t="s">
        <v>14</v>
      </c>
      <c r="C692" t="s">
        <v>3700</v>
      </c>
      <c r="D692" s="1" t="s">
        <v>454</v>
      </c>
      <c r="E692" s="1">
        <v>112449.60000000001</v>
      </c>
      <c r="F692" t="s">
        <v>1376</v>
      </c>
      <c r="G692">
        <v>1</v>
      </c>
      <c r="H692" s="1" t="s">
        <v>454</v>
      </c>
      <c r="I692" s="1">
        <v>112449.60000000001</v>
      </c>
      <c r="J692">
        <v>52</v>
      </c>
      <c r="K692">
        <v>0</v>
      </c>
      <c r="L692">
        <v>1</v>
      </c>
      <c r="M692" t="s">
        <v>17</v>
      </c>
      <c r="N692" t="s">
        <v>17</v>
      </c>
      <c r="O692" t="str">
        <f t="shared" si="20"/>
        <v>COINCIDE</v>
      </c>
      <c r="P692" t="str">
        <f t="shared" si="21"/>
        <v>ACTIVA</v>
      </c>
    </row>
    <row r="693" spans="1:16" hidden="1" x14ac:dyDescent="0.25">
      <c r="A693" t="s">
        <v>1375</v>
      </c>
      <c r="B693" t="s">
        <v>14</v>
      </c>
      <c r="C693" t="s">
        <v>3700</v>
      </c>
      <c r="D693" s="1" t="s">
        <v>455</v>
      </c>
      <c r="E693" s="1">
        <v>112449.60000000001</v>
      </c>
      <c r="F693" t="s">
        <v>1376</v>
      </c>
      <c r="G693">
        <v>0</v>
      </c>
      <c r="H693" s="1" t="s">
        <v>455</v>
      </c>
      <c r="I693" s="1">
        <v>112449.60000000001</v>
      </c>
      <c r="J693">
        <v>52</v>
      </c>
      <c r="K693">
        <v>0</v>
      </c>
      <c r="L693">
        <v>0</v>
      </c>
      <c r="M693" t="s">
        <v>17</v>
      </c>
      <c r="N693" t="s">
        <v>17</v>
      </c>
      <c r="O693" t="str">
        <f t="shared" si="20"/>
        <v>COINCIDE</v>
      </c>
      <c r="P693" t="str">
        <f t="shared" si="21"/>
        <v>ACTIVA</v>
      </c>
    </row>
    <row r="694" spans="1:16" hidden="1" x14ac:dyDescent="0.25">
      <c r="A694" t="s">
        <v>1375</v>
      </c>
      <c r="B694" t="s">
        <v>14</v>
      </c>
      <c r="C694" t="s">
        <v>3700</v>
      </c>
      <c r="D694" s="1" t="s">
        <v>451</v>
      </c>
      <c r="E694" s="1">
        <v>112449.60000000001</v>
      </c>
      <c r="F694" t="s">
        <v>1376</v>
      </c>
      <c r="G694">
        <v>0</v>
      </c>
      <c r="H694" s="1" t="s">
        <v>451</v>
      </c>
      <c r="I694" s="1">
        <v>112449.60000000001</v>
      </c>
      <c r="J694">
        <v>52</v>
      </c>
      <c r="K694">
        <v>0</v>
      </c>
      <c r="L694">
        <v>0</v>
      </c>
      <c r="M694" t="s">
        <v>17</v>
      </c>
      <c r="N694" t="s">
        <v>17</v>
      </c>
      <c r="O694" t="str">
        <f t="shared" si="20"/>
        <v>COINCIDE</v>
      </c>
      <c r="P694" t="str">
        <f t="shared" si="21"/>
        <v>ACTIVA</v>
      </c>
    </row>
    <row r="695" spans="1:16" hidden="1" x14ac:dyDescent="0.25">
      <c r="A695" t="s">
        <v>1375</v>
      </c>
      <c r="B695" t="s">
        <v>14</v>
      </c>
      <c r="C695" t="s">
        <v>3700</v>
      </c>
      <c r="D695" s="1" t="s">
        <v>456</v>
      </c>
      <c r="E695" s="1">
        <v>112449.60000000001</v>
      </c>
      <c r="F695" t="s">
        <v>1376</v>
      </c>
      <c r="G695">
        <v>0</v>
      </c>
      <c r="H695" s="1" t="s">
        <v>456</v>
      </c>
      <c r="I695" s="1">
        <v>112449.60000000001</v>
      </c>
      <c r="J695">
        <v>52</v>
      </c>
      <c r="K695">
        <v>0</v>
      </c>
      <c r="L695">
        <v>0</v>
      </c>
      <c r="M695" t="s">
        <v>17</v>
      </c>
      <c r="N695" t="s">
        <v>17</v>
      </c>
      <c r="O695" t="str">
        <f t="shared" si="20"/>
        <v>COINCIDE</v>
      </c>
      <c r="P695" t="str">
        <f t="shared" si="21"/>
        <v>ACTIVA</v>
      </c>
    </row>
    <row r="696" spans="1:16" hidden="1" x14ac:dyDescent="0.25">
      <c r="A696" t="s">
        <v>1375</v>
      </c>
      <c r="B696" t="s">
        <v>14</v>
      </c>
      <c r="C696" t="s">
        <v>3700</v>
      </c>
      <c r="D696" s="1" t="s">
        <v>452</v>
      </c>
      <c r="E696" s="1">
        <v>112449.60000000001</v>
      </c>
      <c r="F696" t="s">
        <v>1376</v>
      </c>
      <c r="G696">
        <v>1</v>
      </c>
      <c r="H696" s="1" t="s">
        <v>452</v>
      </c>
      <c r="I696" s="1">
        <v>112449.60000000001</v>
      </c>
      <c r="J696">
        <v>52</v>
      </c>
      <c r="K696">
        <v>0</v>
      </c>
      <c r="L696">
        <v>1</v>
      </c>
      <c r="M696" t="s">
        <v>17</v>
      </c>
      <c r="N696" t="s">
        <v>17</v>
      </c>
      <c r="O696" t="str">
        <f t="shared" si="20"/>
        <v>COINCIDE</v>
      </c>
      <c r="P696" t="str">
        <f t="shared" si="21"/>
        <v>ACTIVA</v>
      </c>
    </row>
    <row r="697" spans="1:16" hidden="1" x14ac:dyDescent="0.25">
      <c r="A697" t="s">
        <v>1377</v>
      </c>
      <c r="B697" t="s">
        <v>14</v>
      </c>
      <c r="C697" t="s">
        <v>3700</v>
      </c>
      <c r="D697" s="1" t="s">
        <v>458</v>
      </c>
      <c r="E697" s="1">
        <v>127444.4</v>
      </c>
      <c r="F697" t="s">
        <v>16</v>
      </c>
      <c r="G697">
        <v>0</v>
      </c>
      <c r="H697" s="1" t="s">
        <v>458</v>
      </c>
      <c r="I697" s="1">
        <v>127444.4</v>
      </c>
      <c r="J697">
        <v>52</v>
      </c>
      <c r="K697">
        <v>0</v>
      </c>
      <c r="L697">
        <v>0</v>
      </c>
      <c r="M697" t="s">
        <v>17</v>
      </c>
      <c r="N697" t="s">
        <v>17</v>
      </c>
      <c r="O697" t="str">
        <f t="shared" si="20"/>
        <v>COINCIDE</v>
      </c>
      <c r="P697" t="str">
        <f t="shared" si="21"/>
        <v>ACTIVA</v>
      </c>
    </row>
    <row r="698" spans="1:16" hidden="1" x14ac:dyDescent="0.25">
      <c r="A698" t="s">
        <v>1377</v>
      </c>
      <c r="B698" t="s">
        <v>14</v>
      </c>
      <c r="C698" t="s">
        <v>3700</v>
      </c>
      <c r="D698" s="1" t="s">
        <v>461</v>
      </c>
      <c r="E698" s="1">
        <v>127444.4</v>
      </c>
      <c r="F698" t="s">
        <v>16</v>
      </c>
      <c r="G698">
        <v>3</v>
      </c>
      <c r="H698" s="1" t="s">
        <v>461</v>
      </c>
      <c r="I698" s="1">
        <v>127444.4</v>
      </c>
      <c r="J698">
        <v>52</v>
      </c>
      <c r="K698">
        <v>0</v>
      </c>
      <c r="L698">
        <v>3</v>
      </c>
      <c r="M698" t="s">
        <v>17</v>
      </c>
      <c r="N698" t="s">
        <v>17</v>
      </c>
      <c r="O698" t="str">
        <f t="shared" si="20"/>
        <v>COINCIDE</v>
      </c>
      <c r="P698" t="str">
        <f t="shared" si="21"/>
        <v>ACTIVA</v>
      </c>
    </row>
    <row r="699" spans="1:16" hidden="1" x14ac:dyDescent="0.25">
      <c r="A699" t="s">
        <v>1377</v>
      </c>
      <c r="B699" t="s">
        <v>14</v>
      </c>
      <c r="C699" t="s">
        <v>3700</v>
      </c>
      <c r="D699" s="1" t="s">
        <v>464</v>
      </c>
      <c r="E699" s="1">
        <v>127444.4</v>
      </c>
      <c r="F699" t="s">
        <v>16</v>
      </c>
      <c r="G699">
        <v>0</v>
      </c>
      <c r="H699" s="1" t="s">
        <v>464</v>
      </c>
      <c r="I699" s="1">
        <v>127444.4</v>
      </c>
      <c r="J699">
        <v>52</v>
      </c>
      <c r="K699">
        <v>0</v>
      </c>
      <c r="L699">
        <v>0</v>
      </c>
      <c r="M699" t="s">
        <v>17</v>
      </c>
      <c r="N699" t="s">
        <v>17</v>
      </c>
      <c r="O699" t="str">
        <f t="shared" si="20"/>
        <v>COINCIDE</v>
      </c>
      <c r="P699" t="str">
        <f t="shared" si="21"/>
        <v>ACTIVA</v>
      </c>
    </row>
    <row r="700" spans="1:16" hidden="1" x14ac:dyDescent="0.25">
      <c r="A700" t="s">
        <v>1377</v>
      </c>
      <c r="B700" t="s">
        <v>14</v>
      </c>
      <c r="C700" t="s">
        <v>3700</v>
      </c>
      <c r="D700" s="1" t="s">
        <v>463</v>
      </c>
      <c r="E700" s="1">
        <v>127444.4</v>
      </c>
      <c r="F700" t="s">
        <v>16</v>
      </c>
      <c r="G700">
        <v>3</v>
      </c>
      <c r="H700" s="1" t="s">
        <v>463</v>
      </c>
      <c r="I700" s="1">
        <v>127444.4</v>
      </c>
      <c r="J700">
        <v>52</v>
      </c>
      <c r="K700">
        <v>0</v>
      </c>
      <c r="L700">
        <v>3</v>
      </c>
      <c r="M700" t="s">
        <v>17</v>
      </c>
      <c r="N700" t="s">
        <v>17</v>
      </c>
      <c r="O700" t="str">
        <f t="shared" si="20"/>
        <v>COINCIDE</v>
      </c>
      <c r="P700" t="str">
        <f t="shared" si="21"/>
        <v>ACTIVA</v>
      </c>
    </row>
    <row r="701" spans="1:16" hidden="1" x14ac:dyDescent="0.25">
      <c r="A701" t="s">
        <v>1377</v>
      </c>
      <c r="B701" t="s">
        <v>14</v>
      </c>
      <c r="C701" t="s">
        <v>3700</v>
      </c>
      <c r="D701" s="1" t="s">
        <v>465</v>
      </c>
      <c r="E701" s="1">
        <v>127444.4</v>
      </c>
      <c r="F701" t="s">
        <v>16</v>
      </c>
      <c r="G701">
        <v>9</v>
      </c>
      <c r="H701" s="1" t="s">
        <v>465</v>
      </c>
      <c r="I701" s="1">
        <v>127444.4</v>
      </c>
      <c r="J701">
        <v>52</v>
      </c>
      <c r="K701">
        <v>0</v>
      </c>
      <c r="L701">
        <v>9</v>
      </c>
      <c r="M701" t="s">
        <v>17</v>
      </c>
      <c r="N701" t="s">
        <v>17</v>
      </c>
      <c r="O701" t="str">
        <f t="shared" si="20"/>
        <v>COINCIDE</v>
      </c>
      <c r="P701" t="str">
        <f t="shared" si="21"/>
        <v>ACTIVA</v>
      </c>
    </row>
    <row r="702" spans="1:16" hidden="1" x14ac:dyDescent="0.25">
      <c r="A702" t="s">
        <v>1377</v>
      </c>
      <c r="B702" t="s">
        <v>14</v>
      </c>
      <c r="C702" t="s">
        <v>3700</v>
      </c>
      <c r="D702" s="1" t="s">
        <v>462</v>
      </c>
      <c r="E702" s="1">
        <v>127444.4</v>
      </c>
      <c r="F702" t="s">
        <v>16</v>
      </c>
      <c r="G702">
        <v>6</v>
      </c>
      <c r="H702" s="1" t="s">
        <v>462</v>
      </c>
      <c r="I702" s="1">
        <v>127444.4</v>
      </c>
      <c r="J702">
        <v>52</v>
      </c>
      <c r="K702">
        <v>0</v>
      </c>
      <c r="L702">
        <v>6</v>
      </c>
      <c r="M702" t="s">
        <v>17</v>
      </c>
      <c r="N702" t="s">
        <v>17</v>
      </c>
      <c r="O702" t="str">
        <f t="shared" si="20"/>
        <v>COINCIDE</v>
      </c>
      <c r="P702" t="str">
        <f t="shared" si="21"/>
        <v>ACTIVA</v>
      </c>
    </row>
    <row r="703" spans="1:16" hidden="1" x14ac:dyDescent="0.25">
      <c r="A703" t="s">
        <v>1377</v>
      </c>
      <c r="B703" t="s">
        <v>14</v>
      </c>
      <c r="C703" t="s">
        <v>3700</v>
      </c>
      <c r="D703" s="1" t="s">
        <v>460</v>
      </c>
      <c r="E703" s="1">
        <v>127444.4</v>
      </c>
      <c r="F703" t="s">
        <v>16</v>
      </c>
      <c r="G703">
        <v>8</v>
      </c>
      <c r="H703" s="1" t="s">
        <v>460</v>
      </c>
      <c r="I703" s="1">
        <v>127444.4</v>
      </c>
      <c r="J703">
        <v>52</v>
      </c>
      <c r="K703">
        <v>0</v>
      </c>
      <c r="L703">
        <v>8</v>
      </c>
      <c r="M703" t="s">
        <v>17</v>
      </c>
      <c r="N703" t="s">
        <v>17</v>
      </c>
      <c r="O703" t="str">
        <f t="shared" si="20"/>
        <v>COINCIDE</v>
      </c>
      <c r="P703" t="str">
        <f t="shared" si="21"/>
        <v>ACTIVA</v>
      </c>
    </row>
    <row r="704" spans="1:16" x14ac:dyDescent="0.25">
      <c r="A704" t="s">
        <v>1378</v>
      </c>
      <c r="B704" t="s">
        <v>14</v>
      </c>
      <c r="C704" t="s">
        <v>3700</v>
      </c>
      <c r="D704" s="1" t="s">
        <v>1007</v>
      </c>
      <c r="E704" s="1">
        <v>193049.12</v>
      </c>
      <c r="F704" t="s">
        <v>16</v>
      </c>
      <c r="G704">
        <v>0</v>
      </c>
      <c r="H704" s="1" t="s">
        <v>1007</v>
      </c>
      <c r="I704" s="1">
        <v>193049.12</v>
      </c>
      <c r="J704">
        <v>52</v>
      </c>
      <c r="K704">
        <v>0</v>
      </c>
      <c r="L704">
        <v>25</v>
      </c>
      <c r="M704" t="s">
        <v>17</v>
      </c>
      <c r="N704" t="s">
        <v>17</v>
      </c>
      <c r="O704" t="str">
        <f t="shared" si="20"/>
        <v>NO COINCIDE</v>
      </c>
      <c r="P704" t="str">
        <f t="shared" si="21"/>
        <v>ACTIVA</v>
      </c>
    </row>
    <row r="705" spans="1:16" hidden="1" x14ac:dyDescent="0.25">
      <c r="A705" t="s">
        <v>1379</v>
      </c>
      <c r="B705" t="s">
        <v>19</v>
      </c>
      <c r="C705" t="s">
        <v>3700</v>
      </c>
      <c r="D705" s="1" t="s">
        <v>1380</v>
      </c>
      <c r="E705" s="1">
        <v>51553.8</v>
      </c>
      <c r="F705" t="s">
        <v>16</v>
      </c>
      <c r="G705">
        <v>31</v>
      </c>
      <c r="H705" s="1" t="s">
        <v>1380</v>
      </c>
      <c r="I705" s="1">
        <v>57282</v>
      </c>
      <c r="J705">
        <v>0</v>
      </c>
      <c r="K705">
        <v>0</v>
      </c>
      <c r="L705">
        <v>31</v>
      </c>
      <c r="M705" t="s">
        <v>17</v>
      </c>
      <c r="N705" t="s">
        <v>17</v>
      </c>
      <c r="O705" t="str">
        <f t="shared" si="20"/>
        <v>COINCIDE</v>
      </c>
      <c r="P705" t="str">
        <f t="shared" si="21"/>
        <v>ACTIVA</v>
      </c>
    </row>
    <row r="706" spans="1:16" hidden="1" x14ac:dyDescent="0.25">
      <c r="A706" t="s">
        <v>1379</v>
      </c>
      <c r="B706" t="s">
        <v>19</v>
      </c>
      <c r="C706" t="s">
        <v>3700</v>
      </c>
      <c r="D706" s="1" t="s">
        <v>1381</v>
      </c>
      <c r="E706" s="1">
        <v>51553.8</v>
      </c>
      <c r="F706" t="s">
        <v>16</v>
      </c>
      <c r="G706">
        <v>41</v>
      </c>
      <c r="H706" s="1" t="s">
        <v>1381</v>
      </c>
      <c r="I706" s="1">
        <v>57282</v>
      </c>
      <c r="J706">
        <v>0</v>
      </c>
      <c r="K706">
        <v>0</v>
      </c>
      <c r="L706">
        <v>41</v>
      </c>
      <c r="M706" t="s">
        <v>17</v>
      </c>
      <c r="N706" t="s">
        <v>17</v>
      </c>
      <c r="O706" t="str">
        <f t="shared" si="20"/>
        <v>COINCIDE</v>
      </c>
      <c r="P706" t="str">
        <f t="shared" si="21"/>
        <v>ACTIVA</v>
      </c>
    </row>
    <row r="707" spans="1:16" hidden="1" x14ac:dyDescent="0.25">
      <c r="A707" t="s">
        <v>1382</v>
      </c>
      <c r="B707" t="s">
        <v>19</v>
      </c>
      <c r="C707" t="s">
        <v>3700</v>
      </c>
      <c r="D707" s="1" t="s">
        <v>1383</v>
      </c>
      <c r="E707" s="1">
        <v>37012.99</v>
      </c>
      <c r="F707" t="s">
        <v>16</v>
      </c>
      <c r="G707">
        <v>17</v>
      </c>
      <c r="H707" s="1" t="s">
        <v>1383</v>
      </c>
      <c r="I707" s="1">
        <v>37012.99</v>
      </c>
      <c r="J707">
        <v>0</v>
      </c>
      <c r="K707">
        <v>0</v>
      </c>
      <c r="L707">
        <v>17</v>
      </c>
      <c r="M707" t="s">
        <v>17</v>
      </c>
      <c r="N707" t="s">
        <v>17</v>
      </c>
      <c r="O707" t="str">
        <f t="shared" ref="O707:O770" si="22">IF(G707=L707,"COINCIDE","NO COINCIDE")</f>
        <v>COINCIDE</v>
      </c>
      <c r="P707" t="str">
        <f t="shared" ref="P707:P770" si="23">IF(N707="true","ACTIVA","INACTIVA")</f>
        <v>ACTIVA</v>
      </c>
    </row>
    <row r="708" spans="1:16" hidden="1" x14ac:dyDescent="0.25">
      <c r="A708" t="s">
        <v>1384</v>
      </c>
      <c r="B708" t="s">
        <v>19</v>
      </c>
      <c r="C708" t="s">
        <v>3700</v>
      </c>
      <c r="D708" s="1" t="s">
        <v>1385</v>
      </c>
      <c r="E708" s="1">
        <v>61539</v>
      </c>
      <c r="F708" t="s">
        <v>1386</v>
      </c>
      <c r="G708">
        <v>4</v>
      </c>
      <c r="H708" s="1" t="s">
        <v>1385</v>
      </c>
      <c r="I708" s="1">
        <v>61539</v>
      </c>
      <c r="J708">
        <v>0</v>
      </c>
      <c r="K708">
        <v>0</v>
      </c>
      <c r="L708">
        <v>4</v>
      </c>
      <c r="M708" t="s">
        <v>17</v>
      </c>
      <c r="N708" t="s">
        <v>17</v>
      </c>
      <c r="O708" t="str">
        <f t="shared" si="22"/>
        <v>COINCIDE</v>
      </c>
      <c r="P708" t="str">
        <f t="shared" si="23"/>
        <v>ACTIVA</v>
      </c>
    </row>
    <row r="709" spans="1:16" hidden="1" x14ac:dyDescent="0.25">
      <c r="A709" t="s">
        <v>1387</v>
      </c>
      <c r="B709" t="s">
        <v>19</v>
      </c>
      <c r="C709" t="s">
        <v>3700</v>
      </c>
      <c r="D709" s="1" t="s">
        <v>1388</v>
      </c>
      <c r="E709" s="1">
        <v>69891</v>
      </c>
      <c r="F709" t="s">
        <v>1389</v>
      </c>
      <c r="G709">
        <v>2</v>
      </c>
      <c r="H709" s="1" t="s">
        <v>1388</v>
      </c>
      <c r="I709" s="1">
        <v>69891</v>
      </c>
      <c r="J709">
        <v>0</v>
      </c>
      <c r="K709">
        <v>0</v>
      </c>
      <c r="L709">
        <v>2</v>
      </c>
      <c r="M709" t="s">
        <v>17</v>
      </c>
      <c r="N709" t="s">
        <v>17</v>
      </c>
      <c r="O709" t="str">
        <f t="shared" si="22"/>
        <v>COINCIDE</v>
      </c>
      <c r="P709" t="str">
        <f t="shared" si="23"/>
        <v>ACTIVA</v>
      </c>
    </row>
    <row r="710" spans="1:16" hidden="1" x14ac:dyDescent="0.25">
      <c r="A710" t="s">
        <v>1390</v>
      </c>
      <c r="B710" t="s">
        <v>19</v>
      </c>
      <c r="C710" t="s">
        <v>3700</v>
      </c>
      <c r="D710" s="1" t="s">
        <v>1391</v>
      </c>
      <c r="E710" s="1">
        <v>110105</v>
      </c>
      <c r="F710" t="s">
        <v>1392</v>
      </c>
      <c r="G710">
        <v>2</v>
      </c>
      <c r="H710" s="1" t="s">
        <v>1391</v>
      </c>
      <c r="I710" s="1">
        <v>110105</v>
      </c>
      <c r="J710">
        <v>0</v>
      </c>
      <c r="K710">
        <v>0</v>
      </c>
      <c r="L710">
        <v>2</v>
      </c>
      <c r="M710" t="s">
        <v>17</v>
      </c>
      <c r="N710" t="s">
        <v>17</v>
      </c>
      <c r="O710" t="str">
        <f t="shared" si="22"/>
        <v>COINCIDE</v>
      </c>
      <c r="P710" t="str">
        <f t="shared" si="23"/>
        <v>ACTIVA</v>
      </c>
    </row>
    <row r="711" spans="1:16" hidden="1" x14ac:dyDescent="0.25">
      <c r="A711" t="s">
        <v>1393</v>
      </c>
      <c r="B711" t="s">
        <v>19</v>
      </c>
      <c r="C711" t="s">
        <v>3700</v>
      </c>
      <c r="D711" s="1" t="s">
        <v>1394</v>
      </c>
      <c r="E711" s="1">
        <v>332597</v>
      </c>
      <c r="F711" t="s">
        <v>1395</v>
      </c>
      <c r="G711">
        <v>1</v>
      </c>
      <c r="H711" s="1" t="s">
        <v>1394</v>
      </c>
      <c r="I711" s="1">
        <v>332597</v>
      </c>
      <c r="J711">
        <v>0</v>
      </c>
      <c r="K711">
        <v>0</v>
      </c>
      <c r="L711">
        <v>1</v>
      </c>
      <c r="M711" t="s">
        <v>17</v>
      </c>
      <c r="N711" t="s">
        <v>17</v>
      </c>
      <c r="O711" t="str">
        <f t="shared" si="22"/>
        <v>COINCIDE</v>
      </c>
      <c r="P711" t="str">
        <f t="shared" si="23"/>
        <v>ACTIVA</v>
      </c>
    </row>
    <row r="712" spans="1:16" hidden="1" x14ac:dyDescent="0.25">
      <c r="A712" t="s">
        <v>1396</v>
      </c>
      <c r="B712" t="s">
        <v>19</v>
      </c>
      <c r="C712" t="s">
        <v>3700</v>
      </c>
      <c r="D712" s="1" t="s">
        <v>1397</v>
      </c>
      <c r="E712" s="1">
        <v>5294</v>
      </c>
      <c r="F712" t="s">
        <v>1398</v>
      </c>
      <c r="G712">
        <v>5</v>
      </c>
      <c r="H712" s="1" t="s">
        <v>1397</v>
      </c>
      <c r="I712" s="1">
        <v>5294</v>
      </c>
      <c r="J712">
        <v>0</v>
      </c>
      <c r="K712">
        <v>0</v>
      </c>
      <c r="L712">
        <v>5</v>
      </c>
      <c r="M712" t="s">
        <v>17</v>
      </c>
      <c r="N712" t="s">
        <v>17</v>
      </c>
      <c r="O712" t="str">
        <f t="shared" si="22"/>
        <v>COINCIDE</v>
      </c>
      <c r="P712" t="str">
        <f t="shared" si="23"/>
        <v>ACTIVA</v>
      </c>
    </row>
    <row r="713" spans="1:16" hidden="1" x14ac:dyDescent="0.25">
      <c r="A713" t="s">
        <v>1399</v>
      </c>
      <c r="B713" t="s">
        <v>19</v>
      </c>
      <c r="C713" t="s">
        <v>3700</v>
      </c>
      <c r="D713" s="1" t="s">
        <v>1400</v>
      </c>
      <c r="E713" s="1">
        <v>82498</v>
      </c>
      <c r="F713" t="s">
        <v>1401</v>
      </c>
      <c r="G713">
        <v>4</v>
      </c>
      <c r="H713" s="1" t="s">
        <v>1400</v>
      </c>
      <c r="I713" s="1">
        <v>82498</v>
      </c>
      <c r="J713">
        <v>0</v>
      </c>
      <c r="K713">
        <v>0</v>
      </c>
      <c r="L713">
        <v>4</v>
      </c>
      <c r="M713" t="s">
        <v>17</v>
      </c>
      <c r="N713" t="s">
        <v>17</v>
      </c>
      <c r="O713" t="str">
        <f t="shared" si="22"/>
        <v>COINCIDE</v>
      </c>
      <c r="P713" t="str">
        <f t="shared" si="23"/>
        <v>ACTIVA</v>
      </c>
    </row>
    <row r="714" spans="1:16" hidden="1" x14ac:dyDescent="0.25">
      <c r="A714" t="s">
        <v>1399</v>
      </c>
      <c r="B714" t="s">
        <v>19</v>
      </c>
      <c r="C714" t="s">
        <v>3700</v>
      </c>
      <c r="D714" s="1" t="s">
        <v>1402</v>
      </c>
      <c r="E714" s="1">
        <v>82498</v>
      </c>
      <c r="F714" t="s">
        <v>1401</v>
      </c>
      <c r="G714">
        <v>0</v>
      </c>
      <c r="H714" s="1" t="s">
        <v>1402</v>
      </c>
      <c r="I714" s="1">
        <v>82498</v>
      </c>
      <c r="J714">
        <v>0</v>
      </c>
      <c r="K714">
        <v>0</v>
      </c>
      <c r="L714">
        <v>0</v>
      </c>
      <c r="M714" t="s">
        <v>17</v>
      </c>
      <c r="N714" t="s">
        <v>17</v>
      </c>
      <c r="O714" t="str">
        <f t="shared" si="22"/>
        <v>COINCIDE</v>
      </c>
      <c r="P714" t="str">
        <f t="shared" si="23"/>
        <v>ACTIVA</v>
      </c>
    </row>
    <row r="715" spans="1:16" hidden="1" x14ac:dyDescent="0.25">
      <c r="A715" t="s">
        <v>1403</v>
      </c>
      <c r="B715" t="s">
        <v>19</v>
      </c>
      <c r="C715" t="s">
        <v>3700</v>
      </c>
      <c r="D715" s="1" t="s">
        <v>1404</v>
      </c>
      <c r="E715" s="1">
        <v>52683</v>
      </c>
      <c r="F715" t="s">
        <v>1405</v>
      </c>
      <c r="G715">
        <v>5</v>
      </c>
      <c r="H715" s="1" t="s">
        <v>1404</v>
      </c>
      <c r="I715" s="1">
        <v>52683</v>
      </c>
      <c r="J715">
        <v>0</v>
      </c>
      <c r="K715">
        <v>0</v>
      </c>
      <c r="L715">
        <v>5</v>
      </c>
      <c r="M715" t="s">
        <v>17</v>
      </c>
      <c r="N715" t="s">
        <v>17</v>
      </c>
      <c r="O715" t="str">
        <f t="shared" si="22"/>
        <v>COINCIDE</v>
      </c>
      <c r="P715" t="str">
        <f t="shared" si="23"/>
        <v>ACTIVA</v>
      </c>
    </row>
    <row r="716" spans="1:16" hidden="1" x14ac:dyDescent="0.25">
      <c r="A716" t="s">
        <v>1403</v>
      </c>
      <c r="B716" t="s">
        <v>19</v>
      </c>
      <c r="C716" t="s">
        <v>3700</v>
      </c>
      <c r="D716" s="1" t="s">
        <v>1406</v>
      </c>
      <c r="E716" s="1">
        <v>52683</v>
      </c>
      <c r="F716" t="s">
        <v>1405</v>
      </c>
      <c r="G716">
        <v>5</v>
      </c>
      <c r="H716" s="1" t="s">
        <v>1406</v>
      </c>
      <c r="I716" s="1">
        <v>52683</v>
      </c>
      <c r="J716">
        <v>0</v>
      </c>
      <c r="K716">
        <v>0</v>
      </c>
      <c r="L716">
        <v>5</v>
      </c>
      <c r="M716" t="s">
        <v>17</v>
      </c>
      <c r="N716" t="s">
        <v>17</v>
      </c>
      <c r="O716" t="str">
        <f t="shared" si="22"/>
        <v>COINCIDE</v>
      </c>
      <c r="P716" t="str">
        <f t="shared" si="23"/>
        <v>ACTIVA</v>
      </c>
    </row>
    <row r="717" spans="1:16" hidden="1" x14ac:dyDescent="0.25">
      <c r="A717" t="s">
        <v>1407</v>
      </c>
      <c r="B717" t="s">
        <v>19</v>
      </c>
      <c r="C717" t="s">
        <v>3700</v>
      </c>
      <c r="D717" s="1" t="s">
        <v>1408</v>
      </c>
      <c r="E717" s="1">
        <v>11526.68</v>
      </c>
      <c r="F717" t="s">
        <v>1409</v>
      </c>
      <c r="G717">
        <v>11</v>
      </c>
      <c r="H717" s="1" t="s">
        <v>1408</v>
      </c>
      <c r="I717" s="1">
        <v>12529</v>
      </c>
      <c r="J717">
        <v>0</v>
      </c>
      <c r="K717">
        <v>0</v>
      </c>
      <c r="L717">
        <v>11</v>
      </c>
      <c r="M717" t="s">
        <v>17</v>
      </c>
      <c r="N717" t="s">
        <v>17</v>
      </c>
      <c r="O717" t="str">
        <f t="shared" si="22"/>
        <v>COINCIDE</v>
      </c>
      <c r="P717" t="str">
        <f t="shared" si="23"/>
        <v>ACTIVA</v>
      </c>
    </row>
    <row r="718" spans="1:16" hidden="1" x14ac:dyDescent="0.25">
      <c r="A718" t="s">
        <v>1410</v>
      </c>
      <c r="B718" t="s">
        <v>19</v>
      </c>
      <c r="C718" t="s">
        <v>3700</v>
      </c>
      <c r="D718" s="1" t="s">
        <v>1411</v>
      </c>
      <c r="E718" s="1">
        <v>10427</v>
      </c>
      <c r="F718" t="s">
        <v>1412</v>
      </c>
      <c r="G718">
        <v>3</v>
      </c>
      <c r="H718" s="1" t="s">
        <v>1411</v>
      </c>
      <c r="I718" s="1">
        <v>10427</v>
      </c>
      <c r="J718">
        <v>0</v>
      </c>
      <c r="K718">
        <v>0</v>
      </c>
      <c r="L718">
        <v>3</v>
      </c>
      <c r="M718" t="s">
        <v>17</v>
      </c>
      <c r="N718" t="s">
        <v>17</v>
      </c>
      <c r="O718" t="str">
        <f t="shared" si="22"/>
        <v>COINCIDE</v>
      </c>
      <c r="P718" t="str">
        <f t="shared" si="23"/>
        <v>ACTIVA</v>
      </c>
    </row>
    <row r="719" spans="1:16" hidden="1" x14ac:dyDescent="0.25">
      <c r="A719" t="s">
        <v>1413</v>
      </c>
      <c r="B719" t="s">
        <v>19</v>
      </c>
      <c r="C719" t="s">
        <v>3700</v>
      </c>
      <c r="D719" s="1" t="s">
        <v>1414</v>
      </c>
      <c r="E719" s="1">
        <v>35656</v>
      </c>
      <c r="F719" t="s">
        <v>1415</v>
      </c>
      <c r="G719">
        <v>5</v>
      </c>
      <c r="H719" s="1" t="s">
        <v>1414</v>
      </c>
      <c r="I719" s="1">
        <v>35656</v>
      </c>
      <c r="J719">
        <v>0</v>
      </c>
      <c r="K719">
        <v>0</v>
      </c>
      <c r="L719">
        <v>5</v>
      </c>
      <c r="M719" t="s">
        <v>17</v>
      </c>
      <c r="N719" t="s">
        <v>17</v>
      </c>
      <c r="O719" t="str">
        <f t="shared" si="22"/>
        <v>COINCIDE</v>
      </c>
      <c r="P719" t="str">
        <f t="shared" si="23"/>
        <v>ACTIVA</v>
      </c>
    </row>
    <row r="720" spans="1:16" hidden="1" x14ac:dyDescent="0.25">
      <c r="A720" t="s">
        <v>1416</v>
      </c>
      <c r="B720" t="s">
        <v>19</v>
      </c>
      <c r="C720" t="s">
        <v>3700</v>
      </c>
      <c r="D720" s="1" t="s">
        <v>1417</v>
      </c>
      <c r="E720" s="1">
        <v>5697</v>
      </c>
      <c r="F720" t="s">
        <v>1418</v>
      </c>
      <c r="G720">
        <v>9</v>
      </c>
      <c r="H720" s="1" t="s">
        <v>1417</v>
      </c>
      <c r="I720" s="1">
        <v>5697</v>
      </c>
      <c r="J720">
        <v>0</v>
      </c>
      <c r="K720">
        <v>0</v>
      </c>
      <c r="L720">
        <v>9</v>
      </c>
      <c r="M720" t="s">
        <v>17</v>
      </c>
      <c r="N720" t="s">
        <v>17</v>
      </c>
      <c r="O720" t="str">
        <f t="shared" si="22"/>
        <v>COINCIDE</v>
      </c>
      <c r="P720" t="str">
        <f t="shared" si="23"/>
        <v>ACTIVA</v>
      </c>
    </row>
    <row r="721" spans="1:16" hidden="1" x14ac:dyDescent="0.25">
      <c r="A721" t="s">
        <v>1419</v>
      </c>
      <c r="B721" t="s">
        <v>14</v>
      </c>
      <c r="C721" t="s">
        <v>3700</v>
      </c>
      <c r="D721" s="1" t="s">
        <v>1420</v>
      </c>
      <c r="E721" s="1">
        <v>88616</v>
      </c>
      <c r="F721" t="s">
        <v>16</v>
      </c>
      <c r="G721">
        <v>10</v>
      </c>
      <c r="H721" s="1" t="s">
        <v>1420</v>
      </c>
      <c r="I721" s="1">
        <v>88616</v>
      </c>
      <c r="J721">
        <v>52</v>
      </c>
      <c r="K721">
        <v>0</v>
      </c>
      <c r="L721">
        <v>10</v>
      </c>
      <c r="M721" t="s">
        <v>17</v>
      </c>
      <c r="N721" t="s">
        <v>17</v>
      </c>
      <c r="O721" t="str">
        <f t="shared" si="22"/>
        <v>COINCIDE</v>
      </c>
      <c r="P721" t="str">
        <f t="shared" si="23"/>
        <v>ACTIVA</v>
      </c>
    </row>
    <row r="722" spans="1:16" hidden="1" x14ac:dyDescent="0.25">
      <c r="A722" t="s">
        <v>1421</v>
      </c>
      <c r="B722" t="s">
        <v>19</v>
      </c>
      <c r="C722" t="s">
        <v>3700</v>
      </c>
      <c r="D722" s="1" t="s">
        <v>1422</v>
      </c>
      <c r="E722" s="1">
        <v>50615</v>
      </c>
      <c r="F722" t="s">
        <v>1423</v>
      </c>
      <c r="G722">
        <v>2</v>
      </c>
      <c r="H722" s="1" t="s">
        <v>1422</v>
      </c>
      <c r="I722" s="1">
        <v>50615</v>
      </c>
      <c r="J722">
        <v>0</v>
      </c>
      <c r="K722">
        <v>0</v>
      </c>
      <c r="L722">
        <v>2</v>
      </c>
      <c r="M722" t="s">
        <v>17</v>
      </c>
      <c r="N722" t="s">
        <v>17</v>
      </c>
      <c r="O722" t="str">
        <f t="shared" si="22"/>
        <v>COINCIDE</v>
      </c>
      <c r="P722" t="str">
        <f t="shared" si="23"/>
        <v>ACTIVA</v>
      </c>
    </row>
    <row r="723" spans="1:16" hidden="1" x14ac:dyDescent="0.25">
      <c r="A723" t="s">
        <v>1424</v>
      </c>
      <c r="B723" t="s">
        <v>19</v>
      </c>
      <c r="C723" t="s">
        <v>3700</v>
      </c>
      <c r="D723" s="1" t="s">
        <v>1425</v>
      </c>
      <c r="E723" s="1">
        <v>17123</v>
      </c>
      <c r="F723" t="s">
        <v>1426</v>
      </c>
      <c r="G723">
        <v>26</v>
      </c>
      <c r="H723" s="1" t="s">
        <v>1425</v>
      </c>
      <c r="I723" s="1">
        <v>17123</v>
      </c>
      <c r="J723">
        <v>0</v>
      </c>
      <c r="K723">
        <v>0</v>
      </c>
      <c r="L723">
        <v>26</v>
      </c>
      <c r="M723" t="s">
        <v>17</v>
      </c>
      <c r="N723" t="s">
        <v>17</v>
      </c>
      <c r="O723" t="str">
        <f t="shared" si="22"/>
        <v>COINCIDE</v>
      </c>
      <c r="P723" t="str">
        <f t="shared" si="23"/>
        <v>ACTIVA</v>
      </c>
    </row>
    <row r="724" spans="1:16" hidden="1" x14ac:dyDescent="0.25">
      <c r="A724" t="s">
        <v>1427</v>
      </c>
      <c r="B724" t="s">
        <v>19</v>
      </c>
      <c r="C724" t="s">
        <v>3700</v>
      </c>
      <c r="D724" s="1" t="s">
        <v>1428</v>
      </c>
      <c r="E724" s="1">
        <v>286019</v>
      </c>
      <c r="F724" t="s">
        <v>1429</v>
      </c>
      <c r="G724">
        <v>1</v>
      </c>
      <c r="H724" s="1" t="s">
        <v>1428</v>
      </c>
      <c r="I724" s="1">
        <v>286019</v>
      </c>
      <c r="J724">
        <v>0</v>
      </c>
      <c r="K724">
        <v>0</v>
      </c>
      <c r="L724">
        <v>1</v>
      </c>
      <c r="M724" t="s">
        <v>17</v>
      </c>
      <c r="N724" t="s">
        <v>17</v>
      </c>
      <c r="O724" t="str">
        <f t="shared" si="22"/>
        <v>COINCIDE</v>
      </c>
      <c r="P724" t="str">
        <f t="shared" si="23"/>
        <v>ACTIVA</v>
      </c>
    </row>
    <row r="725" spans="1:16" hidden="1" x14ac:dyDescent="0.25">
      <c r="A725" t="s">
        <v>1430</v>
      </c>
      <c r="B725" t="s">
        <v>19</v>
      </c>
      <c r="C725" t="s">
        <v>3700</v>
      </c>
      <c r="D725" s="1" t="s">
        <v>1431</v>
      </c>
      <c r="E725" s="1">
        <v>116468</v>
      </c>
      <c r="F725" t="s">
        <v>1432</v>
      </c>
      <c r="G725">
        <v>1</v>
      </c>
      <c r="H725" s="1" t="s">
        <v>1431</v>
      </c>
      <c r="I725" s="1">
        <v>116468</v>
      </c>
      <c r="J725">
        <v>0</v>
      </c>
      <c r="K725">
        <v>0</v>
      </c>
      <c r="L725">
        <v>1</v>
      </c>
      <c r="M725" t="s">
        <v>17</v>
      </c>
      <c r="N725" t="s">
        <v>17</v>
      </c>
      <c r="O725" t="str">
        <f t="shared" si="22"/>
        <v>COINCIDE</v>
      </c>
      <c r="P725" t="str">
        <f t="shared" si="23"/>
        <v>ACTIVA</v>
      </c>
    </row>
    <row r="726" spans="1:16" hidden="1" x14ac:dyDescent="0.25">
      <c r="A726" t="s">
        <v>1433</v>
      </c>
      <c r="B726" t="s">
        <v>19</v>
      </c>
      <c r="C726" t="s">
        <v>3700</v>
      </c>
      <c r="D726" s="1" t="s">
        <v>1434</v>
      </c>
      <c r="E726" s="1">
        <v>49356.160000000003</v>
      </c>
      <c r="F726" t="s">
        <v>1435</v>
      </c>
      <c r="G726">
        <v>3</v>
      </c>
      <c r="H726" s="1" t="s">
        <v>1434</v>
      </c>
      <c r="I726" s="1">
        <v>53648</v>
      </c>
      <c r="J726">
        <v>0</v>
      </c>
      <c r="K726">
        <v>0</v>
      </c>
      <c r="L726">
        <v>3</v>
      </c>
      <c r="M726" t="s">
        <v>17</v>
      </c>
      <c r="N726" t="s">
        <v>17</v>
      </c>
      <c r="O726" t="str">
        <f t="shared" si="22"/>
        <v>COINCIDE</v>
      </c>
      <c r="P726" t="str">
        <f t="shared" si="23"/>
        <v>ACTIVA</v>
      </c>
    </row>
    <row r="727" spans="1:16" hidden="1" x14ac:dyDescent="0.25">
      <c r="A727" t="s">
        <v>1436</v>
      </c>
      <c r="B727" t="s">
        <v>19</v>
      </c>
      <c r="C727" t="s">
        <v>3700</v>
      </c>
      <c r="D727" s="1" t="s">
        <v>1437</v>
      </c>
      <c r="E727" s="1">
        <v>118087</v>
      </c>
      <c r="F727" t="s">
        <v>1438</v>
      </c>
      <c r="G727">
        <v>4</v>
      </c>
      <c r="H727" s="1" t="s">
        <v>1437</v>
      </c>
      <c r="I727" s="1">
        <v>118087</v>
      </c>
      <c r="J727">
        <v>0</v>
      </c>
      <c r="K727">
        <v>0</v>
      </c>
      <c r="L727">
        <v>4</v>
      </c>
      <c r="M727" t="s">
        <v>17</v>
      </c>
      <c r="N727" t="s">
        <v>17</v>
      </c>
      <c r="O727" t="str">
        <f t="shared" si="22"/>
        <v>COINCIDE</v>
      </c>
      <c r="P727" t="str">
        <f t="shared" si="23"/>
        <v>ACTIVA</v>
      </c>
    </row>
    <row r="728" spans="1:16" hidden="1" x14ac:dyDescent="0.25">
      <c r="A728" t="s">
        <v>1439</v>
      </c>
      <c r="B728" t="s">
        <v>19</v>
      </c>
      <c r="C728" t="s">
        <v>3700</v>
      </c>
      <c r="D728" s="1" t="s">
        <v>1440</v>
      </c>
      <c r="E728" s="1">
        <v>499763</v>
      </c>
      <c r="F728" t="s">
        <v>1441</v>
      </c>
      <c r="G728">
        <v>1</v>
      </c>
      <c r="H728" s="1" t="s">
        <v>1440</v>
      </c>
      <c r="I728" s="1">
        <v>499763</v>
      </c>
      <c r="J728">
        <v>0</v>
      </c>
      <c r="K728">
        <v>0</v>
      </c>
      <c r="L728">
        <v>1</v>
      </c>
      <c r="M728" t="s">
        <v>17</v>
      </c>
      <c r="N728" t="s">
        <v>17</v>
      </c>
      <c r="O728" t="str">
        <f t="shared" si="22"/>
        <v>COINCIDE</v>
      </c>
      <c r="P728" t="str">
        <f t="shared" si="23"/>
        <v>ACTIVA</v>
      </c>
    </row>
    <row r="729" spans="1:16" hidden="1" x14ac:dyDescent="0.25">
      <c r="A729" t="s">
        <v>1442</v>
      </c>
      <c r="B729" t="s">
        <v>14</v>
      </c>
      <c r="C729" t="s">
        <v>3700</v>
      </c>
      <c r="D729" s="1" t="s">
        <v>1440</v>
      </c>
      <c r="E729" s="1">
        <v>759639.76</v>
      </c>
      <c r="F729" t="s">
        <v>1443</v>
      </c>
      <c r="G729">
        <v>1</v>
      </c>
      <c r="H729" s="1" t="s">
        <v>1440</v>
      </c>
      <c r="I729" s="1">
        <v>759639.76</v>
      </c>
      <c r="J729">
        <v>52</v>
      </c>
      <c r="K729">
        <v>0</v>
      </c>
      <c r="L729">
        <v>1</v>
      </c>
      <c r="M729" t="s">
        <v>17</v>
      </c>
      <c r="N729" t="s">
        <v>17</v>
      </c>
      <c r="O729" t="str">
        <f t="shared" si="22"/>
        <v>COINCIDE</v>
      </c>
      <c r="P729" t="str">
        <f t="shared" si="23"/>
        <v>ACTIVA</v>
      </c>
    </row>
    <row r="730" spans="1:16" hidden="1" x14ac:dyDescent="0.25">
      <c r="A730" t="s">
        <v>1444</v>
      </c>
      <c r="B730" t="s">
        <v>19</v>
      </c>
      <c r="C730" t="s">
        <v>3700</v>
      </c>
      <c r="D730" s="1" t="s">
        <v>1445</v>
      </c>
      <c r="E730" s="1">
        <v>75391.240000000005</v>
      </c>
      <c r="F730" t="s">
        <v>1446</v>
      </c>
      <c r="G730">
        <v>2</v>
      </c>
      <c r="H730" s="1" t="s">
        <v>1445</v>
      </c>
      <c r="I730" s="1">
        <v>81947</v>
      </c>
      <c r="J730">
        <v>0</v>
      </c>
      <c r="K730">
        <v>0</v>
      </c>
      <c r="L730">
        <v>2</v>
      </c>
      <c r="M730" t="s">
        <v>17</v>
      </c>
      <c r="N730" t="s">
        <v>17</v>
      </c>
      <c r="O730" t="str">
        <f t="shared" si="22"/>
        <v>COINCIDE</v>
      </c>
      <c r="P730" t="str">
        <f t="shared" si="23"/>
        <v>ACTIVA</v>
      </c>
    </row>
    <row r="731" spans="1:16" hidden="1" x14ac:dyDescent="0.25">
      <c r="A731" t="s">
        <v>1447</v>
      </c>
      <c r="B731" t="s">
        <v>14</v>
      </c>
      <c r="C731" t="s">
        <v>3700</v>
      </c>
      <c r="D731" s="1" t="s">
        <v>1428</v>
      </c>
      <c r="E731" s="1">
        <v>286019</v>
      </c>
      <c r="F731" t="s">
        <v>16</v>
      </c>
      <c r="G731">
        <v>1</v>
      </c>
      <c r="H731" s="1" t="s">
        <v>1428</v>
      </c>
      <c r="I731" s="1">
        <v>434748.88</v>
      </c>
      <c r="J731">
        <v>52</v>
      </c>
      <c r="K731">
        <v>0</v>
      </c>
      <c r="L731">
        <v>1</v>
      </c>
      <c r="M731" t="s">
        <v>17</v>
      </c>
      <c r="N731" t="s">
        <v>17</v>
      </c>
      <c r="O731" t="str">
        <f t="shared" si="22"/>
        <v>COINCIDE</v>
      </c>
      <c r="P731" t="str">
        <f t="shared" si="23"/>
        <v>ACTIVA</v>
      </c>
    </row>
    <row r="732" spans="1:16" hidden="1" x14ac:dyDescent="0.25">
      <c r="A732" t="s">
        <v>1448</v>
      </c>
      <c r="B732" t="s">
        <v>19</v>
      </c>
      <c r="C732" t="s">
        <v>3700</v>
      </c>
      <c r="D732" s="1" t="s">
        <v>1449</v>
      </c>
      <c r="E732" s="1">
        <v>174241</v>
      </c>
      <c r="F732" t="s">
        <v>1450</v>
      </c>
      <c r="G732">
        <v>1</v>
      </c>
      <c r="H732" s="1" t="s">
        <v>1449</v>
      </c>
      <c r="I732" s="1">
        <v>174241</v>
      </c>
      <c r="J732">
        <v>0</v>
      </c>
      <c r="K732">
        <v>0</v>
      </c>
      <c r="L732">
        <v>1</v>
      </c>
      <c r="M732" t="s">
        <v>17</v>
      </c>
      <c r="N732" t="s">
        <v>17</v>
      </c>
      <c r="O732" t="str">
        <f t="shared" si="22"/>
        <v>COINCIDE</v>
      </c>
      <c r="P732" t="str">
        <f t="shared" si="23"/>
        <v>ACTIVA</v>
      </c>
    </row>
    <row r="733" spans="1:16" hidden="1" x14ac:dyDescent="0.25">
      <c r="A733" t="s">
        <v>1451</v>
      </c>
      <c r="B733" t="s">
        <v>14</v>
      </c>
      <c r="C733" t="s">
        <v>3700</v>
      </c>
      <c r="D733" s="1" t="s">
        <v>1449</v>
      </c>
      <c r="E733" s="1">
        <v>174241</v>
      </c>
      <c r="F733" t="s">
        <v>16</v>
      </c>
      <c r="G733">
        <v>1</v>
      </c>
      <c r="H733" s="1" t="s">
        <v>1449</v>
      </c>
      <c r="I733" s="1">
        <v>264846.32</v>
      </c>
      <c r="J733">
        <v>52</v>
      </c>
      <c r="K733">
        <v>0</v>
      </c>
      <c r="L733">
        <v>1</v>
      </c>
      <c r="M733" t="s">
        <v>17</v>
      </c>
      <c r="N733" t="s">
        <v>17</v>
      </c>
      <c r="O733" t="str">
        <f t="shared" si="22"/>
        <v>COINCIDE</v>
      </c>
      <c r="P733" t="str">
        <f t="shared" si="23"/>
        <v>ACTIVA</v>
      </c>
    </row>
    <row r="734" spans="1:16" hidden="1" x14ac:dyDescent="0.25">
      <c r="A734" t="s">
        <v>1452</v>
      </c>
      <c r="B734" t="s">
        <v>19</v>
      </c>
      <c r="C734" t="s">
        <v>3700</v>
      </c>
      <c r="D734" s="1" t="s">
        <v>1453</v>
      </c>
      <c r="E734" s="1">
        <v>84126</v>
      </c>
      <c r="F734" t="s">
        <v>1454</v>
      </c>
      <c r="G734">
        <v>1</v>
      </c>
      <c r="H734" s="1" t="s">
        <v>1453</v>
      </c>
      <c r="I734" s="1">
        <v>84126</v>
      </c>
      <c r="J734">
        <v>0</v>
      </c>
      <c r="K734">
        <v>0</v>
      </c>
      <c r="L734">
        <v>1</v>
      </c>
      <c r="M734" t="s">
        <v>17</v>
      </c>
      <c r="N734" t="s">
        <v>17</v>
      </c>
      <c r="O734" t="str">
        <f t="shared" si="22"/>
        <v>COINCIDE</v>
      </c>
      <c r="P734" t="str">
        <f t="shared" si="23"/>
        <v>ACTIVA</v>
      </c>
    </row>
    <row r="735" spans="1:16" hidden="1" x14ac:dyDescent="0.25">
      <c r="A735" t="s">
        <v>1455</v>
      </c>
      <c r="B735" t="s">
        <v>14</v>
      </c>
      <c r="C735" t="s">
        <v>3700</v>
      </c>
      <c r="D735" s="1" t="s">
        <v>1453</v>
      </c>
      <c r="E735" s="1">
        <v>127871.52</v>
      </c>
      <c r="F735" t="s">
        <v>16</v>
      </c>
      <c r="G735">
        <v>1</v>
      </c>
      <c r="H735" s="1" t="s">
        <v>1453</v>
      </c>
      <c r="I735" s="1">
        <v>127871.52</v>
      </c>
      <c r="J735">
        <v>52</v>
      </c>
      <c r="K735">
        <v>0</v>
      </c>
      <c r="L735">
        <v>1</v>
      </c>
      <c r="M735" t="s">
        <v>17</v>
      </c>
      <c r="N735" t="s">
        <v>17</v>
      </c>
      <c r="O735" t="str">
        <f t="shared" si="22"/>
        <v>COINCIDE</v>
      </c>
      <c r="P735" t="str">
        <f t="shared" si="23"/>
        <v>ACTIVA</v>
      </c>
    </row>
    <row r="736" spans="1:16" hidden="1" x14ac:dyDescent="0.25">
      <c r="A736" t="s">
        <v>1456</v>
      </c>
      <c r="B736" t="s">
        <v>19</v>
      </c>
      <c r="C736" t="s">
        <v>3700</v>
      </c>
      <c r="D736" s="1" t="s">
        <v>1457</v>
      </c>
      <c r="E736" s="1">
        <v>11314</v>
      </c>
      <c r="F736" t="s">
        <v>1458</v>
      </c>
      <c r="G736">
        <v>2</v>
      </c>
      <c r="H736" s="1" t="s">
        <v>1457</v>
      </c>
      <c r="I736" s="1">
        <v>11314</v>
      </c>
      <c r="J736">
        <v>0</v>
      </c>
      <c r="K736">
        <v>0</v>
      </c>
      <c r="L736">
        <v>2</v>
      </c>
      <c r="M736" t="s">
        <v>17</v>
      </c>
      <c r="N736" t="s">
        <v>17</v>
      </c>
      <c r="O736" t="str">
        <f t="shared" si="22"/>
        <v>COINCIDE</v>
      </c>
      <c r="P736" t="str">
        <f t="shared" si="23"/>
        <v>ACTIVA</v>
      </c>
    </row>
    <row r="737" spans="1:16" hidden="1" x14ac:dyDescent="0.25">
      <c r="A737" t="s">
        <v>1459</v>
      </c>
      <c r="B737" t="s">
        <v>19</v>
      </c>
      <c r="C737" t="s">
        <v>3700</v>
      </c>
      <c r="D737" s="1" t="s">
        <v>1460</v>
      </c>
      <c r="E737" s="1">
        <v>99695</v>
      </c>
      <c r="F737" t="s">
        <v>590</v>
      </c>
      <c r="G737">
        <v>2</v>
      </c>
      <c r="H737" s="1" t="s">
        <v>1460</v>
      </c>
      <c r="I737" s="1">
        <v>99695</v>
      </c>
      <c r="J737">
        <v>0</v>
      </c>
      <c r="K737">
        <v>0</v>
      </c>
      <c r="L737">
        <v>2</v>
      </c>
      <c r="M737" t="s">
        <v>17</v>
      </c>
      <c r="N737" t="s">
        <v>17</v>
      </c>
      <c r="O737" t="str">
        <f t="shared" si="22"/>
        <v>COINCIDE</v>
      </c>
      <c r="P737" t="str">
        <f t="shared" si="23"/>
        <v>ACTIVA</v>
      </c>
    </row>
    <row r="738" spans="1:16" hidden="1" x14ac:dyDescent="0.25">
      <c r="A738" t="s">
        <v>1461</v>
      </c>
      <c r="B738" t="s">
        <v>19</v>
      </c>
      <c r="C738" t="s">
        <v>3700</v>
      </c>
      <c r="D738" s="1" t="s">
        <v>1462</v>
      </c>
      <c r="E738" s="1">
        <v>24915.439999999999</v>
      </c>
      <c r="F738" t="s">
        <v>1463</v>
      </c>
      <c r="G738">
        <v>2</v>
      </c>
      <c r="H738" s="1" t="s">
        <v>1462</v>
      </c>
      <c r="I738" s="1">
        <v>27082</v>
      </c>
      <c r="J738">
        <v>0</v>
      </c>
      <c r="K738">
        <v>0</v>
      </c>
      <c r="L738">
        <v>2</v>
      </c>
      <c r="M738" t="s">
        <v>17</v>
      </c>
      <c r="N738" t="s">
        <v>17</v>
      </c>
      <c r="O738" t="str">
        <f t="shared" si="22"/>
        <v>COINCIDE</v>
      </c>
      <c r="P738" t="str">
        <f t="shared" si="23"/>
        <v>ACTIVA</v>
      </c>
    </row>
    <row r="739" spans="1:16" hidden="1" x14ac:dyDescent="0.25">
      <c r="A739" t="s">
        <v>1464</v>
      </c>
      <c r="B739" t="s">
        <v>19</v>
      </c>
      <c r="C739" t="s">
        <v>3700</v>
      </c>
      <c r="D739" s="1" t="s">
        <v>1465</v>
      </c>
      <c r="E739" s="1">
        <v>56113</v>
      </c>
      <c r="F739" t="s">
        <v>1466</v>
      </c>
      <c r="G739">
        <v>5</v>
      </c>
      <c r="H739" s="1" t="s">
        <v>1465</v>
      </c>
      <c r="I739" s="1">
        <v>56113</v>
      </c>
      <c r="J739">
        <v>0</v>
      </c>
      <c r="K739">
        <v>0</v>
      </c>
      <c r="L739">
        <v>5</v>
      </c>
      <c r="M739" t="s">
        <v>17</v>
      </c>
      <c r="N739" t="s">
        <v>17</v>
      </c>
      <c r="O739" t="str">
        <f t="shared" si="22"/>
        <v>COINCIDE</v>
      </c>
      <c r="P739" t="str">
        <f t="shared" si="23"/>
        <v>ACTIVA</v>
      </c>
    </row>
    <row r="740" spans="1:16" hidden="1" x14ac:dyDescent="0.25">
      <c r="A740" t="s">
        <v>1467</v>
      </c>
      <c r="B740" t="s">
        <v>19</v>
      </c>
      <c r="C740" t="s">
        <v>3700</v>
      </c>
      <c r="D740" s="1" t="s">
        <v>1468</v>
      </c>
      <c r="E740" s="1">
        <v>19022</v>
      </c>
      <c r="F740" t="s">
        <v>1469</v>
      </c>
      <c r="G740">
        <v>12</v>
      </c>
      <c r="H740" s="1" t="s">
        <v>1468</v>
      </c>
      <c r="I740" s="1">
        <v>19022</v>
      </c>
      <c r="J740">
        <v>0</v>
      </c>
      <c r="K740">
        <v>0</v>
      </c>
      <c r="L740">
        <v>12</v>
      </c>
      <c r="M740" t="s">
        <v>17</v>
      </c>
      <c r="N740" t="s">
        <v>17</v>
      </c>
      <c r="O740" t="str">
        <f t="shared" si="22"/>
        <v>COINCIDE</v>
      </c>
      <c r="P740" t="str">
        <f t="shared" si="23"/>
        <v>ACTIVA</v>
      </c>
    </row>
    <row r="741" spans="1:16" hidden="1" x14ac:dyDescent="0.25">
      <c r="A741" t="s">
        <v>1470</v>
      </c>
      <c r="B741" t="s">
        <v>19</v>
      </c>
      <c r="C741" t="s">
        <v>3700</v>
      </c>
      <c r="D741" s="1" t="s">
        <v>1471</v>
      </c>
      <c r="E741" s="1">
        <v>14426</v>
      </c>
      <c r="F741" t="s">
        <v>1472</v>
      </c>
      <c r="G741">
        <v>8</v>
      </c>
      <c r="H741" s="1" t="s">
        <v>1471</v>
      </c>
      <c r="I741" s="1">
        <v>14426</v>
      </c>
      <c r="J741">
        <v>0</v>
      </c>
      <c r="K741">
        <v>0</v>
      </c>
      <c r="L741">
        <v>8</v>
      </c>
      <c r="M741" t="s">
        <v>17</v>
      </c>
      <c r="N741" t="s">
        <v>17</v>
      </c>
      <c r="O741" t="str">
        <f t="shared" si="22"/>
        <v>COINCIDE</v>
      </c>
      <c r="P741" t="str">
        <f t="shared" si="23"/>
        <v>ACTIVA</v>
      </c>
    </row>
    <row r="742" spans="1:16" hidden="1" x14ac:dyDescent="0.25">
      <c r="A742" t="s">
        <v>1473</v>
      </c>
      <c r="B742" t="s">
        <v>19</v>
      </c>
      <c r="C742" t="s">
        <v>3700</v>
      </c>
      <c r="D742" s="1" t="s">
        <v>1474</v>
      </c>
      <c r="E742" s="1">
        <v>38165</v>
      </c>
      <c r="F742" t="s">
        <v>1475</v>
      </c>
      <c r="G742">
        <v>4</v>
      </c>
      <c r="H742" s="1" t="s">
        <v>1474</v>
      </c>
      <c r="I742" s="1">
        <v>38165</v>
      </c>
      <c r="J742">
        <v>0</v>
      </c>
      <c r="K742">
        <v>0</v>
      </c>
      <c r="L742">
        <v>4</v>
      </c>
      <c r="M742" t="s">
        <v>17</v>
      </c>
      <c r="N742" t="s">
        <v>17</v>
      </c>
      <c r="O742" t="str">
        <f t="shared" si="22"/>
        <v>COINCIDE</v>
      </c>
      <c r="P742" t="str">
        <f t="shared" si="23"/>
        <v>ACTIVA</v>
      </c>
    </row>
    <row r="743" spans="1:16" hidden="1" x14ac:dyDescent="0.25">
      <c r="A743" t="s">
        <v>1476</v>
      </c>
      <c r="B743" t="s">
        <v>19</v>
      </c>
      <c r="C743" t="s">
        <v>3700</v>
      </c>
      <c r="D743" s="1" t="s">
        <v>1477</v>
      </c>
      <c r="E743" s="1">
        <v>24296</v>
      </c>
      <c r="F743" t="s">
        <v>16</v>
      </c>
      <c r="G743">
        <v>4</v>
      </c>
      <c r="H743" s="1" t="s">
        <v>1477</v>
      </c>
      <c r="I743" s="1">
        <v>24296</v>
      </c>
      <c r="J743">
        <v>0</v>
      </c>
      <c r="K743">
        <v>0</v>
      </c>
      <c r="L743">
        <v>4</v>
      </c>
      <c r="M743" t="s">
        <v>17</v>
      </c>
      <c r="N743" t="s">
        <v>17</v>
      </c>
      <c r="O743" t="str">
        <f t="shared" si="22"/>
        <v>COINCIDE</v>
      </c>
      <c r="P743" t="str">
        <f t="shared" si="23"/>
        <v>ACTIVA</v>
      </c>
    </row>
    <row r="744" spans="1:16" hidden="1" x14ac:dyDescent="0.25">
      <c r="A744" t="s">
        <v>1478</v>
      </c>
      <c r="B744" t="s">
        <v>19</v>
      </c>
      <c r="C744" t="s">
        <v>3700</v>
      </c>
      <c r="D744" s="1" t="s">
        <v>1479</v>
      </c>
      <c r="E744" s="1">
        <v>23005</v>
      </c>
      <c r="F744" t="s">
        <v>1480</v>
      </c>
      <c r="G744">
        <v>4</v>
      </c>
      <c r="H744" s="1" t="s">
        <v>1479</v>
      </c>
      <c r="I744" s="1">
        <v>23005</v>
      </c>
      <c r="J744">
        <v>0</v>
      </c>
      <c r="K744">
        <v>0</v>
      </c>
      <c r="L744">
        <v>4</v>
      </c>
      <c r="M744" t="s">
        <v>17</v>
      </c>
      <c r="N744" t="s">
        <v>17</v>
      </c>
      <c r="O744" t="str">
        <f t="shared" si="22"/>
        <v>COINCIDE</v>
      </c>
      <c r="P744" t="str">
        <f t="shared" si="23"/>
        <v>ACTIVA</v>
      </c>
    </row>
    <row r="745" spans="1:16" hidden="1" x14ac:dyDescent="0.25">
      <c r="A745" t="s">
        <v>1478</v>
      </c>
      <c r="B745" t="s">
        <v>19</v>
      </c>
      <c r="C745" t="s">
        <v>3700</v>
      </c>
      <c r="D745" s="1" t="s">
        <v>1481</v>
      </c>
      <c r="E745" s="1">
        <v>23005</v>
      </c>
      <c r="F745" t="s">
        <v>1480</v>
      </c>
      <c r="G745">
        <v>0</v>
      </c>
      <c r="H745" s="1" t="s">
        <v>1481</v>
      </c>
      <c r="I745" s="1">
        <v>23005</v>
      </c>
      <c r="J745">
        <v>0</v>
      </c>
      <c r="K745">
        <v>0</v>
      </c>
      <c r="L745">
        <v>0</v>
      </c>
      <c r="M745" t="s">
        <v>17</v>
      </c>
      <c r="N745" t="s">
        <v>17</v>
      </c>
      <c r="O745" t="str">
        <f t="shared" si="22"/>
        <v>COINCIDE</v>
      </c>
      <c r="P745" t="str">
        <f t="shared" si="23"/>
        <v>ACTIVA</v>
      </c>
    </row>
    <row r="746" spans="1:16" hidden="1" x14ac:dyDescent="0.25">
      <c r="A746" t="s">
        <v>1482</v>
      </c>
      <c r="B746" t="s">
        <v>19</v>
      </c>
      <c r="C746" t="s">
        <v>3700</v>
      </c>
      <c r="D746" s="1" t="s">
        <v>1483</v>
      </c>
      <c r="E746" s="1">
        <v>72147</v>
      </c>
      <c r="F746" t="s">
        <v>1484</v>
      </c>
      <c r="G746">
        <v>5</v>
      </c>
      <c r="H746" s="1" t="s">
        <v>1483</v>
      </c>
      <c r="I746" s="1">
        <v>72147</v>
      </c>
      <c r="J746">
        <v>0</v>
      </c>
      <c r="K746">
        <v>0</v>
      </c>
      <c r="L746">
        <v>5</v>
      </c>
      <c r="M746" t="s">
        <v>17</v>
      </c>
      <c r="N746" t="s">
        <v>17</v>
      </c>
      <c r="O746" t="str">
        <f t="shared" si="22"/>
        <v>COINCIDE</v>
      </c>
      <c r="P746" t="str">
        <f t="shared" si="23"/>
        <v>ACTIVA</v>
      </c>
    </row>
    <row r="747" spans="1:16" hidden="1" x14ac:dyDescent="0.25">
      <c r="A747" t="s">
        <v>1482</v>
      </c>
      <c r="B747" t="s">
        <v>19</v>
      </c>
      <c r="C747" t="s">
        <v>3700</v>
      </c>
      <c r="D747" s="1" t="s">
        <v>1485</v>
      </c>
      <c r="E747" s="1">
        <v>72147</v>
      </c>
      <c r="F747" t="s">
        <v>1484</v>
      </c>
      <c r="G747">
        <v>3</v>
      </c>
      <c r="H747" s="1" t="s">
        <v>1485</v>
      </c>
      <c r="I747" s="1">
        <v>72147</v>
      </c>
      <c r="J747">
        <v>0</v>
      </c>
      <c r="K747">
        <v>0</v>
      </c>
      <c r="L747">
        <v>3</v>
      </c>
      <c r="M747" t="s">
        <v>17</v>
      </c>
      <c r="N747" t="s">
        <v>17</v>
      </c>
      <c r="O747" t="str">
        <f t="shared" si="22"/>
        <v>COINCIDE</v>
      </c>
      <c r="P747" t="str">
        <f t="shared" si="23"/>
        <v>ACTIVA</v>
      </c>
    </row>
    <row r="748" spans="1:16" hidden="1" x14ac:dyDescent="0.25">
      <c r="A748" t="s">
        <v>1486</v>
      </c>
      <c r="B748" t="s">
        <v>19</v>
      </c>
      <c r="C748" t="s">
        <v>3700</v>
      </c>
      <c r="D748" s="1" t="s">
        <v>1487</v>
      </c>
      <c r="E748" s="1">
        <v>124187</v>
      </c>
      <c r="F748" t="s">
        <v>1488</v>
      </c>
      <c r="G748">
        <v>0</v>
      </c>
      <c r="H748" s="1" t="s">
        <v>1487</v>
      </c>
      <c r="I748" s="1">
        <v>124187</v>
      </c>
      <c r="J748">
        <v>0</v>
      </c>
      <c r="K748">
        <v>0</v>
      </c>
      <c r="L748">
        <v>0</v>
      </c>
      <c r="M748" t="s">
        <v>17</v>
      </c>
      <c r="N748" t="s">
        <v>17</v>
      </c>
      <c r="O748" t="str">
        <f t="shared" si="22"/>
        <v>COINCIDE</v>
      </c>
      <c r="P748" t="str">
        <f t="shared" si="23"/>
        <v>ACTIVA</v>
      </c>
    </row>
    <row r="749" spans="1:16" hidden="1" x14ac:dyDescent="0.25">
      <c r="A749" t="s">
        <v>1486</v>
      </c>
      <c r="B749" t="s">
        <v>19</v>
      </c>
      <c r="C749" t="s">
        <v>3700</v>
      </c>
      <c r="D749" s="1" t="s">
        <v>1489</v>
      </c>
      <c r="E749" s="1">
        <v>124187</v>
      </c>
      <c r="F749" t="s">
        <v>1488</v>
      </c>
      <c r="G749">
        <v>0</v>
      </c>
      <c r="H749" s="1" t="s">
        <v>1489</v>
      </c>
      <c r="I749" s="1">
        <v>124187</v>
      </c>
      <c r="J749">
        <v>0</v>
      </c>
      <c r="K749">
        <v>0</v>
      </c>
      <c r="L749">
        <v>0</v>
      </c>
      <c r="M749" t="s">
        <v>17</v>
      </c>
      <c r="N749" t="s">
        <v>17</v>
      </c>
      <c r="O749" t="str">
        <f t="shared" si="22"/>
        <v>COINCIDE</v>
      </c>
      <c r="P749" t="str">
        <f t="shared" si="23"/>
        <v>ACTIVA</v>
      </c>
    </row>
    <row r="750" spans="1:16" hidden="1" x14ac:dyDescent="0.25">
      <c r="A750" t="s">
        <v>1486</v>
      </c>
      <c r="B750" t="s">
        <v>19</v>
      </c>
      <c r="C750" t="s">
        <v>3700</v>
      </c>
      <c r="D750" s="1" t="s">
        <v>1490</v>
      </c>
      <c r="E750" s="1">
        <v>124187</v>
      </c>
      <c r="F750" t="s">
        <v>1488</v>
      </c>
      <c r="G750">
        <v>0</v>
      </c>
      <c r="H750" s="1" t="s">
        <v>1490</v>
      </c>
      <c r="I750" s="1">
        <v>124187</v>
      </c>
      <c r="J750">
        <v>0</v>
      </c>
      <c r="K750">
        <v>0</v>
      </c>
      <c r="L750">
        <v>0</v>
      </c>
      <c r="M750" t="s">
        <v>17</v>
      </c>
      <c r="N750" t="s">
        <v>17</v>
      </c>
      <c r="O750" t="str">
        <f t="shared" si="22"/>
        <v>COINCIDE</v>
      </c>
      <c r="P750" t="str">
        <f t="shared" si="23"/>
        <v>ACTIVA</v>
      </c>
    </row>
    <row r="751" spans="1:16" hidden="1" x14ac:dyDescent="0.25">
      <c r="A751" t="s">
        <v>1486</v>
      </c>
      <c r="B751" t="s">
        <v>19</v>
      </c>
      <c r="C751" t="s">
        <v>3700</v>
      </c>
      <c r="D751" s="1" t="s">
        <v>1491</v>
      </c>
      <c r="E751" s="1">
        <v>124187</v>
      </c>
      <c r="F751" t="s">
        <v>1488</v>
      </c>
      <c r="G751">
        <v>3</v>
      </c>
      <c r="H751" s="1" t="s">
        <v>1491</v>
      </c>
      <c r="I751" s="1">
        <v>124187</v>
      </c>
      <c r="J751">
        <v>0</v>
      </c>
      <c r="K751">
        <v>0</v>
      </c>
      <c r="L751">
        <v>3</v>
      </c>
      <c r="M751" t="s">
        <v>17</v>
      </c>
      <c r="N751" t="s">
        <v>17</v>
      </c>
      <c r="O751" t="str">
        <f t="shared" si="22"/>
        <v>COINCIDE</v>
      </c>
      <c r="P751" t="str">
        <f t="shared" si="23"/>
        <v>ACTIVA</v>
      </c>
    </row>
    <row r="752" spans="1:16" hidden="1" x14ac:dyDescent="0.25">
      <c r="A752" t="s">
        <v>1492</v>
      </c>
      <c r="B752" t="s">
        <v>19</v>
      </c>
      <c r="C752" t="s">
        <v>3700</v>
      </c>
      <c r="D752" s="1" t="s">
        <v>1493</v>
      </c>
      <c r="E752" s="1">
        <v>99082</v>
      </c>
      <c r="F752" t="s">
        <v>1494</v>
      </c>
      <c r="G752">
        <v>0</v>
      </c>
      <c r="H752" s="1" t="s">
        <v>1493</v>
      </c>
      <c r="I752" s="1">
        <v>99082</v>
      </c>
      <c r="J752">
        <v>0</v>
      </c>
      <c r="K752">
        <v>0</v>
      </c>
      <c r="L752">
        <v>0</v>
      </c>
      <c r="M752" t="s">
        <v>17</v>
      </c>
      <c r="N752" t="s">
        <v>17</v>
      </c>
      <c r="O752" t="str">
        <f t="shared" si="22"/>
        <v>COINCIDE</v>
      </c>
      <c r="P752" t="str">
        <f t="shared" si="23"/>
        <v>ACTIVA</v>
      </c>
    </row>
    <row r="753" spans="1:16" hidden="1" x14ac:dyDescent="0.25">
      <c r="A753" t="s">
        <v>1492</v>
      </c>
      <c r="B753" t="s">
        <v>19</v>
      </c>
      <c r="C753" t="s">
        <v>3700</v>
      </c>
      <c r="D753" s="1" t="s">
        <v>1495</v>
      </c>
      <c r="E753" s="1">
        <v>99082</v>
      </c>
      <c r="F753" t="s">
        <v>1494</v>
      </c>
      <c r="G753">
        <v>2</v>
      </c>
      <c r="H753" s="1" t="s">
        <v>1495</v>
      </c>
      <c r="I753" s="1">
        <v>99082</v>
      </c>
      <c r="J753">
        <v>0</v>
      </c>
      <c r="K753">
        <v>0</v>
      </c>
      <c r="L753">
        <v>2</v>
      </c>
      <c r="M753" t="s">
        <v>17</v>
      </c>
      <c r="N753" t="s">
        <v>17</v>
      </c>
      <c r="O753" t="str">
        <f t="shared" si="22"/>
        <v>COINCIDE</v>
      </c>
      <c r="P753" t="str">
        <f t="shared" si="23"/>
        <v>ACTIVA</v>
      </c>
    </row>
    <row r="754" spans="1:16" hidden="1" x14ac:dyDescent="0.25">
      <c r="A754" t="s">
        <v>1492</v>
      </c>
      <c r="B754" t="s">
        <v>19</v>
      </c>
      <c r="C754" t="s">
        <v>3700</v>
      </c>
      <c r="D754" s="1" t="s">
        <v>1496</v>
      </c>
      <c r="E754" s="1">
        <v>99082</v>
      </c>
      <c r="F754" t="s">
        <v>1494</v>
      </c>
      <c r="G754">
        <v>1</v>
      </c>
      <c r="H754" s="1" t="s">
        <v>1496</v>
      </c>
      <c r="I754" s="1">
        <v>99082</v>
      </c>
      <c r="J754">
        <v>0</v>
      </c>
      <c r="K754">
        <v>0</v>
      </c>
      <c r="L754">
        <v>1</v>
      </c>
      <c r="M754" t="s">
        <v>17</v>
      </c>
      <c r="N754" t="s">
        <v>17</v>
      </c>
      <c r="O754" t="str">
        <f t="shared" si="22"/>
        <v>COINCIDE</v>
      </c>
      <c r="P754" t="str">
        <f t="shared" si="23"/>
        <v>ACTIVA</v>
      </c>
    </row>
    <row r="755" spans="1:16" hidden="1" x14ac:dyDescent="0.25">
      <c r="A755" t="s">
        <v>1497</v>
      </c>
      <c r="B755" t="s">
        <v>19</v>
      </c>
      <c r="C755" t="s">
        <v>3700</v>
      </c>
      <c r="D755" s="1" t="s">
        <v>1498</v>
      </c>
      <c r="E755" s="1">
        <v>90561</v>
      </c>
      <c r="F755" t="s">
        <v>1499</v>
      </c>
      <c r="G755">
        <v>5</v>
      </c>
      <c r="H755" s="1" t="s">
        <v>1498</v>
      </c>
      <c r="I755" s="1">
        <v>90561</v>
      </c>
      <c r="J755">
        <v>0</v>
      </c>
      <c r="K755">
        <v>0</v>
      </c>
      <c r="L755">
        <v>5</v>
      </c>
      <c r="M755" t="s">
        <v>17</v>
      </c>
      <c r="N755" t="s">
        <v>17</v>
      </c>
      <c r="O755" t="str">
        <f t="shared" si="22"/>
        <v>COINCIDE</v>
      </c>
      <c r="P755" t="str">
        <f t="shared" si="23"/>
        <v>ACTIVA</v>
      </c>
    </row>
    <row r="756" spans="1:16" hidden="1" x14ac:dyDescent="0.25">
      <c r="A756" t="s">
        <v>1497</v>
      </c>
      <c r="B756" t="s">
        <v>19</v>
      </c>
      <c r="C756" t="s">
        <v>3700</v>
      </c>
      <c r="D756" s="1" t="s">
        <v>1500</v>
      </c>
      <c r="E756" s="1">
        <v>90561</v>
      </c>
      <c r="F756" t="s">
        <v>1499</v>
      </c>
      <c r="G756">
        <v>0</v>
      </c>
      <c r="H756" s="1" t="s">
        <v>1500</v>
      </c>
      <c r="I756" s="1">
        <v>90561</v>
      </c>
      <c r="J756">
        <v>0</v>
      </c>
      <c r="K756">
        <v>0</v>
      </c>
      <c r="L756">
        <v>0</v>
      </c>
      <c r="M756" t="s">
        <v>17</v>
      </c>
      <c r="N756" t="s">
        <v>17</v>
      </c>
      <c r="O756" t="str">
        <f t="shared" si="22"/>
        <v>COINCIDE</v>
      </c>
      <c r="P756" t="str">
        <f t="shared" si="23"/>
        <v>ACTIVA</v>
      </c>
    </row>
    <row r="757" spans="1:16" hidden="1" x14ac:dyDescent="0.25">
      <c r="A757" t="s">
        <v>1497</v>
      </c>
      <c r="B757" t="s">
        <v>19</v>
      </c>
      <c r="C757" t="s">
        <v>3700</v>
      </c>
      <c r="D757" s="1" t="s">
        <v>1501</v>
      </c>
      <c r="E757" s="1">
        <v>90561</v>
      </c>
      <c r="F757" t="s">
        <v>1499</v>
      </c>
      <c r="G757">
        <v>0</v>
      </c>
      <c r="H757" s="1" t="s">
        <v>1501</v>
      </c>
      <c r="I757" s="1">
        <v>90561</v>
      </c>
      <c r="J757">
        <v>0</v>
      </c>
      <c r="K757">
        <v>0</v>
      </c>
      <c r="L757">
        <v>0</v>
      </c>
      <c r="M757" t="s">
        <v>17</v>
      </c>
      <c r="N757" t="s">
        <v>17</v>
      </c>
      <c r="O757" t="str">
        <f t="shared" si="22"/>
        <v>COINCIDE</v>
      </c>
      <c r="P757" t="str">
        <f t="shared" si="23"/>
        <v>ACTIVA</v>
      </c>
    </row>
    <row r="758" spans="1:16" hidden="1" x14ac:dyDescent="0.25">
      <c r="A758" t="s">
        <v>1502</v>
      </c>
      <c r="B758" t="s">
        <v>19</v>
      </c>
      <c r="C758" t="s">
        <v>3700</v>
      </c>
      <c r="D758" s="1" t="s">
        <v>1503</v>
      </c>
      <c r="E758" s="1">
        <v>58036</v>
      </c>
      <c r="F758" t="s">
        <v>1504</v>
      </c>
      <c r="G758">
        <v>2</v>
      </c>
      <c r="H758" s="1" t="s">
        <v>1503</v>
      </c>
      <c r="I758" s="1">
        <v>58036</v>
      </c>
      <c r="J758">
        <v>0</v>
      </c>
      <c r="K758">
        <v>0</v>
      </c>
      <c r="L758">
        <v>2</v>
      </c>
      <c r="M758" t="s">
        <v>17</v>
      </c>
      <c r="N758" t="s">
        <v>17</v>
      </c>
      <c r="O758" t="str">
        <f t="shared" si="22"/>
        <v>COINCIDE</v>
      </c>
      <c r="P758" t="str">
        <f t="shared" si="23"/>
        <v>ACTIVA</v>
      </c>
    </row>
    <row r="759" spans="1:16" hidden="1" x14ac:dyDescent="0.25">
      <c r="A759" t="s">
        <v>1502</v>
      </c>
      <c r="B759" t="s">
        <v>19</v>
      </c>
      <c r="C759" t="s">
        <v>3700</v>
      </c>
      <c r="D759" s="1" t="s">
        <v>1505</v>
      </c>
      <c r="E759" s="1">
        <v>58036</v>
      </c>
      <c r="F759" t="s">
        <v>1504</v>
      </c>
      <c r="G759">
        <v>0</v>
      </c>
      <c r="H759" s="1" t="s">
        <v>1505</v>
      </c>
      <c r="I759" s="1">
        <v>58036</v>
      </c>
      <c r="J759">
        <v>0</v>
      </c>
      <c r="K759">
        <v>0</v>
      </c>
      <c r="L759">
        <v>0</v>
      </c>
      <c r="M759" t="s">
        <v>17</v>
      </c>
      <c r="N759" t="s">
        <v>17</v>
      </c>
      <c r="O759" t="str">
        <f t="shared" si="22"/>
        <v>COINCIDE</v>
      </c>
      <c r="P759" t="str">
        <f t="shared" si="23"/>
        <v>ACTIVA</v>
      </c>
    </row>
    <row r="760" spans="1:16" hidden="1" x14ac:dyDescent="0.25">
      <c r="A760" t="s">
        <v>1506</v>
      </c>
      <c r="B760" t="s">
        <v>19</v>
      </c>
      <c r="C760" t="s">
        <v>3700</v>
      </c>
      <c r="D760" s="1" t="s">
        <v>1507</v>
      </c>
      <c r="E760" s="1">
        <v>119601.9</v>
      </c>
      <c r="F760" t="s">
        <v>16</v>
      </c>
      <c r="G760">
        <v>8</v>
      </c>
      <c r="H760" s="1" t="s">
        <v>1507</v>
      </c>
      <c r="I760" s="1">
        <v>132891</v>
      </c>
      <c r="J760">
        <v>0</v>
      </c>
      <c r="K760">
        <v>0</v>
      </c>
      <c r="L760">
        <v>8</v>
      </c>
      <c r="M760" t="s">
        <v>17</v>
      </c>
      <c r="N760" t="s">
        <v>17</v>
      </c>
      <c r="O760" t="str">
        <f t="shared" si="22"/>
        <v>COINCIDE</v>
      </c>
      <c r="P760" t="str">
        <f t="shared" si="23"/>
        <v>ACTIVA</v>
      </c>
    </row>
    <row r="761" spans="1:16" hidden="1" x14ac:dyDescent="0.25">
      <c r="A761" t="s">
        <v>1508</v>
      </c>
      <c r="B761" t="s">
        <v>19</v>
      </c>
      <c r="C761" t="s">
        <v>3700</v>
      </c>
      <c r="D761" s="1" t="s">
        <v>1509</v>
      </c>
      <c r="E761" s="1">
        <v>129957.3</v>
      </c>
      <c r="F761" t="s">
        <v>16</v>
      </c>
      <c r="G761">
        <v>8</v>
      </c>
      <c r="H761" s="1" t="s">
        <v>1509</v>
      </c>
      <c r="I761" s="1">
        <v>144397</v>
      </c>
      <c r="J761">
        <v>0</v>
      </c>
      <c r="K761">
        <v>0</v>
      </c>
      <c r="L761">
        <v>8</v>
      </c>
      <c r="M761" t="s">
        <v>17</v>
      </c>
      <c r="N761" t="s">
        <v>17</v>
      </c>
      <c r="O761" t="str">
        <f t="shared" si="22"/>
        <v>COINCIDE</v>
      </c>
      <c r="P761" t="str">
        <f t="shared" si="23"/>
        <v>ACTIVA</v>
      </c>
    </row>
    <row r="762" spans="1:16" hidden="1" x14ac:dyDescent="0.25">
      <c r="A762" t="s">
        <v>678</v>
      </c>
      <c r="B762" t="s">
        <v>19</v>
      </c>
      <c r="C762" t="s">
        <v>3700</v>
      </c>
      <c r="D762" s="1" t="s">
        <v>1510</v>
      </c>
      <c r="E762" s="1">
        <v>32798</v>
      </c>
      <c r="F762">
        <v>32085</v>
      </c>
      <c r="G762">
        <v>15</v>
      </c>
      <c r="H762" s="1" t="s">
        <v>1510</v>
      </c>
      <c r="I762" s="1">
        <v>35650</v>
      </c>
      <c r="J762">
        <v>0</v>
      </c>
      <c r="K762">
        <v>0</v>
      </c>
      <c r="L762">
        <v>15</v>
      </c>
      <c r="M762" t="s">
        <v>17</v>
      </c>
      <c r="N762" t="s">
        <v>17</v>
      </c>
      <c r="O762" t="str">
        <f t="shared" si="22"/>
        <v>COINCIDE</v>
      </c>
      <c r="P762" t="str">
        <f t="shared" si="23"/>
        <v>ACTIVA</v>
      </c>
    </row>
    <row r="763" spans="1:16" hidden="1" x14ac:dyDescent="0.25">
      <c r="A763" t="s">
        <v>1511</v>
      </c>
      <c r="B763" t="s">
        <v>19</v>
      </c>
      <c r="C763" t="s">
        <v>3700</v>
      </c>
      <c r="D763" s="1" t="s">
        <v>1512</v>
      </c>
      <c r="E763" s="1">
        <v>6471.9</v>
      </c>
      <c r="F763" t="s">
        <v>16</v>
      </c>
      <c r="G763">
        <v>15</v>
      </c>
      <c r="H763" s="1" t="s">
        <v>1512</v>
      </c>
      <c r="I763" s="1">
        <v>7191</v>
      </c>
      <c r="J763">
        <v>0</v>
      </c>
      <c r="K763">
        <v>0</v>
      </c>
      <c r="L763">
        <v>15</v>
      </c>
      <c r="M763" t="s">
        <v>17</v>
      </c>
      <c r="N763" t="s">
        <v>17</v>
      </c>
      <c r="O763" t="str">
        <f t="shared" si="22"/>
        <v>COINCIDE</v>
      </c>
      <c r="P763" t="str">
        <f t="shared" si="23"/>
        <v>ACTIVA</v>
      </c>
    </row>
    <row r="764" spans="1:16" hidden="1" x14ac:dyDescent="0.25">
      <c r="A764" t="s">
        <v>1513</v>
      </c>
      <c r="B764" t="s">
        <v>19</v>
      </c>
      <c r="C764" t="s">
        <v>3700</v>
      </c>
      <c r="D764" s="1" t="s">
        <v>1514</v>
      </c>
      <c r="E764" s="1">
        <v>24010</v>
      </c>
      <c r="F764">
        <v>21609</v>
      </c>
      <c r="G764">
        <v>7</v>
      </c>
      <c r="H764" s="1" t="s">
        <v>1514</v>
      </c>
      <c r="I764" s="1">
        <v>24010</v>
      </c>
      <c r="J764">
        <v>0</v>
      </c>
      <c r="K764">
        <v>0</v>
      </c>
      <c r="L764">
        <v>7</v>
      </c>
      <c r="M764" t="s">
        <v>17</v>
      </c>
      <c r="N764" t="s">
        <v>17</v>
      </c>
      <c r="O764" t="str">
        <f t="shared" si="22"/>
        <v>COINCIDE</v>
      </c>
      <c r="P764" t="str">
        <f t="shared" si="23"/>
        <v>ACTIVA</v>
      </c>
    </row>
    <row r="765" spans="1:16" hidden="1" x14ac:dyDescent="0.25">
      <c r="A765" t="s">
        <v>1515</v>
      </c>
      <c r="B765" t="s">
        <v>19</v>
      </c>
      <c r="C765" t="s">
        <v>3700</v>
      </c>
      <c r="D765" s="1" t="s">
        <v>1516</v>
      </c>
      <c r="E765" s="1">
        <v>9625.9599999999991</v>
      </c>
      <c r="F765" t="s">
        <v>1517</v>
      </c>
      <c r="G765">
        <v>6</v>
      </c>
      <c r="H765" s="1" t="s">
        <v>1516</v>
      </c>
      <c r="I765" s="1">
        <v>10463</v>
      </c>
      <c r="J765">
        <v>0</v>
      </c>
      <c r="K765">
        <v>0</v>
      </c>
      <c r="L765">
        <v>6</v>
      </c>
      <c r="M765" t="s">
        <v>17</v>
      </c>
      <c r="N765" t="s">
        <v>17</v>
      </c>
      <c r="O765" t="str">
        <f t="shared" si="22"/>
        <v>COINCIDE</v>
      </c>
      <c r="P765" t="str">
        <f t="shared" si="23"/>
        <v>ACTIVA</v>
      </c>
    </row>
    <row r="766" spans="1:16" hidden="1" x14ac:dyDescent="0.25">
      <c r="A766" t="s">
        <v>1518</v>
      </c>
      <c r="B766" t="s">
        <v>19</v>
      </c>
      <c r="C766" t="s">
        <v>3700</v>
      </c>
      <c r="D766" s="1" t="s">
        <v>1519</v>
      </c>
      <c r="E766" s="1">
        <v>455501.2</v>
      </c>
      <c r="F766">
        <v>445599</v>
      </c>
      <c r="G766">
        <v>1</v>
      </c>
      <c r="H766" s="1" t="s">
        <v>1519</v>
      </c>
      <c r="I766" s="1">
        <v>495110</v>
      </c>
      <c r="J766">
        <v>0</v>
      </c>
      <c r="K766">
        <v>0</v>
      </c>
      <c r="L766">
        <v>1</v>
      </c>
      <c r="M766" t="s">
        <v>17</v>
      </c>
      <c r="N766" t="s">
        <v>17</v>
      </c>
      <c r="O766" t="str">
        <f t="shared" si="22"/>
        <v>COINCIDE</v>
      </c>
      <c r="P766" t="str">
        <f t="shared" si="23"/>
        <v>ACTIVA</v>
      </c>
    </row>
    <row r="767" spans="1:16" hidden="1" x14ac:dyDescent="0.25">
      <c r="A767" t="s">
        <v>1520</v>
      </c>
      <c r="B767" t="s">
        <v>19</v>
      </c>
      <c r="C767" t="s">
        <v>3700</v>
      </c>
      <c r="D767" s="1" t="s">
        <v>1521</v>
      </c>
      <c r="E767" s="1">
        <v>25468</v>
      </c>
      <c r="F767" t="s">
        <v>1522</v>
      </c>
      <c r="G767">
        <v>8</v>
      </c>
      <c r="H767" s="1" t="s">
        <v>1521</v>
      </c>
      <c r="I767" s="1">
        <v>25468</v>
      </c>
      <c r="J767">
        <v>0</v>
      </c>
      <c r="K767">
        <v>0</v>
      </c>
      <c r="L767">
        <v>8</v>
      </c>
      <c r="M767" t="s">
        <v>17</v>
      </c>
      <c r="N767" t="s">
        <v>17</v>
      </c>
      <c r="O767" t="str">
        <f t="shared" si="22"/>
        <v>COINCIDE</v>
      </c>
      <c r="P767" t="str">
        <f t="shared" si="23"/>
        <v>ACTIVA</v>
      </c>
    </row>
    <row r="768" spans="1:16" hidden="1" x14ac:dyDescent="0.25">
      <c r="A768" t="s">
        <v>1523</v>
      </c>
      <c r="B768" t="s">
        <v>19</v>
      </c>
      <c r="C768" t="s">
        <v>3700</v>
      </c>
      <c r="D768" s="1" t="s">
        <v>1524</v>
      </c>
      <c r="E768" s="1">
        <v>22676</v>
      </c>
      <c r="F768" t="s">
        <v>1525</v>
      </c>
      <c r="G768">
        <v>14</v>
      </c>
      <c r="H768" s="1" t="s">
        <v>1524</v>
      </c>
      <c r="I768" s="1">
        <v>22676</v>
      </c>
      <c r="J768">
        <v>0</v>
      </c>
      <c r="K768">
        <v>0</v>
      </c>
      <c r="L768">
        <v>14</v>
      </c>
      <c r="M768" t="s">
        <v>17</v>
      </c>
      <c r="N768" t="s">
        <v>17</v>
      </c>
      <c r="O768" t="str">
        <f t="shared" si="22"/>
        <v>COINCIDE</v>
      </c>
      <c r="P768" t="str">
        <f t="shared" si="23"/>
        <v>ACTIVA</v>
      </c>
    </row>
    <row r="769" spans="1:16" hidden="1" x14ac:dyDescent="0.25">
      <c r="A769" t="s">
        <v>1340</v>
      </c>
      <c r="B769" t="s">
        <v>19</v>
      </c>
      <c r="C769" t="s">
        <v>3700</v>
      </c>
      <c r="D769" s="1" t="s">
        <v>1526</v>
      </c>
      <c r="E769" s="1">
        <v>57465</v>
      </c>
      <c r="F769" t="s">
        <v>1342</v>
      </c>
      <c r="G769">
        <v>36</v>
      </c>
      <c r="H769" s="1" t="s">
        <v>1526</v>
      </c>
      <c r="I769" s="1">
        <v>57465</v>
      </c>
      <c r="J769">
        <v>0</v>
      </c>
      <c r="K769">
        <v>0</v>
      </c>
      <c r="L769">
        <v>36</v>
      </c>
      <c r="M769" t="s">
        <v>17</v>
      </c>
      <c r="N769" t="s">
        <v>17</v>
      </c>
      <c r="O769" t="str">
        <f t="shared" si="22"/>
        <v>COINCIDE</v>
      </c>
      <c r="P769" t="str">
        <f t="shared" si="23"/>
        <v>ACTIVA</v>
      </c>
    </row>
    <row r="770" spans="1:16" hidden="1" x14ac:dyDescent="0.25">
      <c r="A770" t="s">
        <v>1093</v>
      </c>
      <c r="B770" t="s">
        <v>19</v>
      </c>
      <c r="C770" t="s">
        <v>3700</v>
      </c>
      <c r="D770" s="1" t="s">
        <v>1527</v>
      </c>
      <c r="E770" s="1">
        <v>39234.32</v>
      </c>
      <c r="F770" t="s">
        <v>1095</v>
      </c>
      <c r="G770">
        <v>5</v>
      </c>
      <c r="H770" s="1" t="s">
        <v>1527</v>
      </c>
      <c r="I770" s="1">
        <v>42646</v>
      </c>
      <c r="J770">
        <v>0</v>
      </c>
      <c r="K770">
        <v>0</v>
      </c>
      <c r="L770">
        <v>5</v>
      </c>
      <c r="M770" t="s">
        <v>17</v>
      </c>
      <c r="N770" t="s">
        <v>17</v>
      </c>
      <c r="O770" t="str">
        <f t="shared" si="22"/>
        <v>COINCIDE</v>
      </c>
      <c r="P770" t="str">
        <f t="shared" si="23"/>
        <v>ACTIVA</v>
      </c>
    </row>
    <row r="771" spans="1:16" hidden="1" x14ac:dyDescent="0.25">
      <c r="A771" t="s">
        <v>1093</v>
      </c>
      <c r="B771" t="s">
        <v>19</v>
      </c>
      <c r="C771" t="s">
        <v>3700</v>
      </c>
      <c r="D771" s="1" t="s">
        <v>1528</v>
      </c>
      <c r="E771" s="1">
        <v>39234.32</v>
      </c>
      <c r="F771" t="s">
        <v>1095</v>
      </c>
      <c r="G771">
        <v>0</v>
      </c>
      <c r="H771" s="1" t="s">
        <v>1528</v>
      </c>
      <c r="I771" s="1">
        <v>42646</v>
      </c>
      <c r="J771">
        <v>0</v>
      </c>
      <c r="K771">
        <v>0</v>
      </c>
      <c r="L771">
        <v>0</v>
      </c>
      <c r="M771" t="s">
        <v>17</v>
      </c>
      <c r="N771" t="s">
        <v>17</v>
      </c>
      <c r="O771" t="str">
        <f t="shared" ref="O771:O834" si="24">IF(G771=L771,"COINCIDE","NO COINCIDE")</f>
        <v>COINCIDE</v>
      </c>
      <c r="P771" t="str">
        <f t="shared" ref="P771:P834" si="25">IF(N771="true","ACTIVA","INACTIVA")</f>
        <v>ACTIVA</v>
      </c>
    </row>
    <row r="772" spans="1:16" hidden="1" x14ac:dyDescent="0.25">
      <c r="A772" t="s">
        <v>1093</v>
      </c>
      <c r="B772" t="s">
        <v>19</v>
      </c>
      <c r="C772" t="s">
        <v>3700</v>
      </c>
      <c r="D772" s="1" t="s">
        <v>1529</v>
      </c>
      <c r="E772" s="1">
        <v>39234.32</v>
      </c>
      <c r="F772" t="s">
        <v>1095</v>
      </c>
      <c r="G772">
        <v>0</v>
      </c>
      <c r="H772" s="1" t="s">
        <v>1529</v>
      </c>
      <c r="I772" s="1">
        <v>42646</v>
      </c>
      <c r="J772">
        <v>0</v>
      </c>
      <c r="K772">
        <v>0</v>
      </c>
      <c r="L772">
        <v>0</v>
      </c>
      <c r="M772" t="s">
        <v>17</v>
      </c>
      <c r="N772" t="s">
        <v>17</v>
      </c>
      <c r="O772" t="str">
        <f t="shared" si="24"/>
        <v>COINCIDE</v>
      </c>
      <c r="P772" t="str">
        <f t="shared" si="25"/>
        <v>ACTIVA</v>
      </c>
    </row>
    <row r="773" spans="1:16" hidden="1" x14ac:dyDescent="0.25">
      <c r="A773" t="s">
        <v>1093</v>
      </c>
      <c r="B773" t="s">
        <v>19</v>
      </c>
      <c r="C773" t="s">
        <v>3700</v>
      </c>
      <c r="D773" s="1" t="s">
        <v>1530</v>
      </c>
      <c r="E773" s="1">
        <v>39234.32</v>
      </c>
      <c r="F773" t="s">
        <v>1095</v>
      </c>
      <c r="G773">
        <v>0</v>
      </c>
      <c r="H773" s="1" t="s">
        <v>1530</v>
      </c>
      <c r="I773" s="1">
        <v>42646</v>
      </c>
      <c r="J773">
        <v>0</v>
      </c>
      <c r="K773">
        <v>0</v>
      </c>
      <c r="L773">
        <v>0</v>
      </c>
      <c r="M773" t="s">
        <v>17</v>
      </c>
      <c r="N773" t="s">
        <v>17</v>
      </c>
      <c r="O773" t="str">
        <f t="shared" si="24"/>
        <v>COINCIDE</v>
      </c>
      <c r="P773" t="str">
        <f t="shared" si="25"/>
        <v>ACTIVA</v>
      </c>
    </row>
    <row r="774" spans="1:16" hidden="1" x14ac:dyDescent="0.25">
      <c r="A774" t="s">
        <v>216</v>
      </c>
      <c r="B774" t="s">
        <v>19</v>
      </c>
      <c r="C774" t="s">
        <v>3700</v>
      </c>
      <c r="D774" s="1" t="s">
        <v>1531</v>
      </c>
      <c r="E774" s="1">
        <v>76609</v>
      </c>
      <c r="F774" t="s">
        <v>218</v>
      </c>
      <c r="G774">
        <v>0</v>
      </c>
      <c r="H774" s="1" t="s">
        <v>1531</v>
      </c>
      <c r="I774" s="1">
        <v>76609</v>
      </c>
      <c r="J774">
        <v>0</v>
      </c>
      <c r="K774">
        <v>0</v>
      </c>
      <c r="L774">
        <v>0</v>
      </c>
      <c r="M774" t="s">
        <v>17</v>
      </c>
      <c r="N774" t="s">
        <v>17</v>
      </c>
      <c r="O774" t="str">
        <f t="shared" si="24"/>
        <v>COINCIDE</v>
      </c>
      <c r="P774" t="str">
        <f t="shared" si="25"/>
        <v>ACTIVA</v>
      </c>
    </row>
    <row r="775" spans="1:16" hidden="1" x14ac:dyDescent="0.25">
      <c r="A775" t="s">
        <v>975</v>
      </c>
      <c r="B775" t="s">
        <v>14</v>
      </c>
      <c r="C775" t="s">
        <v>3700</v>
      </c>
      <c r="D775" s="1" t="s">
        <v>1531</v>
      </c>
      <c r="E775" s="1">
        <v>116445.68</v>
      </c>
      <c r="F775" t="s">
        <v>16</v>
      </c>
      <c r="G775">
        <v>0</v>
      </c>
      <c r="H775" s="1" t="s">
        <v>1531</v>
      </c>
      <c r="I775" s="1">
        <v>116445.68</v>
      </c>
      <c r="J775">
        <v>52</v>
      </c>
      <c r="K775">
        <v>0</v>
      </c>
      <c r="L775">
        <v>0</v>
      </c>
      <c r="M775" t="s">
        <v>17</v>
      </c>
      <c r="N775" t="s">
        <v>17</v>
      </c>
      <c r="O775" t="str">
        <f t="shared" si="24"/>
        <v>COINCIDE</v>
      </c>
      <c r="P775" t="str">
        <f t="shared" si="25"/>
        <v>ACTIVA</v>
      </c>
    </row>
    <row r="776" spans="1:16" hidden="1" x14ac:dyDescent="0.25">
      <c r="A776" t="s">
        <v>1532</v>
      </c>
      <c r="B776" t="s">
        <v>19</v>
      </c>
      <c r="C776" t="s">
        <v>3700</v>
      </c>
      <c r="D776" s="1" t="s">
        <v>1533</v>
      </c>
      <c r="E776" s="1">
        <v>115328</v>
      </c>
      <c r="F776" t="s">
        <v>1534</v>
      </c>
      <c r="G776">
        <v>7</v>
      </c>
      <c r="H776" s="1" t="s">
        <v>1533</v>
      </c>
      <c r="I776" s="1">
        <v>115328</v>
      </c>
      <c r="J776">
        <v>0</v>
      </c>
      <c r="K776">
        <v>0</v>
      </c>
      <c r="L776">
        <v>7</v>
      </c>
      <c r="M776" t="s">
        <v>17</v>
      </c>
      <c r="N776" t="s">
        <v>17</v>
      </c>
      <c r="O776" t="str">
        <f t="shared" si="24"/>
        <v>COINCIDE</v>
      </c>
      <c r="P776" t="str">
        <f t="shared" si="25"/>
        <v>ACTIVA</v>
      </c>
    </row>
    <row r="777" spans="1:16" hidden="1" x14ac:dyDescent="0.25">
      <c r="A777" t="s">
        <v>1535</v>
      </c>
      <c r="B777" t="s">
        <v>19</v>
      </c>
      <c r="C777" t="s">
        <v>3700</v>
      </c>
      <c r="D777" s="1" t="s">
        <v>1536</v>
      </c>
      <c r="E777" s="1">
        <v>25713</v>
      </c>
      <c r="F777" t="s">
        <v>1537</v>
      </c>
      <c r="G777">
        <v>59</v>
      </c>
      <c r="H777" s="1" t="s">
        <v>1536</v>
      </c>
      <c r="I777" s="1">
        <v>25713</v>
      </c>
      <c r="J777">
        <v>0</v>
      </c>
      <c r="K777">
        <v>0</v>
      </c>
      <c r="L777">
        <v>59</v>
      </c>
      <c r="M777" t="s">
        <v>17</v>
      </c>
      <c r="N777" t="s">
        <v>17</v>
      </c>
      <c r="O777" t="str">
        <f t="shared" si="24"/>
        <v>COINCIDE</v>
      </c>
      <c r="P777" t="str">
        <f t="shared" si="25"/>
        <v>ACTIVA</v>
      </c>
    </row>
    <row r="778" spans="1:16" hidden="1" x14ac:dyDescent="0.25">
      <c r="A778" t="s">
        <v>1538</v>
      </c>
      <c r="B778" t="s">
        <v>19</v>
      </c>
      <c r="C778" t="s">
        <v>3700</v>
      </c>
      <c r="D778" s="1" t="s">
        <v>1539</v>
      </c>
      <c r="E778" s="1">
        <v>30087</v>
      </c>
      <c r="F778" t="s">
        <v>1540</v>
      </c>
      <c r="G778">
        <v>46</v>
      </c>
      <c r="H778" s="1" t="s">
        <v>1539</v>
      </c>
      <c r="I778" s="1">
        <v>30087</v>
      </c>
      <c r="J778">
        <v>0</v>
      </c>
      <c r="K778">
        <v>0</v>
      </c>
      <c r="L778">
        <v>46</v>
      </c>
      <c r="M778" t="s">
        <v>17</v>
      </c>
      <c r="N778" t="s">
        <v>17</v>
      </c>
      <c r="O778" t="str">
        <f t="shared" si="24"/>
        <v>COINCIDE</v>
      </c>
      <c r="P778" t="str">
        <f t="shared" si="25"/>
        <v>ACTIVA</v>
      </c>
    </row>
    <row r="779" spans="1:16" hidden="1" x14ac:dyDescent="0.25">
      <c r="A779" t="s">
        <v>1541</v>
      </c>
      <c r="B779" t="s">
        <v>19</v>
      </c>
      <c r="C779" t="s">
        <v>3700</v>
      </c>
      <c r="D779" s="1" t="s">
        <v>1542</v>
      </c>
      <c r="E779" s="1">
        <v>32156</v>
      </c>
      <c r="F779" t="s">
        <v>1543</v>
      </c>
      <c r="G779">
        <v>67</v>
      </c>
      <c r="H779" s="1" t="s">
        <v>1542</v>
      </c>
      <c r="I779" s="1">
        <v>32156</v>
      </c>
      <c r="J779">
        <v>0</v>
      </c>
      <c r="K779">
        <v>0</v>
      </c>
      <c r="L779">
        <v>67</v>
      </c>
      <c r="M779" t="s">
        <v>17</v>
      </c>
      <c r="N779" t="s">
        <v>17</v>
      </c>
      <c r="O779" t="str">
        <f t="shared" si="24"/>
        <v>COINCIDE</v>
      </c>
      <c r="P779" t="str">
        <f t="shared" si="25"/>
        <v>ACTIVA</v>
      </c>
    </row>
    <row r="780" spans="1:16" hidden="1" x14ac:dyDescent="0.25">
      <c r="A780" t="s">
        <v>1544</v>
      </c>
      <c r="B780" t="s">
        <v>19</v>
      </c>
      <c r="C780" t="s">
        <v>3700</v>
      </c>
      <c r="D780" s="1" t="s">
        <v>1545</v>
      </c>
      <c r="E780" s="1">
        <v>34597</v>
      </c>
      <c r="F780" t="s">
        <v>1546</v>
      </c>
      <c r="G780">
        <v>104</v>
      </c>
      <c r="H780" s="1" t="s">
        <v>1545</v>
      </c>
      <c r="I780" s="1">
        <v>34597</v>
      </c>
      <c r="J780">
        <v>0</v>
      </c>
      <c r="K780">
        <v>0</v>
      </c>
      <c r="L780">
        <v>104</v>
      </c>
      <c r="M780" t="s">
        <v>17</v>
      </c>
      <c r="N780" t="s">
        <v>17</v>
      </c>
      <c r="O780" t="str">
        <f t="shared" si="24"/>
        <v>COINCIDE</v>
      </c>
      <c r="P780" t="str">
        <f t="shared" si="25"/>
        <v>ACTIVA</v>
      </c>
    </row>
    <row r="781" spans="1:16" hidden="1" x14ac:dyDescent="0.25">
      <c r="A781" t="s">
        <v>1547</v>
      </c>
      <c r="B781" t="s">
        <v>19</v>
      </c>
      <c r="C781" t="s">
        <v>3700</v>
      </c>
      <c r="D781" s="1" t="s">
        <v>1548</v>
      </c>
      <c r="E781" s="1">
        <v>5353.48</v>
      </c>
      <c r="F781" t="s">
        <v>1549</v>
      </c>
      <c r="G781">
        <v>4</v>
      </c>
      <c r="H781" s="1" t="s">
        <v>1548</v>
      </c>
      <c r="I781" s="1">
        <v>5819</v>
      </c>
      <c r="J781">
        <v>0</v>
      </c>
      <c r="K781">
        <v>0</v>
      </c>
      <c r="L781">
        <v>4</v>
      </c>
      <c r="M781" t="s">
        <v>17</v>
      </c>
      <c r="N781" t="s">
        <v>17</v>
      </c>
      <c r="O781" t="str">
        <f t="shared" si="24"/>
        <v>COINCIDE</v>
      </c>
      <c r="P781" t="str">
        <f t="shared" si="25"/>
        <v>ACTIVA</v>
      </c>
    </row>
    <row r="782" spans="1:16" hidden="1" x14ac:dyDescent="0.25">
      <c r="A782" t="s">
        <v>1550</v>
      </c>
      <c r="B782" t="s">
        <v>19</v>
      </c>
      <c r="C782" t="s">
        <v>3700</v>
      </c>
      <c r="D782" s="1" t="s">
        <v>1551</v>
      </c>
      <c r="E782" s="1">
        <v>37926</v>
      </c>
      <c r="F782" t="s">
        <v>1552</v>
      </c>
      <c r="G782">
        <v>7</v>
      </c>
      <c r="H782" s="1" t="s">
        <v>1551</v>
      </c>
      <c r="I782" s="1">
        <v>37926</v>
      </c>
      <c r="J782">
        <v>0</v>
      </c>
      <c r="K782">
        <v>0</v>
      </c>
      <c r="L782">
        <v>7</v>
      </c>
      <c r="M782" t="s">
        <v>17</v>
      </c>
      <c r="N782" t="s">
        <v>17</v>
      </c>
      <c r="O782" t="str">
        <f t="shared" si="24"/>
        <v>COINCIDE</v>
      </c>
      <c r="P782" t="str">
        <f t="shared" si="25"/>
        <v>ACTIVA</v>
      </c>
    </row>
    <row r="783" spans="1:16" hidden="1" x14ac:dyDescent="0.25">
      <c r="A783" t="s">
        <v>1550</v>
      </c>
      <c r="B783" t="s">
        <v>19</v>
      </c>
      <c r="C783" t="s">
        <v>3700</v>
      </c>
      <c r="D783" s="1" t="s">
        <v>1553</v>
      </c>
      <c r="E783" s="1">
        <v>37926</v>
      </c>
      <c r="F783" t="s">
        <v>1552</v>
      </c>
      <c r="G783">
        <v>0</v>
      </c>
      <c r="H783" s="1" t="s">
        <v>1553</v>
      </c>
      <c r="I783" s="1">
        <v>37926</v>
      </c>
      <c r="J783">
        <v>0</v>
      </c>
      <c r="K783">
        <v>0</v>
      </c>
      <c r="L783">
        <v>0</v>
      </c>
      <c r="M783" t="s">
        <v>17</v>
      </c>
      <c r="N783" t="s">
        <v>17</v>
      </c>
      <c r="O783" t="str">
        <f t="shared" si="24"/>
        <v>COINCIDE</v>
      </c>
      <c r="P783" t="str">
        <f t="shared" si="25"/>
        <v>ACTIVA</v>
      </c>
    </row>
    <row r="784" spans="1:16" hidden="1" x14ac:dyDescent="0.25">
      <c r="A784" t="s">
        <v>1554</v>
      </c>
      <c r="B784" t="s">
        <v>19</v>
      </c>
      <c r="C784" t="s">
        <v>3700</v>
      </c>
      <c r="D784" s="1" t="s">
        <v>1555</v>
      </c>
      <c r="E784" s="1">
        <v>6423</v>
      </c>
      <c r="F784" t="s">
        <v>1556</v>
      </c>
      <c r="G784">
        <v>42</v>
      </c>
      <c r="H784" s="1" t="s">
        <v>1555</v>
      </c>
      <c r="I784" s="1">
        <v>6423</v>
      </c>
      <c r="J784">
        <v>0</v>
      </c>
      <c r="K784">
        <v>0</v>
      </c>
      <c r="L784">
        <v>42</v>
      </c>
      <c r="M784" t="s">
        <v>17</v>
      </c>
      <c r="N784" t="s">
        <v>17</v>
      </c>
      <c r="O784" t="str">
        <f t="shared" si="24"/>
        <v>COINCIDE</v>
      </c>
      <c r="P784" t="str">
        <f t="shared" si="25"/>
        <v>ACTIVA</v>
      </c>
    </row>
    <row r="785" spans="1:16" hidden="1" x14ac:dyDescent="0.25">
      <c r="A785" t="s">
        <v>1557</v>
      </c>
      <c r="B785" t="s">
        <v>19</v>
      </c>
      <c r="C785" t="s">
        <v>3700</v>
      </c>
      <c r="D785" s="1" t="s">
        <v>1558</v>
      </c>
      <c r="E785" s="1">
        <v>5364</v>
      </c>
      <c r="F785" t="s">
        <v>1559</v>
      </c>
      <c r="G785">
        <v>13</v>
      </c>
      <c r="H785" s="1" t="s">
        <v>1558</v>
      </c>
      <c r="I785" s="1">
        <v>5364</v>
      </c>
      <c r="J785">
        <v>0</v>
      </c>
      <c r="K785">
        <v>0</v>
      </c>
      <c r="L785">
        <v>13</v>
      </c>
      <c r="M785" t="s">
        <v>17</v>
      </c>
      <c r="N785" t="s">
        <v>17</v>
      </c>
      <c r="O785" t="str">
        <f t="shared" si="24"/>
        <v>COINCIDE</v>
      </c>
      <c r="P785" t="str">
        <f t="shared" si="25"/>
        <v>ACTIVA</v>
      </c>
    </row>
    <row r="786" spans="1:16" hidden="1" x14ac:dyDescent="0.25">
      <c r="A786" t="s">
        <v>1560</v>
      </c>
      <c r="B786" t="s">
        <v>19</v>
      </c>
      <c r="C786" t="s">
        <v>3700</v>
      </c>
      <c r="D786" s="1" t="s">
        <v>1561</v>
      </c>
      <c r="E786" s="1">
        <v>5576</v>
      </c>
      <c r="F786" t="s">
        <v>1562</v>
      </c>
      <c r="G786">
        <v>21</v>
      </c>
      <c r="H786" s="1" t="s">
        <v>1561</v>
      </c>
      <c r="I786" s="1">
        <v>5576</v>
      </c>
      <c r="J786">
        <v>0</v>
      </c>
      <c r="K786">
        <v>0</v>
      </c>
      <c r="L786">
        <v>21</v>
      </c>
      <c r="M786" t="s">
        <v>17</v>
      </c>
      <c r="N786" t="s">
        <v>17</v>
      </c>
      <c r="O786" t="str">
        <f t="shared" si="24"/>
        <v>COINCIDE</v>
      </c>
      <c r="P786" t="str">
        <f t="shared" si="25"/>
        <v>ACTIVA</v>
      </c>
    </row>
    <row r="787" spans="1:16" hidden="1" x14ac:dyDescent="0.25">
      <c r="A787" t="s">
        <v>1563</v>
      </c>
      <c r="B787" t="s">
        <v>19</v>
      </c>
      <c r="C787" t="s">
        <v>3700</v>
      </c>
      <c r="D787" s="1" t="s">
        <v>1564</v>
      </c>
      <c r="E787" s="1">
        <v>25183</v>
      </c>
      <c r="F787" t="s">
        <v>1565</v>
      </c>
      <c r="G787">
        <v>3</v>
      </c>
      <c r="H787" s="1" t="s">
        <v>1564</v>
      </c>
      <c r="I787" s="1">
        <v>25183</v>
      </c>
      <c r="J787">
        <v>0</v>
      </c>
      <c r="K787">
        <v>0</v>
      </c>
      <c r="L787">
        <v>3</v>
      </c>
      <c r="M787" t="s">
        <v>17</v>
      </c>
      <c r="N787" t="s">
        <v>17</v>
      </c>
      <c r="O787" t="str">
        <f t="shared" si="24"/>
        <v>COINCIDE</v>
      </c>
      <c r="P787" t="str">
        <f t="shared" si="25"/>
        <v>ACTIVA</v>
      </c>
    </row>
    <row r="788" spans="1:16" x14ac:dyDescent="0.25">
      <c r="A788" t="s">
        <v>1566</v>
      </c>
      <c r="B788" t="s">
        <v>19</v>
      </c>
      <c r="C788" t="s">
        <v>3700</v>
      </c>
      <c r="D788" s="1" t="s">
        <v>1567</v>
      </c>
      <c r="E788" s="1">
        <v>112810.4</v>
      </c>
      <c r="F788">
        <v>110358</v>
      </c>
      <c r="G788">
        <v>3</v>
      </c>
      <c r="H788" s="1" t="s">
        <v>1567</v>
      </c>
      <c r="I788" s="1">
        <v>122620</v>
      </c>
      <c r="J788">
        <v>0</v>
      </c>
      <c r="K788">
        <v>0</v>
      </c>
      <c r="L788">
        <v>2</v>
      </c>
      <c r="M788" t="s">
        <v>17</v>
      </c>
      <c r="N788" t="s">
        <v>17</v>
      </c>
      <c r="O788" t="str">
        <f t="shared" si="24"/>
        <v>NO COINCIDE</v>
      </c>
      <c r="P788" t="str">
        <f t="shared" si="25"/>
        <v>ACTIVA</v>
      </c>
    </row>
    <row r="789" spans="1:16" hidden="1" x14ac:dyDescent="0.25">
      <c r="A789" t="s">
        <v>1568</v>
      </c>
      <c r="B789" t="s">
        <v>19</v>
      </c>
      <c r="C789" t="s">
        <v>3700</v>
      </c>
      <c r="D789" s="1" t="s">
        <v>1569</v>
      </c>
      <c r="E789" s="1">
        <v>91851</v>
      </c>
      <c r="F789" t="s">
        <v>1570</v>
      </c>
      <c r="G789">
        <v>2</v>
      </c>
      <c r="H789" s="1" t="s">
        <v>1569</v>
      </c>
      <c r="I789" s="1">
        <v>91851</v>
      </c>
      <c r="J789">
        <v>0</v>
      </c>
      <c r="K789">
        <v>0</v>
      </c>
      <c r="L789">
        <v>2</v>
      </c>
      <c r="M789" t="s">
        <v>17</v>
      </c>
      <c r="N789" t="s">
        <v>17</v>
      </c>
      <c r="O789" t="str">
        <f t="shared" si="24"/>
        <v>COINCIDE</v>
      </c>
      <c r="P789" t="str">
        <f t="shared" si="25"/>
        <v>ACTIVA</v>
      </c>
    </row>
    <row r="790" spans="1:16" hidden="1" x14ac:dyDescent="0.25">
      <c r="A790" t="s">
        <v>1571</v>
      </c>
      <c r="B790" t="s">
        <v>19</v>
      </c>
      <c r="C790" t="s">
        <v>3700</v>
      </c>
      <c r="D790" s="1" t="s">
        <v>1572</v>
      </c>
      <c r="E790" s="1">
        <v>4887</v>
      </c>
      <c r="F790" t="s">
        <v>1573</v>
      </c>
      <c r="G790">
        <v>4</v>
      </c>
      <c r="H790" s="1" t="s">
        <v>1572</v>
      </c>
      <c r="I790" s="1">
        <v>4887</v>
      </c>
      <c r="J790">
        <v>0</v>
      </c>
      <c r="K790">
        <v>0</v>
      </c>
      <c r="L790">
        <v>4</v>
      </c>
      <c r="M790" t="s">
        <v>17</v>
      </c>
      <c r="N790" t="s">
        <v>17</v>
      </c>
      <c r="O790" t="str">
        <f t="shared" si="24"/>
        <v>COINCIDE</v>
      </c>
      <c r="P790" t="str">
        <f t="shared" si="25"/>
        <v>ACTIVA</v>
      </c>
    </row>
    <row r="791" spans="1:16" hidden="1" x14ac:dyDescent="0.25">
      <c r="A791" t="s">
        <v>1574</v>
      </c>
      <c r="B791" t="s">
        <v>19</v>
      </c>
      <c r="C791" t="s">
        <v>3700</v>
      </c>
      <c r="D791" s="1" t="s">
        <v>1575</v>
      </c>
      <c r="E791" s="1">
        <v>137371</v>
      </c>
      <c r="F791" t="s">
        <v>1576</v>
      </c>
      <c r="G791">
        <v>4</v>
      </c>
      <c r="H791" s="1" t="s">
        <v>1575</v>
      </c>
      <c r="I791" s="1">
        <v>137371</v>
      </c>
      <c r="J791">
        <v>0</v>
      </c>
      <c r="K791">
        <v>0</v>
      </c>
      <c r="L791">
        <v>4</v>
      </c>
      <c r="M791" t="s">
        <v>17</v>
      </c>
      <c r="N791" t="s">
        <v>17</v>
      </c>
      <c r="O791" t="str">
        <f t="shared" si="24"/>
        <v>COINCIDE</v>
      </c>
      <c r="P791" t="str">
        <f t="shared" si="25"/>
        <v>ACTIVA</v>
      </c>
    </row>
    <row r="792" spans="1:16" hidden="1" x14ac:dyDescent="0.25">
      <c r="A792" t="s">
        <v>1492</v>
      </c>
      <c r="B792" t="s">
        <v>19</v>
      </c>
      <c r="C792" t="s">
        <v>3700</v>
      </c>
      <c r="D792" s="1" t="s">
        <v>1577</v>
      </c>
      <c r="E792" s="1">
        <v>99082</v>
      </c>
      <c r="F792" t="s">
        <v>1494</v>
      </c>
      <c r="G792">
        <v>0</v>
      </c>
      <c r="H792" s="1" t="s">
        <v>1577</v>
      </c>
      <c r="I792" s="1">
        <v>99082</v>
      </c>
      <c r="J792">
        <v>0</v>
      </c>
      <c r="K792">
        <v>0</v>
      </c>
      <c r="L792">
        <v>0</v>
      </c>
      <c r="M792" t="s">
        <v>17</v>
      </c>
      <c r="N792" t="s">
        <v>17</v>
      </c>
      <c r="O792" t="str">
        <f t="shared" si="24"/>
        <v>COINCIDE</v>
      </c>
      <c r="P792" t="str">
        <f t="shared" si="25"/>
        <v>ACTIVA</v>
      </c>
    </row>
    <row r="793" spans="1:16" hidden="1" x14ac:dyDescent="0.25">
      <c r="A793" t="s">
        <v>1492</v>
      </c>
      <c r="B793" t="s">
        <v>19</v>
      </c>
      <c r="C793" t="s">
        <v>3700</v>
      </c>
      <c r="D793" s="1" t="s">
        <v>1578</v>
      </c>
      <c r="E793" s="1">
        <v>99082</v>
      </c>
      <c r="F793" t="s">
        <v>1494</v>
      </c>
      <c r="G793">
        <v>0</v>
      </c>
      <c r="H793" s="1" t="s">
        <v>1578</v>
      </c>
      <c r="I793" s="1">
        <v>99082</v>
      </c>
      <c r="J793">
        <v>0</v>
      </c>
      <c r="K793">
        <v>0</v>
      </c>
      <c r="L793">
        <v>0</v>
      </c>
      <c r="M793" t="s">
        <v>17</v>
      </c>
      <c r="N793" t="s">
        <v>17</v>
      </c>
      <c r="O793" t="str">
        <f t="shared" si="24"/>
        <v>COINCIDE</v>
      </c>
      <c r="P793" t="str">
        <f t="shared" si="25"/>
        <v>ACTIVA</v>
      </c>
    </row>
    <row r="794" spans="1:16" hidden="1" x14ac:dyDescent="0.25">
      <c r="A794" t="s">
        <v>1579</v>
      </c>
      <c r="B794" t="s">
        <v>19</v>
      </c>
      <c r="C794" t="s">
        <v>3700</v>
      </c>
      <c r="D794" s="1" t="s">
        <v>1580</v>
      </c>
      <c r="E794" s="1">
        <v>96257</v>
      </c>
      <c r="F794" t="s">
        <v>1581</v>
      </c>
      <c r="G794">
        <v>3</v>
      </c>
      <c r="H794" s="1" t="s">
        <v>1580</v>
      </c>
      <c r="I794" s="1">
        <v>96257</v>
      </c>
      <c r="J794">
        <v>0</v>
      </c>
      <c r="K794">
        <v>0</v>
      </c>
      <c r="L794">
        <v>3</v>
      </c>
      <c r="M794" t="s">
        <v>17</v>
      </c>
      <c r="N794" t="s">
        <v>17</v>
      </c>
      <c r="O794" t="str">
        <f t="shared" si="24"/>
        <v>COINCIDE</v>
      </c>
      <c r="P794" t="str">
        <f t="shared" si="25"/>
        <v>ACTIVA</v>
      </c>
    </row>
    <row r="795" spans="1:16" hidden="1" x14ac:dyDescent="0.25">
      <c r="A795" t="s">
        <v>1582</v>
      </c>
      <c r="B795" t="s">
        <v>19</v>
      </c>
      <c r="C795" t="s">
        <v>3700</v>
      </c>
      <c r="D795" s="1" t="s">
        <v>1583</v>
      </c>
      <c r="E795" s="1">
        <v>37555</v>
      </c>
      <c r="F795" t="s">
        <v>1584</v>
      </c>
      <c r="G795">
        <v>6</v>
      </c>
      <c r="H795" s="1" t="s">
        <v>1583</v>
      </c>
      <c r="I795" s="1">
        <v>37555</v>
      </c>
      <c r="J795">
        <v>0</v>
      </c>
      <c r="K795">
        <v>0</v>
      </c>
      <c r="L795">
        <v>6</v>
      </c>
      <c r="M795" t="s">
        <v>17</v>
      </c>
      <c r="N795" t="s">
        <v>17</v>
      </c>
      <c r="O795" t="str">
        <f t="shared" si="24"/>
        <v>COINCIDE</v>
      </c>
      <c r="P795" t="str">
        <f t="shared" si="25"/>
        <v>ACTIVA</v>
      </c>
    </row>
    <row r="796" spans="1:16" hidden="1" x14ac:dyDescent="0.25">
      <c r="A796" t="s">
        <v>1486</v>
      </c>
      <c r="B796" t="s">
        <v>19</v>
      </c>
      <c r="C796" t="s">
        <v>3700</v>
      </c>
      <c r="D796" s="1" t="s">
        <v>1585</v>
      </c>
      <c r="E796" s="1">
        <v>124187</v>
      </c>
      <c r="F796" t="s">
        <v>1488</v>
      </c>
      <c r="G796">
        <v>0</v>
      </c>
      <c r="H796" s="1" t="s">
        <v>1585</v>
      </c>
      <c r="I796" s="1">
        <v>124187</v>
      </c>
      <c r="J796">
        <v>0</v>
      </c>
      <c r="K796">
        <v>0</v>
      </c>
      <c r="L796">
        <v>0</v>
      </c>
      <c r="M796" t="s">
        <v>17</v>
      </c>
      <c r="N796" t="s">
        <v>17</v>
      </c>
      <c r="O796" t="str">
        <f t="shared" si="24"/>
        <v>COINCIDE</v>
      </c>
      <c r="P796" t="str">
        <f t="shared" si="25"/>
        <v>ACTIVA</v>
      </c>
    </row>
    <row r="797" spans="1:16" hidden="1" x14ac:dyDescent="0.25">
      <c r="A797" t="s">
        <v>1586</v>
      </c>
      <c r="B797" t="s">
        <v>14</v>
      </c>
      <c r="C797" t="s">
        <v>3700</v>
      </c>
      <c r="D797" s="1" t="s">
        <v>1587</v>
      </c>
      <c r="E797" s="1">
        <v>71183.12</v>
      </c>
      <c r="F797" t="s">
        <v>1588</v>
      </c>
      <c r="G797">
        <v>7</v>
      </c>
      <c r="H797" s="1" t="s">
        <v>1587</v>
      </c>
      <c r="I797" s="1">
        <v>71183.12</v>
      </c>
      <c r="J797">
        <v>52</v>
      </c>
      <c r="K797">
        <v>0</v>
      </c>
      <c r="L797">
        <v>7</v>
      </c>
      <c r="M797" t="s">
        <v>17</v>
      </c>
      <c r="N797" t="s">
        <v>17</v>
      </c>
      <c r="O797" t="str">
        <f t="shared" si="24"/>
        <v>COINCIDE</v>
      </c>
      <c r="P797" t="str">
        <f t="shared" si="25"/>
        <v>ACTIVA</v>
      </c>
    </row>
    <row r="798" spans="1:16" hidden="1" x14ac:dyDescent="0.25">
      <c r="A798" t="s">
        <v>1589</v>
      </c>
      <c r="B798" t="s">
        <v>14</v>
      </c>
      <c r="C798" t="s">
        <v>3700</v>
      </c>
      <c r="D798" s="1" t="s">
        <v>1590</v>
      </c>
      <c r="E798" s="1">
        <v>27746.080000000002</v>
      </c>
      <c r="F798" t="s">
        <v>16</v>
      </c>
      <c r="G798">
        <v>28</v>
      </c>
      <c r="H798" s="1" t="s">
        <v>1590</v>
      </c>
      <c r="I798" s="1">
        <v>27746.080000000002</v>
      </c>
      <c r="J798">
        <v>52</v>
      </c>
      <c r="K798">
        <v>0</v>
      </c>
      <c r="L798">
        <v>28</v>
      </c>
      <c r="M798" t="s">
        <v>17</v>
      </c>
      <c r="N798" t="s">
        <v>17</v>
      </c>
      <c r="O798" t="str">
        <f t="shared" si="24"/>
        <v>COINCIDE</v>
      </c>
      <c r="P798" t="str">
        <f t="shared" si="25"/>
        <v>ACTIVA</v>
      </c>
    </row>
    <row r="799" spans="1:16" hidden="1" x14ac:dyDescent="0.25">
      <c r="A799" t="s">
        <v>1591</v>
      </c>
      <c r="B799" t="s">
        <v>19</v>
      </c>
      <c r="C799" t="s">
        <v>3700</v>
      </c>
      <c r="D799" s="1" t="s">
        <v>1592</v>
      </c>
      <c r="E799" s="1">
        <v>114005</v>
      </c>
      <c r="F799" t="s">
        <v>1593</v>
      </c>
      <c r="G799">
        <v>1</v>
      </c>
      <c r="H799" s="1" t="s">
        <v>1592</v>
      </c>
      <c r="I799" s="1">
        <v>114005</v>
      </c>
      <c r="J799">
        <v>0</v>
      </c>
      <c r="K799">
        <v>0</v>
      </c>
      <c r="L799">
        <v>1</v>
      </c>
      <c r="M799" t="s">
        <v>17</v>
      </c>
      <c r="N799" t="s">
        <v>17</v>
      </c>
      <c r="O799" t="str">
        <f t="shared" si="24"/>
        <v>COINCIDE</v>
      </c>
      <c r="P799" t="str">
        <f t="shared" si="25"/>
        <v>ACTIVA</v>
      </c>
    </row>
    <row r="800" spans="1:16" hidden="1" x14ac:dyDescent="0.25">
      <c r="A800" t="s">
        <v>1594</v>
      </c>
      <c r="B800" t="s">
        <v>19</v>
      </c>
      <c r="C800" t="s">
        <v>3700</v>
      </c>
      <c r="D800" s="1" t="s">
        <v>1595</v>
      </c>
      <c r="E800" s="1">
        <v>88387</v>
      </c>
      <c r="F800" t="s">
        <v>1596</v>
      </c>
      <c r="G800">
        <v>2</v>
      </c>
      <c r="H800" s="1" t="s">
        <v>1595</v>
      </c>
      <c r="I800" s="1">
        <v>88387</v>
      </c>
      <c r="J800">
        <v>0</v>
      </c>
      <c r="K800">
        <v>0</v>
      </c>
      <c r="L800">
        <v>2</v>
      </c>
      <c r="M800" t="s">
        <v>17</v>
      </c>
      <c r="N800" t="s">
        <v>17</v>
      </c>
      <c r="O800" t="str">
        <f t="shared" si="24"/>
        <v>COINCIDE</v>
      </c>
      <c r="P800" t="str">
        <f t="shared" si="25"/>
        <v>ACTIVA</v>
      </c>
    </row>
    <row r="801" spans="1:16" hidden="1" x14ac:dyDescent="0.25">
      <c r="A801" t="s">
        <v>1597</v>
      </c>
      <c r="B801" t="s">
        <v>19</v>
      </c>
      <c r="C801" t="s">
        <v>3700</v>
      </c>
      <c r="D801" s="1" t="s">
        <v>250</v>
      </c>
      <c r="E801" s="1">
        <v>20451.599999999999</v>
      </c>
      <c r="F801">
        <v>20007</v>
      </c>
      <c r="G801">
        <v>16</v>
      </c>
      <c r="H801" s="1" t="s">
        <v>250</v>
      </c>
      <c r="I801" s="1">
        <v>22230</v>
      </c>
      <c r="J801">
        <v>0</v>
      </c>
      <c r="K801">
        <v>0</v>
      </c>
      <c r="L801">
        <v>16</v>
      </c>
      <c r="M801" t="s">
        <v>17</v>
      </c>
      <c r="N801" t="s">
        <v>17</v>
      </c>
      <c r="O801" t="str">
        <f t="shared" si="24"/>
        <v>COINCIDE</v>
      </c>
      <c r="P801" t="str">
        <f t="shared" si="25"/>
        <v>ACTIVA</v>
      </c>
    </row>
    <row r="802" spans="1:16" hidden="1" x14ac:dyDescent="0.25">
      <c r="A802" t="s">
        <v>1598</v>
      </c>
      <c r="B802" t="s">
        <v>19</v>
      </c>
      <c r="C802" t="s">
        <v>3700</v>
      </c>
      <c r="D802" s="1" t="s">
        <v>1599</v>
      </c>
      <c r="E802" s="1">
        <v>19814</v>
      </c>
      <c r="F802" t="s">
        <v>1600</v>
      </c>
      <c r="G802">
        <v>38</v>
      </c>
      <c r="H802" s="1" t="s">
        <v>1599</v>
      </c>
      <c r="I802" s="1">
        <v>19814</v>
      </c>
      <c r="J802">
        <v>0</v>
      </c>
      <c r="K802">
        <v>0</v>
      </c>
      <c r="L802">
        <v>38</v>
      </c>
      <c r="M802" t="s">
        <v>17</v>
      </c>
      <c r="N802" t="s">
        <v>17</v>
      </c>
      <c r="O802" t="str">
        <f t="shared" si="24"/>
        <v>COINCIDE</v>
      </c>
      <c r="P802" t="str">
        <f t="shared" si="25"/>
        <v>ACTIVA</v>
      </c>
    </row>
    <row r="803" spans="1:16" hidden="1" x14ac:dyDescent="0.25">
      <c r="A803" t="s">
        <v>1601</v>
      </c>
      <c r="B803" t="s">
        <v>19</v>
      </c>
      <c r="C803" t="s">
        <v>3700</v>
      </c>
      <c r="D803" s="1" t="s">
        <v>1602</v>
      </c>
      <c r="E803" s="1">
        <v>54411</v>
      </c>
      <c r="F803" t="s">
        <v>1603</v>
      </c>
      <c r="G803">
        <v>3</v>
      </c>
      <c r="H803" s="1" t="s">
        <v>1602</v>
      </c>
      <c r="I803" s="1">
        <v>54411</v>
      </c>
      <c r="J803">
        <v>0</v>
      </c>
      <c r="K803">
        <v>0</v>
      </c>
      <c r="L803">
        <v>3</v>
      </c>
      <c r="M803" t="s">
        <v>17</v>
      </c>
      <c r="N803" t="s">
        <v>17</v>
      </c>
      <c r="O803" t="str">
        <f t="shared" si="24"/>
        <v>COINCIDE</v>
      </c>
      <c r="P803" t="str">
        <f t="shared" si="25"/>
        <v>ACTIVA</v>
      </c>
    </row>
    <row r="804" spans="1:16" hidden="1" x14ac:dyDescent="0.25">
      <c r="A804" t="s">
        <v>156</v>
      </c>
      <c r="B804" t="s">
        <v>19</v>
      </c>
      <c r="C804" t="s">
        <v>3701</v>
      </c>
      <c r="D804" s="1" t="s">
        <v>1277</v>
      </c>
      <c r="E804" s="1">
        <v>42493.88</v>
      </c>
      <c r="F804" t="s">
        <v>158</v>
      </c>
      <c r="G804">
        <v>14</v>
      </c>
      <c r="H804" s="1" t="s">
        <v>1277</v>
      </c>
      <c r="I804" s="1">
        <v>46189</v>
      </c>
      <c r="J804">
        <v>0</v>
      </c>
      <c r="K804">
        <v>0</v>
      </c>
      <c r="L804">
        <v>12</v>
      </c>
      <c r="M804" t="s">
        <v>39</v>
      </c>
      <c r="N804" t="s">
        <v>39</v>
      </c>
      <c r="O804" t="str">
        <f t="shared" si="24"/>
        <v>NO COINCIDE</v>
      </c>
      <c r="P804" t="str">
        <f t="shared" si="25"/>
        <v>INACTIVA</v>
      </c>
    </row>
    <row r="805" spans="1:16" hidden="1" x14ac:dyDescent="0.25">
      <c r="A805" t="s">
        <v>156</v>
      </c>
      <c r="B805" t="s">
        <v>19</v>
      </c>
      <c r="C805" t="s">
        <v>3701</v>
      </c>
      <c r="D805" s="1" t="s">
        <v>401</v>
      </c>
      <c r="E805" s="1">
        <v>42493.88</v>
      </c>
      <c r="F805" t="s">
        <v>158</v>
      </c>
      <c r="G805">
        <v>0</v>
      </c>
      <c r="H805" s="1" t="s">
        <v>401</v>
      </c>
      <c r="I805" s="1">
        <v>46189</v>
      </c>
      <c r="J805">
        <v>0</v>
      </c>
      <c r="K805">
        <v>0</v>
      </c>
      <c r="L805">
        <v>0</v>
      </c>
      <c r="M805" t="s">
        <v>39</v>
      </c>
      <c r="N805" t="s">
        <v>39</v>
      </c>
      <c r="O805" t="str">
        <f t="shared" si="24"/>
        <v>COINCIDE</v>
      </c>
      <c r="P805" t="str">
        <f t="shared" si="25"/>
        <v>INACTIVA</v>
      </c>
    </row>
    <row r="806" spans="1:16" hidden="1" x14ac:dyDescent="0.25">
      <c r="A806" t="s">
        <v>156</v>
      </c>
      <c r="B806" t="s">
        <v>19</v>
      </c>
      <c r="C806" t="s">
        <v>3701</v>
      </c>
      <c r="D806" s="1" t="s">
        <v>399</v>
      </c>
      <c r="E806" s="1">
        <v>42493.88</v>
      </c>
      <c r="F806" t="s">
        <v>158</v>
      </c>
      <c r="G806">
        <v>182</v>
      </c>
      <c r="H806" s="1" t="s">
        <v>399</v>
      </c>
      <c r="I806" s="1">
        <v>46189</v>
      </c>
      <c r="J806">
        <v>0</v>
      </c>
      <c r="K806">
        <v>0</v>
      </c>
      <c r="L806">
        <v>182</v>
      </c>
      <c r="M806" t="s">
        <v>39</v>
      </c>
      <c r="N806" t="s">
        <v>39</v>
      </c>
      <c r="O806" t="str">
        <f t="shared" si="24"/>
        <v>COINCIDE</v>
      </c>
      <c r="P806" t="str">
        <f t="shared" si="25"/>
        <v>INACTIVA</v>
      </c>
    </row>
    <row r="807" spans="1:16" hidden="1" x14ac:dyDescent="0.25">
      <c r="A807" t="s">
        <v>156</v>
      </c>
      <c r="B807" t="s">
        <v>19</v>
      </c>
      <c r="C807" t="s">
        <v>3701</v>
      </c>
      <c r="D807" s="1" t="s">
        <v>400</v>
      </c>
      <c r="E807" s="1">
        <v>42493.88</v>
      </c>
      <c r="F807" t="s">
        <v>158</v>
      </c>
      <c r="G807">
        <v>0</v>
      </c>
      <c r="H807" s="1" t="s">
        <v>400</v>
      </c>
      <c r="I807" s="1">
        <v>46189</v>
      </c>
      <c r="J807">
        <v>0</v>
      </c>
      <c r="K807">
        <v>0</v>
      </c>
      <c r="L807">
        <v>0</v>
      </c>
      <c r="M807" t="s">
        <v>39</v>
      </c>
      <c r="N807" t="s">
        <v>39</v>
      </c>
      <c r="O807" t="str">
        <f t="shared" si="24"/>
        <v>COINCIDE</v>
      </c>
      <c r="P807" t="str">
        <f t="shared" si="25"/>
        <v>INACTIVA</v>
      </c>
    </row>
    <row r="808" spans="1:16" hidden="1" x14ac:dyDescent="0.25">
      <c r="A808" t="s">
        <v>1604</v>
      </c>
      <c r="B808" t="s">
        <v>19</v>
      </c>
      <c r="C808" t="s">
        <v>3700</v>
      </c>
      <c r="D808" s="1" t="s">
        <v>1605</v>
      </c>
      <c r="E808" s="1">
        <v>151697</v>
      </c>
      <c r="F808" t="s">
        <v>1606</v>
      </c>
      <c r="G808">
        <v>13</v>
      </c>
      <c r="H808" s="1" t="s">
        <v>1605</v>
      </c>
      <c r="I808" s="1">
        <v>151697</v>
      </c>
      <c r="J808">
        <v>0</v>
      </c>
      <c r="K808">
        <v>0</v>
      </c>
      <c r="L808">
        <v>13</v>
      </c>
      <c r="M808" t="s">
        <v>17</v>
      </c>
      <c r="N808" t="s">
        <v>17</v>
      </c>
      <c r="O808" t="str">
        <f t="shared" si="24"/>
        <v>COINCIDE</v>
      </c>
      <c r="P808" t="str">
        <f t="shared" si="25"/>
        <v>ACTIVA</v>
      </c>
    </row>
    <row r="809" spans="1:16" hidden="1" x14ac:dyDescent="0.25">
      <c r="A809" t="s">
        <v>1607</v>
      </c>
      <c r="B809" t="s">
        <v>14</v>
      </c>
      <c r="C809" t="s">
        <v>3700</v>
      </c>
      <c r="D809" s="1" t="s">
        <v>1605</v>
      </c>
      <c r="E809" s="1">
        <v>230579.44</v>
      </c>
      <c r="F809" t="s">
        <v>16</v>
      </c>
      <c r="G809">
        <v>13</v>
      </c>
      <c r="H809" s="1" t="s">
        <v>1605</v>
      </c>
      <c r="I809" s="1">
        <v>230579.44</v>
      </c>
      <c r="J809">
        <v>52</v>
      </c>
      <c r="K809">
        <v>0</v>
      </c>
      <c r="L809">
        <v>13</v>
      </c>
      <c r="M809" t="s">
        <v>17</v>
      </c>
      <c r="N809" t="s">
        <v>17</v>
      </c>
      <c r="O809" t="str">
        <f t="shared" si="24"/>
        <v>COINCIDE</v>
      </c>
      <c r="P809" t="str">
        <f t="shared" si="25"/>
        <v>ACTIVA</v>
      </c>
    </row>
    <row r="810" spans="1:16" hidden="1" x14ac:dyDescent="0.25">
      <c r="A810" t="s">
        <v>271</v>
      </c>
      <c r="B810" t="s">
        <v>19</v>
      </c>
      <c r="C810" t="s">
        <v>3700</v>
      </c>
      <c r="D810" s="1" t="s">
        <v>1608</v>
      </c>
      <c r="E810" s="1">
        <v>23976</v>
      </c>
      <c r="F810" t="s">
        <v>273</v>
      </c>
      <c r="G810">
        <v>22</v>
      </c>
      <c r="H810" s="1" t="s">
        <v>1608</v>
      </c>
      <c r="I810" s="1">
        <v>23976</v>
      </c>
      <c r="J810">
        <v>0</v>
      </c>
      <c r="K810">
        <v>0</v>
      </c>
      <c r="L810">
        <v>22</v>
      </c>
      <c r="M810" t="s">
        <v>17</v>
      </c>
      <c r="N810" t="s">
        <v>17</v>
      </c>
      <c r="O810" t="str">
        <f t="shared" si="24"/>
        <v>COINCIDE</v>
      </c>
      <c r="P810" t="str">
        <f t="shared" si="25"/>
        <v>ACTIVA</v>
      </c>
    </row>
    <row r="811" spans="1:16" hidden="1" x14ac:dyDescent="0.25">
      <c r="A811" t="s">
        <v>1609</v>
      </c>
      <c r="B811" t="s">
        <v>19</v>
      </c>
      <c r="C811" t="s">
        <v>3700</v>
      </c>
      <c r="D811" s="1" t="s">
        <v>1610</v>
      </c>
      <c r="E811" s="1">
        <v>66355</v>
      </c>
      <c r="F811" t="s">
        <v>1611</v>
      </c>
      <c r="G811">
        <v>2</v>
      </c>
      <c r="H811" s="1" t="s">
        <v>1610</v>
      </c>
      <c r="I811" s="1">
        <v>66355</v>
      </c>
      <c r="J811">
        <v>0</v>
      </c>
      <c r="K811">
        <v>0</v>
      </c>
      <c r="L811">
        <v>2</v>
      </c>
      <c r="M811" t="s">
        <v>17</v>
      </c>
      <c r="N811" t="s">
        <v>17</v>
      </c>
      <c r="O811" t="str">
        <f t="shared" si="24"/>
        <v>COINCIDE</v>
      </c>
      <c r="P811" t="str">
        <f t="shared" si="25"/>
        <v>ACTIVA</v>
      </c>
    </row>
    <row r="812" spans="1:16" hidden="1" x14ac:dyDescent="0.25">
      <c r="A812" t="s">
        <v>1612</v>
      </c>
      <c r="B812" t="s">
        <v>19</v>
      </c>
      <c r="C812" t="s">
        <v>3700</v>
      </c>
      <c r="D812" s="1" t="s">
        <v>1613</v>
      </c>
      <c r="E812" s="1">
        <v>74084</v>
      </c>
      <c r="F812" t="s">
        <v>1614</v>
      </c>
      <c r="G812">
        <v>3</v>
      </c>
      <c r="H812" s="1" t="s">
        <v>1613</v>
      </c>
      <c r="I812" s="1">
        <v>74084</v>
      </c>
      <c r="J812">
        <v>0</v>
      </c>
      <c r="K812">
        <v>0</v>
      </c>
      <c r="L812">
        <v>3</v>
      </c>
      <c r="M812" t="s">
        <v>17</v>
      </c>
      <c r="N812" t="s">
        <v>17</v>
      </c>
      <c r="O812" t="str">
        <f t="shared" si="24"/>
        <v>COINCIDE</v>
      </c>
      <c r="P812" t="str">
        <f t="shared" si="25"/>
        <v>ACTIVA</v>
      </c>
    </row>
    <row r="813" spans="1:16" hidden="1" x14ac:dyDescent="0.25">
      <c r="A813" t="s">
        <v>1615</v>
      </c>
      <c r="B813" t="s">
        <v>19</v>
      </c>
      <c r="C813" t="s">
        <v>3700</v>
      </c>
      <c r="D813" s="1" t="s">
        <v>1616</v>
      </c>
      <c r="E813" s="1">
        <v>24685</v>
      </c>
      <c r="F813" t="s">
        <v>1617</v>
      </c>
      <c r="G813">
        <v>43</v>
      </c>
      <c r="H813" s="1" t="s">
        <v>1616</v>
      </c>
      <c r="I813" s="1">
        <v>24685</v>
      </c>
      <c r="J813">
        <v>0</v>
      </c>
      <c r="K813">
        <v>0</v>
      </c>
      <c r="L813">
        <v>43</v>
      </c>
      <c r="M813" t="s">
        <v>17</v>
      </c>
      <c r="N813" t="s">
        <v>17</v>
      </c>
      <c r="O813" t="str">
        <f t="shared" si="24"/>
        <v>COINCIDE</v>
      </c>
      <c r="P813" t="str">
        <f t="shared" si="25"/>
        <v>ACTIVA</v>
      </c>
    </row>
    <row r="814" spans="1:16" hidden="1" x14ac:dyDescent="0.25">
      <c r="A814" t="s">
        <v>1618</v>
      </c>
      <c r="B814" t="s">
        <v>19</v>
      </c>
      <c r="C814" t="s">
        <v>3700</v>
      </c>
      <c r="D814" s="1" t="s">
        <v>1619</v>
      </c>
      <c r="E814" s="1">
        <v>17368.68</v>
      </c>
      <c r="F814" t="s">
        <v>1620</v>
      </c>
      <c r="G814">
        <v>12</v>
      </c>
      <c r="H814" s="1" t="s">
        <v>1619</v>
      </c>
      <c r="I814" s="1">
        <v>18879</v>
      </c>
      <c r="J814">
        <v>0</v>
      </c>
      <c r="K814">
        <v>0</v>
      </c>
      <c r="L814">
        <v>12</v>
      </c>
      <c r="M814" t="s">
        <v>17</v>
      </c>
      <c r="N814" t="s">
        <v>17</v>
      </c>
      <c r="O814" t="str">
        <f t="shared" si="24"/>
        <v>COINCIDE</v>
      </c>
      <c r="P814" t="str">
        <f t="shared" si="25"/>
        <v>ACTIVA</v>
      </c>
    </row>
    <row r="815" spans="1:16" hidden="1" x14ac:dyDescent="0.25">
      <c r="A815" t="s">
        <v>1621</v>
      </c>
      <c r="B815" t="s">
        <v>19</v>
      </c>
      <c r="C815" t="s">
        <v>3700</v>
      </c>
      <c r="D815" s="1" t="s">
        <v>1622</v>
      </c>
      <c r="E815" s="1">
        <v>13166.12</v>
      </c>
      <c r="F815" t="s">
        <v>1623</v>
      </c>
      <c r="G815">
        <v>9</v>
      </c>
      <c r="H815" s="1" t="s">
        <v>1622</v>
      </c>
      <c r="I815" s="1">
        <v>14311</v>
      </c>
      <c r="J815">
        <v>0</v>
      </c>
      <c r="K815">
        <v>0</v>
      </c>
      <c r="L815">
        <v>9</v>
      </c>
      <c r="M815" t="s">
        <v>17</v>
      </c>
      <c r="N815" t="s">
        <v>17</v>
      </c>
      <c r="O815" t="str">
        <f t="shared" si="24"/>
        <v>COINCIDE</v>
      </c>
      <c r="P815" t="str">
        <f t="shared" si="25"/>
        <v>ACTIVA</v>
      </c>
    </row>
    <row r="816" spans="1:16" hidden="1" x14ac:dyDescent="0.25">
      <c r="A816" t="s">
        <v>1624</v>
      </c>
      <c r="B816" t="s">
        <v>19</v>
      </c>
      <c r="C816" t="s">
        <v>3700</v>
      </c>
      <c r="D816" s="1" t="s">
        <v>1625</v>
      </c>
      <c r="E816" s="1">
        <v>24303</v>
      </c>
      <c r="F816" t="s">
        <v>1626</v>
      </c>
      <c r="G816">
        <v>12</v>
      </c>
      <c r="H816" s="1" t="s">
        <v>1625</v>
      </c>
      <c r="I816" s="1">
        <v>24303</v>
      </c>
      <c r="J816">
        <v>0</v>
      </c>
      <c r="K816">
        <v>0</v>
      </c>
      <c r="L816">
        <v>12</v>
      </c>
      <c r="M816" t="s">
        <v>17</v>
      </c>
      <c r="N816" t="s">
        <v>17</v>
      </c>
      <c r="O816" t="str">
        <f t="shared" si="24"/>
        <v>COINCIDE</v>
      </c>
      <c r="P816" t="str">
        <f t="shared" si="25"/>
        <v>ACTIVA</v>
      </c>
    </row>
    <row r="817" spans="1:16" hidden="1" x14ac:dyDescent="0.25">
      <c r="A817" t="s">
        <v>1627</v>
      </c>
      <c r="B817" t="s">
        <v>19</v>
      </c>
      <c r="C817" t="s">
        <v>3700</v>
      </c>
      <c r="D817" s="1" t="s">
        <v>1628</v>
      </c>
      <c r="E817" s="1">
        <v>20186.64</v>
      </c>
      <c r="F817" t="s">
        <v>1629</v>
      </c>
      <c r="G817">
        <v>5</v>
      </c>
      <c r="H817" s="1" t="s">
        <v>1628</v>
      </c>
      <c r="I817" s="1">
        <v>21942</v>
      </c>
      <c r="J817">
        <v>0</v>
      </c>
      <c r="K817">
        <v>0</v>
      </c>
      <c r="L817">
        <v>5</v>
      </c>
      <c r="M817" t="s">
        <v>17</v>
      </c>
      <c r="N817" t="s">
        <v>17</v>
      </c>
      <c r="O817" t="str">
        <f t="shared" si="24"/>
        <v>COINCIDE</v>
      </c>
      <c r="P817" t="str">
        <f t="shared" si="25"/>
        <v>ACTIVA</v>
      </c>
    </row>
    <row r="818" spans="1:16" hidden="1" x14ac:dyDescent="0.25">
      <c r="A818" t="s">
        <v>1630</v>
      </c>
      <c r="B818" t="s">
        <v>19</v>
      </c>
      <c r="C818" t="s">
        <v>3700</v>
      </c>
      <c r="D818" s="1" t="s">
        <v>1631</v>
      </c>
      <c r="E818" s="1">
        <v>25139</v>
      </c>
      <c r="F818" t="s">
        <v>1632</v>
      </c>
      <c r="G818">
        <v>17</v>
      </c>
      <c r="H818" s="1" t="s">
        <v>1631</v>
      </c>
      <c r="I818" s="1">
        <v>25139</v>
      </c>
      <c r="J818">
        <v>0</v>
      </c>
      <c r="K818">
        <v>0</v>
      </c>
      <c r="L818">
        <v>17</v>
      </c>
      <c r="M818" t="s">
        <v>17</v>
      </c>
      <c r="N818" t="s">
        <v>17</v>
      </c>
      <c r="O818" t="str">
        <f t="shared" si="24"/>
        <v>COINCIDE</v>
      </c>
      <c r="P818" t="str">
        <f t="shared" si="25"/>
        <v>ACTIVA</v>
      </c>
    </row>
    <row r="819" spans="1:16" hidden="1" x14ac:dyDescent="0.25">
      <c r="A819" t="s">
        <v>1633</v>
      </c>
      <c r="B819" t="s">
        <v>19</v>
      </c>
      <c r="C819" t="s">
        <v>3700</v>
      </c>
      <c r="D819" s="1" t="s">
        <v>1590</v>
      </c>
      <c r="E819" s="1">
        <v>16793.68</v>
      </c>
      <c r="F819" t="s">
        <v>1634</v>
      </c>
      <c r="G819">
        <v>28</v>
      </c>
      <c r="H819" s="1" t="s">
        <v>1590</v>
      </c>
      <c r="I819" s="1">
        <v>18254</v>
      </c>
      <c r="J819">
        <v>0</v>
      </c>
      <c r="K819">
        <v>0</v>
      </c>
      <c r="L819">
        <v>28</v>
      </c>
      <c r="M819" t="s">
        <v>17</v>
      </c>
      <c r="N819" t="s">
        <v>17</v>
      </c>
      <c r="O819" t="str">
        <f t="shared" si="24"/>
        <v>COINCIDE</v>
      </c>
      <c r="P819" t="str">
        <f t="shared" si="25"/>
        <v>ACTIVA</v>
      </c>
    </row>
    <row r="820" spans="1:16" hidden="1" x14ac:dyDescent="0.25">
      <c r="A820" t="s">
        <v>1635</v>
      </c>
      <c r="B820" t="s">
        <v>19</v>
      </c>
      <c r="C820" t="s">
        <v>3700</v>
      </c>
      <c r="D820" s="1" t="s">
        <v>716</v>
      </c>
      <c r="E820" s="1">
        <v>13204.76</v>
      </c>
      <c r="F820" t="s">
        <v>1636</v>
      </c>
      <c r="G820">
        <v>11</v>
      </c>
      <c r="H820" s="1" t="s">
        <v>716</v>
      </c>
      <c r="I820" s="1">
        <v>14353</v>
      </c>
      <c r="J820">
        <v>0</v>
      </c>
      <c r="K820">
        <v>0</v>
      </c>
      <c r="L820">
        <v>11</v>
      </c>
      <c r="M820" t="s">
        <v>17</v>
      </c>
      <c r="N820" t="s">
        <v>17</v>
      </c>
      <c r="O820" t="str">
        <f t="shared" si="24"/>
        <v>COINCIDE</v>
      </c>
      <c r="P820" t="str">
        <f t="shared" si="25"/>
        <v>ACTIVA</v>
      </c>
    </row>
    <row r="821" spans="1:16" hidden="1" x14ac:dyDescent="0.25">
      <c r="A821" t="s">
        <v>1637</v>
      </c>
      <c r="B821" t="s">
        <v>19</v>
      </c>
      <c r="C821" t="s">
        <v>3700</v>
      </c>
      <c r="D821" s="1" t="s">
        <v>1638</v>
      </c>
      <c r="E821" s="1">
        <v>20537</v>
      </c>
      <c r="F821" t="s">
        <v>1639</v>
      </c>
      <c r="G821">
        <v>13</v>
      </c>
      <c r="H821" s="1" t="s">
        <v>1638</v>
      </c>
      <c r="I821" s="1">
        <v>20537</v>
      </c>
      <c r="J821">
        <v>0</v>
      </c>
      <c r="K821">
        <v>0</v>
      </c>
      <c r="L821">
        <v>13</v>
      </c>
      <c r="M821" t="s">
        <v>17</v>
      </c>
      <c r="N821" t="s">
        <v>17</v>
      </c>
      <c r="O821" t="str">
        <f t="shared" si="24"/>
        <v>COINCIDE</v>
      </c>
      <c r="P821" t="str">
        <f t="shared" si="25"/>
        <v>ACTIVA</v>
      </c>
    </row>
    <row r="822" spans="1:16" hidden="1" x14ac:dyDescent="0.25">
      <c r="A822" t="s">
        <v>1640</v>
      </c>
      <c r="B822" t="s">
        <v>19</v>
      </c>
      <c r="C822" t="s">
        <v>3700</v>
      </c>
      <c r="D822" s="1" t="s">
        <v>1587</v>
      </c>
      <c r="E822" s="1">
        <v>46831</v>
      </c>
      <c r="F822" t="s">
        <v>1641</v>
      </c>
      <c r="G822">
        <v>7</v>
      </c>
      <c r="H822" s="1" t="s">
        <v>1587</v>
      </c>
      <c r="I822" s="1">
        <v>46831</v>
      </c>
      <c r="J822">
        <v>0</v>
      </c>
      <c r="K822">
        <v>0</v>
      </c>
      <c r="L822">
        <v>7</v>
      </c>
      <c r="M822" t="s">
        <v>17</v>
      </c>
      <c r="N822" t="s">
        <v>17</v>
      </c>
      <c r="O822" t="str">
        <f t="shared" si="24"/>
        <v>COINCIDE</v>
      </c>
      <c r="P822" t="str">
        <f t="shared" si="25"/>
        <v>ACTIVA</v>
      </c>
    </row>
    <row r="823" spans="1:16" hidden="1" x14ac:dyDescent="0.25">
      <c r="A823" t="s">
        <v>1642</v>
      </c>
      <c r="B823" t="s">
        <v>19</v>
      </c>
      <c r="C823" t="s">
        <v>3700</v>
      </c>
      <c r="D823" s="1" t="s">
        <v>1643</v>
      </c>
      <c r="E823" s="1">
        <v>85831</v>
      </c>
      <c r="F823" t="s">
        <v>1644</v>
      </c>
      <c r="G823">
        <v>6</v>
      </c>
      <c r="H823" s="1" t="s">
        <v>1643</v>
      </c>
      <c r="I823" s="1">
        <v>85831</v>
      </c>
      <c r="J823">
        <v>0</v>
      </c>
      <c r="K823">
        <v>0</v>
      </c>
      <c r="L823">
        <v>6</v>
      </c>
      <c r="M823" t="s">
        <v>17</v>
      </c>
      <c r="N823" t="s">
        <v>17</v>
      </c>
      <c r="O823" t="str">
        <f t="shared" si="24"/>
        <v>COINCIDE</v>
      </c>
      <c r="P823" t="str">
        <f t="shared" si="25"/>
        <v>ACTIVA</v>
      </c>
    </row>
    <row r="824" spans="1:16" hidden="1" x14ac:dyDescent="0.25">
      <c r="A824" t="s">
        <v>1645</v>
      </c>
      <c r="B824" t="s">
        <v>19</v>
      </c>
      <c r="C824" t="s">
        <v>3700</v>
      </c>
      <c r="D824" s="1" t="s">
        <v>1202</v>
      </c>
      <c r="E824" s="1">
        <v>104999</v>
      </c>
      <c r="F824" t="s">
        <v>1646</v>
      </c>
      <c r="G824">
        <v>6</v>
      </c>
      <c r="H824" s="1" t="s">
        <v>1202</v>
      </c>
      <c r="I824" s="1">
        <v>104999</v>
      </c>
      <c r="J824">
        <v>0</v>
      </c>
      <c r="K824">
        <v>0</v>
      </c>
      <c r="L824">
        <v>6</v>
      </c>
      <c r="M824" t="s">
        <v>17</v>
      </c>
      <c r="N824" t="s">
        <v>17</v>
      </c>
      <c r="O824" t="str">
        <f t="shared" si="24"/>
        <v>COINCIDE</v>
      </c>
      <c r="P824" t="str">
        <f t="shared" si="25"/>
        <v>ACTIVA</v>
      </c>
    </row>
    <row r="825" spans="1:16" hidden="1" x14ac:dyDescent="0.25">
      <c r="A825" t="s">
        <v>1645</v>
      </c>
      <c r="B825" t="s">
        <v>19</v>
      </c>
      <c r="C825" t="s">
        <v>3700</v>
      </c>
      <c r="D825" s="1" t="s">
        <v>681</v>
      </c>
      <c r="E825" s="1">
        <v>104999</v>
      </c>
      <c r="F825" t="s">
        <v>1646</v>
      </c>
      <c r="G825">
        <v>9</v>
      </c>
      <c r="H825" s="1" t="s">
        <v>681</v>
      </c>
      <c r="I825" s="1">
        <v>104999</v>
      </c>
      <c r="J825">
        <v>0</v>
      </c>
      <c r="K825">
        <v>0</v>
      </c>
      <c r="L825">
        <v>9</v>
      </c>
      <c r="M825" t="s">
        <v>17</v>
      </c>
      <c r="N825" t="s">
        <v>17</v>
      </c>
      <c r="O825" t="str">
        <f t="shared" si="24"/>
        <v>COINCIDE</v>
      </c>
      <c r="P825" t="str">
        <f t="shared" si="25"/>
        <v>ACTIVA</v>
      </c>
    </row>
    <row r="826" spans="1:16" hidden="1" x14ac:dyDescent="0.25">
      <c r="A826" t="s">
        <v>1647</v>
      </c>
      <c r="B826" t="s">
        <v>19</v>
      </c>
      <c r="C826" t="s">
        <v>3700</v>
      </c>
      <c r="D826" s="1" t="s">
        <v>1648</v>
      </c>
      <c r="E826" s="1">
        <v>17010.8</v>
      </c>
      <c r="F826">
        <v>16641</v>
      </c>
      <c r="G826">
        <v>6</v>
      </c>
      <c r="H826" s="1" t="s">
        <v>1648</v>
      </c>
      <c r="I826" s="1">
        <v>18490</v>
      </c>
      <c r="J826">
        <v>0</v>
      </c>
      <c r="K826">
        <v>0</v>
      </c>
      <c r="L826">
        <v>6</v>
      </c>
      <c r="M826" t="s">
        <v>17</v>
      </c>
      <c r="N826" t="s">
        <v>17</v>
      </c>
      <c r="O826" t="str">
        <f t="shared" si="24"/>
        <v>COINCIDE</v>
      </c>
      <c r="P826" t="str">
        <f t="shared" si="25"/>
        <v>ACTIVA</v>
      </c>
    </row>
    <row r="827" spans="1:16" hidden="1" x14ac:dyDescent="0.25">
      <c r="A827" t="s">
        <v>1649</v>
      </c>
      <c r="B827" t="s">
        <v>14</v>
      </c>
      <c r="C827" t="s">
        <v>3700</v>
      </c>
      <c r="D827" s="1" t="s">
        <v>1580</v>
      </c>
      <c r="E827" s="1">
        <v>96257</v>
      </c>
      <c r="F827" t="s">
        <v>1581</v>
      </c>
      <c r="G827">
        <v>3</v>
      </c>
      <c r="H827" s="1" t="s">
        <v>1580</v>
      </c>
      <c r="I827" s="1">
        <v>146310.64000000001</v>
      </c>
      <c r="J827">
        <v>52</v>
      </c>
      <c r="K827">
        <v>0</v>
      </c>
      <c r="L827">
        <v>3</v>
      </c>
      <c r="M827" t="s">
        <v>17</v>
      </c>
      <c r="N827" t="s">
        <v>17</v>
      </c>
      <c r="O827" t="str">
        <f t="shared" si="24"/>
        <v>COINCIDE</v>
      </c>
      <c r="P827" t="str">
        <f t="shared" si="25"/>
        <v>ACTIVA</v>
      </c>
    </row>
    <row r="828" spans="1:16" hidden="1" x14ac:dyDescent="0.25">
      <c r="A828" t="s">
        <v>1650</v>
      </c>
      <c r="B828" t="s">
        <v>19</v>
      </c>
      <c r="C828" t="s">
        <v>3700</v>
      </c>
      <c r="D828" s="1" t="s">
        <v>1651</v>
      </c>
      <c r="E828" s="1">
        <v>74372</v>
      </c>
      <c r="F828" t="s">
        <v>1652</v>
      </c>
      <c r="G828">
        <v>9</v>
      </c>
      <c r="H828" s="1" t="s">
        <v>1651</v>
      </c>
      <c r="I828" s="1">
        <v>74372</v>
      </c>
      <c r="J828">
        <v>0</v>
      </c>
      <c r="K828">
        <v>0</v>
      </c>
      <c r="L828">
        <v>9</v>
      </c>
      <c r="M828" t="s">
        <v>17</v>
      </c>
      <c r="N828" t="s">
        <v>17</v>
      </c>
      <c r="O828" t="str">
        <f t="shared" si="24"/>
        <v>COINCIDE</v>
      </c>
      <c r="P828" t="str">
        <f t="shared" si="25"/>
        <v>ACTIVA</v>
      </c>
    </row>
    <row r="829" spans="1:16" hidden="1" x14ac:dyDescent="0.25">
      <c r="A829" t="s">
        <v>1653</v>
      </c>
      <c r="B829" t="s">
        <v>19</v>
      </c>
      <c r="C829" t="s">
        <v>3700</v>
      </c>
      <c r="D829" s="1" t="s">
        <v>1654</v>
      </c>
      <c r="E829" s="1">
        <v>74829</v>
      </c>
      <c r="F829" t="s">
        <v>1655</v>
      </c>
      <c r="G829">
        <v>6</v>
      </c>
      <c r="H829" s="1" t="s">
        <v>1654</v>
      </c>
      <c r="I829" s="1">
        <v>74829</v>
      </c>
      <c r="J829">
        <v>0</v>
      </c>
      <c r="K829">
        <v>0</v>
      </c>
      <c r="L829">
        <v>6</v>
      </c>
      <c r="M829" t="s">
        <v>17</v>
      </c>
      <c r="N829" t="s">
        <v>17</v>
      </c>
      <c r="O829" t="str">
        <f t="shared" si="24"/>
        <v>COINCIDE</v>
      </c>
      <c r="P829" t="str">
        <f t="shared" si="25"/>
        <v>ACTIVA</v>
      </c>
    </row>
    <row r="830" spans="1:16" hidden="1" x14ac:dyDescent="0.25">
      <c r="A830" t="s">
        <v>1656</v>
      </c>
      <c r="B830" t="s">
        <v>19</v>
      </c>
      <c r="C830" t="s">
        <v>3700</v>
      </c>
      <c r="D830" s="1" t="s">
        <v>1657</v>
      </c>
      <c r="E830" s="1">
        <v>21150.799999999999</v>
      </c>
      <c r="F830">
        <v>20691</v>
      </c>
      <c r="G830">
        <v>11</v>
      </c>
      <c r="H830" s="1" t="s">
        <v>1657</v>
      </c>
      <c r="I830" s="1">
        <v>22990</v>
      </c>
      <c r="J830">
        <v>0</v>
      </c>
      <c r="K830">
        <v>0</v>
      </c>
      <c r="L830">
        <v>11</v>
      </c>
      <c r="M830" t="s">
        <v>17</v>
      </c>
      <c r="N830" t="s">
        <v>17</v>
      </c>
      <c r="O830" t="str">
        <f t="shared" si="24"/>
        <v>COINCIDE</v>
      </c>
      <c r="P830" t="str">
        <f t="shared" si="25"/>
        <v>ACTIVA</v>
      </c>
    </row>
    <row r="831" spans="1:16" hidden="1" x14ac:dyDescent="0.25">
      <c r="A831" t="s">
        <v>1658</v>
      </c>
      <c r="B831" t="s">
        <v>19</v>
      </c>
      <c r="C831" t="s">
        <v>3700</v>
      </c>
      <c r="D831" s="1" t="s">
        <v>1659</v>
      </c>
      <c r="E831" s="1">
        <v>64426.68</v>
      </c>
      <c r="F831" t="s">
        <v>1660</v>
      </c>
      <c r="G831">
        <v>16</v>
      </c>
      <c r="H831" s="1" t="s">
        <v>1659</v>
      </c>
      <c r="I831" s="1">
        <v>70029</v>
      </c>
      <c r="J831">
        <v>0</v>
      </c>
      <c r="K831">
        <v>0</v>
      </c>
      <c r="L831">
        <v>16</v>
      </c>
      <c r="M831" t="s">
        <v>17</v>
      </c>
      <c r="N831" t="s">
        <v>17</v>
      </c>
      <c r="O831" t="str">
        <f t="shared" si="24"/>
        <v>COINCIDE</v>
      </c>
      <c r="P831" t="str">
        <f t="shared" si="25"/>
        <v>ACTIVA</v>
      </c>
    </row>
    <row r="832" spans="1:16" hidden="1" x14ac:dyDescent="0.25">
      <c r="A832" t="s">
        <v>1661</v>
      </c>
      <c r="B832" t="s">
        <v>19</v>
      </c>
      <c r="C832" t="s">
        <v>3700</v>
      </c>
      <c r="D832" s="1" t="s">
        <v>1662</v>
      </c>
      <c r="E832" s="1">
        <v>19553.68</v>
      </c>
      <c r="F832" t="s">
        <v>1663</v>
      </c>
      <c r="G832">
        <v>11</v>
      </c>
      <c r="H832" s="1" t="s">
        <v>1662</v>
      </c>
      <c r="I832" s="1">
        <v>21254</v>
      </c>
      <c r="J832">
        <v>0</v>
      </c>
      <c r="K832">
        <v>0</v>
      </c>
      <c r="L832">
        <v>11</v>
      </c>
      <c r="M832" t="s">
        <v>17</v>
      </c>
      <c r="N832" t="s">
        <v>17</v>
      </c>
      <c r="O832" t="str">
        <f t="shared" si="24"/>
        <v>COINCIDE</v>
      </c>
      <c r="P832" t="str">
        <f t="shared" si="25"/>
        <v>ACTIVA</v>
      </c>
    </row>
    <row r="833" spans="1:16" hidden="1" x14ac:dyDescent="0.25">
      <c r="A833" t="s">
        <v>129</v>
      </c>
      <c r="B833" t="s">
        <v>19</v>
      </c>
      <c r="C833" t="s">
        <v>3701</v>
      </c>
      <c r="D833" s="1" t="s">
        <v>1664</v>
      </c>
      <c r="E833" s="1">
        <v>26238</v>
      </c>
      <c r="F833" t="s">
        <v>89</v>
      </c>
      <c r="G833">
        <v>0</v>
      </c>
      <c r="H833" s="1" t="s">
        <v>1664</v>
      </c>
      <c r="I833" s="1">
        <v>26238</v>
      </c>
      <c r="J833">
        <v>0</v>
      </c>
      <c r="K833">
        <v>0</v>
      </c>
      <c r="L833">
        <v>0</v>
      </c>
      <c r="M833" t="s">
        <v>17</v>
      </c>
      <c r="N833" t="s">
        <v>39</v>
      </c>
      <c r="O833" t="str">
        <f t="shared" si="24"/>
        <v>COINCIDE</v>
      </c>
      <c r="P833" t="str">
        <f t="shared" si="25"/>
        <v>INACTIVA</v>
      </c>
    </row>
    <row r="834" spans="1:16" hidden="1" x14ac:dyDescent="0.25">
      <c r="A834" t="s">
        <v>129</v>
      </c>
      <c r="B834" t="s">
        <v>19</v>
      </c>
      <c r="C834" t="s">
        <v>3701</v>
      </c>
      <c r="D834" s="1" t="s">
        <v>1665</v>
      </c>
      <c r="E834" s="1">
        <v>26238</v>
      </c>
      <c r="F834" t="s">
        <v>89</v>
      </c>
      <c r="G834">
        <v>0</v>
      </c>
      <c r="H834" s="1" t="s">
        <v>1665</v>
      </c>
      <c r="I834" s="1">
        <v>26238</v>
      </c>
      <c r="J834">
        <v>0</v>
      </c>
      <c r="K834">
        <v>0</v>
      </c>
      <c r="L834">
        <v>9</v>
      </c>
      <c r="M834" t="s">
        <v>17</v>
      </c>
      <c r="N834" t="s">
        <v>39</v>
      </c>
      <c r="O834" t="str">
        <f t="shared" si="24"/>
        <v>NO COINCIDE</v>
      </c>
      <c r="P834" t="str">
        <f t="shared" si="25"/>
        <v>INACTIVA</v>
      </c>
    </row>
    <row r="835" spans="1:16" hidden="1" x14ac:dyDescent="0.25">
      <c r="A835" t="s">
        <v>1036</v>
      </c>
      <c r="B835" t="s">
        <v>19</v>
      </c>
      <c r="C835" t="s">
        <v>3700</v>
      </c>
      <c r="D835" s="1" t="s">
        <v>1664</v>
      </c>
      <c r="E835" s="1">
        <v>23614.2</v>
      </c>
      <c r="F835" t="s">
        <v>16</v>
      </c>
      <c r="G835">
        <v>0</v>
      </c>
      <c r="H835" s="1" t="s">
        <v>1664</v>
      </c>
      <c r="I835" s="1">
        <v>26238</v>
      </c>
      <c r="J835">
        <v>0</v>
      </c>
      <c r="K835">
        <v>0</v>
      </c>
      <c r="L835">
        <v>0</v>
      </c>
      <c r="M835" t="s">
        <v>17</v>
      </c>
      <c r="N835" t="s">
        <v>17</v>
      </c>
      <c r="O835" t="str">
        <f t="shared" ref="O835:O898" si="26">IF(G835=L835,"COINCIDE","NO COINCIDE")</f>
        <v>COINCIDE</v>
      </c>
      <c r="P835" t="str">
        <f t="shared" ref="P835:P898" si="27">IF(N835="true","ACTIVA","INACTIVA")</f>
        <v>ACTIVA</v>
      </c>
    </row>
    <row r="836" spans="1:16" hidden="1" x14ac:dyDescent="0.25">
      <c r="A836" t="s">
        <v>1036</v>
      </c>
      <c r="B836" t="s">
        <v>19</v>
      </c>
      <c r="C836" t="s">
        <v>3700</v>
      </c>
      <c r="D836" s="1" t="s">
        <v>1665</v>
      </c>
      <c r="E836" s="1">
        <v>23614.2</v>
      </c>
      <c r="F836" t="s">
        <v>16</v>
      </c>
      <c r="G836">
        <v>9</v>
      </c>
      <c r="H836" s="1" t="s">
        <v>1665</v>
      </c>
      <c r="I836" s="1">
        <v>26238</v>
      </c>
      <c r="J836">
        <v>0</v>
      </c>
      <c r="K836">
        <v>0</v>
      </c>
      <c r="L836">
        <v>9</v>
      </c>
      <c r="M836" t="s">
        <v>17</v>
      </c>
      <c r="N836" t="s">
        <v>17</v>
      </c>
      <c r="O836" t="str">
        <f t="shared" si="26"/>
        <v>COINCIDE</v>
      </c>
      <c r="P836" t="str">
        <f t="shared" si="27"/>
        <v>ACTIVA</v>
      </c>
    </row>
    <row r="837" spans="1:16" hidden="1" x14ac:dyDescent="0.25">
      <c r="A837" t="s">
        <v>1005</v>
      </c>
      <c r="B837" t="s">
        <v>14</v>
      </c>
      <c r="C837" t="s">
        <v>3700</v>
      </c>
      <c r="D837" s="1" t="s">
        <v>1664</v>
      </c>
      <c r="E837" s="1">
        <v>39881.760000000002</v>
      </c>
      <c r="F837" t="s">
        <v>16</v>
      </c>
      <c r="G837">
        <v>0</v>
      </c>
      <c r="H837" s="1" t="s">
        <v>1664</v>
      </c>
      <c r="I837" s="1">
        <v>39881.760000000002</v>
      </c>
      <c r="J837">
        <v>52</v>
      </c>
      <c r="K837">
        <v>0</v>
      </c>
      <c r="L837">
        <v>0</v>
      </c>
      <c r="M837" t="s">
        <v>17</v>
      </c>
      <c r="N837" t="s">
        <v>17</v>
      </c>
      <c r="O837" t="str">
        <f t="shared" si="26"/>
        <v>COINCIDE</v>
      </c>
      <c r="P837" t="str">
        <f t="shared" si="27"/>
        <v>ACTIVA</v>
      </c>
    </row>
    <row r="838" spans="1:16" hidden="1" x14ac:dyDescent="0.25">
      <c r="A838" t="s">
        <v>1005</v>
      </c>
      <c r="B838" t="s">
        <v>14</v>
      </c>
      <c r="C838" t="s">
        <v>3700</v>
      </c>
      <c r="D838" s="1" t="s">
        <v>1665</v>
      </c>
      <c r="E838" s="1">
        <v>39881.760000000002</v>
      </c>
      <c r="F838" t="s">
        <v>16</v>
      </c>
      <c r="G838">
        <v>9</v>
      </c>
      <c r="H838" s="1" t="s">
        <v>1665</v>
      </c>
      <c r="I838" s="1">
        <v>39881.760000000002</v>
      </c>
      <c r="J838">
        <v>52</v>
      </c>
      <c r="K838">
        <v>0</v>
      </c>
      <c r="L838">
        <v>9</v>
      </c>
      <c r="M838" t="s">
        <v>17</v>
      </c>
      <c r="N838" t="s">
        <v>17</v>
      </c>
      <c r="O838" t="str">
        <f t="shared" si="26"/>
        <v>COINCIDE</v>
      </c>
      <c r="P838" t="str">
        <f t="shared" si="27"/>
        <v>ACTIVA</v>
      </c>
    </row>
    <row r="839" spans="1:16" hidden="1" x14ac:dyDescent="0.25">
      <c r="A839" t="s">
        <v>1666</v>
      </c>
      <c r="B839" t="s">
        <v>19</v>
      </c>
      <c r="C839" t="s">
        <v>3700</v>
      </c>
      <c r="D839" s="1" t="s">
        <v>666</v>
      </c>
      <c r="E839" s="1">
        <v>116490</v>
      </c>
      <c r="F839" t="s">
        <v>16</v>
      </c>
      <c r="G839">
        <v>62</v>
      </c>
      <c r="H839" s="1" t="s">
        <v>666</v>
      </c>
      <c r="I839" s="1">
        <v>116490</v>
      </c>
      <c r="J839">
        <v>0</v>
      </c>
      <c r="K839">
        <v>0</v>
      </c>
      <c r="L839">
        <v>62</v>
      </c>
      <c r="M839" t="s">
        <v>17</v>
      </c>
      <c r="N839" t="s">
        <v>17</v>
      </c>
      <c r="O839" t="str">
        <f t="shared" si="26"/>
        <v>COINCIDE</v>
      </c>
      <c r="P839" t="str">
        <f t="shared" si="27"/>
        <v>ACTIVA</v>
      </c>
    </row>
    <row r="840" spans="1:16" hidden="1" x14ac:dyDescent="0.25">
      <c r="A840" t="s">
        <v>1667</v>
      </c>
      <c r="B840" t="s">
        <v>14</v>
      </c>
      <c r="C840" t="s">
        <v>3700</v>
      </c>
      <c r="D840" s="1" t="s">
        <v>1507</v>
      </c>
      <c r="E840" s="1">
        <v>201994.32</v>
      </c>
      <c r="F840" t="s">
        <v>16</v>
      </c>
      <c r="G840">
        <v>8</v>
      </c>
      <c r="H840" s="1" t="s">
        <v>1507</v>
      </c>
      <c r="I840" s="1">
        <v>201994.32</v>
      </c>
      <c r="J840">
        <v>52</v>
      </c>
      <c r="K840">
        <v>0</v>
      </c>
      <c r="L840">
        <v>8</v>
      </c>
      <c r="M840" t="s">
        <v>17</v>
      </c>
      <c r="N840" t="s">
        <v>17</v>
      </c>
      <c r="O840" t="str">
        <f t="shared" si="26"/>
        <v>COINCIDE</v>
      </c>
      <c r="P840" t="str">
        <f t="shared" si="27"/>
        <v>ACTIVA</v>
      </c>
    </row>
    <row r="841" spans="1:16" hidden="1" x14ac:dyDescent="0.25">
      <c r="A841" t="s">
        <v>1668</v>
      </c>
      <c r="B841" t="s">
        <v>14</v>
      </c>
      <c r="C841" t="s">
        <v>3700</v>
      </c>
      <c r="D841" s="1" t="s">
        <v>1659</v>
      </c>
      <c r="E841" s="1">
        <v>106444.09</v>
      </c>
      <c r="F841" t="s">
        <v>16</v>
      </c>
      <c r="G841">
        <v>16</v>
      </c>
      <c r="H841" s="1" t="s">
        <v>1659</v>
      </c>
      <c r="I841" s="1">
        <v>106444.09</v>
      </c>
      <c r="J841">
        <v>52</v>
      </c>
      <c r="K841">
        <v>0</v>
      </c>
      <c r="L841">
        <v>16</v>
      </c>
      <c r="M841" t="s">
        <v>17</v>
      </c>
      <c r="N841" t="s">
        <v>17</v>
      </c>
      <c r="O841" t="str">
        <f t="shared" si="26"/>
        <v>COINCIDE</v>
      </c>
      <c r="P841" t="str">
        <f t="shared" si="27"/>
        <v>ACTIVA</v>
      </c>
    </row>
    <row r="842" spans="1:16" hidden="1" x14ac:dyDescent="0.25">
      <c r="A842" t="s">
        <v>1669</v>
      </c>
      <c r="B842" t="s">
        <v>19</v>
      </c>
      <c r="C842" t="s">
        <v>3700</v>
      </c>
      <c r="D842" s="1" t="s">
        <v>1670</v>
      </c>
      <c r="E842" s="1">
        <v>171766</v>
      </c>
      <c r="F842" t="s">
        <v>1671</v>
      </c>
      <c r="G842">
        <v>13</v>
      </c>
      <c r="H842" s="1" t="s">
        <v>1670</v>
      </c>
      <c r="I842" s="1">
        <v>171766</v>
      </c>
      <c r="J842">
        <v>0</v>
      </c>
      <c r="K842">
        <v>0</v>
      </c>
      <c r="L842">
        <v>13</v>
      </c>
      <c r="M842" t="s">
        <v>17</v>
      </c>
      <c r="N842" t="s">
        <v>17</v>
      </c>
      <c r="O842" t="str">
        <f t="shared" si="26"/>
        <v>COINCIDE</v>
      </c>
      <c r="P842" t="str">
        <f t="shared" si="27"/>
        <v>ACTIVA</v>
      </c>
    </row>
    <row r="843" spans="1:16" hidden="1" x14ac:dyDescent="0.25">
      <c r="A843" t="s">
        <v>1672</v>
      </c>
      <c r="B843" t="s">
        <v>14</v>
      </c>
      <c r="C843" t="s">
        <v>3700</v>
      </c>
      <c r="D843" s="1" t="s">
        <v>1670</v>
      </c>
      <c r="E843" s="1">
        <v>261084.32</v>
      </c>
      <c r="F843" t="s">
        <v>16</v>
      </c>
      <c r="G843">
        <v>13</v>
      </c>
      <c r="H843" s="1" t="s">
        <v>1670</v>
      </c>
      <c r="I843" s="1">
        <v>261084.32</v>
      </c>
      <c r="J843">
        <v>52</v>
      </c>
      <c r="K843">
        <v>0</v>
      </c>
      <c r="L843">
        <v>13</v>
      </c>
      <c r="M843" t="s">
        <v>17</v>
      </c>
      <c r="N843" t="s">
        <v>17</v>
      </c>
      <c r="O843" t="str">
        <f t="shared" si="26"/>
        <v>COINCIDE</v>
      </c>
      <c r="P843" t="str">
        <f t="shared" si="27"/>
        <v>ACTIVA</v>
      </c>
    </row>
    <row r="844" spans="1:16" hidden="1" x14ac:dyDescent="0.25">
      <c r="A844" t="s">
        <v>1673</v>
      </c>
      <c r="B844" t="s">
        <v>14</v>
      </c>
      <c r="C844" t="s">
        <v>3700</v>
      </c>
      <c r="D844" s="1" t="s">
        <v>1344</v>
      </c>
      <c r="E844" s="1">
        <v>131647.20000000001</v>
      </c>
      <c r="F844" t="s">
        <v>16</v>
      </c>
      <c r="G844">
        <v>7</v>
      </c>
      <c r="H844" s="1" t="s">
        <v>1344</v>
      </c>
      <c r="I844" s="1">
        <v>131647.20000000001</v>
      </c>
      <c r="J844">
        <v>52</v>
      </c>
      <c r="K844">
        <v>0</v>
      </c>
      <c r="L844">
        <v>7</v>
      </c>
      <c r="M844" t="s">
        <v>17</v>
      </c>
      <c r="N844" t="s">
        <v>17</v>
      </c>
      <c r="O844" t="str">
        <f t="shared" si="26"/>
        <v>COINCIDE</v>
      </c>
      <c r="P844" t="str">
        <f t="shared" si="27"/>
        <v>ACTIVA</v>
      </c>
    </row>
    <row r="845" spans="1:16" hidden="1" x14ac:dyDescent="0.25">
      <c r="A845" t="s">
        <v>1674</v>
      </c>
      <c r="B845" t="s">
        <v>14</v>
      </c>
      <c r="C845" t="s">
        <v>3700</v>
      </c>
      <c r="D845" s="1" t="s">
        <v>1237</v>
      </c>
      <c r="E845" s="1">
        <v>154986.79999999999</v>
      </c>
      <c r="F845" t="s">
        <v>16</v>
      </c>
      <c r="G845">
        <v>2</v>
      </c>
      <c r="H845" s="1" t="s">
        <v>1237</v>
      </c>
      <c r="I845" s="1">
        <v>154986.79999999999</v>
      </c>
      <c r="J845">
        <v>52</v>
      </c>
      <c r="K845">
        <v>0</v>
      </c>
      <c r="L845">
        <v>2</v>
      </c>
      <c r="M845" t="s">
        <v>17</v>
      </c>
      <c r="N845" t="s">
        <v>17</v>
      </c>
      <c r="O845" t="str">
        <f t="shared" si="26"/>
        <v>COINCIDE</v>
      </c>
      <c r="P845" t="str">
        <f t="shared" si="27"/>
        <v>ACTIVA</v>
      </c>
    </row>
    <row r="846" spans="1:16" hidden="1" x14ac:dyDescent="0.25">
      <c r="A846" t="s">
        <v>1675</v>
      </c>
      <c r="B846" t="s">
        <v>14</v>
      </c>
      <c r="C846" t="s">
        <v>3700</v>
      </c>
      <c r="D846" s="1" t="s">
        <v>1212</v>
      </c>
      <c r="E846" s="1">
        <v>117850.16</v>
      </c>
      <c r="F846" t="s">
        <v>16</v>
      </c>
      <c r="G846">
        <v>4</v>
      </c>
      <c r="H846" s="1" t="s">
        <v>1212</v>
      </c>
      <c r="I846" s="1">
        <v>117850.16</v>
      </c>
      <c r="J846">
        <v>52</v>
      </c>
      <c r="K846">
        <v>0</v>
      </c>
      <c r="L846">
        <v>4</v>
      </c>
      <c r="M846" t="s">
        <v>17</v>
      </c>
      <c r="N846" t="s">
        <v>17</v>
      </c>
      <c r="O846" t="str">
        <f t="shared" si="26"/>
        <v>COINCIDE</v>
      </c>
      <c r="P846" t="str">
        <f t="shared" si="27"/>
        <v>ACTIVA</v>
      </c>
    </row>
    <row r="847" spans="1:16" hidden="1" x14ac:dyDescent="0.25">
      <c r="A847" t="s">
        <v>1676</v>
      </c>
      <c r="B847" t="s">
        <v>14</v>
      </c>
      <c r="C847" t="s">
        <v>3700</v>
      </c>
      <c r="D847" s="1" t="s">
        <v>522</v>
      </c>
      <c r="E847" s="1">
        <v>91069.28</v>
      </c>
      <c r="F847" t="s">
        <v>16</v>
      </c>
      <c r="G847">
        <v>1</v>
      </c>
      <c r="H847" s="1" t="s">
        <v>522</v>
      </c>
      <c r="I847" s="1">
        <v>91069.28</v>
      </c>
      <c r="J847">
        <v>52</v>
      </c>
      <c r="K847">
        <v>0</v>
      </c>
      <c r="L847">
        <v>1</v>
      </c>
      <c r="M847" t="s">
        <v>17</v>
      </c>
      <c r="N847" t="s">
        <v>17</v>
      </c>
      <c r="O847" t="str">
        <f t="shared" si="26"/>
        <v>COINCIDE</v>
      </c>
      <c r="P847" t="str">
        <f t="shared" si="27"/>
        <v>ACTIVA</v>
      </c>
    </row>
    <row r="848" spans="1:16" hidden="1" x14ac:dyDescent="0.25">
      <c r="A848" t="s">
        <v>1677</v>
      </c>
      <c r="B848" t="s">
        <v>14</v>
      </c>
      <c r="C848" t="s">
        <v>3700</v>
      </c>
      <c r="D848" s="1" t="s">
        <v>1240</v>
      </c>
      <c r="E848" s="1">
        <v>178230.64</v>
      </c>
      <c r="F848" t="s">
        <v>1678</v>
      </c>
      <c r="G848">
        <v>2</v>
      </c>
      <c r="H848" s="1" t="s">
        <v>1240</v>
      </c>
      <c r="I848" s="1">
        <v>178230.64</v>
      </c>
      <c r="J848">
        <v>52</v>
      </c>
      <c r="K848">
        <v>0</v>
      </c>
      <c r="L848">
        <v>2</v>
      </c>
      <c r="M848" t="s">
        <v>17</v>
      </c>
      <c r="N848" t="s">
        <v>17</v>
      </c>
      <c r="O848" t="str">
        <f t="shared" si="26"/>
        <v>COINCIDE</v>
      </c>
      <c r="P848" t="str">
        <f t="shared" si="27"/>
        <v>ACTIVA</v>
      </c>
    </row>
    <row r="849" spans="1:16" hidden="1" x14ac:dyDescent="0.25">
      <c r="A849" t="s">
        <v>129</v>
      </c>
      <c r="B849" t="s">
        <v>19</v>
      </c>
      <c r="C849" t="s">
        <v>3701</v>
      </c>
      <c r="D849" s="1" t="s">
        <v>1679</v>
      </c>
      <c r="E849" s="1">
        <v>26238</v>
      </c>
      <c r="F849" t="s">
        <v>89</v>
      </c>
      <c r="G849">
        <v>0</v>
      </c>
      <c r="H849" s="1" t="s">
        <v>1679</v>
      </c>
      <c r="I849" s="1">
        <v>26238</v>
      </c>
      <c r="J849">
        <v>0</v>
      </c>
      <c r="K849">
        <v>0</v>
      </c>
      <c r="L849">
        <v>0</v>
      </c>
      <c r="M849" t="s">
        <v>17</v>
      </c>
      <c r="N849" t="s">
        <v>39</v>
      </c>
      <c r="O849" t="str">
        <f t="shared" si="26"/>
        <v>COINCIDE</v>
      </c>
      <c r="P849" t="str">
        <f t="shared" si="27"/>
        <v>INACTIVA</v>
      </c>
    </row>
    <row r="850" spans="1:16" hidden="1" x14ac:dyDescent="0.25">
      <c r="A850" t="s">
        <v>1680</v>
      </c>
      <c r="B850" t="s">
        <v>19</v>
      </c>
      <c r="C850" t="s">
        <v>3700</v>
      </c>
      <c r="D850" s="1" t="s">
        <v>1681</v>
      </c>
      <c r="E850" s="1">
        <v>133126</v>
      </c>
      <c r="F850" t="s">
        <v>1682</v>
      </c>
      <c r="G850">
        <v>7</v>
      </c>
      <c r="H850" s="1" t="s">
        <v>1681</v>
      </c>
      <c r="I850" s="1">
        <v>133126</v>
      </c>
      <c r="J850">
        <v>0</v>
      </c>
      <c r="K850">
        <v>0</v>
      </c>
      <c r="L850">
        <v>7</v>
      </c>
      <c r="M850" t="s">
        <v>17</v>
      </c>
      <c r="N850" t="s">
        <v>17</v>
      </c>
      <c r="O850" t="str">
        <f t="shared" si="26"/>
        <v>COINCIDE</v>
      </c>
      <c r="P850" t="str">
        <f t="shared" si="27"/>
        <v>ACTIVA</v>
      </c>
    </row>
    <row r="851" spans="1:16" hidden="1" x14ac:dyDescent="0.25">
      <c r="A851" t="s">
        <v>1680</v>
      </c>
      <c r="B851" t="s">
        <v>19</v>
      </c>
      <c r="C851" t="s">
        <v>3700</v>
      </c>
      <c r="D851" s="1" t="s">
        <v>1683</v>
      </c>
      <c r="E851" s="1">
        <v>133126</v>
      </c>
      <c r="F851" t="s">
        <v>1682</v>
      </c>
      <c r="G851">
        <v>1</v>
      </c>
      <c r="H851" s="1" t="s">
        <v>1683</v>
      </c>
      <c r="I851" s="1">
        <v>133126</v>
      </c>
      <c r="J851">
        <v>0</v>
      </c>
      <c r="K851">
        <v>0</v>
      </c>
      <c r="L851">
        <v>1</v>
      </c>
      <c r="M851" t="s">
        <v>17</v>
      </c>
      <c r="N851" t="s">
        <v>17</v>
      </c>
      <c r="O851" t="str">
        <f t="shared" si="26"/>
        <v>COINCIDE</v>
      </c>
      <c r="P851" t="str">
        <f t="shared" si="27"/>
        <v>ACTIVA</v>
      </c>
    </row>
    <row r="852" spans="1:16" hidden="1" x14ac:dyDescent="0.25">
      <c r="A852" t="s">
        <v>1684</v>
      </c>
      <c r="B852" t="s">
        <v>19</v>
      </c>
      <c r="C852" t="s">
        <v>3700</v>
      </c>
      <c r="D852" s="1" t="s">
        <v>1685</v>
      </c>
      <c r="E852" s="1">
        <v>124112</v>
      </c>
      <c r="F852" t="s">
        <v>1686</v>
      </c>
      <c r="G852">
        <v>3</v>
      </c>
      <c r="H852" s="1" t="s">
        <v>1685</v>
      </c>
      <c r="I852" s="1">
        <v>124112</v>
      </c>
      <c r="J852">
        <v>0</v>
      </c>
      <c r="K852">
        <v>0</v>
      </c>
      <c r="L852">
        <v>3</v>
      </c>
      <c r="M852" t="s">
        <v>17</v>
      </c>
      <c r="N852" t="s">
        <v>17</v>
      </c>
      <c r="O852" t="str">
        <f t="shared" si="26"/>
        <v>COINCIDE</v>
      </c>
      <c r="P852" t="str">
        <f t="shared" si="27"/>
        <v>ACTIVA</v>
      </c>
    </row>
    <row r="853" spans="1:16" hidden="1" x14ac:dyDescent="0.25">
      <c r="A853" t="s">
        <v>1684</v>
      </c>
      <c r="B853" t="s">
        <v>19</v>
      </c>
      <c r="C853" t="s">
        <v>3700</v>
      </c>
      <c r="D853" s="1" t="s">
        <v>1687</v>
      </c>
      <c r="E853" s="1">
        <v>124112</v>
      </c>
      <c r="F853" t="s">
        <v>1686</v>
      </c>
      <c r="G853">
        <v>1</v>
      </c>
      <c r="H853" s="1" t="s">
        <v>1687</v>
      </c>
      <c r="I853" s="1">
        <v>124112</v>
      </c>
      <c r="J853">
        <v>0</v>
      </c>
      <c r="K853">
        <v>0</v>
      </c>
      <c r="L853">
        <v>1</v>
      </c>
      <c r="M853" t="s">
        <v>17</v>
      </c>
      <c r="N853" t="s">
        <v>17</v>
      </c>
      <c r="O853" t="str">
        <f t="shared" si="26"/>
        <v>COINCIDE</v>
      </c>
      <c r="P853" t="str">
        <f t="shared" si="27"/>
        <v>ACTIVA</v>
      </c>
    </row>
    <row r="854" spans="1:16" hidden="1" x14ac:dyDescent="0.25">
      <c r="A854" t="s">
        <v>1684</v>
      </c>
      <c r="B854" t="s">
        <v>19</v>
      </c>
      <c r="C854" t="s">
        <v>3700</v>
      </c>
      <c r="D854" s="1" t="s">
        <v>1688</v>
      </c>
      <c r="E854" s="1">
        <v>124112</v>
      </c>
      <c r="F854" t="s">
        <v>1686</v>
      </c>
      <c r="G854">
        <v>2</v>
      </c>
      <c r="H854" s="1" t="s">
        <v>1688</v>
      </c>
      <c r="I854" s="1">
        <v>124112</v>
      </c>
      <c r="J854">
        <v>0</v>
      </c>
      <c r="K854">
        <v>0</v>
      </c>
      <c r="L854">
        <v>2</v>
      </c>
      <c r="M854" t="s">
        <v>17</v>
      </c>
      <c r="N854" t="s">
        <v>17</v>
      </c>
      <c r="O854" t="str">
        <f t="shared" si="26"/>
        <v>COINCIDE</v>
      </c>
      <c r="P854" t="str">
        <f t="shared" si="27"/>
        <v>ACTIVA</v>
      </c>
    </row>
    <row r="855" spans="1:16" hidden="1" x14ac:dyDescent="0.25">
      <c r="A855" t="s">
        <v>1684</v>
      </c>
      <c r="B855" t="s">
        <v>19</v>
      </c>
      <c r="C855" t="s">
        <v>3700</v>
      </c>
      <c r="D855" s="1" t="s">
        <v>1689</v>
      </c>
      <c r="E855" s="1">
        <v>124112</v>
      </c>
      <c r="F855" t="s">
        <v>1686</v>
      </c>
      <c r="G855">
        <v>0</v>
      </c>
      <c r="H855" s="1" t="s">
        <v>1689</v>
      </c>
      <c r="I855" s="1">
        <v>124112</v>
      </c>
      <c r="J855">
        <v>0</v>
      </c>
      <c r="K855">
        <v>0</v>
      </c>
      <c r="L855">
        <v>0</v>
      </c>
      <c r="M855" t="s">
        <v>17</v>
      </c>
      <c r="N855" t="s">
        <v>17</v>
      </c>
      <c r="O855" t="str">
        <f t="shared" si="26"/>
        <v>COINCIDE</v>
      </c>
      <c r="P855" t="str">
        <f t="shared" si="27"/>
        <v>ACTIVA</v>
      </c>
    </row>
    <row r="856" spans="1:16" hidden="1" x14ac:dyDescent="0.25">
      <c r="A856" t="s">
        <v>1690</v>
      </c>
      <c r="B856" t="s">
        <v>19</v>
      </c>
      <c r="C856" t="s">
        <v>3700</v>
      </c>
      <c r="D856" s="1" t="s">
        <v>1691</v>
      </c>
      <c r="E856" s="1">
        <v>131009</v>
      </c>
      <c r="F856" t="s">
        <v>1692</v>
      </c>
      <c r="G856">
        <v>0</v>
      </c>
      <c r="H856" s="1" t="s">
        <v>1691</v>
      </c>
      <c r="I856" s="1">
        <v>131009</v>
      </c>
      <c r="J856">
        <v>0</v>
      </c>
      <c r="K856">
        <v>0</v>
      </c>
      <c r="L856">
        <v>0</v>
      </c>
      <c r="M856" t="s">
        <v>17</v>
      </c>
      <c r="N856" t="s">
        <v>17</v>
      </c>
      <c r="O856" t="str">
        <f t="shared" si="26"/>
        <v>COINCIDE</v>
      </c>
      <c r="P856" t="str">
        <f t="shared" si="27"/>
        <v>ACTIVA</v>
      </c>
    </row>
    <row r="857" spans="1:16" hidden="1" x14ac:dyDescent="0.25">
      <c r="A857" t="s">
        <v>1690</v>
      </c>
      <c r="B857" t="s">
        <v>19</v>
      </c>
      <c r="C857" t="s">
        <v>3700</v>
      </c>
      <c r="D857" s="1" t="s">
        <v>1693</v>
      </c>
      <c r="E857" s="1">
        <v>131009</v>
      </c>
      <c r="F857" t="s">
        <v>1692</v>
      </c>
      <c r="G857">
        <v>6</v>
      </c>
      <c r="H857" s="1" t="s">
        <v>1693</v>
      </c>
      <c r="I857" s="1">
        <v>131009</v>
      </c>
      <c r="J857">
        <v>0</v>
      </c>
      <c r="K857">
        <v>0</v>
      </c>
      <c r="L857">
        <v>6</v>
      </c>
      <c r="M857" t="s">
        <v>17</v>
      </c>
      <c r="N857" t="s">
        <v>17</v>
      </c>
      <c r="O857" t="str">
        <f t="shared" si="26"/>
        <v>COINCIDE</v>
      </c>
      <c r="P857" t="str">
        <f t="shared" si="27"/>
        <v>ACTIVA</v>
      </c>
    </row>
    <row r="858" spans="1:16" hidden="1" x14ac:dyDescent="0.25">
      <c r="A858" t="s">
        <v>631</v>
      </c>
      <c r="B858" t="s">
        <v>19</v>
      </c>
      <c r="C858" t="s">
        <v>3700</v>
      </c>
      <c r="D858" s="1" t="s">
        <v>1694</v>
      </c>
      <c r="E858" s="1">
        <v>238957</v>
      </c>
      <c r="F858" t="s">
        <v>633</v>
      </c>
      <c r="G858">
        <v>2</v>
      </c>
      <c r="H858" s="1" t="s">
        <v>1694</v>
      </c>
      <c r="I858" s="1">
        <v>238957</v>
      </c>
      <c r="J858">
        <v>0</v>
      </c>
      <c r="K858">
        <v>0</v>
      </c>
      <c r="L858">
        <v>2</v>
      </c>
      <c r="M858" t="s">
        <v>17</v>
      </c>
      <c r="N858" t="s">
        <v>17</v>
      </c>
      <c r="O858" t="str">
        <f t="shared" si="26"/>
        <v>COINCIDE</v>
      </c>
      <c r="P858" t="str">
        <f t="shared" si="27"/>
        <v>ACTIVA</v>
      </c>
    </row>
    <row r="859" spans="1:16" hidden="1" x14ac:dyDescent="0.25">
      <c r="A859" t="s">
        <v>720</v>
      </c>
      <c r="B859" t="s">
        <v>19</v>
      </c>
      <c r="C859" t="s">
        <v>3700</v>
      </c>
      <c r="D859" s="1" t="s">
        <v>1694</v>
      </c>
      <c r="E859" s="1">
        <v>238957</v>
      </c>
      <c r="F859" t="s">
        <v>633</v>
      </c>
      <c r="G859">
        <v>2</v>
      </c>
      <c r="H859" s="1" t="s">
        <v>1694</v>
      </c>
      <c r="I859" s="1">
        <v>238957</v>
      </c>
      <c r="J859">
        <v>0</v>
      </c>
      <c r="K859">
        <v>0</v>
      </c>
      <c r="L859">
        <v>2</v>
      </c>
      <c r="M859" t="s">
        <v>17</v>
      </c>
      <c r="N859" t="s">
        <v>17</v>
      </c>
      <c r="O859" t="str">
        <f t="shared" si="26"/>
        <v>COINCIDE</v>
      </c>
      <c r="P859" t="str">
        <f t="shared" si="27"/>
        <v>ACTIVA</v>
      </c>
    </row>
    <row r="860" spans="1:16" hidden="1" x14ac:dyDescent="0.25">
      <c r="A860" t="s">
        <v>1350</v>
      </c>
      <c r="B860" t="s">
        <v>14</v>
      </c>
      <c r="C860" t="s">
        <v>3700</v>
      </c>
      <c r="D860" s="1" t="s">
        <v>1694</v>
      </c>
      <c r="E860" s="1">
        <v>363214.64</v>
      </c>
      <c r="F860" t="s">
        <v>16</v>
      </c>
      <c r="G860">
        <v>2</v>
      </c>
      <c r="H860" s="1" t="s">
        <v>1694</v>
      </c>
      <c r="I860" s="1">
        <v>363214.64</v>
      </c>
      <c r="J860">
        <v>52</v>
      </c>
      <c r="K860">
        <v>0</v>
      </c>
      <c r="L860">
        <v>2</v>
      </c>
      <c r="M860" t="s">
        <v>17</v>
      </c>
      <c r="N860" t="s">
        <v>17</v>
      </c>
      <c r="O860" t="str">
        <f t="shared" si="26"/>
        <v>COINCIDE</v>
      </c>
      <c r="P860" t="str">
        <f t="shared" si="27"/>
        <v>ACTIVA</v>
      </c>
    </row>
    <row r="861" spans="1:16" hidden="1" x14ac:dyDescent="0.25">
      <c r="A861" t="s">
        <v>1695</v>
      </c>
      <c r="B861" t="s">
        <v>14</v>
      </c>
      <c r="C861" t="s">
        <v>3700</v>
      </c>
      <c r="D861" s="1" t="s">
        <v>592</v>
      </c>
      <c r="E861" s="1">
        <v>228497.04</v>
      </c>
      <c r="F861" t="s">
        <v>1696</v>
      </c>
      <c r="G861">
        <v>3</v>
      </c>
      <c r="H861" s="1" t="s">
        <v>592</v>
      </c>
      <c r="I861" s="1">
        <v>228497.04</v>
      </c>
      <c r="J861">
        <v>52</v>
      </c>
      <c r="K861">
        <v>0</v>
      </c>
      <c r="L861">
        <v>3</v>
      </c>
      <c r="M861" t="s">
        <v>17</v>
      </c>
      <c r="N861" t="s">
        <v>17</v>
      </c>
      <c r="O861" t="str">
        <f t="shared" si="26"/>
        <v>COINCIDE</v>
      </c>
      <c r="P861" t="str">
        <f t="shared" si="27"/>
        <v>ACTIVA</v>
      </c>
    </row>
    <row r="862" spans="1:16" hidden="1" x14ac:dyDescent="0.25">
      <c r="A862" t="s">
        <v>1697</v>
      </c>
      <c r="B862" t="s">
        <v>19</v>
      </c>
      <c r="C862" t="s">
        <v>3700</v>
      </c>
      <c r="D862" s="1" t="s">
        <v>1698</v>
      </c>
      <c r="E862" s="1">
        <v>21066</v>
      </c>
      <c r="F862" t="s">
        <v>16</v>
      </c>
      <c r="G862">
        <v>4</v>
      </c>
      <c r="H862" s="1" t="s">
        <v>1698</v>
      </c>
      <c r="I862" s="1">
        <v>21066</v>
      </c>
      <c r="J862">
        <v>0</v>
      </c>
      <c r="K862">
        <v>0</v>
      </c>
      <c r="L862">
        <v>4</v>
      </c>
      <c r="M862" t="s">
        <v>17</v>
      </c>
      <c r="N862" t="s">
        <v>17</v>
      </c>
      <c r="O862" t="str">
        <f t="shared" si="26"/>
        <v>COINCIDE</v>
      </c>
      <c r="P862" t="str">
        <f t="shared" si="27"/>
        <v>ACTIVA</v>
      </c>
    </row>
    <row r="863" spans="1:16" hidden="1" x14ac:dyDescent="0.25">
      <c r="A863" t="s">
        <v>1699</v>
      </c>
      <c r="B863" t="s">
        <v>19</v>
      </c>
      <c r="C863" t="s">
        <v>3700</v>
      </c>
      <c r="D863" s="1" t="s">
        <v>1700</v>
      </c>
      <c r="E863" s="1">
        <v>16461.560000000001</v>
      </c>
      <c r="F863" t="s">
        <v>1701</v>
      </c>
      <c r="G863">
        <v>2</v>
      </c>
      <c r="H863" s="1" t="s">
        <v>1700</v>
      </c>
      <c r="I863" s="1">
        <v>17893</v>
      </c>
      <c r="J863">
        <v>0</v>
      </c>
      <c r="K863">
        <v>0</v>
      </c>
      <c r="L863">
        <v>2</v>
      </c>
      <c r="M863" t="s">
        <v>17</v>
      </c>
      <c r="N863" t="s">
        <v>17</v>
      </c>
      <c r="O863" t="str">
        <f t="shared" si="26"/>
        <v>COINCIDE</v>
      </c>
      <c r="P863" t="str">
        <f t="shared" si="27"/>
        <v>ACTIVA</v>
      </c>
    </row>
    <row r="864" spans="1:16" hidden="1" x14ac:dyDescent="0.25">
      <c r="A864" t="s">
        <v>1702</v>
      </c>
      <c r="B864" t="s">
        <v>19</v>
      </c>
      <c r="C864" t="s">
        <v>3700</v>
      </c>
      <c r="D864" s="1" t="s">
        <v>1703</v>
      </c>
      <c r="E864" s="1">
        <v>120996</v>
      </c>
      <c r="F864" t="s">
        <v>1704</v>
      </c>
      <c r="G864">
        <v>2</v>
      </c>
      <c r="H864" s="1" t="s">
        <v>1703</v>
      </c>
      <c r="I864" s="1">
        <v>120996</v>
      </c>
      <c r="J864">
        <v>0</v>
      </c>
      <c r="K864">
        <v>0</v>
      </c>
      <c r="L864">
        <v>2</v>
      </c>
      <c r="M864" t="s">
        <v>17</v>
      </c>
      <c r="N864" t="s">
        <v>17</v>
      </c>
      <c r="O864" t="str">
        <f t="shared" si="26"/>
        <v>COINCIDE</v>
      </c>
      <c r="P864" t="str">
        <f t="shared" si="27"/>
        <v>ACTIVA</v>
      </c>
    </row>
    <row r="865" spans="1:16" hidden="1" x14ac:dyDescent="0.25">
      <c r="A865" t="s">
        <v>1705</v>
      </c>
      <c r="B865" t="s">
        <v>19</v>
      </c>
      <c r="C865" t="s">
        <v>3700</v>
      </c>
      <c r="D865" s="1" t="s">
        <v>1706</v>
      </c>
      <c r="E865" s="1">
        <v>18293</v>
      </c>
      <c r="F865" t="s">
        <v>600</v>
      </c>
      <c r="G865">
        <v>8</v>
      </c>
      <c r="H865" s="1" t="s">
        <v>1706</v>
      </c>
      <c r="I865" s="1">
        <v>18293</v>
      </c>
      <c r="J865">
        <v>0</v>
      </c>
      <c r="K865">
        <v>0</v>
      </c>
      <c r="L865">
        <v>8</v>
      </c>
      <c r="M865" t="s">
        <v>17</v>
      </c>
      <c r="N865" t="s">
        <v>17</v>
      </c>
      <c r="O865" t="str">
        <f t="shared" si="26"/>
        <v>COINCIDE</v>
      </c>
      <c r="P865" t="str">
        <f t="shared" si="27"/>
        <v>ACTIVA</v>
      </c>
    </row>
    <row r="866" spans="1:16" hidden="1" x14ac:dyDescent="0.25">
      <c r="A866" t="s">
        <v>1707</v>
      </c>
      <c r="B866" t="s">
        <v>19</v>
      </c>
      <c r="C866" t="s">
        <v>3700</v>
      </c>
      <c r="D866" s="1" t="s">
        <v>1708</v>
      </c>
      <c r="E866" s="1">
        <v>4848</v>
      </c>
      <c r="F866" t="s">
        <v>1709</v>
      </c>
      <c r="G866">
        <v>0</v>
      </c>
      <c r="H866" s="1" t="s">
        <v>1708</v>
      </c>
      <c r="I866" s="1">
        <v>4848</v>
      </c>
      <c r="J866">
        <v>0</v>
      </c>
      <c r="K866">
        <v>0</v>
      </c>
      <c r="L866">
        <v>0</v>
      </c>
      <c r="M866" t="s">
        <v>17</v>
      </c>
      <c r="N866" t="s">
        <v>17</v>
      </c>
      <c r="O866" t="str">
        <f t="shared" si="26"/>
        <v>COINCIDE</v>
      </c>
      <c r="P866" t="str">
        <f t="shared" si="27"/>
        <v>ACTIVA</v>
      </c>
    </row>
    <row r="867" spans="1:16" hidden="1" x14ac:dyDescent="0.25">
      <c r="A867" t="s">
        <v>1710</v>
      </c>
      <c r="B867" t="s">
        <v>19</v>
      </c>
      <c r="C867" t="s">
        <v>3700</v>
      </c>
      <c r="D867" s="1" t="s">
        <v>1711</v>
      </c>
      <c r="E867" s="1">
        <v>4923</v>
      </c>
      <c r="F867" t="s">
        <v>1712</v>
      </c>
      <c r="G867">
        <v>4</v>
      </c>
      <c r="H867" s="1" t="s">
        <v>1711</v>
      </c>
      <c r="I867" s="1">
        <v>4923</v>
      </c>
      <c r="J867">
        <v>0</v>
      </c>
      <c r="K867">
        <v>0</v>
      </c>
      <c r="L867">
        <v>4</v>
      </c>
      <c r="M867" t="s">
        <v>17</v>
      </c>
      <c r="N867" t="s">
        <v>17</v>
      </c>
      <c r="O867" t="str">
        <f t="shared" si="26"/>
        <v>COINCIDE</v>
      </c>
      <c r="P867" t="str">
        <f t="shared" si="27"/>
        <v>ACTIVA</v>
      </c>
    </row>
    <row r="868" spans="1:16" hidden="1" x14ac:dyDescent="0.25">
      <c r="A868" t="s">
        <v>1710</v>
      </c>
      <c r="B868" t="s">
        <v>19</v>
      </c>
      <c r="C868" t="s">
        <v>3700</v>
      </c>
      <c r="D868" s="1" t="s">
        <v>1713</v>
      </c>
      <c r="E868" s="1">
        <v>4923</v>
      </c>
      <c r="F868" t="s">
        <v>1712</v>
      </c>
      <c r="G868">
        <v>9</v>
      </c>
      <c r="H868" s="1" t="s">
        <v>1713</v>
      </c>
      <c r="I868" s="1">
        <v>4923</v>
      </c>
      <c r="J868">
        <v>0</v>
      </c>
      <c r="K868">
        <v>0</v>
      </c>
      <c r="L868">
        <v>9</v>
      </c>
      <c r="M868" t="s">
        <v>17</v>
      </c>
      <c r="N868" t="s">
        <v>17</v>
      </c>
      <c r="O868" t="str">
        <f t="shared" si="26"/>
        <v>COINCIDE</v>
      </c>
      <c r="P868" t="str">
        <f t="shared" si="27"/>
        <v>ACTIVA</v>
      </c>
    </row>
    <row r="869" spans="1:16" hidden="1" x14ac:dyDescent="0.25">
      <c r="A869" t="s">
        <v>877</v>
      </c>
      <c r="B869" t="s">
        <v>19</v>
      </c>
      <c r="C869" t="s">
        <v>3700</v>
      </c>
      <c r="D869" s="1" t="s">
        <v>1714</v>
      </c>
      <c r="E869" s="1">
        <v>5896</v>
      </c>
      <c r="F869" t="s">
        <v>879</v>
      </c>
      <c r="G869">
        <v>6</v>
      </c>
      <c r="H869" s="1" t="s">
        <v>1714</v>
      </c>
      <c r="I869" s="1">
        <v>5896</v>
      </c>
      <c r="J869">
        <v>0</v>
      </c>
      <c r="K869">
        <v>0</v>
      </c>
      <c r="L869">
        <v>6</v>
      </c>
      <c r="M869" t="s">
        <v>17</v>
      </c>
      <c r="N869" t="s">
        <v>17</v>
      </c>
      <c r="O869" t="str">
        <f t="shared" si="26"/>
        <v>COINCIDE</v>
      </c>
      <c r="P869" t="str">
        <f t="shared" si="27"/>
        <v>ACTIVA</v>
      </c>
    </row>
    <row r="870" spans="1:16" hidden="1" x14ac:dyDescent="0.25">
      <c r="A870" t="s">
        <v>1715</v>
      </c>
      <c r="B870" t="s">
        <v>19</v>
      </c>
      <c r="C870" t="s">
        <v>3700</v>
      </c>
      <c r="D870" s="1" t="s">
        <v>1716</v>
      </c>
      <c r="E870" s="1">
        <v>6762</v>
      </c>
      <c r="F870">
        <v>6615</v>
      </c>
      <c r="G870">
        <v>8</v>
      </c>
      <c r="H870" s="1" t="s">
        <v>1716</v>
      </c>
      <c r="I870" s="1">
        <v>7350</v>
      </c>
      <c r="J870">
        <v>0</v>
      </c>
      <c r="K870">
        <v>0</v>
      </c>
      <c r="L870">
        <v>8</v>
      </c>
      <c r="M870" t="s">
        <v>17</v>
      </c>
      <c r="N870" t="s">
        <v>17</v>
      </c>
      <c r="O870" t="str">
        <f t="shared" si="26"/>
        <v>COINCIDE</v>
      </c>
      <c r="P870" t="str">
        <f t="shared" si="27"/>
        <v>ACTIVA</v>
      </c>
    </row>
    <row r="871" spans="1:16" hidden="1" x14ac:dyDescent="0.25">
      <c r="A871" t="s">
        <v>1717</v>
      </c>
      <c r="B871" t="s">
        <v>19</v>
      </c>
      <c r="C871" t="s">
        <v>3700</v>
      </c>
      <c r="D871" s="1" t="s">
        <v>1718</v>
      </c>
      <c r="E871" s="1">
        <v>8040</v>
      </c>
      <c r="F871">
        <v>7236</v>
      </c>
      <c r="G871">
        <v>5</v>
      </c>
      <c r="H871" s="1" t="s">
        <v>1718</v>
      </c>
      <c r="I871" s="1">
        <v>8040</v>
      </c>
      <c r="J871">
        <v>0</v>
      </c>
      <c r="K871">
        <v>0</v>
      </c>
      <c r="L871">
        <v>5</v>
      </c>
      <c r="M871" t="s">
        <v>17</v>
      </c>
      <c r="N871" t="s">
        <v>17</v>
      </c>
      <c r="O871" t="str">
        <f t="shared" si="26"/>
        <v>COINCIDE</v>
      </c>
      <c r="P871" t="str">
        <f t="shared" si="27"/>
        <v>ACTIVA</v>
      </c>
    </row>
    <row r="872" spans="1:16" hidden="1" x14ac:dyDescent="0.25">
      <c r="A872" t="s">
        <v>1719</v>
      </c>
      <c r="B872" t="s">
        <v>19</v>
      </c>
      <c r="C872" t="s">
        <v>3700</v>
      </c>
      <c r="D872" s="1" t="s">
        <v>1720</v>
      </c>
      <c r="E872" s="1">
        <v>118546</v>
      </c>
      <c r="F872" t="s">
        <v>1721</v>
      </c>
      <c r="G872">
        <v>14</v>
      </c>
      <c r="H872" s="1" t="s">
        <v>1720</v>
      </c>
      <c r="I872" s="1">
        <v>118546</v>
      </c>
      <c r="J872">
        <v>0</v>
      </c>
      <c r="K872">
        <v>0</v>
      </c>
      <c r="L872">
        <v>14</v>
      </c>
      <c r="M872" t="s">
        <v>17</v>
      </c>
      <c r="N872" t="s">
        <v>17</v>
      </c>
      <c r="O872" t="str">
        <f t="shared" si="26"/>
        <v>COINCIDE</v>
      </c>
      <c r="P872" t="str">
        <f t="shared" si="27"/>
        <v>ACTIVA</v>
      </c>
    </row>
    <row r="873" spans="1:16" hidden="1" x14ac:dyDescent="0.25">
      <c r="A873" t="s">
        <v>1722</v>
      </c>
      <c r="B873" t="s">
        <v>14</v>
      </c>
      <c r="C873" t="s">
        <v>3700</v>
      </c>
      <c r="D873" s="1" t="s">
        <v>1720</v>
      </c>
      <c r="E873" s="1">
        <v>180189.92</v>
      </c>
      <c r="F873" t="s">
        <v>1723</v>
      </c>
      <c r="G873">
        <v>14</v>
      </c>
      <c r="H873" s="1" t="s">
        <v>1720</v>
      </c>
      <c r="I873" s="1">
        <v>180189.92</v>
      </c>
      <c r="J873">
        <v>52</v>
      </c>
      <c r="K873">
        <v>0</v>
      </c>
      <c r="L873">
        <v>14</v>
      </c>
      <c r="M873" t="s">
        <v>17</v>
      </c>
      <c r="N873" t="s">
        <v>17</v>
      </c>
      <c r="O873" t="str">
        <f t="shared" si="26"/>
        <v>COINCIDE</v>
      </c>
      <c r="P873" t="str">
        <f t="shared" si="27"/>
        <v>ACTIVA</v>
      </c>
    </row>
    <row r="874" spans="1:16" hidden="1" x14ac:dyDescent="0.25">
      <c r="A874" t="s">
        <v>1724</v>
      </c>
      <c r="B874" t="s">
        <v>19</v>
      </c>
      <c r="C874" t="s">
        <v>3700</v>
      </c>
      <c r="D874" s="1" t="s">
        <v>1725</v>
      </c>
      <c r="E874" s="1">
        <v>61018</v>
      </c>
      <c r="F874" t="s">
        <v>16</v>
      </c>
      <c r="G874">
        <v>9</v>
      </c>
      <c r="H874" s="1" t="s">
        <v>1725</v>
      </c>
      <c r="I874" s="1">
        <v>61018</v>
      </c>
      <c r="J874">
        <v>0</v>
      </c>
      <c r="K874">
        <v>0</v>
      </c>
      <c r="L874">
        <v>9</v>
      </c>
      <c r="M874" t="s">
        <v>17</v>
      </c>
      <c r="N874" t="s">
        <v>17</v>
      </c>
      <c r="O874" t="str">
        <f t="shared" si="26"/>
        <v>COINCIDE</v>
      </c>
      <c r="P874" t="str">
        <f t="shared" si="27"/>
        <v>ACTIVA</v>
      </c>
    </row>
    <row r="875" spans="1:16" hidden="1" x14ac:dyDescent="0.25">
      <c r="A875" t="s">
        <v>1726</v>
      </c>
      <c r="B875" t="s">
        <v>14</v>
      </c>
      <c r="C875" t="s">
        <v>3700</v>
      </c>
      <c r="D875" s="1" t="s">
        <v>1725</v>
      </c>
      <c r="E875" s="1">
        <v>92747.36</v>
      </c>
      <c r="F875" t="s">
        <v>1727</v>
      </c>
      <c r="G875">
        <v>9</v>
      </c>
      <c r="H875" s="1" t="s">
        <v>1725</v>
      </c>
      <c r="I875" s="1">
        <v>92747.36</v>
      </c>
      <c r="J875">
        <v>52</v>
      </c>
      <c r="K875">
        <v>0</v>
      </c>
      <c r="L875">
        <v>9</v>
      </c>
      <c r="M875" t="s">
        <v>17</v>
      </c>
      <c r="N875" t="s">
        <v>17</v>
      </c>
      <c r="O875" t="str">
        <f t="shared" si="26"/>
        <v>COINCIDE</v>
      </c>
      <c r="P875" t="str">
        <f t="shared" si="27"/>
        <v>ACTIVA</v>
      </c>
    </row>
    <row r="876" spans="1:16" hidden="1" x14ac:dyDescent="0.25">
      <c r="A876" t="s">
        <v>1728</v>
      </c>
      <c r="B876" t="s">
        <v>14</v>
      </c>
      <c r="C876" t="s">
        <v>3700</v>
      </c>
      <c r="D876" s="1" t="s">
        <v>34</v>
      </c>
      <c r="E876" s="1">
        <v>132483.20000000001</v>
      </c>
      <c r="F876" t="s">
        <v>16</v>
      </c>
      <c r="G876">
        <v>7</v>
      </c>
      <c r="H876" s="1" t="s">
        <v>34</v>
      </c>
      <c r="I876" s="1">
        <v>132483.20000000001</v>
      </c>
      <c r="J876">
        <v>52</v>
      </c>
      <c r="K876">
        <v>0</v>
      </c>
      <c r="L876">
        <v>7</v>
      </c>
      <c r="M876" t="s">
        <v>17</v>
      </c>
      <c r="N876" t="s">
        <v>17</v>
      </c>
      <c r="O876" t="str">
        <f t="shared" si="26"/>
        <v>COINCIDE</v>
      </c>
      <c r="P876" t="str">
        <f t="shared" si="27"/>
        <v>ACTIVA</v>
      </c>
    </row>
    <row r="877" spans="1:16" hidden="1" x14ac:dyDescent="0.25">
      <c r="A877" t="s">
        <v>1729</v>
      </c>
      <c r="B877" t="s">
        <v>19</v>
      </c>
      <c r="C877" t="s">
        <v>3704</v>
      </c>
      <c r="D877" s="1" t="s">
        <v>1730</v>
      </c>
      <c r="E877" s="1">
        <v>104669</v>
      </c>
      <c r="F877" t="s">
        <v>1731</v>
      </c>
      <c r="G877">
        <v>3</v>
      </c>
      <c r="H877" s="1" t="s">
        <v>1730</v>
      </c>
      <c r="I877" s="1">
        <v>104669</v>
      </c>
      <c r="J877">
        <v>0</v>
      </c>
      <c r="K877">
        <v>0</v>
      </c>
      <c r="L877">
        <v>3</v>
      </c>
      <c r="M877" t="s">
        <v>17</v>
      </c>
      <c r="N877" t="s">
        <v>17</v>
      </c>
      <c r="O877" t="str">
        <f t="shared" si="26"/>
        <v>COINCIDE</v>
      </c>
      <c r="P877" t="str">
        <f t="shared" si="27"/>
        <v>ACTIVA</v>
      </c>
    </row>
    <row r="878" spans="1:16" hidden="1" x14ac:dyDescent="0.25">
      <c r="A878" t="s">
        <v>1732</v>
      </c>
      <c r="B878" t="s">
        <v>19</v>
      </c>
      <c r="C878" t="s">
        <v>3700</v>
      </c>
      <c r="D878" s="1" t="s">
        <v>1733</v>
      </c>
      <c r="E878" s="1">
        <v>13702</v>
      </c>
      <c r="F878" t="s">
        <v>1734</v>
      </c>
      <c r="G878">
        <v>8</v>
      </c>
      <c r="H878" s="1" t="s">
        <v>1733</v>
      </c>
      <c r="I878" s="1">
        <v>13702</v>
      </c>
      <c r="J878">
        <v>0</v>
      </c>
      <c r="K878">
        <v>0</v>
      </c>
      <c r="L878">
        <v>8</v>
      </c>
      <c r="M878" t="s">
        <v>17</v>
      </c>
      <c r="N878" t="s">
        <v>17</v>
      </c>
      <c r="O878" t="str">
        <f t="shared" si="26"/>
        <v>COINCIDE</v>
      </c>
      <c r="P878" t="str">
        <f t="shared" si="27"/>
        <v>ACTIVA</v>
      </c>
    </row>
    <row r="879" spans="1:16" hidden="1" x14ac:dyDescent="0.25">
      <c r="A879" t="s">
        <v>1735</v>
      </c>
      <c r="B879" t="s">
        <v>19</v>
      </c>
      <c r="C879" t="s">
        <v>3700</v>
      </c>
      <c r="D879" s="1" t="s">
        <v>1736</v>
      </c>
      <c r="E879" s="1">
        <v>9088</v>
      </c>
      <c r="F879" t="s">
        <v>1737</v>
      </c>
      <c r="G879">
        <v>12</v>
      </c>
      <c r="H879" s="1" t="s">
        <v>1736</v>
      </c>
      <c r="I879" s="1">
        <v>9088</v>
      </c>
      <c r="J879">
        <v>0</v>
      </c>
      <c r="K879">
        <v>0</v>
      </c>
      <c r="L879">
        <v>12</v>
      </c>
      <c r="M879" t="s">
        <v>17</v>
      </c>
      <c r="N879" t="s">
        <v>17</v>
      </c>
      <c r="O879" t="str">
        <f t="shared" si="26"/>
        <v>COINCIDE</v>
      </c>
      <c r="P879" t="str">
        <f t="shared" si="27"/>
        <v>ACTIVA</v>
      </c>
    </row>
    <row r="880" spans="1:16" hidden="1" x14ac:dyDescent="0.25">
      <c r="A880" t="s">
        <v>1735</v>
      </c>
      <c r="B880" t="s">
        <v>19</v>
      </c>
      <c r="C880" t="s">
        <v>3700</v>
      </c>
      <c r="D880" s="1" t="s">
        <v>1738</v>
      </c>
      <c r="E880" s="1">
        <v>9088</v>
      </c>
      <c r="F880" t="s">
        <v>1737</v>
      </c>
      <c r="G880">
        <v>28</v>
      </c>
      <c r="H880" s="1" t="s">
        <v>1738</v>
      </c>
      <c r="I880" s="1">
        <v>9088</v>
      </c>
      <c r="J880">
        <v>0</v>
      </c>
      <c r="K880">
        <v>0</v>
      </c>
      <c r="L880">
        <v>28</v>
      </c>
      <c r="M880" t="s">
        <v>17</v>
      </c>
      <c r="N880" t="s">
        <v>17</v>
      </c>
      <c r="O880" t="str">
        <f t="shared" si="26"/>
        <v>COINCIDE</v>
      </c>
      <c r="P880" t="str">
        <f t="shared" si="27"/>
        <v>ACTIVA</v>
      </c>
    </row>
    <row r="881" spans="1:16" hidden="1" x14ac:dyDescent="0.25">
      <c r="A881" t="s">
        <v>1256</v>
      </c>
      <c r="B881" t="s">
        <v>19</v>
      </c>
      <c r="C881" t="s">
        <v>3700</v>
      </c>
      <c r="D881" s="1" t="s">
        <v>1739</v>
      </c>
      <c r="E881" s="1">
        <v>9412</v>
      </c>
      <c r="F881" t="s">
        <v>1258</v>
      </c>
      <c r="G881">
        <v>9</v>
      </c>
      <c r="H881" s="1" t="s">
        <v>1739</v>
      </c>
      <c r="I881" s="1">
        <v>9412</v>
      </c>
      <c r="J881">
        <v>0</v>
      </c>
      <c r="K881">
        <v>0</v>
      </c>
      <c r="L881">
        <v>9</v>
      </c>
      <c r="M881" t="s">
        <v>17</v>
      </c>
      <c r="N881" t="s">
        <v>17</v>
      </c>
      <c r="O881" t="str">
        <f t="shared" si="26"/>
        <v>COINCIDE</v>
      </c>
      <c r="P881" t="str">
        <f t="shared" si="27"/>
        <v>ACTIVA</v>
      </c>
    </row>
    <row r="882" spans="1:16" hidden="1" x14ac:dyDescent="0.25">
      <c r="A882" t="s">
        <v>1259</v>
      </c>
      <c r="B882" t="s">
        <v>19</v>
      </c>
      <c r="C882" t="s">
        <v>3700</v>
      </c>
      <c r="D882" s="1" t="s">
        <v>1740</v>
      </c>
      <c r="E882" s="1">
        <v>9412</v>
      </c>
      <c r="F882" t="s">
        <v>1261</v>
      </c>
      <c r="G882">
        <v>11</v>
      </c>
      <c r="H882" s="1" t="s">
        <v>1740</v>
      </c>
      <c r="I882" s="1">
        <v>9412</v>
      </c>
      <c r="J882">
        <v>0</v>
      </c>
      <c r="K882">
        <v>0</v>
      </c>
      <c r="L882">
        <v>11</v>
      </c>
      <c r="M882" t="s">
        <v>17</v>
      </c>
      <c r="N882" t="s">
        <v>17</v>
      </c>
      <c r="O882" t="str">
        <f t="shared" si="26"/>
        <v>COINCIDE</v>
      </c>
      <c r="P882" t="str">
        <f t="shared" si="27"/>
        <v>ACTIVA</v>
      </c>
    </row>
    <row r="883" spans="1:16" hidden="1" x14ac:dyDescent="0.25">
      <c r="A883" t="s">
        <v>1259</v>
      </c>
      <c r="B883" t="s">
        <v>19</v>
      </c>
      <c r="C883" t="s">
        <v>3700</v>
      </c>
      <c r="D883" s="1" t="s">
        <v>1741</v>
      </c>
      <c r="E883" s="1">
        <v>9412</v>
      </c>
      <c r="F883" t="s">
        <v>1261</v>
      </c>
      <c r="G883">
        <v>9</v>
      </c>
      <c r="H883" s="1" t="s">
        <v>1741</v>
      </c>
      <c r="I883" s="1">
        <v>9412</v>
      </c>
      <c r="J883">
        <v>0</v>
      </c>
      <c r="K883">
        <v>0</v>
      </c>
      <c r="L883">
        <v>9</v>
      </c>
      <c r="M883" t="s">
        <v>17</v>
      </c>
      <c r="N883" t="s">
        <v>17</v>
      </c>
      <c r="O883" t="str">
        <f t="shared" si="26"/>
        <v>COINCIDE</v>
      </c>
      <c r="P883" t="str">
        <f t="shared" si="27"/>
        <v>ACTIVA</v>
      </c>
    </row>
    <row r="884" spans="1:16" hidden="1" x14ac:dyDescent="0.25">
      <c r="A884" t="s">
        <v>1262</v>
      </c>
      <c r="B884" t="s">
        <v>19</v>
      </c>
      <c r="C884" t="s">
        <v>3700</v>
      </c>
      <c r="D884" s="1" t="s">
        <v>1742</v>
      </c>
      <c r="E884" s="1">
        <v>9412</v>
      </c>
      <c r="F884" t="s">
        <v>1261</v>
      </c>
      <c r="G884">
        <v>4</v>
      </c>
      <c r="H884" s="1" t="s">
        <v>1742</v>
      </c>
      <c r="I884" s="1">
        <v>9412</v>
      </c>
      <c r="J884">
        <v>0</v>
      </c>
      <c r="K884">
        <v>0</v>
      </c>
      <c r="L884">
        <v>4</v>
      </c>
      <c r="M884" t="s">
        <v>17</v>
      </c>
      <c r="N884" t="s">
        <v>17</v>
      </c>
      <c r="O884" t="str">
        <f t="shared" si="26"/>
        <v>COINCIDE</v>
      </c>
      <c r="P884" t="str">
        <f t="shared" si="27"/>
        <v>ACTIVA</v>
      </c>
    </row>
    <row r="885" spans="1:16" hidden="1" x14ac:dyDescent="0.25">
      <c r="A885" t="s">
        <v>1264</v>
      </c>
      <c r="B885" t="s">
        <v>19</v>
      </c>
      <c r="C885" t="s">
        <v>3700</v>
      </c>
      <c r="D885" s="1" t="s">
        <v>1743</v>
      </c>
      <c r="E885" s="1">
        <v>8659.0400000000009</v>
      </c>
      <c r="F885" t="s">
        <v>1261</v>
      </c>
      <c r="G885">
        <v>11</v>
      </c>
      <c r="H885" s="1" t="s">
        <v>1743</v>
      </c>
      <c r="I885" s="1">
        <v>9412</v>
      </c>
      <c r="J885">
        <v>0</v>
      </c>
      <c r="K885">
        <v>0</v>
      </c>
      <c r="L885">
        <v>11</v>
      </c>
      <c r="M885" t="s">
        <v>17</v>
      </c>
      <c r="N885" t="s">
        <v>17</v>
      </c>
      <c r="O885" t="str">
        <f t="shared" si="26"/>
        <v>COINCIDE</v>
      </c>
      <c r="P885" t="str">
        <f t="shared" si="27"/>
        <v>ACTIVA</v>
      </c>
    </row>
    <row r="886" spans="1:16" hidden="1" x14ac:dyDescent="0.25">
      <c r="A886" t="s">
        <v>1264</v>
      </c>
      <c r="B886" t="s">
        <v>19</v>
      </c>
      <c r="C886" t="s">
        <v>3700</v>
      </c>
      <c r="D886" s="1" t="s">
        <v>1744</v>
      </c>
      <c r="E886" s="1">
        <v>8659.0400000000009</v>
      </c>
      <c r="F886" t="s">
        <v>1261</v>
      </c>
      <c r="G886">
        <v>5</v>
      </c>
      <c r="H886" s="1" t="s">
        <v>1744</v>
      </c>
      <c r="I886" s="1">
        <v>9412</v>
      </c>
      <c r="J886">
        <v>0</v>
      </c>
      <c r="K886">
        <v>0</v>
      </c>
      <c r="L886">
        <v>5</v>
      </c>
      <c r="M886" t="s">
        <v>17</v>
      </c>
      <c r="N886" t="s">
        <v>17</v>
      </c>
      <c r="O886" t="str">
        <f t="shared" si="26"/>
        <v>COINCIDE</v>
      </c>
      <c r="P886" t="str">
        <f t="shared" si="27"/>
        <v>ACTIVA</v>
      </c>
    </row>
    <row r="887" spans="1:16" hidden="1" x14ac:dyDescent="0.25">
      <c r="A887" t="s">
        <v>1745</v>
      </c>
      <c r="B887" t="s">
        <v>19</v>
      </c>
      <c r="C887" t="s">
        <v>3700</v>
      </c>
      <c r="D887" s="1" t="s">
        <v>1746</v>
      </c>
      <c r="E887" s="1">
        <v>9412</v>
      </c>
      <c r="F887" t="s">
        <v>1261</v>
      </c>
      <c r="G887">
        <v>6</v>
      </c>
      <c r="H887" s="1" t="s">
        <v>1746</v>
      </c>
      <c r="I887" s="1">
        <v>9412</v>
      </c>
      <c r="J887">
        <v>0</v>
      </c>
      <c r="K887">
        <v>0</v>
      </c>
      <c r="L887">
        <v>6</v>
      </c>
      <c r="M887" t="s">
        <v>17</v>
      </c>
      <c r="N887" t="s">
        <v>17</v>
      </c>
      <c r="O887" t="str">
        <f t="shared" si="26"/>
        <v>COINCIDE</v>
      </c>
      <c r="P887" t="str">
        <f t="shared" si="27"/>
        <v>ACTIVA</v>
      </c>
    </row>
    <row r="888" spans="1:16" hidden="1" x14ac:dyDescent="0.25">
      <c r="A888" t="s">
        <v>1745</v>
      </c>
      <c r="B888" t="s">
        <v>19</v>
      </c>
      <c r="C888" t="s">
        <v>3700</v>
      </c>
      <c r="D888" s="1" t="s">
        <v>1747</v>
      </c>
      <c r="E888" s="1">
        <v>9412</v>
      </c>
      <c r="F888" t="s">
        <v>1261</v>
      </c>
      <c r="G888">
        <v>7</v>
      </c>
      <c r="H888" s="1" t="s">
        <v>1747</v>
      </c>
      <c r="I888" s="1">
        <v>9412</v>
      </c>
      <c r="J888">
        <v>0</v>
      </c>
      <c r="K888">
        <v>0</v>
      </c>
      <c r="L888">
        <v>7</v>
      </c>
      <c r="M888" t="s">
        <v>17</v>
      </c>
      <c r="N888" t="s">
        <v>17</v>
      </c>
      <c r="O888" t="str">
        <f t="shared" si="26"/>
        <v>COINCIDE</v>
      </c>
      <c r="P888" t="str">
        <f t="shared" si="27"/>
        <v>ACTIVA</v>
      </c>
    </row>
    <row r="889" spans="1:16" hidden="1" x14ac:dyDescent="0.25">
      <c r="A889" t="s">
        <v>1748</v>
      </c>
      <c r="B889" t="s">
        <v>19</v>
      </c>
      <c r="C889" t="s">
        <v>3700</v>
      </c>
      <c r="D889" s="1" t="s">
        <v>1749</v>
      </c>
      <c r="E889" s="1">
        <v>122156</v>
      </c>
      <c r="F889" t="s">
        <v>1750</v>
      </c>
      <c r="G889">
        <v>2</v>
      </c>
      <c r="H889" s="1" t="s">
        <v>1749</v>
      </c>
      <c r="I889" s="1">
        <v>122156</v>
      </c>
      <c r="J889">
        <v>0</v>
      </c>
      <c r="K889">
        <v>0</v>
      </c>
      <c r="L889">
        <v>2</v>
      </c>
      <c r="M889" t="s">
        <v>17</v>
      </c>
      <c r="N889" t="s">
        <v>17</v>
      </c>
      <c r="O889" t="str">
        <f t="shared" si="26"/>
        <v>COINCIDE</v>
      </c>
      <c r="P889" t="str">
        <f t="shared" si="27"/>
        <v>ACTIVA</v>
      </c>
    </row>
    <row r="890" spans="1:16" hidden="1" x14ac:dyDescent="0.25">
      <c r="A890" t="s">
        <v>1751</v>
      </c>
      <c r="B890" t="s">
        <v>19</v>
      </c>
      <c r="C890" t="s">
        <v>3700</v>
      </c>
      <c r="D890" s="1" t="s">
        <v>1752</v>
      </c>
      <c r="E890" s="1">
        <v>130218</v>
      </c>
      <c r="F890" t="s">
        <v>1753</v>
      </c>
      <c r="G890">
        <v>3</v>
      </c>
      <c r="H890" s="1" t="s">
        <v>1752</v>
      </c>
      <c r="I890" s="1">
        <v>130218</v>
      </c>
      <c r="J890">
        <v>0</v>
      </c>
      <c r="K890">
        <v>0</v>
      </c>
      <c r="L890">
        <v>3</v>
      </c>
      <c r="M890" t="s">
        <v>17</v>
      </c>
      <c r="N890" t="s">
        <v>17</v>
      </c>
      <c r="O890" t="str">
        <f t="shared" si="26"/>
        <v>COINCIDE</v>
      </c>
      <c r="P890" t="str">
        <f t="shared" si="27"/>
        <v>ACTIVA</v>
      </c>
    </row>
    <row r="891" spans="1:16" hidden="1" x14ac:dyDescent="0.25">
      <c r="A891" t="s">
        <v>1754</v>
      </c>
      <c r="B891" t="s">
        <v>19</v>
      </c>
      <c r="C891" t="s">
        <v>3700</v>
      </c>
      <c r="D891" s="1" t="s">
        <v>1755</v>
      </c>
      <c r="E891" s="1">
        <v>106408</v>
      </c>
      <c r="F891" t="s">
        <v>1756</v>
      </c>
      <c r="G891">
        <v>1</v>
      </c>
      <c r="H891" s="1" t="s">
        <v>1755</v>
      </c>
      <c r="I891" s="1">
        <v>106408</v>
      </c>
      <c r="J891">
        <v>0</v>
      </c>
      <c r="K891">
        <v>0</v>
      </c>
      <c r="L891">
        <v>1</v>
      </c>
      <c r="M891" t="s">
        <v>17</v>
      </c>
      <c r="N891" t="s">
        <v>17</v>
      </c>
      <c r="O891" t="str">
        <f t="shared" si="26"/>
        <v>COINCIDE</v>
      </c>
      <c r="P891" t="str">
        <f t="shared" si="27"/>
        <v>ACTIVA</v>
      </c>
    </row>
    <row r="892" spans="1:16" hidden="1" x14ac:dyDescent="0.25">
      <c r="A892" t="s">
        <v>1757</v>
      </c>
      <c r="B892" t="s">
        <v>19</v>
      </c>
      <c r="C892" t="s">
        <v>3700</v>
      </c>
      <c r="D892" s="1" t="s">
        <v>1758</v>
      </c>
      <c r="E892" s="1">
        <v>118375</v>
      </c>
      <c r="F892" t="s">
        <v>1759</v>
      </c>
      <c r="G892">
        <v>1</v>
      </c>
      <c r="H892" s="1" t="s">
        <v>1758</v>
      </c>
      <c r="I892" s="1">
        <v>118375</v>
      </c>
      <c r="J892">
        <v>0</v>
      </c>
      <c r="K892">
        <v>0</v>
      </c>
      <c r="L892">
        <v>1</v>
      </c>
      <c r="M892" t="s">
        <v>17</v>
      </c>
      <c r="N892" t="s">
        <v>17</v>
      </c>
      <c r="O892" t="str">
        <f t="shared" si="26"/>
        <v>COINCIDE</v>
      </c>
      <c r="P892" t="str">
        <f t="shared" si="27"/>
        <v>ACTIVA</v>
      </c>
    </row>
    <row r="893" spans="1:16" hidden="1" x14ac:dyDescent="0.25">
      <c r="A893" t="s">
        <v>1760</v>
      </c>
      <c r="B893" t="s">
        <v>19</v>
      </c>
      <c r="C893" t="s">
        <v>3700</v>
      </c>
      <c r="D893" s="1" t="s">
        <v>1761</v>
      </c>
      <c r="E893" s="1">
        <v>62357.599999999999</v>
      </c>
      <c r="F893">
        <v>61002</v>
      </c>
      <c r="G893">
        <v>4</v>
      </c>
      <c r="H893" s="1" t="s">
        <v>1761</v>
      </c>
      <c r="I893" s="1">
        <v>67780</v>
      </c>
      <c r="J893">
        <v>0</v>
      </c>
      <c r="K893">
        <v>0</v>
      </c>
      <c r="L893">
        <v>4</v>
      </c>
      <c r="M893" t="s">
        <v>17</v>
      </c>
      <c r="N893" t="s">
        <v>17</v>
      </c>
      <c r="O893" t="str">
        <f t="shared" si="26"/>
        <v>COINCIDE</v>
      </c>
      <c r="P893" t="str">
        <f t="shared" si="27"/>
        <v>ACTIVA</v>
      </c>
    </row>
    <row r="894" spans="1:16" hidden="1" x14ac:dyDescent="0.25">
      <c r="A894" t="s">
        <v>1762</v>
      </c>
      <c r="B894" t="s">
        <v>19</v>
      </c>
      <c r="C894" t="s">
        <v>3700</v>
      </c>
      <c r="D894" s="1" t="s">
        <v>1763</v>
      </c>
      <c r="E894" s="1">
        <v>142058</v>
      </c>
      <c r="F894" t="s">
        <v>1764</v>
      </c>
      <c r="G894">
        <v>2</v>
      </c>
      <c r="H894" s="1" t="s">
        <v>1763</v>
      </c>
      <c r="I894" s="1">
        <v>142058</v>
      </c>
      <c r="J894">
        <v>0</v>
      </c>
      <c r="K894">
        <v>0</v>
      </c>
      <c r="L894">
        <v>2</v>
      </c>
      <c r="M894" t="s">
        <v>17</v>
      </c>
      <c r="N894" t="s">
        <v>17</v>
      </c>
      <c r="O894" t="str">
        <f t="shared" si="26"/>
        <v>COINCIDE</v>
      </c>
      <c r="P894" t="str">
        <f t="shared" si="27"/>
        <v>ACTIVA</v>
      </c>
    </row>
    <row r="895" spans="1:16" hidden="1" x14ac:dyDescent="0.25">
      <c r="A895" t="s">
        <v>1765</v>
      </c>
      <c r="B895" t="s">
        <v>19</v>
      </c>
      <c r="C895" t="s">
        <v>3700</v>
      </c>
      <c r="D895" s="1" t="s">
        <v>1766</v>
      </c>
      <c r="E895" s="1">
        <v>14887</v>
      </c>
      <c r="F895">
        <v>11830</v>
      </c>
      <c r="G895">
        <v>9</v>
      </c>
      <c r="H895" s="1" t="s">
        <v>1766</v>
      </c>
      <c r="I895" s="1">
        <v>14887</v>
      </c>
      <c r="J895">
        <v>0</v>
      </c>
      <c r="K895">
        <v>0</v>
      </c>
      <c r="L895">
        <v>9</v>
      </c>
      <c r="M895" t="s">
        <v>17</v>
      </c>
      <c r="N895" t="s">
        <v>17</v>
      </c>
      <c r="O895" t="str">
        <f t="shared" si="26"/>
        <v>COINCIDE</v>
      </c>
      <c r="P895" t="str">
        <f t="shared" si="27"/>
        <v>ACTIVA</v>
      </c>
    </row>
    <row r="896" spans="1:16" hidden="1" x14ac:dyDescent="0.25">
      <c r="A896" t="s">
        <v>1765</v>
      </c>
      <c r="B896" t="s">
        <v>19</v>
      </c>
      <c r="C896" t="s">
        <v>3700</v>
      </c>
      <c r="D896" s="1" t="s">
        <v>1767</v>
      </c>
      <c r="E896" s="1">
        <v>14887</v>
      </c>
      <c r="F896">
        <v>11830</v>
      </c>
      <c r="G896">
        <v>0</v>
      </c>
      <c r="H896" s="1" t="s">
        <v>1767</v>
      </c>
      <c r="I896" s="1">
        <v>14887</v>
      </c>
      <c r="J896">
        <v>0</v>
      </c>
      <c r="K896">
        <v>0</v>
      </c>
      <c r="L896">
        <v>0</v>
      </c>
      <c r="M896" t="s">
        <v>17</v>
      </c>
      <c r="N896" t="s">
        <v>17</v>
      </c>
      <c r="O896" t="str">
        <f t="shared" si="26"/>
        <v>COINCIDE</v>
      </c>
      <c r="P896" t="str">
        <f t="shared" si="27"/>
        <v>ACTIVA</v>
      </c>
    </row>
    <row r="897" spans="1:16" hidden="1" x14ac:dyDescent="0.25">
      <c r="A897" t="s">
        <v>1768</v>
      </c>
      <c r="B897" t="s">
        <v>19</v>
      </c>
      <c r="C897" t="s">
        <v>3700</v>
      </c>
      <c r="D897" s="1" t="s">
        <v>1769</v>
      </c>
      <c r="E897" s="1">
        <v>107176</v>
      </c>
      <c r="F897" t="s">
        <v>1770</v>
      </c>
      <c r="G897">
        <v>5</v>
      </c>
      <c r="H897" s="1" t="s">
        <v>1769</v>
      </c>
      <c r="I897" s="1">
        <v>107176</v>
      </c>
      <c r="J897">
        <v>0</v>
      </c>
      <c r="K897">
        <v>0</v>
      </c>
      <c r="L897">
        <v>5</v>
      </c>
      <c r="M897" t="s">
        <v>17</v>
      </c>
      <c r="N897" t="s">
        <v>17</v>
      </c>
      <c r="O897" t="str">
        <f t="shared" si="26"/>
        <v>COINCIDE</v>
      </c>
      <c r="P897" t="str">
        <f t="shared" si="27"/>
        <v>ACTIVA</v>
      </c>
    </row>
    <row r="898" spans="1:16" hidden="1" x14ac:dyDescent="0.25">
      <c r="A898" t="s">
        <v>1771</v>
      </c>
      <c r="B898" t="s">
        <v>19</v>
      </c>
      <c r="C898" t="s">
        <v>3700</v>
      </c>
      <c r="D898" s="1" t="s">
        <v>1772</v>
      </c>
      <c r="E898" s="1">
        <v>153106</v>
      </c>
      <c r="F898" t="s">
        <v>1773</v>
      </c>
      <c r="G898">
        <v>1</v>
      </c>
      <c r="H898" s="1" t="s">
        <v>1772</v>
      </c>
      <c r="I898" s="1">
        <v>153106</v>
      </c>
      <c r="J898">
        <v>0</v>
      </c>
      <c r="K898">
        <v>0</v>
      </c>
      <c r="L898">
        <v>1</v>
      </c>
      <c r="M898" t="s">
        <v>17</v>
      </c>
      <c r="N898" t="s">
        <v>17</v>
      </c>
      <c r="O898" t="str">
        <f t="shared" si="26"/>
        <v>COINCIDE</v>
      </c>
      <c r="P898" t="str">
        <f t="shared" si="27"/>
        <v>ACTIVA</v>
      </c>
    </row>
    <row r="899" spans="1:16" hidden="1" x14ac:dyDescent="0.25">
      <c r="A899" t="s">
        <v>1774</v>
      </c>
      <c r="B899" t="s">
        <v>19</v>
      </c>
      <c r="C899" t="s">
        <v>3700</v>
      </c>
      <c r="D899" s="1" t="s">
        <v>1775</v>
      </c>
      <c r="E899" s="1">
        <v>330257</v>
      </c>
      <c r="F899" t="s">
        <v>1776</v>
      </c>
      <c r="G899">
        <v>1</v>
      </c>
      <c r="H899" s="1" t="s">
        <v>1775</v>
      </c>
      <c r="I899" s="1">
        <v>330257</v>
      </c>
      <c r="J899">
        <v>0</v>
      </c>
      <c r="K899">
        <v>0</v>
      </c>
      <c r="L899">
        <v>1</v>
      </c>
      <c r="M899" t="s">
        <v>17</v>
      </c>
      <c r="N899" t="s">
        <v>17</v>
      </c>
      <c r="O899" t="str">
        <f t="shared" ref="O899:O962" si="28">IF(G899=L899,"COINCIDE","NO COINCIDE")</f>
        <v>COINCIDE</v>
      </c>
      <c r="P899" t="str">
        <f t="shared" ref="P899:P962" si="29">IF(N899="true","ACTIVA","INACTIVA")</f>
        <v>ACTIVA</v>
      </c>
    </row>
    <row r="900" spans="1:16" hidden="1" x14ac:dyDescent="0.25">
      <c r="A900" t="s">
        <v>573</v>
      </c>
      <c r="B900" t="s">
        <v>19</v>
      </c>
      <c r="C900" t="s">
        <v>3700</v>
      </c>
      <c r="D900" s="1" t="s">
        <v>1777</v>
      </c>
      <c r="E900" s="1">
        <v>58168</v>
      </c>
      <c r="F900" t="s">
        <v>575</v>
      </c>
      <c r="G900">
        <v>4</v>
      </c>
      <c r="H900" s="1" t="s">
        <v>1777</v>
      </c>
      <c r="I900" s="1">
        <v>58168</v>
      </c>
      <c r="J900">
        <v>0</v>
      </c>
      <c r="K900">
        <v>0</v>
      </c>
      <c r="L900">
        <v>4</v>
      </c>
      <c r="M900" t="s">
        <v>17</v>
      </c>
      <c r="N900" t="s">
        <v>17</v>
      </c>
      <c r="O900" t="str">
        <f t="shared" si="28"/>
        <v>COINCIDE</v>
      </c>
      <c r="P900" t="str">
        <f t="shared" si="29"/>
        <v>ACTIVA</v>
      </c>
    </row>
    <row r="901" spans="1:16" hidden="1" x14ac:dyDescent="0.25">
      <c r="A901" t="s">
        <v>1778</v>
      </c>
      <c r="B901" t="s">
        <v>19</v>
      </c>
      <c r="C901" t="s">
        <v>3700</v>
      </c>
      <c r="D901" s="1" t="s">
        <v>344</v>
      </c>
      <c r="E901" s="1">
        <v>179604</v>
      </c>
      <c r="F901" t="s">
        <v>345</v>
      </c>
      <c r="G901">
        <v>1</v>
      </c>
      <c r="H901" s="1" t="s">
        <v>344</v>
      </c>
      <c r="I901" s="1">
        <v>179604</v>
      </c>
      <c r="J901">
        <v>0</v>
      </c>
      <c r="K901">
        <v>0</v>
      </c>
      <c r="L901">
        <v>1</v>
      </c>
      <c r="M901" t="s">
        <v>17</v>
      </c>
      <c r="N901" t="s">
        <v>17</v>
      </c>
      <c r="O901" t="str">
        <f t="shared" si="28"/>
        <v>COINCIDE</v>
      </c>
      <c r="P901" t="str">
        <f t="shared" si="29"/>
        <v>ACTIVA</v>
      </c>
    </row>
    <row r="902" spans="1:16" hidden="1" x14ac:dyDescent="0.25">
      <c r="A902" t="s">
        <v>1288</v>
      </c>
      <c r="B902" t="s">
        <v>14</v>
      </c>
      <c r="C902" t="s">
        <v>3700</v>
      </c>
      <c r="D902" s="1" t="s">
        <v>1779</v>
      </c>
      <c r="E902" s="1">
        <v>46360</v>
      </c>
      <c r="F902" t="s">
        <v>16</v>
      </c>
      <c r="G902">
        <v>1</v>
      </c>
      <c r="H902" s="1" t="s">
        <v>1779</v>
      </c>
      <c r="I902" s="1">
        <v>46360</v>
      </c>
      <c r="J902">
        <v>52</v>
      </c>
      <c r="K902">
        <v>0</v>
      </c>
      <c r="L902">
        <v>1</v>
      </c>
      <c r="M902" t="s">
        <v>17</v>
      </c>
      <c r="N902" t="s">
        <v>17</v>
      </c>
      <c r="O902" t="str">
        <f t="shared" si="28"/>
        <v>COINCIDE</v>
      </c>
      <c r="P902" t="str">
        <f t="shared" si="29"/>
        <v>ACTIVA</v>
      </c>
    </row>
    <row r="903" spans="1:16" hidden="1" x14ac:dyDescent="0.25">
      <c r="A903" t="s">
        <v>1780</v>
      </c>
      <c r="B903" t="s">
        <v>19</v>
      </c>
      <c r="C903" t="s">
        <v>3700</v>
      </c>
      <c r="D903" s="1" t="s">
        <v>1781</v>
      </c>
      <c r="E903" s="1">
        <v>91706</v>
      </c>
      <c r="F903" t="s">
        <v>16</v>
      </c>
      <c r="G903">
        <v>4</v>
      </c>
      <c r="H903" s="1" t="s">
        <v>1781</v>
      </c>
      <c r="I903" s="1">
        <v>91706</v>
      </c>
      <c r="J903">
        <v>0</v>
      </c>
      <c r="K903">
        <v>0</v>
      </c>
      <c r="L903">
        <v>4</v>
      </c>
      <c r="M903" t="s">
        <v>17</v>
      </c>
      <c r="N903" t="s">
        <v>17</v>
      </c>
      <c r="O903" t="str">
        <f t="shared" si="28"/>
        <v>COINCIDE</v>
      </c>
      <c r="P903" t="str">
        <f t="shared" si="29"/>
        <v>ACTIVA</v>
      </c>
    </row>
    <row r="904" spans="1:16" hidden="1" x14ac:dyDescent="0.25">
      <c r="A904" t="s">
        <v>1288</v>
      </c>
      <c r="B904" t="s">
        <v>14</v>
      </c>
      <c r="C904" t="s">
        <v>3700</v>
      </c>
      <c r="D904" s="1" t="s">
        <v>1782</v>
      </c>
      <c r="E904" s="1">
        <v>46360</v>
      </c>
      <c r="F904" t="s">
        <v>16</v>
      </c>
      <c r="G904">
        <v>6</v>
      </c>
      <c r="H904" s="1" t="s">
        <v>1782</v>
      </c>
      <c r="I904" s="1">
        <v>46360</v>
      </c>
      <c r="J904">
        <v>52</v>
      </c>
      <c r="K904">
        <v>0</v>
      </c>
      <c r="L904">
        <v>6</v>
      </c>
      <c r="M904" t="s">
        <v>17</v>
      </c>
      <c r="N904" t="s">
        <v>17</v>
      </c>
      <c r="O904" t="str">
        <f t="shared" si="28"/>
        <v>COINCIDE</v>
      </c>
      <c r="P904" t="str">
        <f t="shared" si="29"/>
        <v>ACTIVA</v>
      </c>
    </row>
    <row r="905" spans="1:16" hidden="1" x14ac:dyDescent="0.25">
      <c r="A905" t="s">
        <v>1783</v>
      </c>
      <c r="B905" t="s">
        <v>14</v>
      </c>
      <c r="C905" t="s">
        <v>3700</v>
      </c>
      <c r="D905" s="1" t="s">
        <v>1784</v>
      </c>
      <c r="E905" s="1">
        <v>19098.8</v>
      </c>
      <c r="F905" t="s">
        <v>16</v>
      </c>
      <c r="G905">
        <v>14</v>
      </c>
      <c r="H905" s="1" t="s">
        <v>1784</v>
      </c>
      <c r="I905" s="1">
        <v>19098.8</v>
      </c>
      <c r="J905">
        <v>52</v>
      </c>
      <c r="K905">
        <v>0</v>
      </c>
      <c r="L905">
        <v>14</v>
      </c>
      <c r="M905" t="s">
        <v>17</v>
      </c>
      <c r="N905" t="s">
        <v>17</v>
      </c>
      <c r="O905" t="str">
        <f t="shared" si="28"/>
        <v>COINCIDE</v>
      </c>
      <c r="P905" t="str">
        <f t="shared" si="29"/>
        <v>ACTIVA</v>
      </c>
    </row>
    <row r="906" spans="1:16" hidden="1" x14ac:dyDescent="0.25">
      <c r="A906" t="s">
        <v>1785</v>
      </c>
      <c r="B906" t="s">
        <v>19</v>
      </c>
      <c r="C906" t="s">
        <v>3700</v>
      </c>
      <c r="D906" s="1" t="s">
        <v>1784</v>
      </c>
      <c r="E906" s="1">
        <v>11559.8</v>
      </c>
      <c r="F906" t="s">
        <v>1786</v>
      </c>
      <c r="G906">
        <v>14</v>
      </c>
      <c r="H906" s="1" t="s">
        <v>1784</v>
      </c>
      <c r="I906" s="1">
        <v>12565</v>
      </c>
      <c r="J906">
        <v>0</v>
      </c>
      <c r="K906">
        <v>0</v>
      </c>
      <c r="L906">
        <v>14</v>
      </c>
      <c r="M906" t="s">
        <v>17</v>
      </c>
      <c r="N906" t="s">
        <v>17</v>
      </c>
      <c r="O906" t="str">
        <f t="shared" si="28"/>
        <v>COINCIDE</v>
      </c>
      <c r="P906" t="str">
        <f t="shared" si="29"/>
        <v>ACTIVA</v>
      </c>
    </row>
    <row r="907" spans="1:16" hidden="1" x14ac:dyDescent="0.25">
      <c r="A907" t="s">
        <v>1787</v>
      </c>
      <c r="B907" t="s">
        <v>19</v>
      </c>
      <c r="C907" t="s">
        <v>3700</v>
      </c>
      <c r="D907" s="1" t="s">
        <v>1788</v>
      </c>
      <c r="E907" s="1">
        <v>74829</v>
      </c>
      <c r="F907" t="s">
        <v>1655</v>
      </c>
      <c r="G907">
        <v>4</v>
      </c>
      <c r="H907" s="1" t="s">
        <v>1788</v>
      </c>
      <c r="I907" s="1">
        <v>74829</v>
      </c>
      <c r="J907">
        <v>0</v>
      </c>
      <c r="K907">
        <v>0</v>
      </c>
      <c r="L907">
        <v>4</v>
      </c>
      <c r="M907" t="s">
        <v>17</v>
      </c>
      <c r="N907" t="s">
        <v>17</v>
      </c>
      <c r="O907" t="str">
        <f t="shared" si="28"/>
        <v>COINCIDE</v>
      </c>
      <c r="P907" t="str">
        <f t="shared" si="29"/>
        <v>ACTIVA</v>
      </c>
    </row>
    <row r="908" spans="1:16" hidden="1" x14ac:dyDescent="0.25">
      <c r="A908" t="s">
        <v>1326</v>
      </c>
      <c r="B908" t="s">
        <v>19</v>
      </c>
      <c r="C908" t="s">
        <v>3700</v>
      </c>
      <c r="D908" s="1" t="s">
        <v>1789</v>
      </c>
      <c r="E908" s="1">
        <v>11761</v>
      </c>
      <c r="F908" t="s">
        <v>1328</v>
      </c>
      <c r="G908">
        <v>0</v>
      </c>
      <c r="H908" s="1" t="s">
        <v>1789</v>
      </c>
      <c r="I908" s="1">
        <v>11761</v>
      </c>
      <c r="J908">
        <v>0</v>
      </c>
      <c r="K908">
        <v>0</v>
      </c>
      <c r="L908">
        <v>0</v>
      </c>
      <c r="M908" t="s">
        <v>17</v>
      </c>
      <c r="N908" t="s">
        <v>17</v>
      </c>
      <c r="O908" t="str">
        <f t="shared" si="28"/>
        <v>COINCIDE</v>
      </c>
      <c r="P908" t="str">
        <f t="shared" si="29"/>
        <v>ACTIVA</v>
      </c>
    </row>
    <row r="909" spans="1:16" hidden="1" x14ac:dyDescent="0.25">
      <c r="A909" t="s">
        <v>1326</v>
      </c>
      <c r="B909" t="s">
        <v>19</v>
      </c>
      <c r="C909" t="s">
        <v>3700</v>
      </c>
      <c r="D909" s="1" t="s">
        <v>1790</v>
      </c>
      <c r="E909" s="1">
        <v>11761</v>
      </c>
      <c r="F909" t="s">
        <v>1328</v>
      </c>
      <c r="G909">
        <v>0</v>
      </c>
      <c r="H909" s="1" t="s">
        <v>1790</v>
      </c>
      <c r="I909" s="1">
        <v>11761</v>
      </c>
      <c r="J909">
        <v>0</v>
      </c>
      <c r="K909">
        <v>0</v>
      </c>
      <c r="L909">
        <v>0</v>
      </c>
      <c r="M909" t="s">
        <v>17</v>
      </c>
      <c r="N909" t="s">
        <v>17</v>
      </c>
      <c r="O909" t="str">
        <f t="shared" si="28"/>
        <v>COINCIDE</v>
      </c>
      <c r="P909" t="str">
        <f t="shared" si="29"/>
        <v>ACTIVA</v>
      </c>
    </row>
    <row r="910" spans="1:16" hidden="1" x14ac:dyDescent="0.25">
      <c r="A910" t="s">
        <v>1791</v>
      </c>
      <c r="B910" t="s">
        <v>14</v>
      </c>
      <c r="C910" t="s">
        <v>3700</v>
      </c>
      <c r="D910" s="1" t="s">
        <v>851</v>
      </c>
      <c r="E910" s="1">
        <v>172942.56</v>
      </c>
      <c r="F910" t="s">
        <v>16</v>
      </c>
      <c r="G910">
        <v>42</v>
      </c>
      <c r="H910" s="1" t="s">
        <v>851</v>
      </c>
      <c r="I910" s="1">
        <v>172942.56</v>
      </c>
      <c r="J910">
        <v>52</v>
      </c>
      <c r="K910">
        <v>0</v>
      </c>
      <c r="L910">
        <v>42</v>
      </c>
      <c r="M910" t="s">
        <v>17</v>
      </c>
      <c r="N910" t="s">
        <v>17</v>
      </c>
      <c r="O910" t="str">
        <f t="shared" si="28"/>
        <v>COINCIDE</v>
      </c>
      <c r="P910" t="str">
        <f t="shared" si="29"/>
        <v>ACTIVA</v>
      </c>
    </row>
    <row r="911" spans="1:16" hidden="1" x14ac:dyDescent="0.25">
      <c r="A911" t="s">
        <v>1792</v>
      </c>
      <c r="B911" t="s">
        <v>19</v>
      </c>
      <c r="C911" t="s">
        <v>3700</v>
      </c>
      <c r="D911" s="1" t="s">
        <v>1793</v>
      </c>
      <c r="E911" s="1">
        <v>156238</v>
      </c>
      <c r="F911" t="s">
        <v>1794</v>
      </c>
      <c r="G911">
        <v>0</v>
      </c>
      <c r="H911" s="1" t="s">
        <v>1793</v>
      </c>
      <c r="I911" s="1">
        <v>156238</v>
      </c>
      <c r="J911">
        <v>0</v>
      </c>
      <c r="K911">
        <v>0</v>
      </c>
      <c r="L911">
        <v>0</v>
      </c>
      <c r="M911" t="s">
        <v>17</v>
      </c>
      <c r="N911" t="s">
        <v>17</v>
      </c>
      <c r="O911" t="str">
        <f t="shared" si="28"/>
        <v>COINCIDE</v>
      </c>
      <c r="P911" t="str">
        <f t="shared" si="29"/>
        <v>ACTIVA</v>
      </c>
    </row>
    <row r="912" spans="1:16" hidden="1" x14ac:dyDescent="0.25">
      <c r="A912" t="s">
        <v>1792</v>
      </c>
      <c r="B912" t="s">
        <v>19</v>
      </c>
      <c r="C912" t="s">
        <v>3700</v>
      </c>
      <c r="D912" s="1" t="s">
        <v>1795</v>
      </c>
      <c r="E912" s="1">
        <v>156238</v>
      </c>
      <c r="F912" t="s">
        <v>1794</v>
      </c>
      <c r="G912">
        <v>0</v>
      </c>
      <c r="H912" s="1" t="s">
        <v>1795</v>
      </c>
      <c r="I912" s="1">
        <v>156238</v>
      </c>
      <c r="J912">
        <v>0</v>
      </c>
      <c r="K912">
        <v>0</v>
      </c>
      <c r="L912">
        <v>0</v>
      </c>
      <c r="M912" t="s">
        <v>17</v>
      </c>
      <c r="N912" t="s">
        <v>17</v>
      </c>
      <c r="O912" t="str">
        <f t="shared" si="28"/>
        <v>COINCIDE</v>
      </c>
      <c r="P912" t="str">
        <f t="shared" si="29"/>
        <v>ACTIVA</v>
      </c>
    </row>
    <row r="913" spans="1:16" hidden="1" x14ac:dyDescent="0.25">
      <c r="A913" t="s">
        <v>1792</v>
      </c>
      <c r="B913" t="s">
        <v>19</v>
      </c>
      <c r="C913" t="s">
        <v>3700</v>
      </c>
      <c r="D913" s="1" t="s">
        <v>1796</v>
      </c>
      <c r="E913" s="1">
        <v>156238</v>
      </c>
      <c r="F913" t="s">
        <v>1794</v>
      </c>
      <c r="G913">
        <v>1</v>
      </c>
      <c r="H913" s="1" t="s">
        <v>1796</v>
      </c>
      <c r="I913" s="1">
        <v>156238</v>
      </c>
      <c r="J913">
        <v>0</v>
      </c>
      <c r="K913">
        <v>0</v>
      </c>
      <c r="L913">
        <v>1</v>
      </c>
      <c r="M913" t="s">
        <v>17</v>
      </c>
      <c r="N913" t="s">
        <v>17</v>
      </c>
      <c r="O913" t="str">
        <f t="shared" si="28"/>
        <v>COINCIDE</v>
      </c>
      <c r="P913" t="str">
        <f t="shared" si="29"/>
        <v>ACTIVA</v>
      </c>
    </row>
    <row r="914" spans="1:16" hidden="1" x14ac:dyDescent="0.25">
      <c r="A914" t="s">
        <v>1797</v>
      </c>
      <c r="B914" t="s">
        <v>19</v>
      </c>
      <c r="C914" t="s">
        <v>3700</v>
      </c>
      <c r="D914" s="1" t="s">
        <v>1798</v>
      </c>
      <c r="E914" s="1">
        <v>181313.6</v>
      </c>
      <c r="F914">
        <v>177372</v>
      </c>
      <c r="G914">
        <v>1</v>
      </c>
      <c r="H914" s="1" t="s">
        <v>1798</v>
      </c>
      <c r="I914" s="1">
        <v>197080</v>
      </c>
      <c r="J914">
        <v>0</v>
      </c>
      <c r="K914">
        <v>0</v>
      </c>
      <c r="L914">
        <v>1</v>
      </c>
      <c r="M914" t="s">
        <v>17</v>
      </c>
      <c r="N914" t="s">
        <v>17</v>
      </c>
      <c r="O914" t="str">
        <f t="shared" si="28"/>
        <v>COINCIDE</v>
      </c>
      <c r="P914" t="str">
        <f t="shared" si="29"/>
        <v>ACTIVA</v>
      </c>
    </row>
    <row r="915" spans="1:16" hidden="1" x14ac:dyDescent="0.25">
      <c r="A915" t="s">
        <v>1797</v>
      </c>
      <c r="B915" t="s">
        <v>19</v>
      </c>
      <c r="C915" t="s">
        <v>3700</v>
      </c>
      <c r="D915" s="1" t="s">
        <v>1799</v>
      </c>
      <c r="E915" s="1">
        <v>181313.6</v>
      </c>
      <c r="F915">
        <v>177372</v>
      </c>
      <c r="G915">
        <v>0</v>
      </c>
      <c r="H915" s="1" t="s">
        <v>1799</v>
      </c>
      <c r="I915" s="1">
        <v>197080</v>
      </c>
      <c r="J915">
        <v>0</v>
      </c>
      <c r="K915">
        <v>0</v>
      </c>
      <c r="L915">
        <v>0</v>
      </c>
      <c r="M915" t="s">
        <v>17</v>
      </c>
      <c r="N915" t="s">
        <v>17</v>
      </c>
      <c r="O915" t="str">
        <f t="shared" si="28"/>
        <v>COINCIDE</v>
      </c>
      <c r="P915" t="str">
        <f t="shared" si="29"/>
        <v>ACTIVA</v>
      </c>
    </row>
    <row r="916" spans="1:16" hidden="1" x14ac:dyDescent="0.25">
      <c r="A916" t="s">
        <v>1797</v>
      </c>
      <c r="B916" t="s">
        <v>19</v>
      </c>
      <c r="C916" t="s">
        <v>3700</v>
      </c>
      <c r="D916" s="1" t="s">
        <v>1800</v>
      </c>
      <c r="E916" s="1">
        <v>181313.6</v>
      </c>
      <c r="F916">
        <v>177372</v>
      </c>
      <c r="G916">
        <v>1</v>
      </c>
      <c r="H916" s="1" t="s">
        <v>1800</v>
      </c>
      <c r="I916" s="1">
        <v>197080</v>
      </c>
      <c r="J916">
        <v>0</v>
      </c>
      <c r="K916">
        <v>0</v>
      </c>
      <c r="L916">
        <v>1</v>
      </c>
      <c r="M916" t="s">
        <v>17</v>
      </c>
      <c r="N916" t="s">
        <v>17</v>
      </c>
      <c r="O916" t="str">
        <f t="shared" si="28"/>
        <v>COINCIDE</v>
      </c>
      <c r="P916" t="str">
        <f t="shared" si="29"/>
        <v>ACTIVA</v>
      </c>
    </row>
    <row r="917" spans="1:16" hidden="1" x14ac:dyDescent="0.25">
      <c r="A917" t="s">
        <v>1801</v>
      </c>
      <c r="B917" t="s">
        <v>19</v>
      </c>
      <c r="C917" t="s">
        <v>3700</v>
      </c>
      <c r="D917" s="1" t="s">
        <v>1802</v>
      </c>
      <c r="E917" s="1">
        <v>156238</v>
      </c>
      <c r="F917" t="s">
        <v>16</v>
      </c>
      <c r="G917">
        <v>0</v>
      </c>
      <c r="H917" s="1" t="s">
        <v>1802</v>
      </c>
      <c r="I917" s="1">
        <v>156238</v>
      </c>
      <c r="J917">
        <v>0</v>
      </c>
      <c r="K917">
        <v>0</v>
      </c>
      <c r="L917">
        <v>0</v>
      </c>
      <c r="M917" t="s">
        <v>17</v>
      </c>
      <c r="N917" t="s">
        <v>17</v>
      </c>
      <c r="O917" t="str">
        <f t="shared" si="28"/>
        <v>COINCIDE</v>
      </c>
      <c r="P917" t="str">
        <f t="shared" si="29"/>
        <v>ACTIVA</v>
      </c>
    </row>
    <row r="918" spans="1:16" hidden="1" x14ac:dyDescent="0.25">
      <c r="A918" t="s">
        <v>1801</v>
      </c>
      <c r="B918" t="s">
        <v>19</v>
      </c>
      <c r="C918" t="s">
        <v>3700</v>
      </c>
      <c r="D918" s="1" t="s">
        <v>1803</v>
      </c>
      <c r="E918" s="1">
        <v>156238</v>
      </c>
      <c r="F918" t="s">
        <v>16</v>
      </c>
      <c r="G918">
        <v>1</v>
      </c>
      <c r="H918" s="1" t="s">
        <v>1803</v>
      </c>
      <c r="I918" s="1">
        <v>156238</v>
      </c>
      <c r="J918">
        <v>0</v>
      </c>
      <c r="K918">
        <v>0</v>
      </c>
      <c r="L918">
        <v>1</v>
      </c>
      <c r="M918" t="s">
        <v>17</v>
      </c>
      <c r="N918" t="s">
        <v>17</v>
      </c>
      <c r="O918" t="str">
        <f t="shared" si="28"/>
        <v>COINCIDE</v>
      </c>
      <c r="P918" t="str">
        <f t="shared" si="29"/>
        <v>ACTIVA</v>
      </c>
    </row>
    <row r="919" spans="1:16" hidden="1" x14ac:dyDescent="0.25">
      <c r="A919" t="s">
        <v>1801</v>
      </c>
      <c r="B919" t="s">
        <v>19</v>
      </c>
      <c r="C919" t="s">
        <v>3700</v>
      </c>
      <c r="D919" s="1" t="s">
        <v>1804</v>
      </c>
      <c r="E919" s="1">
        <v>156238</v>
      </c>
      <c r="F919" t="s">
        <v>16</v>
      </c>
      <c r="G919">
        <v>1</v>
      </c>
      <c r="H919" s="1" t="s">
        <v>1804</v>
      </c>
      <c r="I919" s="1">
        <v>156238</v>
      </c>
      <c r="J919">
        <v>0</v>
      </c>
      <c r="K919">
        <v>0</v>
      </c>
      <c r="L919">
        <v>1</v>
      </c>
      <c r="M919" t="s">
        <v>17</v>
      </c>
      <c r="N919" t="s">
        <v>17</v>
      </c>
      <c r="O919" t="str">
        <f t="shared" si="28"/>
        <v>COINCIDE</v>
      </c>
      <c r="P919" t="str">
        <f t="shared" si="29"/>
        <v>ACTIVA</v>
      </c>
    </row>
    <row r="920" spans="1:16" hidden="1" x14ac:dyDescent="0.25">
      <c r="A920" t="s">
        <v>1805</v>
      </c>
      <c r="B920" t="s">
        <v>19</v>
      </c>
      <c r="C920" t="s">
        <v>3700</v>
      </c>
      <c r="D920" s="1" t="s">
        <v>1806</v>
      </c>
      <c r="E920" s="1">
        <v>266468.8</v>
      </c>
      <c r="F920">
        <v>260676</v>
      </c>
      <c r="G920">
        <v>1</v>
      </c>
      <c r="H920" s="1" t="s">
        <v>1806</v>
      </c>
      <c r="I920" s="1">
        <v>289640</v>
      </c>
      <c r="J920">
        <v>0</v>
      </c>
      <c r="K920">
        <v>0</v>
      </c>
      <c r="L920">
        <v>1</v>
      </c>
      <c r="M920" t="s">
        <v>17</v>
      </c>
      <c r="N920" t="s">
        <v>17</v>
      </c>
      <c r="O920" t="str">
        <f t="shared" si="28"/>
        <v>COINCIDE</v>
      </c>
      <c r="P920" t="str">
        <f t="shared" si="29"/>
        <v>ACTIVA</v>
      </c>
    </row>
    <row r="921" spans="1:16" hidden="1" x14ac:dyDescent="0.25">
      <c r="A921" t="s">
        <v>1805</v>
      </c>
      <c r="B921" t="s">
        <v>19</v>
      </c>
      <c r="C921" t="s">
        <v>3700</v>
      </c>
      <c r="D921" s="1" t="s">
        <v>1807</v>
      </c>
      <c r="E921" s="1">
        <v>266468.8</v>
      </c>
      <c r="F921">
        <v>260676</v>
      </c>
      <c r="G921">
        <v>0</v>
      </c>
      <c r="H921" s="1" t="s">
        <v>1807</v>
      </c>
      <c r="I921" s="1">
        <v>289640</v>
      </c>
      <c r="J921">
        <v>0</v>
      </c>
      <c r="K921">
        <v>0</v>
      </c>
      <c r="L921">
        <v>0</v>
      </c>
      <c r="M921" t="s">
        <v>17</v>
      </c>
      <c r="N921" t="s">
        <v>17</v>
      </c>
      <c r="O921" t="str">
        <f t="shared" si="28"/>
        <v>COINCIDE</v>
      </c>
      <c r="P921" t="str">
        <f t="shared" si="29"/>
        <v>ACTIVA</v>
      </c>
    </row>
    <row r="922" spans="1:16" hidden="1" x14ac:dyDescent="0.25">
      <c r="A922" t="s">
        <v>1808</v>
      </c>
      <c r="B922" t="s">
        <v>19</v>
      </c>
      <c r="C922" t="s">
        <v>3700</v>
      </c>
      <c r="D922" s="1" t="s">
        <v>1809</v>
      </c>
      <c r="E922" s="1">
        <v>349337</v>
      </c>
      <c r="F922" t="s">
        <v>1810</v>
      </c>
      <c r="G922">
        <v>1</v>
      </c>
      <c r="H922" s="1" t="s">
        <v>1809</v>
      </c>
      <c r="I922" s="1">
        <v>349337</v>
      </c>
      <c r="J922">
        <v>0</v>
      </c>
      <c r="K922">
        <v>0</v>
      </c>
      <c r="L922">
        <v>1</v>
      </c>
      <c r="M922" t="s">
        <v>17</v>
      </c>
      <c r="N922" t="s">
        <v>17</v>
      </c>
      <c r="O922" t="str">
        <f t="shared" si="28"/>
        <v>COINCIDE</v>
      </c>
      <c r="P922" t="str">
        <f t="shared" si="29"/>
        <v>ACTIVA</v>
      </c>
    </row>
    <row r="923" spans="1:16" hidden="1" x14ac:dyDescent="0.25">
      <c r="A923" t="s">
        <v>1811</v>
      </c>
      <c r="B923" t="s">
        <v>19</v>
      </c>
      <c r="C923" t="s">
        <v>3700</v>
      </c>
      <c r="D923" s="1" t="s">
        <v>1812</v>
      </c>
      <c r="E923" s="1">
        <v>127322</v>
      </c>
      <c r="F923" t="s">
        <v>653</v>
      </c>
      <c r="G923">
        <v>2</v>
      </c>
      <c r="H923" s="1" t="s">
        <v>1812</v>
      </c>
      <c r="I923" s="1">
        <v>127322</v>
      </c>
      <c r="J923">
        <v>0</v>
      </c>
      <c r="K923">
        <v>0</v>
      </c>
      <c r="L923">
        <v>2</v>
      </c>
      <c r="M923" t="s">
        <v>17</v>
      </c>
      <c r="N923" t="s">
        <v>17</v>
      </c>
      <c r="O923" t="str">
        <f t="shared" si="28"/>
        <v>COINCIDE</v>
      </c>
      <c r="P923" t="str">
        <f t="shared" si="29"/>
        <v>ACTIVA</v>
      </c>
    </row>
    <row r="924" spans="1:16" hidden="1" x14ac:dyDescent="0.25">
      <c r="A924" t="s">
        <v>184</v>
      </c>
      <c r="B924" t="s">
        <v>19</v>
      </c>
      <c r="C924" t="s">
        <v>3700</v>
      </c>
      <c r="D924" s="1" t="s">
        <v>1813</v>
      </c>
      <c r="E924" s="1">
        <v>48766.44</v>
      </c>
      <c r="F924" t="s">
        <v>186</v>
      </c>
      <c r="G924">
        <v>6</v>
      </c>
      <c r="H924" s="1" t="s">
        <v>1813</v>
      </c>
      <c r="I924" s="1">
        <v>53007</v>
      </c>
      <c r="J924">
        <v>0</v>
      </c>
      <c r="K924">
        <v>0</v>
      </c>
      <c r="L924">
        <v>6</v>
      </c>
      <c r="M924" t="s">
        <v>17</v>
      </c>
      <c r="N924" t="s">
        <v>17</v>
      </c>
      <c r="O924" t="str">
        <f t="shared" si="28"/>
        <v>COINCIDE</v>
      </c>
      <c r="P924" t="str">
        <f t="shared" si="29"/>
        <v>ACTIVA</v>
      </c>
    </row>
    <row r="925" spans="1:16" hidden="1" x14ac:dyDescent="0.25">
      <c r="A925" t="s">
        <v>1814</v>
      </c>
      <c r="B925" t="s">
        <v>19</v>
      </c>
      <c r="C925" t="s">
        <v>3700</v>
      </c>
      <c r="D925" s="1" t="s">
        <v>1815</v>
      </c>
      <c r="E925" s="1">
        <v>117908</v>
      </c>
      <c r="F925" t="s">
        <v>1816</v>
      </c>
      <c r="G925">
        <v>2</v>
      </c>
      <c r="H925" s="1" t="s">
        <v>1815</v>
      </c>
      <c r="I925" s="1">
        <v>117908</v>
      </c>
      <c r="J925">
        <v>0</v>
      </c>
      <c r="K925">
        <v>0</v>
      </c>
      <c r="L925">
        <v>2</v>
      </c>
      <c r="M925" t="s">
        <v>17</v>
      </c>
      <c r="N925" t="s">
        <v>17</v>
      </c>
      <c r="O925" t="str">
        <f t="shared" si="28"/>
        <v>COINCIDE</v>
      </c>
      <c r="P925" t="str">
        <f t="shared" si="29"/>
        <v>ACTIVA</v>
      </c>
    </row>
    <row r="926" spans="1:16" hidden="1" x14ac:dyDescent="0.25">
      <c r="A926" t="s">
        <v>1817</v>
      </c>
      <c r="B926" t="s">
        <v>19</v>
      </c>
      <c r="C926" t="s">
        <v>3700</v>
      </c>
      <c r="D926" s="1" t="s">
        <v>1818</v>
      </c>
      <c r="E926" s="1">
        <v>93011</v>
      </c>
      <c r="F926" t="s">
        <v>1819</v>
      </c>
      <c r="G926">
        <v>3</v>
      </c>
      <c r="H926" s="1" t="s">
        <v>1818</v>
      </c>
      <c r="I926" s="1">
        <v>93011</v>
      </c>
      <c r="J926">
        <v>0</v>
      </c>
      <c r="K926">
        <v>0</v>
      </c>
      <c r="L926">
        <v>3</v>
      </c>
      <c r="M926" t="s">
        <v>17</v>
      </c>
      <c r="N926" t="s">
        <v>17</v>
      </c>
      <c r="O926" t="str">
        <f t="shared" si="28"/>
        <v>COINCIDE</v>
      </c>
      <c r="P926" t="str">
        <f t="shared" si="29"/>
        <v>ACTIVA</v>
      </c>
    </row>
    <row r="927" spans="1:16" hidden="1" x14ac:dyDescent="0.25">
      <c r="A927" t="s">
        <v>1820</v>
      </c>
      <c r="B927" t="s">
        <v>14</v>
      </c>
      <c r="C927" t="s">
        <v>3700</v>
      </c>
      <c r="D927" s="1" t="s">
        <v>159</v>
      </c>
      <c r="E927" s="1">
        <v>70207.28</v>
      </c>
      <c r="F927" t="s">
        <v>16</v>
      </c>
      <c r="G927">
        <v>12</v>
      </c>
      <c r="H927" s="1" t="s">
        <v>159</v>
      </c>
      <c r="I927" s="1">
        <v>70207.28</v>
      </c>
      <c r="J927">
        <v>52</v>
      </c>
      <c r="K927">
        <v>0</v>
      </c>
      <c r="L927">
        <v>12</v>
      </c>
      <c r="M927" t="s">
        <v>17</v>
      </c>
      <c r="N927" t="s">
        <v>17</v>
      </c>
      <c r="O927" t="str">
        <f t="shared" si="28"/>
        <v>COINCIDE</v>
      </c>
      <c r="P927" t="str">
        <f t="shared" si="29"/>
        <v>ACTIVA</v>
      </c>
    </row>
    <row r="928" spans="1:16" hidden="1" x14ac:dyDescent="0.25">
      <c r="A928" t="s">
        <v>1820</v>
      </c>
      <c r="B928" t="s">
        <v>14</v>
      </c>
      <c r="C928" t="s">
        <v>3700</v>
      </c>
      <c r="D928" s="1" t="s">
        <v>1821</v>
      </c>
      <c r="E928" s="1">
        <v>70207.28</v>
      </c>
      <c r="F928" t="s">
        <v>16</v>
      </c>
      <c r="G928">
        <v>0</v>
      </c>
      <c r="H928" s="1" t="s">
        <v>1821</v>
      </c>
      <c r="I928" s="1">
        <v>70207.28</v>
      </c>
      <c r="J928">
        <v>52</v>
      </c>
      <c r="K928">
        <v>0</v>
      </c>
      <c r="L928">
        <v>0</v>
      </c>
      <c r="M928" t="s">
        <v>17</v>
      </c>
      <c r="N928" t="s">
        <v>17</v>
      </c>
      <c r="O928" t="str">
        <f t="shared" si="28"/>
        <v>COINCIDE</v>
      </c>
      <c r="P928" t="str">
        <f t="shared" si="29"/>
        <v>ACTIVA</v>
      </c>
    </row>
    <row r="929" spans="1:16" hidden="1" x14ac:dyDescent="0.25">
      <c r="A929" t="s">
        <v>1820</v>
      </c>
      <c r="B929" t="s">
        <v>14</v>
      </c>
      <c r="C929" t="s">
        <v>3700</v>
      </c>
      <c r="D929" s="1" t="s">
        <v>157</v>
      </c>
      <c r="E929" s="1">
        <v>70207.28</v>
      </c>
      <c r="F929" t="s">
        <v>16</v>
      </c>
      <c r="G929">
        <v>795</v>
      </c>
      <c r="H929" s="1" t="s">
        <v>157</v>
      </c>
      <c r="I929" s="1">
        <v>70207.28</v>
      </c>
      <c r="J929">
        <v>52</v>
      </c>
      <c r="K929">
        <v>0</v>
      </c>
      <c r="L929">
        <v>795</v>
      </c>
      <c r="M929" t="s">
        <v>17</v>
      </c>
      <c r="N929" t="s">
        <v>17</v>
      </c>
      <c r="O929" t="str">
        <f t="shared" si="28"/>
        <v>COINCIDE</v>
      </c>
      <c r="P929" t="str">
        <f t="shared" si="29"/>
        <v>ACTIVA</v>
      </c>
    </row>
    <row r="930" spans="1:16" hidden="1" x14ac:dyDescent="0.25">
      <c r="A930" t="s">
        <v>1820</v>
      </c>
      <c r="B930" t="s">
        <v>14</v>
      </c>
      <c r="C930" t="s">
        <v>3700</v>
      </c>
      <c r="D930" s="1" t="s">
        <v>399</v>
      </c>
      <c r="E930" s="1">
        <v>70207.28</v>
      </c>
      <c r="F930" t="s">
        <v>16</v>
      </c>
      <c r="G930">
        <v>182</v>
      </c>
      <c r="H930" s="1" t="s">
        <v>399</v>
      </c>
      <c r="I930" s="1">
        <v>70207.28</v>
      </c>
      <c r="J930">
        <v>52</v>
      </c>
      <c r="K930">
        <v>0</v>
      </c>
      <c r="L930">
        <v>182</v>
      </c>
      <c r="M930" t="s">
        <v>17</v>
      </c>
      <c r="N930" t="s">
        <v>17</v>
      </c>
      <c r="O930" t="str">
        <f t="shared" si="28"/>
        <v>COINCIDE</v>
      </c>
      <c r="P930" t="str">
        <f t="shared" si="29"/>
        <v>ACTIVA</v>
      </c>
    </row>
    <row r="931" spans="1:16" hidden="1" x14ac:dyDescent="0.25">
      <c r="A931" t="s">
        <v>1820</v>
      </c>
      <c r="B931" t="s">
        <v>14</v>
      </c>
      <c r="C931" t="s">
        <v>3700</v>
      </c>
      <c r="D931" s="1" t="s">
        <v>1277</v>
      </c>
      <c r="E931" s="1">
        <v>70207.28</v>
      </c>
      <c r="F931" t="s">
        <v>16</v>
      </c>
      <c r="G931">
        <v>12</v>
      </c>
      <c r="H931" s="1" t="s">
        <v>1277</v>
      </c>
      <c r="I931" s="1">
        <v>70207.28</v>
      </c>
      <c r="J931">
        <v>52</v>
      </c>
      <c r="K931">
        <v>0</v>
      </c>
      <c r="L931">
        <v>12</v>
      </c>
      <c r="M931" t="s">
        <v>17</v>
      </c>
      <c r="N931" t="s">
        <v>17</v>
      </c>
      <c r="O931" t="str">
        <f t="shared" si="28"/>
        <v>COINCIDE</v>
      </c>
      <c r="P931" t="str">
        <f t="shared" si="29"/>
        <v>ACTIVA</v>
      </c>
    </row>
    <row r="932" spans="1:16" hidden="1" x14ac:dyDescent="0.25">
      <c r="A932" t="s">
        <v>1820</v>
      </c>
      <c r="B932" t="s">
        <v>14</v>
      </c>
      <c r="C932" t="s">
        <v>3700</v>
      </c>
      <c r="D932" s="1" t="s">
        <v>400</v>
      </c>
      <c r="E932" s="1">
        <v>70207.28</v>
      </c>
      <c r="F932" t="s">
        <v>16</v>
      </c>
      <c r="G932">
        <v>0</v>
      </c>
      <c r="H932" s="1" t="s">
        <v>400</v>
      </c>
      <c r="I932" s="1">
        <v>70207.28</v>
      </c>
      <c r="J932">
        <v>52</v>
      </c>
      <c r="K932">
        <v>0</v>
      </c>
      <c r="L932">
        <v>0</v>
      </c>
      <c r="M932" t="s">
        <v>17</v>
      </c>
      <c r="N932" t="s">
        <v>17</v>
      </c>
      <c r="O932" t="str">
        <f t="shared" si="28"/>
        <v>COINCIDE</v>
      </c>
      <c r="P932" t="str">
        <f t="shared" si="29"/>
        <v>ACTIVA</v>
      </c>
    </row>
    <row r="933" spans="1:16" hidden="1" x14ac:dyDescent="0.25">
      <c r="A933" t="s">
        <v>1820</v>
      </c>
      <c r="B933" t="s">
        <v>14</v>
      </c>
      <c r="C933" t="s">
        <v>3700</v>
      </c>
      <c r="D933" s="1" t="s">
        <v>401</v>
      </c>
      <c r="E933" s="1">
        <v>70207.28</v>
      </c>
      <c r="F933" t="s">
        <v>16</v>
      </c>
      <c r="G933">
        <v>0</v>
      </c>
      <c r="H933" s="1" t="s">
        <v>401</v>
      </c>
      <c r="I933" s="1">
        <v>70207.28</v>
      </c>
      <c r="J933">
        <v>52</v>
      </c>
      <c r="K933">
        <v>0</v>
      </c>
      <c r="L933">
        <v>0</v>
      </c>
      <c r="M933" t="s">
        <v>17</v>
      </c>
      <c r="N933" t="s">
        <v>17</v>
      </c>
      <c r="O933" t="str">
        <f t="shared" si="28"/>
        <v>COINCIDE</v>
      </c>
      <c r="P933" t="str">
        <f t="shared" si="29"/>
        <v>ACTIVA</v>
      </c>
    </row>
    <row r="934" spans="1:16" hidden="1" x14ac:dyDescent="0.25">
      <c r="A934" t="s">
        <v>1822</v>
      </c>
      <c r="B934" t="s">
        <v>14</v>
      </c>
      <c r="C934" t="s">
        <v>3700</v>
      </c>
      <c r="D934" s="1" t="s">
        <v>404</v>
      </c>
      <c r="E934" s="1">
        <v>158070.88</v>
      </c>
      <c r="F934" t="s">
        <v>16</v>
      </c>
      <c r="G934">
        <v>42</v>
      </c>
      <c r="H934" s="1" t="s">
        <v>404</v>
      </c>
      <c r="I934" s="1">
        <v>158070.88</v>
      </c>
      <c r="J934">
        <v>52</v>
      </c>
      <c r="K934">
        <v>0</v>
      </c>
      <c r="L934">
        <v>42</v>
      </c>
      <c r="M934" t="s">
        <v>17</v>
      </c>
      <c r="N934" t="s">
        <v>17</v>
      </c>
      <c r="O934" t="str">
        <f t="shared" si="28"/>
        <v>COINCIDE</v>
      </c>
      <c r="P934" t="str">
        <f t="shared" si="29"/>
        <v>ACTIVA</v>
      </c>
    </row>
    <row r="935" spans="1:16" hidden="1" x14ac:dyDescent="0.25">
      <c r="A935" t="s">
        <v>1288</v>
      </c>
      <c r="B935" t="s">
        <v>14</v>
      </c>
      <c r="C935" t="s">
        <v>3700</v>
      </c>
      <c r="D935" s="1" t="s">
        <v>899</v>
      </c>
      <c r="E935" s="1">
        <v>46360</v>
      </c>
      <c r="F935" t="s">
        <v>16</v>
      </c>
      <c r="G935">
        <v>4</v>
      </c>
      <c r="H935" s="1" t="s">
        <v>899</v>
      </c>
      <c r="I935" s="1">
        <v>46360</v>
      </c>
      <c r="J935">
        <v>52</v>
      </c>
      <c r="K935">
        <v>0</v>
      </c>
      <c r="L935">
        <v>4</v>
      </c>
      <c r="M935" t="s">
        <v>17</v>
      </c>
      <c r="N935" t="s">
        <v>17</v>
      </c>
      <c r="O935" t="str">
        <f t="shared" si="28"/>
        <v>COINCIDE</v>
      </c>
      <c r="P935" t="str">
        <f t="shared" si="29"/>
        <v>ACTIVA</v>
      </c>
    </row>
    <row r="936" spans="1:16" hidden="1" x14ac:dyDescent="0.25">
      <c r="A936" t="s">
        <v>1288</v>
      </c>
      <c r="B936" t="s">
        <v>14</v>
      </c>
      <c r="C936" t="s">
        <v>3700</v>
      </c>
      <c r="D936" s="1" t="s">
        <v>898</v>
      </c>
      <c r="E936" s="1">
        <v>46360</v>
      </c>
      <c r="F936" t="s">
        <v>16</v>
      </c>
      <c r="G936">
        <v>3</v>
      </c>
      <c r="H936" s="1" t="s">
        <v>898</v>
      </c>
      <c r="I936" s="1">
        <v>46360</v>
      </c>
      <c r="J936">
        <v>52</v>
      </c>
      <c r="K936">
        <v>0</v>
      </c>
      <c r="L936">
        <v>3</v>
      </c>
      <c r="M936" t="s">
        <v>17</v>
      </c>
      <c r="N936" t="s">
        <v>17</v>
      </c>
      <c r="O936" t="str">
        <f t="shared" si="28"/>
        <v>COINCIDE</v>
      </c>
      <c r="P936" t="str">
        <f t="shared" si="29"/>
        <v>ACTIVA</v>
      </c>
    </row>
    <row r="937" spans="1:16" hidden="1" x14ac:dyDescent="0.25">
      <c r="A937" t="s">
        <v>897</v>
      </c>
      <c r="B937" t="s">
        <v>19</v>
      </c>
      <c r="C937" t="s">
        <v>3700</v>
      </c>
      <c r="D937" s="1" t="s">
        <v>1782</v>
      </c>
      <c r="E937" s="1">
        <v>28060</v>
      </c>
      <c r="F937">
        <v>27450</v>
      </c>
      <c r="G937">
        <v>6</v>
      </c>
      <c r="H937" s="1" t="s">
        <v>1782</v>
      </c>
      <c r="I937" s="1">
        <v>30500</v>
      </c>
      <c r="J937">
        <v>0</v>
      </c>
      <c r="K937">
        <v>0</v>
      </c>
      <c r="L937">
        <v>6</v>
      </c>
      <c r="M937" t="s">
        <v>17</v>
      </c>
      <c r="N937" t="s">
        <v>17</v>
      </c>
      <c r="O937" t="str">
        <f t="shared" si="28"/>
        <v>COINCIDE</v>
      </c>
      <c r="P937" t="str">
        <f t="shared" si="29"/>
        <v>ACTIVA</v>
      </c>
    </row>
    <row r="938" spans="1:16" hidden="1" x14ac:dyDescent="0.25">
      <c r="A938" t="s">
        <v>897</v>
      </c>
      <c r="B938" t="s">
        <v>19</v>
      </c>
      <c r="C938" t="s">
        <v>3700</v>
      </c>
      <c r="D938" s="1" t="s">
        <v>1779</v>
      </c>
      <c r="E938" s="1">
        <v>28060</v>
      </c>
      <c r="F938">
        <v>27450</v>
      </c>
      <c r="G938">
        <v>1</v>
      </c>
      <c r="H938" s="1" t="s">
        <v>1779</v>
      </c>
      <c r="I938" s="1">
        <v>30500</v>
      </c>
      <c r="J938">
        <v>0</v>
      </c>
      <c r="K938">
        <v>0</v>
      </c>
      <c r="L938">
        <v>1</v>
      </c>
      <c r="M938" t="s">
        <v>17</v>
      </c>
      <c r="N938" t="s">
        <v>17</v>
      </c>
      <c r="O938" t="str">
        <f t="shared" si="28"/>
        <v>COINCIDE</v>
      </c>
      <c r="P938" t="str">
        <f t="shared" si="29"/>
        <v>ACTIVA</v>
      </c>
    </row>
    <row r="939" spans="1:16" hidden="1" x14ac:dyDescent="0.25">
      <c r="A939" t="s">
        <v>897</v>
      </c>
      <c r="B939" t="s">
        <v>19</v>
      </c>
      <c r="C939" t="s">
        <v>3700</v>
      </c>
      <c r="D939" s="1" t="s">
        <v>1289</v>
      </c>
      <c r="E939" s="1">
        <v>28060</v>
      </c>
      <c r="F939">
        <v>27450</v>
      </c>
      <c r="G939">
        <v>0</v>
      </c>
      <c r="H939" s="1" t="s">
        <v>1289</v>
      </c>
      <c r="I939" s="1">
        <v>30500</v>
      </c>
      <c r="J939">
        <v>0</v>
      </c>
      <c r="K939">
        <v>0</v>
      </c>
      <c r="L939">
        <v>0</v>
      </c>
      <c r="M939" t="s">
        <v>17</v>
      </c>
      <c r="N939" t="s">
        <v>17</v>
      </c>
      <c r="O939" t="str">
        <f t="shared" si="28"/>
        <v>COINCIDE</v>
      </c>
      <c r="P939" t="str">
        <f t="shared" si="29"/>
        <v>ACTIVA</v>
      </c>
    </row>
    <row r="940" spans="1:16" hidden="1" x14ac:dyDescent="0.25">
      <c r="A940" t="s">
        <v>897</v>
      </c>
      <c r="B940" t="s">
        <v>19</v>
      </c>
      <c r="C940" t="s">
        <v>3700</v>
      </c>
      <c r="D940" s="1" t="s">
        <v>1290</v>
      </c>
      <c r="E940" s="1">
        <v>28060</v>
      </c>
      <c r="F940">
        <v>27450</v>
      </c>
      <c r="G940">
        <v>0</v>
      </c>
      <c r="H940" s="1" t="s">
        <v>1290</v>
      </c>
      <c r="I940" s="1">
        <v>30500</v>
      </c>
      <c r="J940">
        <v>0</v>
      </c>
      <c r="K940">
        <v>0</v>
      </c>
      <c r="L940">
        <v>0</v>
      </c>
      <c r="M940" t="s">
        <v>17</v>
      </c>
      <c r="N940" t="s">
        <v>17</v>
      </c>
      <c r="O940" t="str">
        <f t="shared" si="28"/>
        <v>COINCIDE</v>
      </c>
      <c r="P940" t="str">
        <f t="shared" si="29"/>
        <v>ACTIVA</v>
      </c>
    </row>
    <row r="941" spans="1:16" hidden="1" x14ac:dyDescent="0.25">
      <c r="A941" t="s">
        <v>1823</v>
      </c>
      <c r="B941" t="s">
        <v>19</v>
      </c>
      <c r="C941" t="s">
        <v>3700</v>
      </c>
      <c r="D941" s="1" t="s">
        <v>1824</v>
      </c>
      <c r="E941" s="1">
        <v>86705</v>
      </c>
      <c r="F941" t="s">
        <v>1825</v>
      </c>
      <c r="G941">
        <v>2</v>
      </c>
      <c r="H941" s="1" t="s">
        <v>1824</v>
      </c>
      <c r="I941" s="1">
        <v>86705</v>
      </c>
      <c r="J941">
        <v>0</v>
      </c>
      <c r="K941">
        <v>0</v>
      </c>
      <c r="L941">
        <v>2</v>
      </c>
      <c r="M941" t="s">
        <v>17</v>
      </c>
      <c r="N941" t="s">
        <v>17</v>
      </c>
      <c r="O941" t="str">
        <f t="shared" si="28"/>
        <v>COINCIDE</v>
      </c>
      <c r="P941" t="str">
        <f t="shared" si="29"/>
        <v>ACTIVA</v>
      </c>
    </row>
    <row r="942" spans="1:16" hidden="1" x14ac:dyDescent="0.25">
      <c r="A942" t="s">
        <v>1826</v>
      </c>
      <c r="B942" t="s">
        <v>19</v>
      </c>
      <c r="C942" t="s">
        <v>3700</v>
      </c>
      <c r="D942" s="1" t="s">
        <v>1827</v>
      </c>
      <c r="E942" s="1">
        <v>78423</v>
      </c>
      <c r="F942" t="s">
        <v>1828</v>
      </c>
      <c r="G942">
        <v>3</v>
      </c>
      <c r="H942" s="1" t="s">
        <v>1827</v>
      </c>
      <c r="I942" s="1">
        <v>78423</v>
      </c>
      <c r="J942">
        <v>0</v>
      </c>
      <c r="K942">
        <v>0</v>
      </c>
      <c r="L942">
        <v>3</v>
      </c>
      <c r="M942" t="s">
        <v>17</v>
      </c>
      <c r="N942" t="s">
        <v>17</v>
      </c>
      <c r="O942" t="str">
        <f t="shared" si="28"/>
        <v>COINCIDE</v>
      </c>
      <c r="P942" t="str">
        <f t="shared" si="29"/>
        <v>ACTIVA</v>
      </c>
    </row>
    <row r="943" spans="1:16" hidden="1" x14ac:dyDescent="0.25">
      <c r="A943" t="s">
        <v>1829</v>
      </c>
      <c r="B943" t="s">
        <v>19</v>
      </c>
      <c r="C943" t="s">
        <v>3700</v>
      </c>
      <c r="D943" s="1" t="s">
        <v>1830</v>
      </c>
      <c r="E943" s="1">
        <v>371963</v>
      </c>
      <c r="F943" t="s">
        <v>1831</v>
      </c>
      <c r="G943">
        <v>2</v>
      </c>
      <c r="H943" s="1" t="s">
        <v>1830</v>
      </c>
      <c r="I943" s="1">
        <v>371963</v>
      </c>
      <c r="J943">
        <v>0</v>
      </c>
      <c r="K943">
        <v>0</v>
      </c>
      <c r="L943">
        <v>2</v>
      </c>
      <c r="M943" t="s">
        <v>17</v>
      </c>
      <c r="N943" t="s">
        <v>17</v>
      </c>
      <c r="O943" t="str">
        <f t="shared" si="28"/>
        <v>COINCIDE</v>
      </c>
      <c r="P943" t="str">
        <f t="shared" si="29"/>
        <v>ACTIVA</v>
      </c>
    </row>
    <row r="944" spans="1:16" hidden="1" x14ac:dyDescent="0.25">
      <c r="A944" t="s">
        <v>1829</v>
      </c>
      <c r="B944" t="s">
        <v>19</v>
      </c>
      <c r="C944" t="s">
        <v>3700</v>
      </c>
      <c r="D944" s="1" t="s">
        <v>1832</v>
      </c>
      <c r="E944" s="1">
        <v>371963</v>
      </c>
      <c r="F944" t="s">
        <v>1831</v>
      </c>
      <c r="G944">
        <v>0</v>
      </c>
      <c r="H944" s="1" t="s">
        <v>1832</v>
      </c>
      <c r="I944" s="1">
        <v>371963</v>
      </c>
      <c r="J944">
        <v>0</v>
      </c>
      <c r="K944">
        <v>0</v>
      </c>
      <c r="L944">
        <v>0</v>
      </c>
      <c r="M944" t="s">
        <v>17</v>
      </c>
      <c r="N944" t="s">
        <v>17</v>
      </c>
      <c r="O944" t="str">
        <f t="shared" si="28"/>
        <v>COINCIDE</v>
      </c>
      <c r="P944" t="str">
        <f t="shared" si="29"/>
        <v>ACTIVA</v>
      </c>
    </row>
    <row r="945" spans="1:16" hidden="1" x14ac:dyDescent="0.25">
      <c r="A945" t="s">
        <v>1833</v>
      </c>
      <c r="B945" t="s">
        <v>19</v>
      </c>
      <c r="C945" t="s">
        <v>3700</v>
      </c>
      <c r="D945" s="1" t="s">
        <v>1834</v>
      </c>
      <c r="E945" s="1">
        <v>490268</v>
      </c>
      <c r="F945">
        <v>479610</v>
      </c>
      <c r="G945">
        <v>2</v>
      </c>
      <c r="H945" s="1" t="s">
        <v>1834</v>
      </c>
      <c r="I945" s="1">
        <v>532900</v>
      </c>
      <c r="J945">
        <v>0</v>
      </c>
      <c r="K945">
        <v>0</v>
      </c>
      <c r="L945">
        <v>2</v>
      </c>
      <c r="M945" t="s">
        <v>17</v>
      </c>
      <c r="N945" t="s">
        <v>17</v>
      </c>
      <c r="O945" t="str">
        <f t="shared" si="28"/>
        <v>COINCIDE</v>
      </c>
      <c r="P945" t="str">
        <f t="shared" si="29"/>
        <v>ACTIVA</v>
      </c>
    </row>
    <row r="946" spans="1:16" hidden="1" x14ac:dyDescent="0.25">
      <c r="A946" t="s">
        <v>1833</v>
      </c>
      <c r="B946" t="s">
        <v>19</v>
      </c>
      <c r="C946" t="s">
        <v>3700</v>
      </c>
      <c r="D946" s="1" t="s">
        <v>1835</v>
      </c>
      <c r="E946" s="1">
        <v>490268</v>
      </c>
      <c r="F946">
        <v>479610</v>
      </c>
      <c r="G946">
        <v>0</v>
      </c>
      <c r="H946" s="1" t="s">
        <v>1835</v>
      </c>
      <c r="I946" s="1">
        <v>532900</v>
      </c>
      <c r="J946">
        <v>0</v>
      </c>
      <c r="K946">
        <v>0</v>
      </c>
      <c r="L946">
        <v>0</v>
      </c>
      <c r="M946" t="s">
        <v>17</v>
      </c>
      <c r="N946" t="s">
        <v>17</v>
      </c>
      <c r="O946" t="str">
        <f t="shared" si="28"/>
        <v>COINCIDE</v>
      </c>
      <c r="P946" t="str">
        <f t="shared" si="29"/>
        <v>ACTIVA</v>
      </c>
    </row>
    <row r="947" spans="1:16" hidden="1" x14ac:dyDescent="0.25">
      <c r="A947" t="s">
        <v>1836</v>
      </c>
      <c r="B947" t="s">
        <v>19</v>
      </c>
      <c r="C947" t="s">
        <v>3700</v>
      </c>
      <c r="D947" s="1" t="s">
        <v>1837</v>
      </c>
      <c r="E947" s="1">
        <v>428223</v>
      </c>
      <c r="F947" t="s">
        <v>1838</v>
      </c>
      <c r="G947">
        <v>1</v>
      </c>
      <c r="H947" s="1" t="s">
        <v>1837</v>
      </c>
      <c r="I947" s="1">
        <v>428223</v>
      </c>
      <c r="J947">
        <v>0</v>
      </c>
      <c r="K947">
        <v>0</v>
      </c>
      <c r="L947">
        <v>1</v>
      </c>
      <c r="M947" t="s">
        <v>17</v>
      </c>
      <c r="N947" t="s">
        <v>17</v>
      </c>
      <c r="O947" t="str">
        <f t="shared" si="28"/>
        <v>COINCIDE</v>
      </c>
      <c r="P947" t="str">
        <f t="shared" si="29"/>
        <v>ACTIVA</v>
      </c>
    </row>
    <row r="948" spans="1:16" hidden="1" x14ac:dyDescent="0.25">
      <c r="A948" t="s">
        <v>1839</v>
      </c>
      <c r="B948" t="s">
        <v>19</v>
      </c>
      <c r="C948" t="s">
        <v>3704</v>
      </c>
      <c r="D948" s="1" t="s">
        <v>1840</v>
      </c>
      <c r="E948" s="1">
        <v>197122</v>
      </c>
      <c r="F948" t="s">
        <v>16</v>
      </c>
      <c r="G948">
        <v>1</v>
      </c>
      <c r="H948" s="1" t="s">
        <v>1840</v>
      </c>
      <c r="I948" s="1">
        <v>197122</v>
      </c>
      <c r="J948">
        <v>0</v>
      </c>
      <c r="K948">
        <v>0</v>
      </c>
      <c r="L948">
        <v>1</v>
      </c>
      <c r="M948" t="s">
        <v>17</v>
      </c>
      <c r="N948" t="s">
        <v>17</v>
      </c>
      <c r="O948" t="str">
        <f t="shared" si="28"/>
        <v>COINCIDE</v>
      </c>
      <c r="P948" t="str">
        <f t="shared" si="29"/>
        <v>ACTIVA</v>
      </c>
    </row>
    <row r="949" spans="1:16" hidden="1" x14ac:dyDescent="0.25">
      <c r="A949" t="s">
        <v>1841</v>
      </c>
      <c r="B949" t="s">
        <v>19</v>
      </c>
      <c r="C949" t="s">
        <v>3704</v>
      </c>
      <c r="D949" s="1" t="s">
        <v>1842</v>
      </c>
      <c r="E949" s="1">
        <v>461116</v>
      </c>
      <c r="F949" t="s">
        <v>16</v>
      </c>
      <c r="G949">
        <v>1</v>
      </c>
      <c r="H949" s="1" t="s">
        <v>1842</v>
      </c>
      <c r="I949" s="1">
        <v>461116</v>
      </c>
      <c r="J949">
        <v>0</v>
      </c>
      <c r="K949">
        <v>0</v>
      </c>
      <c r="L949">
        <v>1</v>
      </c>
      <c r="M949" t="s">
        <v>17</v>
      </c>
      <c r="N949" t="s">
        <v>17</v>
      </c>
      <c r="O949" t="str">
        <f t="shared" si="28"/>
        <v>COINCIDE</v>
      </c>
      <c r="P949" t="str">
        <f t="shared" si="29"/>
        <v>ACTIVA</v>
      </c>
    </row>
    <row r="950" spans="1:16" hidden="1" x14ac:dyDescent="0.25">
      <c r="A950" t="s">
        <v>1843</v>
      </c>
      <c r="B950" t="s">
        <v>14</v>
      </c>
      <c r="C950" t="s">
        <v>3700</v>
      </c>
      <c r="D950" s="1" t="s">
        <v>45</v>
      </c>
      <c r="E950" s="1">
        <v>73963.199999999997</v>
      </c>
      <c r="F950" t="s">
        <v>16</v>
      </c>
      <c r="G950">
        <v>194</v>
      </c>
      <c r="H950" s="1" t="s">
        <v>45</v>
      </c>
      <c r="I950" s="1">
        <v>73963.199999999997</v>
      </c>
      <c r="J950">
        <v>52</v>
      </c>
      <c r="K950">
        <v>0</v>
      </c>
      <c r="L950">
        <v>194</v>
      </c>
      <c r="M950" t="s">
        <v>17</v>
      </c>
      <c r="N950" t="s">
        <v>17</v>
      </c>
      <c r="O950" t="str">
        <f t="shared" si="28"/>
        <v>COINCIDE</v>
      </c>
      <c r="P950" t="str">
        <f t="shared" si="29"/>
        <v>ACTIVA</v>
      </c>
    </row>
    <row r="951" spans="1:16" hidden="1" x14ac:dyDescent="0.25">
      <c r="A951" t="s">
        <v>1843</v>
      </c>
      <c r="B951" t="s">
        <v>14</v>
      </c>
      <c r="C951" t="s">
        <v>3700</v>
      </c>
      <c r="D951" s="1" t="s">
        <v>46</v>
      </c>
      <c r="E951" s="1">
        <v>73963.199999999997</v>
      </c>
      <c r="F951" t="s">
        <v>16</v>
      </c>
      <c r="G951">
        <v>53</v>
      </c>
      <c r="H951" s="1" t="s">
        <v>46</v>
      </c>
      <c r="I951" s="1">
        <v>73963.199999999997</v>
      </c>
      <c r="J951">
        <v>52</v>
      </c>
      <c r="K951">
        <v>0</v>
      </c>
      <c r="L951">
        <v>53</v>
      </c>
      <c r="M951" t="s">
        <v>17</v>
      </c>
      <c r="N951" t="s">
        <v>17</v>
      </c>
      <c r="O951" t="str">
        <f t="shared" si="28"/>
        <v>COINCIDE</v>
      </c>
      <c r="P951" t="str">
        <f t="shared" si="29"/>
        <v>ACTIVA</v>
      </c>
    </row>
    <row r="952" spans="1:16" hidden="1" x14ac:dyDescent="0.25">
      <c r="A952" t="s">
        <v>1844</v>
      </c>
      <c r="B952" t="s">
        <v>14</v>
      </c>
      <c r="C952" t="s">
        <v>3700</v>
      </c>
      <c r="D952" s="1" t="s">
        <v>59</v>
      </c>
      <c r="E952" s="1">
        <v>289398.88</v>
      </c>
      <c r="F952" t="s">
        <v>16</v>
      </c>
      <c r="G952">
        <v>41</v>
      </c>
      <c r="H952" s="1" t="s">
        <v>59</v>
      </c>
      <c r="I952" s="1">
        <v>289398.88</v>
      </c>
      <c r="J952">
        <v>52</v>
      </c>
      <c r="K952">
        <v>0</v>
      </c>
      <c r="L952">
        <v>41</v>
      </c>
      <c r="M952" t="s">
        <v>17</v>
      </c>
      <c r="N952" t="s">
        <v>17</v>
      </c>
      <c r="O952" t="str">
        <f t="shared" si="28"/>
        <v>COINCIDE</v>
      </c>
      <c r="P952" t="str">
        <f t="shared" si="29"/>
        <v>ACTIVA</v>
      </c>
    </row>
    <row r="953" spans="1:16" hidden="1" x14ac:dyDescent="0.25">
      <c r="A953" t="s">
        <v>1844</v>
      </c>
      <c r="B953" t="s">
        <v>14</v>
      </c>
      <c r="C953" t="s">
        <v>3700</v>
      </c>
      <c r="D953" s="1" t="s">
        <v>60</v>
      </c>
      <c r="E953" s="1">
        <v>289398.88</v>
      </c>
      <c r="F953" t="s">
        <v>16</v>
      </c>
      <c r="G953">
        <v>31</v>
      </c>
      <c r="H953" s="1" t="s">
        <v>60</v>
      </c>
      <c r="I953" s="1">
        <v>289398.88</v>
      </c>
      <c r="J953">
        <v>52</v>
      </c>
      <c r="K953">
        <v>0</v>
      </c>
      <c r="L953">
        <v>31</v>
      </c>
      <c r="M953" t="s">
        <v>17</v>
      </c>
      <c r="N953" t="s">
        <v>17</v>
      </c>
      <c r="O953" t="str">
        <f t="shared" si="28"/>
        <v>COINCIDE</v>
      </c>
      <c r="P953" t="str">
        <f t="shared" si="29"/>
        <v>ACTIVA</v>
      </c>
    </row>
    <row r="954" spans="1:16" hidden="1" x14ac:dyDescent="0.25">
      <c r="A954" t="s">
        <v>1845</v>
      </c>
      <c r="B954" t="s">
        <v>14</v>
      </c>
      <c r="C954" t="s">
        <v>3700</v>
      </c>
      <c r="D954" s="1" t="s">
        <v>67</v>
      </c>
      <c r="E954" s="1">
        <v>212629.76000000001</v>
      </c>
      <c r="F954" t="s">
        <v>16</v>
      </c>
      <c r="G954">
        <v>33</v>
      </c>
      <c r="H954" s="1" t="s">
        <v>67</v>
      </c>
      <c r="I954" s="1">
        <v>212629.76000000001</v>
      </c>
      <c r="J954">
        <v>52</v>
      </c>
      <c r="K954">
        <v>0</v>
      </c>
      <c r="L954">
        <v>33</v>
      </c>
      <c r="M954" t="s">
        <v>17</v>
      </c>
      <c r="N954" t="s">
        <v>17</v>
      </c>
      <c r="O954" t="str">
        <f t="shared" si="28"/>
        <v>COINCIDE</v>
      </c>
      <c r="P954" t="str">
        <f t="shared" si="29"/>
        <v>ACTIVA</v>
      </c>
    </row>
    <row r="955" spans="1:16" hidden="1" x14ac:dyDescent="0.25">
      <c r="A955" t="s">
        <v>1845</v>
      </c>
      <c r="B955" t="s">
        <v>14</v>
      </c>
      <c r="C955" t="s">
        <v>3700</v>
      </c>
      <c r="D955" s="1" t="s">
        <v>68</v>
      </c>
      <c r="E955" s="1">
        <v>212629.76000000001</v>
      </c>
      <c r="F955" t="s">
        <v>16</v>
      </c>
      <c r="G955">
        <v>30</v>
      </c>
      <c r="H955" s="1" t="s">
        <v>68</v>
      </c>
      <c r="I955" s="1">
        <v>212629.76000000001</v>
      </c>
      <c r="J955">
        <v>52</v>
      </c>
      <c r="K955">
        <v>0</v>
      </c>
      <c r="L955">
        <v>30</v>
      </c>
      <c r="M955" t="s">
        <v>17</v>
      </c>
      <c r="N955" t="s">
        <v>17</v>
      </c>
      <c r="O955" t="str">
        <f t="shared" si="28"/>
        <v>COINCIDE</v>
      </c>
      <c r="P955" t="str">
        <f t="shared" si="29"/>
        <v>ACTIVA</v>
      </c>
    </row>
    <row r="956" spans="1:16" hidden="1" x14ac:dyDescent="0.25">
      <c r="A956" t="s">
        <v>1846</v>
      </c>
      <c r="B956" t="s">
        <v>14</v>
      </c>
      <c r="C956" t="s">
        <v>3700</v>
      </c>
      <c r="D956" s="1" t="s">
        <v>70</v>
      </c>
      <c r="E956" s="1">
        <v>235676</v>
      </c>
      <c r="F956" t="s">
        <v>16</v>
      </c>
      <c r="G956">
        <v>41</v>
      </c>
      <c r="H956" s="1" t="s">
        <v>70</v>
      </c>
      <c r="I956" s="1">
        <v>235676</v>
      </c>
      <c r="J956">
        <v>52</v>
      </c>
      <c r="K956">
        <v>0</v>
      </c>
      <c r="L956">
        <v>41</v>
      </c>
      <c r="M956" t="s">
        <v>17</v>
      </c>
      <c r="N956" t="s">
        <v>17</v>
      </c>
      <c r="O956" t="str">
        <f t="shared" si="28"/>
        <v>COINCIDE</v>
      </c>
      <c r="P956" t="str">
        <f t="shared" si="29"/>
        <v>ACTIVA</v>
      </c>
    </row>
    <row r="957" spans="1:16" hidden="1" x14ac:dyDescent="0.25">
      <c r="A957" t="s">
        <v>1846</v>
      </c>
      <c r="B957" t="s">
        <v>14</v>
      </c>
      <c r="C957" t="s">
        <v>3700</v>
      </c>
      <c r="D957" s="1" t="s">
        <v>71</v>
      </c>
      <c r="E957" s="1">
        <v>235676</v>
      </c>
      <c r="F957" t="s">
        <v>16</v>
      </c>
      <c r="G957">
        <v>31</v>
      </c>
      <c r="H957" s="1" t="s">
        <v>71</v>
      </c>
      <c r="I957" s="1">
        <v>235676</v>
      </c>
      <c r="J957">
        <v>52</v>
      </c>
      <c r="K957">
        <v>0</v>
      </c>
      <c r="L957">
        <v>31</v>
      </c>
      <c r="M957" t="s">
        <v>17</v>
      </c>
      <c r="N957" t="s">
        <v>17</v>
      </c>
      <c r="O957" t="str">
        <f t="shared" si="28"/>
        <v>COINCIDE</v>
      </c>
      <c r="P957" t="str">
        <f t="shared" si="29"/>
        <v>ACTIVA</v>
      </c>
    </row>
    <row r="958" spans="1:16" hidden="1" x14ac:dyDescent="0.25">
      <c r="A958" t="s">
        <v>1847</v>
      </c>
      <c r="B958" t="s">
        <v>14</v>
      </c>
      <c r="C958" t="s">
        <v>3700</v>
      </c>
      <c r="D958" s="1" t="s">
        <v>40</v>
      </c>
      <c r="E958" s="1">
        <v>132981.76000000001</v>
      </c>
      <c r="F958" t="s">
        <v>16</v>
      </c>
      <c r="G958">
        <v>67</v>
      </c>
      <c r="H958" s="1" t="s">
        <v>40</v>
      </c>
      <c r="I958" s="1">
        <v>132981.76000000001</v>
      </c>
      <c r="J958">
        <v>52</v>
      </c>
      <c r="K958">
        <v>0</v>
      </c>
      <c r="L958">
        <v>67</v>
      </c>
      <c r="M958" t="s">
        <v>17</v>
      </c>
      <c r="N958" t="s">
        <v>17</v>
      </c>
      <c r="O958" t="str">
        <f t="shared" si="28"/>
        <v>COINCIDE</v>
      </c>
      <c r="P958" t="str">
        <f t="shared" si="29"/>
        <v>ACTIVA</v>
      </c>
    </row>
    <row r="959" spans="1:16" hidden="1" x14ac:dyDescent="0.25">
      <c r="A959" t="s">
        <v>1847</v>
      </c>
      <c r="B959" t="s">
        <v>14</v>
      </c>
      <c r="C959" t="s">
        <v>3700</v>
      </c>
      <c r="D959" s="1" t="s">
        <v>38</v>
      </c>
      <c r="E959" s="1">
        <v>132981.76000000001</v>
      </c>
      <c r="F959" t="s">
        <v>16</v>
      </c>
      <c r="G959">
        <v>60</v>
      </c>
      <c r="H959" s="1" t="s">
        <v>38</v>
      </c>
      <c r="I959" s="1">
        <v>132981.76000000001</v>
      </c>
      <c r="J959">
        <v>52</v>
      </c>
      <c r="K959">
        <v>0</v>
      </c>
      <c r="L959">
        <v>60</v>
      </c>
      <c r="M959" t="s">
        <v>17</v>
      </c>
      <c r="N959" t="s">
        <v>17</v>
      </c>
      <c r="O959" t="str">
        <f t="shared" si="28"/>
        <v>COINCIDE</v>
      </c>
      <c r="P959" t="str">
        <f t="shared" si="29"/>
        <v>ACTIVA</v>
      </c>
    </row>
    <row r="960" spans="1:16" hidden="1" x14ac:dyDescent="0.25">
      <c r="A960" t="s">
        <v>1848</v>
      </c>
      <c r="B960" t="s">
        <v>14</v>
      </c>
      <c r="C960" t="s">
        <v>3700</v>
      </c>
      <c r="D960" s="1" t="s">
        <v>479</v>
      </c>
      <c r="E960" s="1">
        <v>175129.84</v>
      </c>
      <c r="F960" t="s">
        <v>16</v>
      </c>
      <c r="G960">
        <v>86</v>
      </c>
      <c r="H960" s="1" t="s">
        <v>479</v>
      </c>
      <c r="I960" s="1">
        <v>175129.84</v>
      </c>
      <c r="J960">
        <v>52</v>
      </c>
      <c r="K960">
        <v>0</v>
      </c>
      <c r="L960">
        <v>86</v>
      </c>
      <c r="M960" t="s">
        <v>17</v>
      </c>
      <c r="N960" t="s">
        <v>17</v>
      </c>
      <c r="O960" t="str">
        <f t="shared" si="28"/>
        <v>COINCIDE</v>
      </c>
      <c r="P960" t="str">
        <f t="shared" si="29"/>
        <v>ACTIVA</v>
      </c>
    </row>
    <row r="961" spans="1:16" hidden="1" x14ac:dyDescent="0.25">
      <c r="A961" t="s">
        <v>1848</v>
      </c>
      <c r="B961" t="s">
        <v>14</v>
      </c>
      <c r="C961" t="s">
        <v>3700</v>
      </c>
      <c r="D961" s="1" t="s">
        <v>480</v>
      </c>
      <c r="E961" s="1">
        <v>175129.84</v>
      </c>
      <c r="F961" t="s">
        <v>16</v>
      </c>
      <c r="G961">
        <v>53</v>
      </c>
      <c r="H961" s="1" t="s">
        <v>480</v>
      </c>
      <c r="I961" s="1">
        <v>175129.84</v>
      </c>
      <c r="J961">
        <v>52</v>
      </c>
      <c r="K961">
        <v>0</v>
      </c>
      <c r="L961">
        <v>53</v>
      </c>
      <c r="M961" t="s">
        <v>17</v>
      </c>
      <c r="N961" t="s">
        <v>17</v>
      </c>
      <c r="O961" t="str">
        <f t="shared" si="28"/>
        <v>COINCIDE</v>
      </c>
      <c r="P961" t="str">
        <f t="shared" si="29"/>
        <v>ACTIVA</v>
      </c>
    </row>
    <row r="962" spans="1:16" hidden="1" x14ac:dyDescent="0.25">
      <c r="A962" t="s">
        <v>1849</v>
      </c>
      <c r="B962" t="s">
        <v>14</v>
      </c>
      <c r="C962" t="s">
        <v>3700</v>
      </c>
      <c r="D962" s="1" t="s">
        <v>76</v>
      </c>
      <c r="E962" s="1">
        <v>295852.79999999999</v>
      </c>
      <c r="F962" t="s">
        <v>16</v>
      </c>
      <c r="G962">
        <v>48</v>
      </c>
      <c r="H962" s="1" t="s">
        <v>76</v>
      </c>
      <c r="I962" s="1">
        <v>295852.79999999999</v>
      </c>
      <c r="J962">
        <v>52</v>
      </c>
      <c r="K962">
        <v>0</v>
      </c>
      <c r="L962">
        <v>48</v>
      </c>
      <c r="M962" t="s">
        <v>17</v>
      </c>
      <c r="N962" t="s">
        <v>17</v>
      </c>
      <c r="O962" t="str">
        <f t="shared" si="28"/>
        <v>COINCIDE</v>
      </c>
      <c r="P962" t="str">
        <f t="shared" si="29"/>
        <v>ACTIVA</v>
      </c>
    </row>
    <row r="963" spans="1:16" hidden="1" x14ac:dyDescent="0.25">
      <c r="A963" t="s">
        <v>1849</v>
      </c>
      <c r="B963" t="s">
        <v>14</v>
      </c>
      <c r="C963" t="s">
        <v>3700</v>
      </c>
      <c r="D963" s="1" t="s">
        <v>77</v>
      </c>
      <c r="E963" s="1">
        <v>295852.79999999999</v>
      </c>
      <c r="F963" t="s">
        <v>16</v>
      </c>
      <c r="G963">
        <v>13</v>
      </c>
      <c r="H963" s="1" t="s">
        <v>77</v>
      </c>
      <c r="I963" s="1">
        <v>295852.79999999999</v>
      </c>
      <c r="J963">
        <v>52</v>
      </c>
      <c r="K963">
        <v>0</v>
      </c>
      <c r="L963">
        <v>13</v>
      </c>
      <c r="M963" t="s">
        <v>17</v>
      </c>
      <c r="N963" t="s">
        <v>17</v>
      </c>
      <c r="O963" t="str">
        <f t="shared" ref="O963:O1026" si="30">IF(G963=L963,"COINCIDE","NO COINCIDE")</f>
        <v>COINCIDE</v>
      </c>
      <c r="P963" t="str">
        <f t="shared" ref="P963:P1026" si="31">IF(N963="true","ACTIVA","INACTIVA")</f>
        <v>ACTIVA</v>
      </c>
    </row>
    <row r="964" spans="1:16" hidden="1" x14ac:dyDescent="0.25">
      <c r="A964" t="s">
        <v>1850</v>
      </c>
      <c r="B964" t="s">
        <v>14</v>
      </c>
      <c r="C964" t="s">
        <v>3700</v>
      </c>
      <c r="D964" s="1" t="s">
        <v>73</v>
      </c>
      <c r="E964" s="1">
        <v>66588.160000000003</v>
      </c>
      <c r="F964" t="s">
        <v>16</v>
      </c>
      <c r="G964">
        <v>135</v>
      </c>
      <c r="H964" s="1" t="s">
        <v>73</v>
      </c>
      <c r="I964" s="1">
        <v>66588.160000000003</v>
      </c>
      <c r="J964">
        <v>52</v>
      </c>
      <c r="K964">
        <v>0</v>
      </c>
      <c r="L964">
        <v>135</v>
      </c>
      <c r="M964" t="s">
        <v>17</v>
      </c>
      <c r="N964" t="s">
        <v>17</v>
      </c>
      <c r="O964" t="str">
        <f t="shared" si="30"/>
        <v>COINCIDE</v>
      </c>
      <c r="P964" t="str">
        <f t="shared" si="31"/>
        <v>ACTIVA</v>
      </c>
    </row>
    <row r="965" spans="1:16" hidden="1" x14ac:dyDescent="0.25">
      <c r="A965" t="s">
        <v>1850</v>
      </c>
      <c r="B965" t="s">
        <v>14</v>
      </c>
      <c r="C965" t="s">
        <v>3700</v>
      </c>
      <c r="D965" s="1" t="s">
        <v>74</v>
      </c>
      <c r="E965" s="1">
        <v>66588.160000000003</v>
      </c>
      <c r="F965" t="s">
        <v>16</v>
      </c>
      <c r="G965">
        <v>120</v>
      </c>
      <c r="H965" s="1" t="s">
        <v>74</v>
      </c>
      <c r="I965" s="1">
        <v>66588.160000000003</v>
      </c>
      <c r="J965">
        <v>52</v>
      </c>
      <c r="K965">
        <v>0</v>
      </c>
      <c r="L965">
        <v>120</v>
      </c>
      <c r="M965" t="s">
        <v>17</v>
      </c>
      <c r="N965" t="s">
        <v>17</v>
      </c>
      <c r="O965" t="str">
        <f t="shared" si="30"/>
        <v>COINCIDE</v>
      </c>
      <c r="P965" t="str">
        <f t="shared" si="31"/>
        <v>ACTIVA</v>
      </c>
    </row>
    <row r="966" spans="1:16" hidden="1" x14ac:dyDescent="0.25">
      <c r="A966" t="s">
        <v>1851</v>
      </c>
      <c r="B966" t="s">
        <v>14</v>
      </c>
      <c r="C966" t="s">
        <v>3700</v>
      </c>
      <c r="D966" s="1" t="s">
        <v>1381</v>
      </c>
      <c r="E966" s="1">
        <v>87068.64</v>
      </c>
      <c r="F966" t="s">
        <v>16</v>
      </c>
      <c r="G966">
        <v>41</v>
      </c>
      <c r="H966" s="1" t="s">
        <v>1381</v>
      </c>
      <c r="I966" s="1">
        <v>87068.64</v>
      </c>
      <c r="J966">
        <v>52</v>
      </c>
      <c r="K966">
        <v>0</v>
      </c>
      <c r="L966">
        <v>41</v>
      </c>
      <c r="M966" t="s">
        <v>17</v>
      </c>
      <c r="N966" t="s">
        <v>17</v>
      </c>
      <c r="O966" t="str">
        <f t="shared" si="30"/>
        <v>COINCIDE</v>
      </c>
      <c r="P966" t="str">
        <f t="shared" si="31"/>
        <v>ACTIVA</v>
      </c>
    </row>
    <row r="967" spans="1:16" hidden="1" x14ac:dyDescent="0.25">
      <c r="A967" t="s">
        <v>1851</v>
      </c>
      <c r="B967" t="s">
        <v>14</v>
      </c>
      <c r="C967" t="s">
        <v>3700</v>
      </c>
      <c r="D967" s="1" t="s">
        <v>1380</v>
      </c>
      <c r="E967" s="1">
        <v>87068.64</v>
      </c>
      <c r="F967" t="s">
        <v>16</v>
      </c>
      <c r="G967">
        <v>31</v>
      </c>
      <c r="H967" s="1" t="s">
        <v>1380</v>
      </c>
      <c r="I967" s="1">
        <v>87068.64</v>
      </c>
      <c r="J967">
        <v>52</v>
      </c>
      <c r="K967">
        <v>0</v>
      </c>
      <c r="L967">
        <v>31</v>
      </c>
      <c r="M967" t="s">
        <v>17</v>
      </c>
      <c r="N967" t="s">
        <v>17</v>
      </c>
      <c r="O967" t="str">
        <f t="shared" si="30"/>
        <v>COINCIDE</v>
      </c>
      <c r="P967" t="str">
        <f t="shared" si="31"/>
        <v>ACTIVA</v>
      </c>
    </row>
    <row r="968" spans="1:16" hidden="1" x14ac:dyDescent="0.25">
      <c r="A968" t="s">
        <v>1852</v>
      </c>
      <c r="B968" t="s">
        <v>14</v>
      </c>
      <c r="C968" t="s">
        <v>3700</v>
      </c>
      <c r="D968" s="1" t="s">
        <v>545</v>
      </c>
      <c r="E968" s="1">
        <v>161370.79999999999</v>
      </c>
      <c r="F968" t="s">
        <v>16</v>
      </c>
      <c r="G968">
        <v>41</v>
      </c>
      <c r="H968" s="1" t="s">
        <v>545</v>
      </c>
      <c r="I968" s="1">
        <v>161370.79999999999</v>
      </c>
      <c r="J968">
        <v>52</v>
      </c>
      <c r="K968">
        <v>0</v>
      </c>
      <c r="L968">
        <v>41</v>
      </c>
      <c r="M968" t="s">
        <v>17</v>
      </c>
      <c r="N968" t="s">
        <v>17</v>
      </c>
      <c r="O968" t="str">
        <f t="shared" si="30"/>
        <v>COINCIDE</v>
      </c>
      <c r="P968" t="str">
        <f t="shared" si="31"/>
        <v>ACTIVA</v>
      </c>
    </row>
    <row r="969" spans="1:16" hidden="1" x14ac:dyDescent="0.25">
      <c r="A969" t="s">
        <v>1852</v>
      </c>
      <c r="B969" t="s">
        <v>14</v>
      </c>
      <c r="C969" t="s">
        <v>3700</v>
      </c>
      <c r="D969" s="1" t="s">
        <v>546</v>
      </c>
      <c r="E969" s="1">
        <v>161370.79999999999</v>
      </c>
      <c r="F969" t="s">
        <v>16</v>
      </c>
      <c r="G969">
        <v>31</v>
      </c>
      <c r="H969" s="1" t="s">
        <v>546</v>
      </c>
      <c r="I969" s="1">
        <v>161370.79999999999</v>
      </c>
      <c r="J969">
        <v>52</v>
      </c>
      <c r="K969">
        <v>0</v>
      </c>
      <c r="L969">
        <v>31</v>
      </c>
      <c r="M969" t="s">
        <v>17</v>
      </c>
      <c r="N969" t="s">
        <v>17</v>
      </c>
      <c r="O969" t="str">
        <f t="shared" si="30"/>
        <v>COINCIDE</v>
      </c>
      <c r="P969" t="str">
        <f t="shared" si="31"/>
        <v>ACTIVA</v>
      </c>
    </row>
    <row r="970" spans="1:16" hidden="1" x14ac:dyDescent="0.25">
      <c r="A970" t="s">
        <v>1853</v>
      </c>
      <c r="B970" t="s">
        <v>14</v>
      </c>
      <c r="C970" t="s">
        <v>3700</v>
      </c>
      <c r="D970" s="1" t="s">
        <v>1092</v>
      </c>
      <c r="E970" s="1">
        <v>138326.07999999999</v>
      </c>
      <c r="F970" t="s">
        <v>16</v>
      </c>
      <c r="G970">
        <v>33</v>
      </c>
      <c r="H970" s="1" t="s">
        <v>1092</v>
      </c>
      <c r="I970" s="1">
        <v>138326.07999999999</v>
      </c>
      <c r="J970">
        <v>52</v>
      </c>
      <c r="K970">
        <v>0</v>
      </c>
      <c r="L970">
        <v>33</v>
      </c>
      <c r="M970" t="s">
        <v>17</v>
      </c>
      <c r="N970" t="s">
        <v>17</v>
      </c>
      <c r="O970" t="str">
        <f t="shared" si="30"/>
        <v>COINCIDE</v>
      </c>
      <c r="P970" t="str">
        <f t="shared" si="31"/>
        <v>ACTIVA</v>
      </c>
    </row>
    <row r="971" spans="1:16" hidden="1" x14ac:dyDescent="0.25">
      <c r="A971" t="s">
        <v>1853</v>
      </c>
      <c r="B971" t="s">
        <v>14</v>
      </c>
      <c r="C971" t="s">
        <v>3700</v>
      </c>
      <c r="D971" s="1" t="s">
        <v>421</v>
      </c>
      <c r="E971" s="1">
        <v>138326.07999999999</v>
      </c>
      <c r="F971" t="s">
        <v>16</v>
      </c>
      <c r="G971">
        <v>30</v>
      </c>
      <c r="H971" s="1" t="s">
        <v>421</v>
      </c>
      <c r="I971" s="1">
        <v>138326.07999999999</v>
      </c>
      <c r="J971">
        <v>52</v>
      </c>
      <c r="K971">
        <v>0</v>
      </c>
      <c r="L971">
        <v>30</v>
      </c>
      <c r="M971" t="s">
        <v>17</v>
      </c>
      <c r="N971" t="s">
        <v>17</v>
      </c>
      <c r="O971" t="str">
        <f t="shared" si="30"/>
        <v>COINCIDE</v>
      </c>
      <c r="P971" t="str">
        <f t="shared" si="31"/>
        <v>ACTIVA</v>
      </c>
    </row>
    <row r="972" spans="1:16" hidden="1" x14ac:dyDescent="0.25">
      <c r="A972" t="s">
        <v>1854</v>
      </c>
      <c r="B972" t="s">
        <v>19</v>
      </c>
      <c r="C972" t="s">
        <v>3700</v>
      </c>
      <c r="D972" s="1" t="s">
        <v>1855</v>
      </c>
      <c r="E972" s="1">
        <v>56567</v>
      </c>
      <c r="F972" t="s">
        <v>1856</v>
      </c>
      <c r="G972">
        <v>6</v>
      </c>
      <c r="H972" s="1" t="s">
        <v>1855</v>
      </c>
      <c r="I972" s="1">
        <v>56567</v>
      </c>
      <c r="J972">
        <v>0</v>
      </c>
      <c r="K972">
        <v>0</v>
      </c>
      <c r="L972">
        <v>6</v>
      </c>
      <c r="M972" t="s">
        <v>17</v>
      </c>
      <c r="N972" t="s">
        <v>17</v>
      </c>
      <c r="O972" t="str">
        <f t="shared" si="30"/>
        <v>COINCIDE</v>
      </c>
      <c r="P972" t="str">
        <f t="shared" si="31"/>
        <v>ACTIVA</v>
      </c>
    </row>
    <row r="973" spans="1:16" hidden="1" x14ac:dyDescent="0.25">
      <c r="A973" t="s">
        <v>1857</v>
      </c>
      <c r="B973" t="s">
        <v>19</v>
      </c>
      <c r="C973" t="s">
        <v>3700</v>
      </c>
      <c r="D973" s="1" t="s">
        <v>1858</v>
      </c>
      <c r="E973" s="1">
        <v>59769</v>
      </c>
      <c r="F973" t="s">
        <v>1859</v>
      </c>
      <c r="G973">
        <v>6</v>
      </c>
      <c r="H973" s="1" t="s">
        <v>1858</v>
      </c>
      <c r="I973" s="1">
        <v>59769</v>
      </c>
      <c r="J973">
        <v>0</v>
      </c>
      <c r="K973">
        <v>0</v>
      </c>
      <c r="L973">
        <v>6</v>
      </c>
      <c r="M973" t="s">
        <v>17</v>
      </c>
      <c r="N973" t="s">
        <v>17</v>
      </c>
      <c r="O973" t="str">
        <f t="shared" si="30"/>
        <v>COINCIDE</v>
      </c>
      <c r="P973" t="str">
        <f t="shared" si="31"/>
        <v>ACTIVA</v>
      </c>
    </row>
    <row r="974" spans="1:16" hidden="1" x14ac:dyDescent="0.25">
      <c r="A974" t="s">
        <v>1860</v>
      </c>
      <c r="B974" t="s">
        <v>19</v>
      </c>
      <c r="C974" t="s">
        <v>3700</v>
      </c>
      <c r="D974" s="1" t="s">
        <v>1861</v>
      </c>
      <c r="E974" s="1">
        <v>353805</v>
      </c>
      <c r="F974" t="s">
        <v>1862</v>
      </c>
      <c r="G974">
        <v>1</v>
      </c>
      <c r="H974" s="1" t="s">
        <v>1861</v>
      </c>
      <c r="I974" s="1">
        <v>353805</v>
      </c>
      <c r="J974">
        <v>0</v>
      </c>
      <c r="K974">
        <v>0</v>
      </c>
      <c r="L974">
        <v>1</v>
      </c>
      <c r="M974" t="s">
        <v>17</v>
      </c>
      <c r="N974" t="s">
        <v>17</v>
      </c>
      <c r="O974" t="str">
        <f t="shared" si="30"/>
        <v>COINCIDE</v>
      </c>
      <c r="P974" t="str">
        <f t="shared" si="31"/>
        <v>ACTIVA</v>
      </c>
    </row>
    <row r="975" spans="1:16" hidden="1" x14ac:dyDescent="0.25">
      <c r="A975" t="s">
        <v>1633</v>
      </c>
      <c r="B975" t="s">
        <v>19</v>
      </c>
      <c r="C975" t="s">
        <v>3700</v>
      </c>
      <c r="D975" s="1" t="s">
        <v>1863</v>
      </c>
      <c r="E975" s="1">
        <v>16793.68</v>
      </c>
      <c r="F975" t="s">
        <v>1634</v>
      </c>
      <c r="G975">
        <v>10</v>
      </c>
      <c r="H975" s="1" t="s">
        <v>1863</v>
      </c>
      <c r="I975" s="1">
        <v>18254</v>
      </c>
      <c r="J975">
        <v>0</v>
      </c>
      <c r="K975">
        <v>0</v>
      </c>
      <c r="L975">
        <v>10</v>
      </c>
      <c r="M975" t="s">
        <v>17</v>
      </c>
      <c r="N975" t="s">
        <v>17</v>
      </c>
      <c r="O975" t="str">
        <f t="shared" si="30"/>
        <v>COINCIDE</v>
      </c>
      <c r="P975" t="str">
        <f t="shared" si="31"/>
        <v>ACTIVA</v>
      </c>
    </row>
    <row r="976" spans="1:16" hidden="1" x14ac:dyDescent="0.25">
      <c r="A976" t="s">
        <v>1864</v>
      </c>
      <c r="B976" t="s">
        <v>19</v>
      </c>
      <c r="C976" t="s">
        <v>3700</v>
      </c>
      <c r="D976" s="1" t="s">
        <v>1026</v>
      </c>
      <c r="E976" s="1">
        <v>128100</v>
      </c>
      <c r="F976" t="s">
        <v>16</v>
      </c>
      <c r="G976">
        <v>27</v>
      </c>
      <c r="H976" s="1" t="s">
        <v>1026</v>
      </c>
      <c r="I976" s="1">
        <v>128100</v>
      </c>
      <c r="J976">
        <v>0</v>
      </c>
      <c r="K976">
        <v>0</v>
      </c>
      <c r="L976">
        <v>27</v>
      </c>
      <c r="M976" t="s">
        <v>17</v>
      </c>
      <c r="N976" t="s">
        <v>17</v>
      </c>
      <c r="O976" t="str">
        <f t="shared" si="30"/>
        <v>COINCIDE</v>
      </c>
      <c r="P976" t="str">
        <f t="shared" si="31"/>
        <v>ACTIVA</v>
      </c>
    </row>
    <row r="977" spans="1:16" hidden="1" x14ac:dyDescent="0.25">
      <c r="A977" t="s">
        <v>1865</v>
      </c>
      <c r="B977" t="s">
        <v>14</v>
      </c>
      <c r="C977" t="s">
        <v>3700</v>
      </c>
      <c r="D977" s="1" t="s">
        <v>1026</v>
      </c>
      <c r="E977" s="1">
        <v>194712</v>
      </c>
      <c r="F977" t="s">
        <v>16</v>
      </c>
      <c r="G977">
        <v>27</v>
      </c>
      <c r="H977" s="1" t="s">
        <v>1026</v>
      </c>
      <c r="I977" s="1">
        <v>194712</v>
      </c>
      <c r="J977">
        <v>52</v>
      </c>
      <c r="K977">
        <v>0</v>
      </c>
      <c r="L977">
        <v>27</v>
      </c>
      <c r="M977" t="s">
        <v>17</v>
      </c>
      <c r="N977" t="s">
        <v>17</v>
      </c>
      <c r="O977" t="str">
        <f t="shared" si="30"/>
        <v>COINCIDE</v>
      </c>
      <c r="P977" t="str">
        <f t="shared" si="31"/>
        <v>ACTIVA</v>
      </c>
    </row>
    <row r="978" spans="1:16" x14ac:dyDescent="0.25">
      <c r="A978" t="s">
        <v>1866</v>
      </c>
      <c r="B978" t="s">
        <v>14</v>
      </c>
      <c r="C978" t="s">
        <v>3700</v>
      </c>
      <c r="D978" s="1" t="s">
        <v>1026</v>
      </c>
      <c r="E978" s="1">
        <v>194712</v>
      </c>
      <c r="F978" t="s">
        <v>16</v>
      </c>
      <c r="G978">
        <v>28</v>
      </c>
      <c r="H978" s="1" t="s">
        <v>1026</v>
      </c>
      <c r="I978" s="1">
        <v>194712</v>
      </c>
      <c r="J978">
        <v>52</v>
      </c>
      <c r="K978">
        <v>0</v>
      </c>
      <c r="L978">
        <v>27</v>
      </c>
      <c r="M978" t="s">
        <v>17</v>
      </c>
      <c r="N978" t="s">
        <v>17</v>
      </c>
      <c r="O978" t="str">
        <f t="shared" si="30"/>
        <v>NO COINCIDE</v>
      </c>
      <c r="P978" t="str">
        <f t="shared" si="31"/>
        <v>ACTIVA</v>
      </c>
    </row>
    <row r="979" spans="1:16" hidden="1" x14ac:dyDescent="0.25">
      <c r="A979" t="s">
        <v>990</v>
      </c>
      <c r="B979" t="s">
        <v>19</v>
      </c>
      <c r="C979" t="s">
        <v>3700</v>
      </c>
      <c r="D979" s="1" t="s">
        <v>1867</v>
      </c>
      <c r="E979" s="1">
        <v>20069</v>
      </c>
      <c r="F979" t="s">
        <v>992</v>
      </c>
      <c r="G979">
        <v>67</v>
      </c>
      <c r="H979" s="1" t="s">
        <v>1867</v>
      </c>
      <c r="I979" s="1">
        <v>20069</v>
      </c>
      <c r="J979">
        <v>0</v>
      </c>
      <c r="K979">
        <v>0</v>
      </c>
      <c r="L979">
        <v>67</v>
      </c>
      <c r="M979" t="s">
        <v>17</v>
      </c>
      <c r="N979" t="s">
        <v>17</v>
      </c>
      <c r="O979" t="str">
        <f t="shared" si="30"/>
        <v>COINCIDE</v>
      </c>
      <c r="P979" t="str">
        <f t="shared" si="31"/>
        <v>ACTIVA</v>
      </c>
    </row>
    <row r="980" spans="1:16" hidden="1" x14ac:dyDescent="0.25">
      <c r="A980" t="s">
        <v>1624</v>
      </c>
      <c r="B980" t="s">
        <v>19</v>
      </c>
      <c r="C980" t="s">
        <v>3700</v>
      </c>
      <c r="D980" s="1" t="s">
        <v>1868</v>
      </c>
      <c r="E980" s="1">
        <v>24303</v>
      </c>
      <c r="F980" t="s">
        <v>1626</v>
      </c>
      <c r="G980">
        <v>0</v>
      </c>
      <c r="H980" s="1" t="s">
        <v>1868</v>
      </c>
      <c r="I980" s="1">
        <v>24303</v>
      </c>
      <c r="J980">
        <v>0</v>
      </c>
      <c r="K980">
        <v>0</v>
      </c>
      <c r="L980">
        <v>0</v>
      </c>
      <c r="M980" t="s">
        <v>17</v>
      </c>
      <c r="N980" t="s">
        <v>17</v>
      </c>
      <c r="O980" t="str">
        <f t="shared" si="30"/>
        <v>COINCIDE</v>
      </c>
      <c r="P980" t="str">
        <f t="shared" si="31"/>
        <v>ACTIVA</v>
      </c>
    </row>
    <row r="981" spans="1:16" hidden="1" x14ac:dyDescent="0.25">
      <c r="A981" t="s">
        <v>1869</v>
      </c>
      <c r="B981" t="s">
        <v>19</v>
      </c>
      <c r="C981" t="s">
        <v>3700</v>
      </c>
      <c r="D981" s="1" t="s">
        <v>1870</v>
      </c>
      <c r="E981" s="1">
        <v>81233</v>
      </c>
      <c r="F981" t="s">
        <v>1871</v>
      </c>
      <c r="G981">
        <v>1</v>
      </c>
      <c r="H981" s="1" t="s">
        <v>1870</v>
      </c>
      <c r="I981" s="1">
        <v>81233</v>
      </c>
      <c r="J981">
        <v>0</v>
      </c>
      <c r="K981">
        <v>0</v>
      </c>
      <c r="L981">
        <v>1</v>
      </c>
      <c r="M981" t="s">
        <v>17</v>
      </c>
      <c r="N981" t="s">
        <v>17</v>
      </c>
      <c r="O981" t="str">
        <f t="shared" si="30"/>
        <v>COINCIDE</v>
      </c>
      <c r="P981" t="str">
        <f t="shared" si="31"/>
        <v>ACTIVA</v>
      </c>
    </row>
    <row r="982" spans="1:16" hidden="1" x14ac:dyDescent="0.25">
      <c r="A982" t="s">
        <v>1872</v>
      </c>
      <c r="B982" t="s">
        <v>14</v>
      </c>
      <c r="C982" t="s">
        <v>3700</v>
      </c>
      <c r="D982" s="1" t="s">
        <v>1870</v>
      </c>
      <c r="E982" s="1">
        <v>123474.16</v>
      </c>
      <c r="F982" t="s">
        <v>16</v>
      </c>
      <c r="G982">
        <v>1</v>
      </c>
      <c r="H982" s="1" t="s">
        <v>1870</v>
      </c>
      <c r="I982" s="1">
        <v>123474.16</v>
      </c>
      <c r="J982">
        <v>52</v>
      </c>
      <c r="K982">
        <v>0</v>
      </c>
      <c r="L982">
        <v>1</v>
      </c>
      <c r="M982" t="s">
        <v>17</v>
      </c>
      <c r="N982" t="s">
        <v>17</v>
      </c>
      <c r="O982" t="str">
        <f t="shared" si="30"/>
        <v>COINCIDE</v>
      </c>
      <c r="P982" t="str">
        <f t="shared" si="31"/>
        <v>ACTIVA</v>
      </c>
    </row>
    <row r="983" spans="1:16" hidden="1" x14ac:dyDescent="0.25">
      <c r="A983" t="s">
        <v>1873</v>
      </c>
      <c r="B983" t="s">
        <v>19</v>
      </c>
      <c r="C983" t="s">
        <v>3700</v>
      </c>
      <c r="D983" s="1" t="s">
        <v>1874</v>
      </c>
      <c r="E983" s="1">
        <v>102771.9</v>
      </c>
      <c r="F983" t="s">
        <v>16</v>
      </c>
      <c r="G983">
        <v>7</v>
      </c>
      <c r="H983" s="1" t="s">
        <v>1874</v>
      </c>
      <c r="I983" s="1">
        <v>114191</v>
      </c>
      <c r="J983">
        <v>0</v>
      </c>
      <c r="K983">
        <v>-10</v>
      </c>
      <c r="L983">
        <v>7</v>
      </c>
      <c r="M983" t="s">
        <v>17</v>
      </c>
      <c r="N983" t="s">
        <v>17</v>
      </c>
      <c r="O983" t="str">
        <f t="shared" si="30"/>
        <v>COINCIDE</v>
      </c>
      <c r="P983" t="str">
        <f t="shared" si="31"/>
        <v>ACTIVA</v>
      </c>
    </row>
    <row r="984" spans="1:16" hidden="1" x14ac:dyDescent="0.25">
      <c r="A984" t="s">
        <v>1875</v>
      </c>
      <c r="B984" t="s">
        <v>14</v>
      </c>
      <c r="C984" t="s">
        <v>3700</v>
      </c>
      <c r="D984" s="1" t="s">
        <v>1874</v>
      </c>
      <c r="E984" s="1">
        <v>173585.52</v>
      </c>
      <c r="F984" t="s">
        <v>16</v>
      </c>
      <c r="G984">
        <v>7</v>
      </c>
      <c r="H984" s="1" t="s">
        <v>1874</v>
      </c>
      <c r="I984" s="1">
        <v>173585.52</v>
      </c>
      <c r="J984">
        <v>52</v>
      </c>
      <c r="K984">
        <v>0</v>
      </c>
      <c r="L984">
        <v>7</v>
      </c>
      <c r="M984" t="s">
        <v>17</v>
      </c>
      <c r="N984" t="s">
        <v>17</v>
      </c>
      <c r="O984" t="str">
        <f t="shared" si="30"/>
        <v>COINCIDE</v>
      </c>
      <c r="P984" t="str">
        <f t="shared" si="31"/>
        <v>ACTIVA</v>
      </c>
    </row>
    <row r="985" spans="1:16" hidden="1" x14ac:dyDescent="0.25">
      <c r="A985" t="s">
        <v>1876</v>
      </c>
      <c r="B985" t="s">
        <v>19</v>
      </c>
      <c r="C985" t="s">
        <v>3700</v>
      </c>
      <c r="D985" s="1" t="s">
        <v>1877</v>
      </c>
      <c r="E985" s="1">
        <v>72631.8</v>
      </c>
      <c r="F985" t="s">
        <v>16</v>
      </c>
      <c r="G985">
        <v>8</v>
      </c>
      <c r="H985" s="1" t="s">
        <v>1877</v>
      </c>
      <c r="I985" s="1">
        <v>80702</v>
      </c>
      <c r="J985">
        <v>0</v>
      </c>
      <c r="K985">
        <v>0</v>
      </c>
      <c r="L985">
        <v>8</v>
      </c>
      <c r="M985" t="s">
        <v>17</v>
      </c>
      <c r="N985" t="s">
        <v>17</v>
      </c>
      <c r="O985" t="str">
        <f t="shared" si="30"/>
        <v>COINCIDE</v>
      </c>
      <c r="P985" t="str">
        <f t="shared" si="31"/>
        <v>ACTIVA</v>
      </c>
    </row>
    <row r="986" spans="1:16" hidden="1" x14ac:dyDescent="0.25">
      <c r="A986" t="s">
        <v>1878</v>
      </c>
      <c r="B986" t="s">
        <v>14</v>
      </c>
      <c r="C986" t="s">
        <v>3700</v>
      </c>
      <c r="D986" s="1" t="s">
        <v>1877</v>
      </c>
      <c r="E986" s="1">
        <v>122667.04</v>
      </c>
      <c r="F986" t="s">
        <v>16</v>
      </c>
      <c r="G986">
        <v>8</v>
      </c>
      <c r="H986" s="1" t="s">
        <v>1877</v>
      </c>
      <c r="I986" s="1">
        <v>122667.04</v>
      </c>
      <c r="J986">
        <v>52</v>
      </c>
      <c r="K986">
        <v>0</v>
      </c>
      <c r="L986">
        <v>8</v>
      </c>
      <c r="M986" t="s">
        <v>17</v>
      </c>
      <c r="N986" t="s">
        <v>17</v>
      </c>
      <c r="O986" t="str">
        <f t="shared" si="30"/>
        <v>COINCIDE</v>
      </c>
      <c r="P986" t="str">
        <f t="shared" si="31"/>
        <v>ACTIVA</v>
      </c>
    </row>
    <row r="987" spans="1:16" hidden="1" x14ac:dyDescent="0.25">
      <c r="A987" t="s">
        <v>1879</v>
      </c>
      <c r="B987" t="s">
        <v>19</v>
      </c>
      <c r="C987" t="s">
        <v>3700</v>
      </c>
      <c r="D987" s="1" t="s">
        <v>1880</v>
      </c>
      <c r="E987" s="1">
        <v>97463.7</v>
      </c>
      <c r="F987" t="s">
        <v>16</v>
      </c>
      <c r="G987">
        <v>8</v>
      </c>
      <c r="H987" s="1" t="s">
        <v>1880</v>
      </c>
      <c r="I987" s="1">
        <v>108293</v>
      </c>
      <c r="J987">
        <v>0</v>
      </c>
      <c r="K987">
        <v>0</v>
      </c>
      <c r="L987">
        <v>8</v>
      </c>
      <c r="M987" t="s">
        <v>17</v>
      </c>
      <c r="N987" t="s">
        <v>17</v>
      </c>
      <c r="O987" t="str">
        <f t="shared" si="30"/>
        <v>COINCIDE</v>
      </c>
      <c r="P987" t="str">
        <f t="shared" si="31"/>
        <v>ACTIVA</v>
      </c>
    </row>
    <row r="988" spans="1:16" hidden="1" x14ac:dyDescent="0.25">
      <c r="A988" t="s">
        <v>1881</v>
      </c>
      <c r="B988" t="s">
        <v>14</v>
      </c>
      <c r="C988" t="s">
        <v>3700</v>
      </c>
      <c r="D988" s="1" t="s">
        <v>1880</v>
      </c>
      <c r="E988" s="1">
        <v>164605.37</v>
      </c>
      <c r="F988" t="s">
        <v>16</v>
      </c>
      <c r="G988">
        <v>8</v>
      </c>
      <c r="H988" s="1" t="s">
        <v>1880</v>
      </c>
      <c r="I988" s="1">
        <v>164605.37</v>
      </c>
      <c r="J988">
        <v>52</v>
      </c>
      <c r="K988">
        <v>0</v>
      </c>
      <c r="L988">
        <v>8</v>
      </c>
      <c r="M988" t="s">
        <v>17</v>
      </c>
      <c r="N988" t="s">
        <v>17</v>
      </c>
      <c r="O988" t="str">
        <f t="shared" si="30"/>
        <v>COINCIDE</v>
      </c>
      <c r="P988" t="str">
        <f t="shared" si="31"/>
        <v>ACTIVA</v>
      </c>
    </row>
    <row r="989" spans="1:16" hidden="1" x14ac:dyDescent="0.25">
      <c r="A989" t="s">
        <v>1882</v>
      </c>
      <c r="B989" t="s">
        <v>19</v>
      </c>
      <c r="C989" t="s">
        <v>3700</v>
      </c>
      <c r="D989" s="1" t="s">
        <v>1883</v>
      </c>
      <c r="E989" s="1">
        <v>75480.3</v>
      </c>
      <c r="F989" t="s">
        <v>16</v>
      </c>
      <c r="G989">
        <v>7</v>
      </c>
      <c r="H989" s="1" t="s">
        <v>1883</v>
      </c>
      <c r="I989" s="1">
        <v>83867</v>
      </c>
      <c r="J989">
        <v>0</v>
      </c>
      <c r="K989">
        <v>0</v>
      </c>
      <c r="L989">
        <v>7</v>
      </c>
      <c r="M989" t="s">
        <v>17</v>
      </c>
      <c r="N989" t="s">
        <v>17</v>
      </c>
      <c r="O989" t="str">
        <f t="shared" si="30"/>
        <v>COINCIDE</v>
      </c>
      <c r="P989" t="str">
        <f t="shared" si="31"/>
        <v>ACTIVA</v>
      </c>
    </row>
    <row r="990" spans="1:16" hidden="1" x14ac:dyDescent="0.25">
      <c r="A990" t="s">
        <v>1884</v>
      </c>
      <c r="B990" t="s">
        <v>14</v>
      </c>
      <c r="C990" t="s">
        <v>3700</v>
      </c>
      <c r="D990" s="1" t="s">
        <v>1883</v>
      </c>
      <c r="E990" s="1">
        <v>127477.84</v>
      </c>
      <c r="F990" t="s">
        <v>16</v>
      </c>
      <c r="G990">
        <v>7</v>
      </c>
      <c r="H990" s="1" t="s">
        <v>1883</v>
      </c>
      <c r="I990" s="1">
        <v>127477.84</v>
      </c>
      <c r="J990">
        <v>52</v>
      </c>
      <c r="K990">
        <v>0</v>
      </c>
      <c r="L990">
        <v>7</v>
      </c>
      <c r="M990" t="s">
        <v>17</v>
      </c>
      <c r="N990" t="s">
        <v>17</v>
      </c>
      <c r="O990" t="str">
        <f t="shared" si="30"/>
        <v>COINCIDE</v>
      </c>
      <c r="P990" t="str">
        <f t="shared" si="31"/>
        <v>ACTIVA</v>
      </c>
    </row>
    <row r="991" spans="1:16" hidden="1" x14ac:dyDescent="0.25">
      <c r="A991" t="s">
        <v>1885</v>
      </c>
      <c r="B991" t="s">
        <v>19</v>
      </c>
      <c r="C991" t="s">
        <v>3700</v>
      </c>
      <c r="D991" s="1" t="s">
        <v>1886</v>
      </c>
      <c r="E991" s="1">
        <v>100312.2</v>
      </c>
      <c r="F991" t="s">
        <v>16</v>
      </c>
      <c r="G991">
        <v>7</v>
      </c>
      <c r="H991" s="1" t="s">
        <v>1886</v>
      </c>
      <c r="I991" s="1">
        <v>111458</v>
      </c>
      <c r="J991">
        <v>0</v>
      </c>
      <c r="K991">
        <v>0</v>
      </c>
      <c r="L991">
        <v>7</v>
      </c>
      <c r="M991" t="s">
        <v>17</v>
      </c>
      <c r="N991" t="s">
        <v>17</v>
      </c>
      <c r="O991" t="str">
        <f t="shared" si="30"/>
        <v>COINCIDE</v>
      </c>
      <c r="P991" t="str">
        <f t="shared" si="31"/>
        <v>ACTIVA</v>
      </c>
    </row>
    <row r="992" spans="1:16" hidden="1" x14ac:dyDescent="0.25">
      <c r="A992" t="s">
        <v>1887</v>
      </c>
      <c r="B992" t="s">
        <v>14</v>
      </c>
      <c r="C992" t="s">
        <v>3700</v>
      </c>
      <c r="D992" s="1" t="s">
        <v>1886</v>
      </c>
      <c r="E992" s="1">
        <v>169416.16</v>
      </c>
      <c r="F992" t="s">
        <v>16</v>
      </c>
      <c r="G992">
        <v>7</v>
      </c>
      <c r="H992" s="1" t="s">
        <v>1886</v>
      </c>
      <c r="I992" s="1">
        <v>169416.16</v>
      </c>
      <c r="J992">
        <v>52</v>
      </c>
      <c r="K992">
        <v>0</v>
      </c>
      <c r="L992">
        <v>7</v>
      </c>
      <c r="M992" t="s">
        <v>17</v>
      </c>
      <c r="N992" t="s">
        <v>17</v>
      </c>
      <c r="O992" t="str">
        <f t="shared" si="30"/>
        <v>COINCIDE</v>
      </c>
      <c r="P992" t="str">
        <f t="shared" si="31"/>
        <v>ACTIVA</v>
      </c>
    </row>
    <row r="993" spans="1:16" hidden="1" x14ac:dyDescent="0.25">
      <c r="A993" t="s">
        <v>1888</v>
      </c>
      <c r="B993" t="s">
        <v>19</v>
      </c>
      <c r="C993" t="s">
        <v>3700</v>
      </c>
      <c r="D993" s="1" t="s">
        <v>1889</v>
      </c>
      <c r="E993" s="1">
        <v>78793.2</v>
      </c>
      <c r="F993" t="s">
        <v>16</v>
      </c>
      <c r="G993">
        <v>7</v>
      </c>
      <c r="H993" s="1" t="s">
        <v>1889</v>
      </c>
      <c r="I993" s="1">
        <v>87548</v>
      </c>
      <c r="J993">
        <v>0</v>
      </c>
      <c r="K993">
        <v>0</v>
      </c>
      <c r="L993">
        <v>7</v>
      </c>
      <c r="M993" t="s">
        <v>17</v>
      </c>
      <c r="N993" t="s">
        <v>17</v>
      </c>
      <c r="O993" t="str">
        <f t="shared" si="30"/>
        <v>COINCIDE</v>
      </c>
      <c r="P993" t="str">
        <f t="shared" si="31"/>
        <v>ACTIVA</v>
      </c>
    </row>
    <row r="994" spans="1:16" hidden="1" x14ac:dyDescent="0.25">
      <c r="A994" t="s">
        <v>1890</v>
      </c>
      <c r="B994" t="s">
        <v>14</v>
      </c>
      <c r="C994" t="s">
        <v>3700</v>
      </c>
      <c r="D994" s="1" t="s">
        <v>1889</v>
      </c>
      <c r="E994" s="1">
        <v>133072.95999999999</v>
      </c>
      <c r="F994" t="s">
        <v>16</v>
      </c>
      <c r="G994">
        <v>7</v>
      </c>
      <c r="H994" s="1" t="s">
        <v>1889</v>
      </c>
      <c r="I994" s="1">
        <v>133072.95999999999</v>
      </c>
      <c r="J994">
        <v>52</v>
      </c>
      <c r="K994">
        <v>0</v>
      </c>
      <c r="L994">
        <v>7</v>
      </c>
      <c r="M994" t="s">
        <v>17</v>
      </c>
      <c r="N994" t="s">
        <v>17</v>
      </c>
      <c r="O994" t="str">
        <f t="shared" si="30"/>
        <v>COINCIDE</v>
      </c>
      <c r="P994" t="str">
        <f t="shared" si="31"/>
        <v>ACTIVA</v>
      </c>
    </row>
    <row r="995" spans="1:16" hidden="1" x14ac:dyDescent="0.25">
      <c r="A995" t="s">
        <v>1891</v>
      </c>
      <c r="B995" t="s">
        <v>19</v>
      </c>
      <c r="C995" t="s">
        <v>3700</v>
      </c>
      <c r="D995" s="1" t="s">
        <v>1892</v>
      </c>
      <c r="E995" s="1">
        <v>103625.1</v>
      </c>
      <c r="F995" t="s">
        <v>16</v>
      </c>
      <c r="G995">
        <v>7</v>
      </c>
      <c r="H995" s="1" t="s">
        <v>1892</v>
      </c>
      <c r="I995" s="1">
        <v>115139</v>
      </c>
      <c r="J995">
        <v>0</v>
      </c>
      <c r="K995">
        <v>0</v>
      </c>
      <c r="L995">
        <v>7</v>
      </c>
      <c r="M995" t="s">
        <v>17</v>
      </c>
      <c r="N995" t="s">
        <v>17</v>
      </c>
      <c r="O995" t="str">
        <f t="shared" si="30"/>
        <v>COINCIDE</v>
      </c>
      <c r="P995" t="str">
        <f t="shared" si="31"/>
        <v>ACTIVA</v>
      </c>
    </row>
    <row r="996" spans="1:16" hidden="1" x14ac:dyDescent="0.25">
      <c r="A996" t="s">
        <v>1893</v>
      </c>
      <c r="B996" t="s">
        <v>14</v>
      </c>
      <c r="C996" t="s">
        <v>3700</v>
      </c>
      <c r="D996" s="1" t="s">
        <v>1892</v>
      </c>
      <c r="E996" s="1">
        <v>175011.28</v>
      </c>
      <c r="F996" t="s">
        <v>16</v>
      </c>
      <c r="G996">
        <v>7</v>
      </c>
      <c r="H996" s="1" t="s">
        <v>1892</v>
      </c>
      <c r="I996" s="1">
        <v>175011.28</v>
      </c>
      <c r="J996">
        <v>52</v>
      </c>
      <c r="K996">
        <v>0</v>
      </c>
      <c r="L996">
        <v>7</v>
      </c>
      <c r="M996" t="s">
        <v>17</v>
      </c>
      <c r="N996" t="s">
        <v>17</v>
      </c>
      <c r="O996" t="str">
        <f t="shared" si="30"/>
        <v>COINCIDE</v>
      </c>
      <c r="P996" t="str">
        <f t="shared" si="31"/>
        <v>ACTIVA</v>
      </c>
    </row>
    <row r="997" spans="1:16" hidden="1" x14ac:dyDescent="0.25">
      <c r="A997" t="s">
        <v>31</v>
      </c>
      <c r="B997" t="s">
        <v>19</v>
      </c>
      <c r="C997" t="s">
        <v>3700</v>
      </c>
      <c r="D997" s="1" t="s">
        <v>1894</v>
      </c>
      <c r="E997" s="1">
        <v>17710</v>
      </c>
      <c r="F997">
        <v>17325</v>
      </c>
      <c r="G997">
        <v>0</v>
      </c>
      <c r="H997" s="1" t="s">
        <v>1894</v>
      </c>
      <c r="I997" s="1">
        <v>19250</v>
      </c>
      <c r="J997">
        <v>0</v>
      </c>
      <c r="K997">
        <v>0</v>
      </c>
      <c r="L997">
        <v>0</v>
      </c>
      <c r="M997" t="s">
        <v>17</v>
      </c>
      <c r="N997" t="s">
        <v>17</v>
      </c>
      <c r="O997" t="str">
        <f t="shared" si="30"/>
        <v>COINCIDE</v>
      </c>
      <c r="P997" t="str">
        <f t="shared" si="31"/>
        <v>ACTIVA</v>
      </c>
    </row>
    <row r="998" spans="1:16" hidden="1" x14ac:dyDescent="0.25">
      <c r="A998" t="s">
        <v>1895</v>
      </c>
      <c r="B998" t="s">
        <v>14</v>
      </c>
      <c r="C998" t="s">
        <v>3700</v>
      </c>
      <c r="D998" s="1" t="s">
        <v>1815</v>
      </c>
      <c r="E998" s="1">
        <v>179220.16</v>
      </c>
      <c r="F998" t="s">
        <v>1896</v>
      </c>
      <c r="G998">
        <v>2</v>
      </c>
      <c r="H998" s="1" t="s">
        <v>1815</v>
      </c>
      <c r="I998" s="1">
        <v>179220.16</v>
      </c>
      <c r="J998">
        <v>52</v>
      </c>
      <c r="K998">
        <v>0</v>
      </c>
      <c r="L998">
        <v>2</v>
      </c>
      <c r="M998" t="s">
        <v>17</v>
      </c>
      <c r="N998" t="s">
        <v>17</v>
      </c>
      <c r="O998" t="str">
        <f t="shared" si="30"/>
        <v>COINCIDE</v>
      </c>
      <c r="P998" t="str">
        <f t="shared" si="31"/>
        <v>ACTIVA</v>
      </c>
    </row>
    <row r="999" spans="1:16" hidden="1" x14ac:dyDescent="0.25">
      <c r="A999" t="s">
        <v>1897</v>
      </c>
      <c r="B999" t="s">
        <v>14</v>
      </c>
      <c r="C999" t="s">
        <v>3700</v>
      </c>
      <c r="D999" s="1" t="s">
        <v>349</v>
      </c>
      <c r="E999" s="1">
        <v>163372.64000000001</v>
      </c>
      <c r="F999" t="s">
        <v>16</v>
      </c>
      <c r="G999">
        <v>1</v>
      </c>
      <c r="H999" s="1" t="s">
        <v>349</v>
      </c>
      <c r="I999" s="1">
        <v>163372.64000000001</v>
      </c>
      <c r="J999">
        <v>52</v>
      </c>
      <c r="K999">
        <v>0</v>
      </c>
      <c r="L999">
        <v>1</v>
      </c>
      <c r="M999" t="s">
        <v>17</v>
      </c>
      <c r="N999" t="s">
        <v>17</v>
      </c>
      <c r="O999" t="str">
        <f t="shared" si="30"/>
        <v>COINCIDE</v>
      </c>
      <c r="P999" t="str">
        <f t="shared" si="31"/>
        <v>ACTIVA</v>
      </c>
    </row>
    <row r="1000" spans="1:16" hidden="1" x14ac:dyDescent="0.25">
      <c r="A1000" t="s">
        <v>1898</v>
      </c>
      <c r="B1000" t="s">
        <v>14</v>
      </c>
      <c r="C1000" t="s">
        <v>3700</v>
      </c>
      <c r="D1000" s="1" t="s">
        <v>482</v>
      </c>
      <c r="E1000" s="1">
        <v>66162.559999999998</v>
      </c>
      <c r="F1000" t="s">
        <v>16</v>
      </c>
      <c r="G1000">
        <v>11</v>
      </c>
      <c r="H1000" s="1" t="s">
        <v>482</v>
      </c>
      <c r="I1000" s="1">
        <v>66162.559999999998</v>
      </c>
      <c r="J1000">
        <v>52</v>
      </c>
      <c r="K1000">
        <v>0</v>
      </c>
      <c r="L1000">
        <v>11</v>
      </c>
      <c r="M1000" t="s">
        <v>17</v>
      </c>
      <c r="N1000" t="s">
        <v>17</v>
      </c>
      <c r="O1000" t="str">
        <f t="shared" si="30"/>
        <v>COINCIDE</v>
      </c>
      <c r="P1000" t="str">
        <f t="shared" si="31"/>
        <v>ACTIVA</v>
      </c>
    </row>
    <row r="1001" spans="1:16" hidden="1" x14ac:dyDescent="0.25">
      <c r="A1001" t="s">
        <v>1899</v>
      </c>
      <c r="B1001" t="s">
        <v>19</v>
      </c>
      <c r="C1001" t="s">
        <v>3700</v>
      </c>
      <c r="D1001" s="1" t="s">
        <v>1900</v>
      </c>
      <c r="E1001" s="1">
        <v>157271.24</v>
      </c>
      <c r="F1001" t="s">
        <v>1901</v>
      </c>
      <c r="G1001">
        <v>9</v>
      </c>
      <c r="H1001" s="1" t="s">
        <v>1900</v>
      </c>
      <c r="I1001" s="1">
        <v>170947</v>
      </c>
      <c r="J1001">
        <v>0</v>
      </c>
      <c r="K1001">
        <v>0</v>
      </c>
      <c r="L1001">
        <v>9</v>
      </c>
      <c r="M1001" t="s">
        <v>17</v>
      </c>
      <c r="N1001" t="s">
        <v>17</v>
      </c>
      <c r="O1001" t="str">
        <f t="shared" si="30"/>
        <v>COINCIDE</v>
      </c>
      <c r="P1001" t="str">
        <f t="shared" si="31"/>
        <v>ACTIVA</v>
      </c>
    </row>
    <row r="1002" spans="1:16" hidden="1" x14ac:dyDescent="0.25">
      <c r="A1002" t="s">
        <v>1902</v>
      </c>
      <c r="B1002" t="s">
        <v>14</v>
      </c>
      <c r="C1002" t="s">
        <v>3700</v>
      </c>
      <c r="D1002" s="1" t="s">
        <v>1900</v>
      </c>
      <c r="E1002" s="1">
        <v>259839.44</v>
      </c>
      <c r="F1002" t="s">
        <v>16</v>
      </c>
      <c r="G1002">
        <v>9</v>
      </c>
      <c r="H1002" s="1" t="s">
        <v>1900</v>
      </c>
      <c r="I1002" s="1">
        <v>259839.44</v>
      </c>
      <c r="J1002">
        <v>52</v>
      </c>
      <c r="K1002">
        <v>0</v>
      </c>
      <c r="L1002">
        <v>9</v>
      </c>
      <c r="M1002" t="s">
        <v>17</v>
      </c>
      <c r="N1002" t="s">
        <v>17</v>
      </c>
      <c r="O1002" t="str">
        <f t="shared" si="30"/>
        <v>COINCIDE</v>
      </c>
      <c r="P1002" t="str">
        <f t="shared" si="31"/>
        <v>ACTIVA</v>
      </c>
    </row>
    <row r="1003" spans="1:16" hidden="1" x14ac:dyDescent="0.25">
      <c r="A1003" t="s">
        <v>1903</v>
      </c>
      <c r="B1003" t="s">
        <v>19</v>
      </c>
      <c r="C1003" t="s">
        <v>3700</v>
      </c>
      <c r="D1003" s="1" t="s">
        <v>1904</v>
      </c>
      <c r="E1003" s="1">
        <v>47137</v>
      </c>
      <c r="F1003" t="s">
        <v>1905</v>
      </c>
      <c r="G1003">
        <v>2</v>
      </c>
      <c r="H1003" s="1" t="s">
        <v>1904</v>
      </c>
      <c r="I1003" s="1">
        <v>47137</v>
      </c>
      <c r="J1003">
        <v>0</v>
      </c>
      <c r="K1003">
        <v>0</v>
      </c>
      <c r="L1003">
        <v>2</v>
      </c>
      <c r="M1003" t="s">
        <v>17</v>
      </c>
      <c r="N1003" t="s">
        <v>17</v>
      </c>
      <c r="O1003" t="str">
        <f t="shared" si="30"/>
        <v>COINCIDE</v>
      </c>
      <c r="P1003" t="str">
        <f t="shared" si="31"/>
        <v>ACTIVA</v>
      </c>
    </row>
    <row r="1004" spans="1:16" hidden="1" x14ac:dyDescent="0.25">
      <c r="A1004" t="s">
        <v>1906</v>
      </c>
      <c r="B1004" t="s">
        <v>19</v>
      </c>
      <c r="C1004" t="s">
        <v>3700</v>
      </c>
      <c r="D1004" s="1" t="s">
        <v>1907</v>
      </c>
      <c r="E1004" s="1">
        <v>123280.01</v>
      </c>
      <c r="F1004">
        <v>120600</v>
      </c>
      <c r="G1004">
        <v>9</v>
      </c>
      <c r="H1004" s="1" t="s">
        <v>1907</v>
      </c>
      <c r="I1004" s="1">
        <v>134000.01</v>
      </c>
      <c r="J1004">
        <v>0</v>
      </c>
      <c r="K1004">
        <v>0</v>
      </c>
      <c r="L1004">
        <v>9</v>
      </c>
      <c r="M1004" t="s">
        <v>17</v>
      </c>
      <c r="N1004" t="s">
        <v>17</v>
      </c>
      <c r="O1004" t="str">
        <f t="shared" si="30"/>
        <v>COINCIDE</v>
      </c>
      <c r="P1004" t="str">
        <f t="shared" si="31"/>
        <v>ACTIVA</v>
      </c>
    </row>
    <row r="1005" spans="1:16" hidden="1" x14ac:dyDescent="0.25">
      <c r="A1005" t="s">
        <v>1908</v>
      </c>
      <c r="B1005" t="s">
        <v>14</v>
      </c>
      <c r="C1005" t="s">
        <v>3700</v>
      </c>
      <c r="D1005" s="1" t="s">
        <v>1431</v>
      </c>
      <c r="E1005" s="1">
        <v>177031.36</v>
      </c>
      <c r="F1005" t="s">
        <v>16</v>
      </c>
      <c r="G1005">
        <v>1</v>
      </c>
      <c r="H1005" s="1" t="s">
        <v>1431</v>
      </c>
      <c r="I1005" s="1">
        <v>177031.36</v>
      </c>
      <c r="J1005">
        <v>52</v>
      </c>
      <c r="K1005">
        <v>0</v>
      </c>
      <c r="L1005">
        <v>1</v>
      </c>
      <c r="M1005" t="s">
        <v>17</v>
      </c>
      <c r="N1005" t="s">
        <v>17</v>
      </c>
      <c r="O1005" t="str">
        <f t="shared" si="30"/>
        <v>COINCIDE</v>
      </c>
      <c r="P1005" t="str">
        <f t="shared" si="31"/>
        <v>ACTIVA</v>
      </c>
    </row>
    <row r="1006" spans="1:16" hidden="1" x14ac:dyDescent="0.25">
      <c r="A1006" t="s">
        <v>1909</v>
      </c>
      <c r="B1006" t="s">
        <v>14</v>
      </c>
      <c r="C1006" t="s">
        <v>3700</v>
      </c>
      <c r="D1006" s="1" t="s">
        <v>954</v>
      </c>
      <c r="E1006" s="1">
        <v>90190.720000000001</v>
      </c>
      <c r="F1006" t="s">
        <v>16</v>
      </c>
      <c r="G1006">
        <v>8</v>
      </c>
      <c r="H1006" s="1" t="s">
        <v>954</v>
      </c>
      <c r="I1006" s="1">
        <v>90190.720000000001</v>
      </c>
      <c r="J1006">
        <v>52</v>
      </c>
      <c r="K1006">
        <v>0</v>
      </c>
      <c r="L1006">
        <v>8</v>
      </c>
      <c r="M1006" t="s">
        <v>17</v>
      </c>
      <c r="N1006" t="s">
        <v>17</v>
      </c>
      <c r="O1006" t="str">
        <f t="shared" si="30"/>
        <v>COINCIDE</v>
      </c>
      <c r="P1006" t="str">
        <f t="shared" si="31"/>
        <v>ACTIVA</v>
      </c>
    </row>
    <row r="1007" spans="1:16" hidden="1" x14ac:dyDescent="0.25">
      <c r="A1007" t="s">
        <v>1910</v>
      </c>
      <c r="B1007" t="s">
        <v>14</v>
      </c>
      <c r="C1007" t="s">
        <v>3700</v>
      </c>
      <c r="D1007" s="1" t="s">
        <v>322</v>
      </c>
      <c r="E1007" s="1">
        <v>109689.28</v>
      </c>
      <c r="F1007" t="s">
        <v>16</v>
      </c>
      <c r="G1007">
        <v>13</v>
      </c>
      <c r="H1007" s="1" t="s">
        <v>322</v>
      </c>
      <c r="I1007" s="1">
        <v>109689.28</v>
      </c>
      <c r="J1007">
        <v>52</v>
      </c>
      <c r="K1007">
        <v>0</v>
      </c>
      <c r="L1007">
        <v>13</v>
      </c>
      <c r="M1007" t="s">
        <v>17</v>
      </c>
      <c r="N1007" t="s">
        <v>17</v>
      </c>
      <c r="O1007" t="str">
        <f t="shared" si="30"/>
        <v>COINCIDE</v>
      </c>
      <c r="P1007" t="str">
        <f t="shared" si="31"/>
        <v>ACTIVA</v>
      </c>
    </row>
    <row r="1008" spans="1:16" hidden="1" x14ac:dyDescent="0.25">
      <c r="A1008" t="s">
        <v>1911</v>
      </c>
      <c r="B1008" t="s">
        <v>14</v>
      </c>
      <c r="C1008" t="s">
        <v>3700</v>
      </c>
      <c r="D1008" s="1" t="s">
        <v>765</v>
      </c>
      <c r="E1008" s="1">
        <v>115436.4</v>
      </c>
      <c r="F1008" t="s">
        <v>16</v>
      </c>
      <c r="G1008">
        <v>22</v>
      </c>
      <c r="H1008" s="1" t="s">
        <v>765</v>
      </c>
      <c r="I1008" s="1">
        <v>115436.4</v>
      </c>
      <c r="J1008">
        <v>52</v>
      </c>
      <c r="K1008">
        <v>0</v>
      </c>
      <c r="L1008">
        <v>22</v>
      </c>
      <c r="M1008" t="s">
        <v>17</v>
      </c>
      <c r="N1008" t="s">
        <v>17</v>
      </c>
      <c r="O1008" t="str">
        <f t="shared" si="30"/>
        <v>COINCIDE</v>
      </c>
      <c r="P1008" t="str">
        <f t="shared" si="31"/>
        <v>ACTIVA</v>
      </c>
    </row>
    <row r="1009" spans="1:16" hidden="1" x14ac:dyDescent="0.25">
      <c r="A1009" t="s">
        <v>1912</v>
      </c>
      <c r="B1009" t="s">
        <v>14</v>
      </c>
      <c r="C1009" t="s">
        <v>3700</v>
      </c>
      <c r="D1009" s="1" t="s">
        <v>957</v>
      </c>
      <c r="E1009" s="1">
        <v>181073.04</v>
      </c>
      <c r="F1009" t="s">
        <v>16</v>
      </c>
      <c r="G1009">
        <v>10</v>
      </c>
      <c r="H1009" s="1" t="s">
        <v>957</v>
      </c>
      <c r="I1009" s="1">
        <v>181073.04</v>
      </c>
      <c r="J1009">
        <v>52</v>
      </c>
      <c r="K1009">
        <v>0</v>
      </c>
      <c r="L1009">
        <v>10</v>
      </c>
      <c r="M1009" t="s">
        <v>17</v>
      </c>
      <c r="N1009" t="s">
        <v>17</v>
      </c>
      <c r="O1009" t="str">
        <f t="shared" si="30"/>
        <v>COINCIDE</v>
      </c>
      <c r="P1009" t="str">
        <f t="shared" si="31"/>
        <v>ACTIVA</v>
      </c>
    </row>
    <row r="1010" spans="1:16" hidden="1" x14ac:dyDescent="0.25">
      <c r="A1010" t="s">
        <v>1913</v>
      </c>
      <c r="B1010" t="s">
        <v>19</v>
      </c>
      <c r="C1010" t="s">
        <v>3700</v>
      </c>
      <c r="D1010" s="1" t="s">
        <v>1914</v>
      </c>
      <c r="E1010" s="1">
        <v>90235.01</v>
      </c>
      <c r="F1010" t="s">
        <v>1915</v>
      </c>
      <c r="G1010">
        <v>23</v>
      </c>
      <c r="H1010" s="1" t="s">
        <v>1914</v>
      </c>
      <c r="I1010" s="1">
        <v>90235.01</v>
      </c>
      <c r="J1010">
        <v>0</v>
      </c>
      <c r="K1010">
        <v>0</v>
      </c>
      <c r="L1010">
        <v>23</v>
      </c>
      <c r="M1010" t="s">
        <v>17</v>
      </c>
      <c r="N1010" t="s">
        <v>17</v>
      </c>
      <c r="O1010" t="str">
        <f t="shared" si="30"/>
        <v>COINCIDE</v>
      </c>
      <c r="P1010" t="str">
        <f t="shared" si="31"/>
        <v>ACTIVA</v>
      </c>
    </row>
    <row r="1011" spans="1:16" hidden="1" x14ac:dyDescent="0.25">
      <c r="A1011" t="s">
        <v>1916</v>
      </c>
      <c r="B1011" t="s">
        <v>14</v>
      </c>
      <c r="C1011" t="s">
        <v>3700</v>
      </c>
      <c r="D1011" s="1" t="s">
        <v>1907</v>
      </c>
      <c r="E1011" s="1">
        <v>203680.02</v>
      </c>
      <c r="F1011" t="s">
        <v>16</v>
      </c>
      <c r="G1011">
        <v>9</v>
      </c>
      <c r="H1011" s="1" t="s">
        <v>1907</v>
      </c>
      <c r="I1011" s="1">
        <v>203680.02</v>
      </c>
      <c r="J1011">
        <v>52</v>
      </c>
      <c r="K1011">
        <v>0</v>
      </c>
      <c r="L1011">
        <v>9</v>
      </c>
      <c r="M1011" t="s">
        <v>17</v>
      </c>
      <c r="N1011" t="s">
        <v>17</v>
      </c>
      <c r="O1011" t="str">
        <f t="shared" si="30"/>
        <v>COINCIDE</v>
      </c>
      <c r="P1011" t="str">
        <f t="shared" si="31"/>
        <v>ACTIVA</v>
      </c>
    </row>
    <row r="1012" spans="1:16" hidden="1" x14ac:dyDescent="0.25">
      <c r="A1012" t="s">
        <v>1917</v>
      </c>
      <c r="B1012" t="s">
        <v>14</v>
      </c>
      <c r="C1012" t="s">
        <v>3700</v>
      </c>
      <c r="D1012" s="1" t="s">
        <v>1643</v>
      </c>
      <c r="E1012" s="1">
        <v>130463.12</v>
      </c>
      <c r="F1012" t="s">
        <v>16</v>
      </c>
      <c r="G1012">
        <v>6</v>
      </c>
      <c r="H1012" s="1" t="s">
        <v>1643</v>
      </c>
      <c r="I1012" s="1">
        <v>130463.12</v>
      </c>
      <c r="J1012">
        <v>52</v>
      </c>
      <c r="K1012">
        <v>0</v>
      </c>
      <c r="L1012">
        <v>6</v>
      </c>
      <c r="M1012" t="s">
        <v>17</v>
      </c>
      <c r="N1012" t="s">
        <v>17</v>
      </c>
      <c r="O1012" t="str">
        <f t="shared" si="30"/>
        <v>COINCIDE</v>
      </c>
      <c r="P1012" t="str">
        <f t="shared" si="31"/>
        <v>ACTIVA</v>
      </c>
    </row>
    <row r="1013" spans="1:16" hidden="1" x14ac:dyDescent="0.25">
      <c r="A1013" t="s">
        <v>1918</v>
      </c>
      <c r="B1013" t="s">
        <v>14</v>
      </c>
      <c r="C1013" t="s">
        <v>3700</v>
      </c>
      <c r="D1013" s="1" t="s">
        <v>1914</v>
      </c>
      <c r="E1013" s="1">
        <v>124813.07</v>
      </c>
      <c r="F1013" t="s">
        <v>1919</v>
      </c>
      <c r="G1013">
        <v>23</v>
      </c>
      <c r="H1013" s="1" t="s">
        <v>1914</v>
      </c>
      <c r="I1013" s="1">
        <v>137157.22</v>
      </c>
      <c r="J1013">
        <v>52</v>
      </c>
      <c r="K1013">
        <v>0</v>
      </c>
      <c r="L1013">
        <v>23</v>
      </c>
      <c r="M1013" t="s">
        <v>17</v>
      </c>
      <c r="N1013" t="s">
        <v>17</v>
      </c>
      <c r="O1013" t="str">
        <f t="shared" si="30"/>
        <v>COINCIDE</v>
      </c>
      <c r="P1013" t="str">
        <f t="shared" si="31"/>
        <v>ACTIVA</v>
      </c>
    </row>
    <row r="1014" spans="1:16" hidden="1" x14ac:dyDescent="0.25">
      <c r="A1014" t="s">
        <v>1621</v>
      </c>
      <c r="B1014" t="s">
        <v>19</v>
      </c>
      <c r="C1014" t="s">
        <v>3700</v>
      </c>
      <c r="D1014" s="1" t="s">
        <v>1920</v>
      </c>
      <c r="E1014" s="1">
        <v>13166.12</v>
      </c>
      <c r="F1014" t="s">
        <v>1623</v>
      </c>
      <c r="G1014">
        <v>1</v>
      </c>
      <c r="H1014" s="1" t="s">
        <v>1920</v>
      </c>
      <c r="I1014" s="1">
        <v>14311</v>
      </c>
      <c r="J1014">
        <v>0</v>
      </c>
      <c r="K1014">
        <v>0</v>
      </c>
      <c r="L1014">
        <v>1</v>
      </c>
      <c r="M1014" t="s">
        <v>17</v>
      </c>
      <c r="N1014" t="s">
        <v>17</v>
      </c>
      <c r="O1014" t="str">
        <f t="shared" si="30"/>
        <v>COINCIDE</v>
      </c>
      <c r="P1014" t="str">
        <f t="shared" si="31"/>
        <v>ACTIVA</v>
      </c>
    </row>
    <row r="1015" spans="1:16" hidden="1" x14ac:dyDescent="0.25">
      <c r="A1015" t="s">
        <v>987</v>
      </c>
      <c r="B1015" t="s">
        <v>19</v>
      </c>
      <c r="C1015" t="s">
        <v>3700</v>
      </c>
      <c r="D1015" s="1" t="s">
        <v>1921</v>
      </c>
      <c r="E1015" s="1">
        <v>14159.72</v>
      </c>
      <c r="F1015" t="s">
        <v>989</v>
      </c>
      <c r="G1015">
        <v>12</v>
      </c>
      <c r="H1015" s="1" t="s">
        <v>1921</v>
      </c>
      <c r="I1015" s="1">
        <v>15391</v>
      </c>
      <c r="J1015">
        <v>0</v>
      </c>
      <c r="K1015">
        <v>0</v>
      </c>
      <c r="L1015">
        <v>12</v>
      </c>
      <c r="M1015" t="s">
        <v>17</v>
      </c>
      <c r="N1015" t="s">
        <v>17</v>
      </c>
      <c r="O1015" t="str">
        <f t="shared" si="30"/>
        <v>COINCIDE</v>
      </c>
      <c r="P1015" t="str">
        <f t="shared" si="31"/>
        <v>ACTIVA</v>
      </c>
    </row>
    <row r="1016" spans="1:16" hidden="1" x14ac:dyDescent="0.25">
      <c r="A1016" t="s">
        <v>1084</v>
      </c>
      <c r="B1016" t="s">
        <v>19</v>
      </c>
      <c r="C1016" t="s">
        <v>3700</v>
      </c>
      <c r="D1016" s="1" t="s">
        <v>1922</v>
      </c>
      <c r="E1016" s="1">
        <v>19459.8</v>
      </c>
      <c r="F1016" t="s">
        <v>16</v>
      </c>
      <c r="G1016">
        <v>12</v>
      </c>
      <c r="H1016" s="1" t="s">
        <v>1922</v>
      </c>
      <c r="I1016" s="1">
        <v>21622</v>
      </c>
      <c r="J1016">
        <v>0</v>
      </c>
      <c r="K1016">
        <v>0</v>
      </c>
      <c r="L1016">
        <v>12</v>
      </c>
      <c r="M1016" t="s">
        <v>17</v>
      </c>
      <c r="N1016" t="s">
        <v>17</v>
      </c>
      <c r="O1016" t="str">
        <f t="shared" si="30"/>
        <v>COINCIDE</v>
      </c>
      <c r="P1016" t="str">
        <f t="shared" si="31"/>
        <v>ACTIVA</v>
      </c>
    </row>
    <row r="1017" spans="1:16" hidden="1" x14ac:dyDescent="0.25">
      <c r="A1017" t="s">
        <v>1615</v>
      </c>
      <c r="B1017" t="s">
        <v>19</v>
      </c>
      <c r="C1017" t="s">
        <v>3700</v>
      </c>
      <c r="D1017" s="1" t="s">
        <v>1923</v>
      </c>
      <c r="E1017" s="1">
        <v>24685</v>
      </c>
      <c r="F1017" t="s">
        <v>1617</v>
      </c>
      <c r="G1017">
        <v>0</v>
      </c>
      <c r="H1017" s="1" t="s">
        <v>1923</v>
      </c>
      <c r="I1017" s="1">
        <v>24685</v>
      </c>
      <c r="J1017">
        <v>0</v>
      </c>
      <c r="K1017">
        <v>0</v>
      </c>
      <c r="L1017">
        <v>0</v>
      </c>
      <c r="M1017" t="s">
        <v>17</v>
      </c>
      <c r="N1017" t="s">
        <v>17</v>
      </c>
      <c r="O1017" t="str">
        <f t="shared" si="30"/>
        <v>COINCIDE</v>
      </c>
      <c r="P1017" t="str">
        <f t="shared" si="31"/>
        <v>ACTIVA</v>
      </c>
    </row>
    <row r="1018" spans="1:16" hidden="1" x14ac:dyDescent="0.25">
      <c r="A1018" t="s">
        <v>203</v>
      </c>
      <c r="B1018" t="s">
        <v>19</v>
      </c>
      <c r="C1018" t="s">
        <v>3700</v>
      </c>
      <c r="D1018" s="1" t="s">
        <v>1924</v>
      </c>
      <c r="E1018" s="1">
        <v>67670</v>
      </c>
      <c r="F1018">
        <v>60903</v>
      </c>
      <c r="G1018">
        <v>0</v>
      </c>
      <c r="H1018" s="1" t="s">
        <v>1924</v>
      </c>
      <c r="I1018" s="1">
        <v>67670</v>
      </c>
      <c r="J1018">
        <v>0</v>
      </c>
      <c r="K1018">
        <v>0</v>
      </c>
      <c r="L1018">
        <v>0</v>
      </c>
      <c r="M1018" t="s">
        <v>17</v>
      </c>
      <c r="N1018" t="s">
        <v>17</v>
      </c>
      <c r="O1018" t="str">
        <f t="shared" si="30"/>
        <v>COINCIDE</v>
      </c>
      <c r="P1018" t="str">
        <f t="shared" si="31"/>
        <v>ACTIVA</v>
      </c>
    </row>
    <row r="1019" spans="1:16" hidden="1" x14ac:dyDescent="0.25">
      <c r="A1019" t="s">
        <v>1554</v>
      </c>
      <c r="B1019" t="s">
        <v>19</v>
      </c>
      <c r="C1019" t="s">
        <v>3700</v>
      </c>
      <c r="D1019" s="1" t="s">
        <v>1925</v>
      </c>
      <c r="E1019" s="1">
        <v>6423</v>
      </c>
      <c r="F1019" t="s">
        <v>1556</v>
      </c>
      <c r="G1019">
        <v>42</v>
      </c>
      <c r="H1019" s="1" t="s">
        <v>1925</v>
      </c>
      <c r="I1019" s="1">
        <v>6423</v>
      </c>
      <c r="J1019">
        <v>0</v>
      </c>
      <c r="K1019">
        <v>0</v>
      </c>
      <c r="L1019">
        <v>42</v>
      </c>
      <c r="M1019" t="s">
        <v>17</v>
      </c>
      <c r="N1019" t="s">
        <v>17</v>
      </c>
      <c r="O1019" t="str">
        <f t="shared" si="30"/>
        <v>COINCIDE</v>
      </c>
      <c r="P1019" t="str">
        <f t="shared" si="31"/>
        <v>ACTIVA</v>
      </c>
    </row>
    <row r="1020" spans="1:16" hidden="1" x14ac:dyDescent="0.25">
      <c r="A1020" t="s">
        <v>1926</v>
      </c>
      <c r="B1020" t="s">
        <v>19</v>
      </c>
      <c r="C1020" t="s">
        <v>3700</v>
      </c>
      <c r="D1020" s="1" t="s">
        <v>1927</v>
      </c>
      <c r="E1020" s="1">
        <v>165162</v>
      </c>
      <c r="F1020" t="s">
        <v>1928</v>
      </c>
      <c r="G1020">
        <v>20</v>
      </c>
      <c r="H1020" s="1" t="s">
        <v>1927</v>
      </c>
      <c r="I1020" s="1">
        <v>165162</v>
      </c>
      <c r="J1020">
        <v>0</v>
      </c>
      <c r="K1020">
        <v>0</v>
      </c>
      <c r="L1020">
        <v>20</v>
      </c>
      <c r="M1020" t="s">
        <v>17</v>
      </c>
      <c r="N1020" t="s">
        <v>17</v>
      </c>
      <c r="O1020" t="str">
        <f t="shared" si="30"/>
        <v>COINCIDE</v>
      </c>
      <c r="P1020" t="str">
        <f t="shared" si="31"/>
        <v>ACTIVA</v>
      </c>
    </row>
    <row r="1021" spans="1:16" hidden="1" x14ac:dyDescent="0.25">
      <c r="A1021" t="s">
        <v>1926</v>
      </c>
      <c r="B1021" t="s">
        <v>19</v>
      </c>
      <c r="C1021" t="s">
        <v>3700</v>
      </c>
      <c r="D1021" s="1" t="s">
        <v>1929</v>
      </c>
      <c r="E1021" s="1">
        <v>165162</v>
      </c>
      <c r="F1021" t="s">
        <v>1928</v>
      </c>
      <c r="G1021">
        <v>16</v>
      </c>
      <c r="H1021" s="1" t="s">
        <v>1929</v>
      </c>
      <c r="I1021" s="1">
        <v>165162</v>
      </c>
      <c r="J1021">
        <v>0</v>
      </c>
      <c r="K1021">
        <v>0</v>
      </c>
      <c r="L1021">
        <v>16</v>
      </c>
      <c r="M1021" t="s">
        <v>17</v>
      </c>
      <c r="N1021" t="s">
        <v>17</v>
      </c>
      <c r="O1021" t="str">
        <f t="shared" si="30"/>
        <v>COINCIDE</v>
      </c>
      <c r="P1021" t="str">
        <f t="shared" si="31"/>
        <v>ACTIVA</v>
      </c>
    </row>
    <row r="1022" spans="1:16" hidden="1" x14ac:dyDescent="0.25">
      <c r="A1022" t="s">
        <v>1005</v>
      </c>
      <c r="B1022" t="s">
        <v>14</v>
      </c>
      <c r="C1022" t="s">
        <v>3700</v>
      </c>
      <c r="D1022" s="1" t="s">
        <v>1679</v>
      </c>
      <c r="E1022" s="1">
        <v>39881.760000000002</v>
      </c>
      <c r="F1022" t="s">
        <v>16</v>
      </c>
      <c r="G1022">
        <v>0</v>
      </c>
      <c r="H1022" s="1" t="s">
        <v>1679</v>
      </c>
      <c r="I1022" s="1">
        <v>39881.760000000002</v>
      </c>
      <c r="J1022">
        <v>52</v>
      </c>
      <c r="K1022">
        <v>0</v>
      </c>
      <c r="L1022">
        <v>0</v>
      </c>
      <c r="M1022" t="s">
        <v>17</v>
      </c>
      <c r="N1022" t="s">
        <v>17</v>
      </c>
      <c r="O1022" t="str">
        <f t="shared" si="30"/>
        <v>COINCIDE</v>
      </c>
      <c r="P1022" t="str">
        <f t="shared" si="31"/>
        <v>ACTIVA</v>
      </c>
    </row>
    <row r="1023" spans="1:16" hidden="1" x14ac:dyDescent="0.25">
      <c r="A1023" t="s">
        <v>1036</v>
      </c>
      <c r="B1023" t="s">
        <v>19</v>
      </c>
      <c r="C1023" t="s">
        <v>3700</v>
      </c>
      <c r="D1023" s="1" t="s">
        <v>1679</v>
      </c>
      <c r="E1023" s="1">
        <v>23614.2</v>
      </c>
      <c r="F1023" t="s">
        <v>16</v>
      </c>
      <c r="G1023">
        <v>0</v>
      </c>
      <c r="H1023" s="1" t="s">
        <v>1679</v>
      </c>
      <c r="I1023" s="1">
        <v>26238</v>
      </c>
      <c r="J1023">
        <v>0</v>
      </c>
      <c r="K1023">
        <v>0</v>
      </c>
      <c r="L1023">
        <v>0</v>
      </c>
      <c r="M1023" t="s">
        <v>17</v>
      </c>
      <c r="N1023" t="s">
        <v>17</v>
      </c>
      <c r="O1023" t="str">
        <f t="shared" si="30"/>
        <v>COINCIDE</v>
      </c>
      <c r="P1023" t="str">
        <f t="shared" si="31"/>
        <v>ACTIVA</v>
      </c>
    </row>
    <row r="1024" spans="1:16" hidden="1" x14ac:dyDescent="0.25">
      <c r="A1024" t="s">
        <v>398</v>
      </c>
      <c r="B1024" t="s">
        <v>19</v>
      </c>
      <c r="C1024" t="s">
        <v>3700</v>
      </c>
      <c r="D1024" s="1" t="s">
        <v>1821</v>
      </c>
      <c r="E1024" s="1">
        <v>41570.1</v>
      </c>
      <c r="F1024" t="s">
        <v>16</v>
      </c>
      <c r="G1024">
        <v>0</v>
      </c>
      <c r="H1024" s="1" t="s">
        <v>1821</v>
      </c>
      <c r="I1024" s="1">
        <v>46189</v>
      </c>
      <c r="J1024">
        <v>0</v>
      </c>
      <c r="K1024">
        <v>0</v>
      </c>
      <c r="L1024">
        <v>0</v>
      </c>
      <c r="M1024" t="s">
        <v>17</v>
      </c>
      <c r="N1024" t="s">
        <v>17</v>
      </c>
      <c r="O1024" t="str">
        <f t="shared" si="30"/>
        <v>COINCIDE</v>
      </c>
      <c r="P1024" t="str">
        <f t="shared" si="31"/>
        <v>ACTIVA</v>
      </c>
    </row>
    <row r="1025" spans="1:16" hidden="1" x14ac:dyDescent="0.25">
      <c r="A1025" t="s">
        <v>1833</v>
      </c>
      <c r="B1025" t="s">
        <v>19</v>
      </c>
      <c r="C1025" t="s">
        <v>3700</v>
      </c>
      <c r="D1025" s="1" t="s">
        <v>1930</v>
      </c>
      <c r="E1025" s="1">
        <v>490268</v>
      </c>
      <c r="F1025">
        <v>479610</v>
      </c>
      <c r="G1025">
        <v>1</v>
      </c>
      <c r="H1025" s="1" t="s">
        <v>1930</v>
      </c>
      <c r="I1025" s="1">
        <v>532900</v>
      </c>
      <c r="J1025">
        <v>0</v>
      </c>
      <c r="K1025">
        <v>0</v>
      </c>
      <c r="L1025">
        <v>1</v>
      </c>
      <c r="M1025" t="s">
        <v>17</v>
      </c>
      <c r="N1025" t="s">
        <v>17</v>
      </c>
      <c r="O1025" t="str">
        <f t="shared" si="30"/>
        <v>COINCIDE</v>
      </c>
      <c r="P1025" t="str">
        <f t="shared" si="31"/>
        <v>ACTIVA</v>
      </c>
    </row>
    <row r="1026" spans="1:16" hidden="1" x14ac:dyDescent="0.25">
      <c r="A1026" t="s">
        <v>1931</v>
      </c>
      <c r="B1026" t="s">
        <v>14</v>
      </c>
      <c r="C1026" t="s">
        <v>3700</v>
      </c>
      <c r="D1026" s="1" t="s">
        <v>1930</v>
      </c>
      <c r="E1026" s="1">
        <v>810008</v>
      </c>
      <c r="F1026" t="s">
        <v>1932</v>
      </c>
      <c r="G1026">
        <v>1</v>
      </c>
      <c r="H1026" s="1" t="s">
        <v>1930</v>
      </c>
      <c r="I1026" s="1">
        <v>810008</v>
      </c>
      <c r="J1026">
        <v>52</v>
      </c>
      <c r="K1026">
        <v>0</v>
      </c>
      <c r="L1026">
        <v>1</v>
      </c>
      <c r="M1026" t="s">
        <v>17</v>
      </c>
      <c r="N1026" t="s">
        <v>17</v>
      </c>
      <c r="O1026" t="str">
        <f t="shared" si="30"/>
        <v>COINCIDE</v>
      </c>
      <c r="P1026" t="str">
        <f t="shared" si="31"/>
        <v>ACTIVA</v>
      </c>
    </row>
    <row r="1027" spans="1:16" hidden="1" x14ac:dyDescent="0.25">
      <c r="A1027" t="s">
        <v>1931</v>
      </c>
      <c r="B1027" t="s">
        <v>14</v>
      </c>
      <c r="C1027" t="s">
        <v>3700</v>
      </c>
      <c r="D1027" s="1" t="s">
        <v>1834</v>
      </c>
      <c r="E1027" s="1">
        <v>810008</v>
      </c>
      <c r="F1027" t="s">
        <v>1932</v>
      </c>
      <c r="G1027">
        <v>2</v>
      </c>
      <c r="H1027" s="1" t="s">
        <v>1834</v>
      </c>
      <c r="I1027" s="1">
        <v>810008</v>
      </c>
      <c r="J1027">
        <v>52</v>
      </c>
      <c r="K1027">
        <v>0</v>
      </c>
      <c r="L1027">
        <v>2</v>
      </c>
      <c r="M1027" t="s">
        <v>17</v>
      </c>
      <c r="N1027" t="s">
        <v>17</v>
      </c>
      <c r="O1027" t="str">
        <f t="shared" ref="O1027:O1090" si="32">IF(G1027=L1027,"COINCIDE","NO COINCIDE")</f>
        <v>COINCIDE</v>
      </c>
      <c r="P1027" t="str">
        <f t="shared" ref="P1027:P1090" si="33">IF(N1027="true","ACTIVA","INACTIVA")</f>
        <v>ACTIVA</v>
      </c>
    </row>
    <row r="1028" spans="1:16" hidden="1" x14ac:dyDescent="0.25">
      <c r="A1028" t="s">
        <v>1931</v>
      </c>
      <c r="B1028" t="s">
        <v>14</v>
      </c>
      <c r="C1028" t="s">
        <v>3700</v>
      </c>
      <c r="D1028" s="1" t="s">
        <v>1835</v>
      </c>
      <c r="E1028" s="1">
        <v>810008</v>
      </c>
      <c r="F1028" t="s">
        <v>1932</v>
      </c>
      <c r="G1028">
        <v>0</v>
      </c>
      <c r="H1028" s="1" t="s">
        <v>1835</v>
      </c>
      <c r="I1028" s="1">
        <v>810008</v>
      </c>
      <c r="J1028">
        <v>52</v>
      </c>
      <c r="K1028">
        <v>0</v>
      </c>
      <c r="L1028">
        <v>0</v>
      </c>
      <c r="M1028" t="s">
        <v>17</v>
      </c>
      <c r="N1028" t="s">
        <v>17</v>
      </c>
      <c r="O1028" t="str">
        <f t="shared" si="32"/>
        <v>COINCIDE</v>
      </c>
      <c r="P1028" t="str">
        <f t="shared" si="33"/>
        <v>ACTIVA</v>
      </c>
    </row>
    <row r="1029" spans="1:16" hidden="1" x14ac:dyDescent="0.25">
      <c r="A1029" t="s">
        <v>1933</v>
      </c>
      <c r="B1029" t="s">
        <v>19</v>
      </c>
      <c r="C1029" t="s">
        <v>3700</v>
      </c>
      <c r="D1029" s="1" t="s">
        <v>717</v>
      </c>
      <c r="E1029" s="1">
        <v>13204.76</v>
      </c>
      <c r="F1029" t="s">
        <v>1636</v>
      </c>
      <c r="G1029">
        <v>36</v>
      </c>
      <c r="H1029" s="1" t="s">
        <v>717</v>
      </c>
      <c r="I1029" s="1">
        <v>14353</v>
      </c>
      <c r="J1029">
        <v>0</v>
      </c>
      <c r="K1029">
        <v>0</v>
      </c>
      <c r="L1029">
        <v>36</v>
      </c>
      <c r="M1029" t="s">
        <v>17</v>
      </c>
      <c r="N1029" t="s">
        <v>17</v>
      </c>
      <c r="O1029" t="str">
        <f t="shared" si="32"/>
        <v>COINCIDE</v>
      </c>
      <c r="P1029" t="str">
        <f t="shared" si="33"/>
        <v>ACTIVA</v>
      </c>
    </row>
    <row r="1030" spans="1:16" hidden="1" x14ac:dyDescent="0.25">
      <c r="A1030" t="s">
        <v>1933</v>
      </c>
      <c r="B1030" t="s">
        <v>19</v>
      </c>
      <c r="C1030" t="s">
        <v>3700</v>
      </c>
      <c r="D1030" s="1" t="s">
        <v>716</v>
      </c>
      <c r="E1030" s="1">
        <v>13204.76</v>
      </c>
      <c r="F1030" t="s">
        <v>1636</v>
      </c>
      <c r="G1030">
        <v>11</v>
      </c>
      <c r="H1030" s="1" t="s">
        <v>716</v>
      </c>
      <c r="I1030" s="1">
        <v>14353</v>
      </c>
      <c r="J1030">
        <v>0</v>
      </c>
      <c r="K1030">
        <v>0</v>
      </c>
      <c r="L1030">
        <v>11</v>
      </c>
      <c r="M1030" t="s">
        <v>17</v>
      </c>
      <c r="N1030" t="s">
        <v>17</v>
      </c>
      <c r="O1030" t="str">
        <f t="shared" si="32"/>
        <v>COINCIDE</v>
      </c>
      <c r="P1030" t="str">
        <f t="shared" si="33"/>
        <v>ACTIVA</v>
      </c>
    </row>
    <row r="1031" spans="1:16" hidden="1" x14ac:dyDescent="0.25">
      <c r="A1031" t="s">
        <v>283</v>
      </c>
      <c r="B1031" t="s">
        <v>19</v>
      </c>
      <c r="C1031" t="s">
        <v>3700</v>
      </c>
      <c r="D1031" s="1" t="s">
        <v>722</v>
      </c>
      <c r="E1031" s="1">
        <v>13395.2</v>
      </c>
      <c r="F1031">
        <v>13104</v>
      </c>
      <c r="G1031">
        <v>13</v>
      </c>
      <c r="H1031" s="1" t="s">
        <v>722</v>
      </c>
      <c r="I1031" s="1">
        <v>14560</v>
      </c>
      <c r="J1031">
        <v>0</v>
      </c>
      <c r="K1031">
        <v>0</v>
      </c>
      <c r="L1031">
        <v>13</v>
      </c>
      <c r="M1031" t="s">
        <v>17</v>
      </c>
      <c r="N1031" t="s">
        <v>17</v>
      </c>
      <c r="O1031" t="str">
        <f t="shared" si="32"/>
        <v>COINCIDE</v>
      </c>
      <c r="P1031" t="str">
        <f t="shared" si="33"/>
        <v>ACTIVA</v>
      </c>
    </row>
    <row r="1032" spans="1:16" hidden="1" x14ac:dyDescent="0.25">
      <c r="A1032" t="s">
        <v>1934</v>
      </c>
      <c r="B1032" t="s">
        <v>14</v>
      </c>
      <c r="C1032" t="s">
        <v>3703</v>
      </c>
      <c r="D1032" s="1" t="s">
        <v>1018</v>
      </c>
      <c r="E1032" s="1">
        <v>199887.6</v>
      </c>
      <c r="F1032" t="s">
        <v>16</v>
      </c>
      <c r="G1032">
        <v>4</v>
      </c>
      <c r="H1032" s="1" t="s">
        <v>1018</v>
      </c>
      <c r="I1032" s="1">
        <v>199887.6</v>
      </c>
      <c r="J1032">
        <v>52</v>
      </c>
      <c r="K1032">
        <v>0</v>
      </c>
      <c r="L1032">
        <v>4</v>
      </c>
      <c r="M1032" t="s">
        <v>17</v>
      </c>
      <c r="N1032" t="s">
        <v>17</v>
      </c>
      <c r="O1032" t="str">
        <f t="shared" si="32"/>
        <v>COINCIDE</v>
      </c>
      <c r="P1032" t="str">
        <f t="shared" si="33"/>
        <v>ACTIVA</v>
      </c>
    </row>
    <row r="1033" spans="1:16" hidden="1" x14ac:dyDescent="0.25">
      <c r="A1033" t="s">
        <v>1934</v>
      </c>
      <c r="B1033" t="s">
        <v>14</v>
      </c>
      <c r="C1033" t="s">
        <v>3703</v>
      </c>
      <c r="D1033" s="1" t="s">
        <v>1017</v>
      </c>
      <c r="E1033" s="1">
        <v>199887.6</v>
      </c>
      <c r="F1033" t="s">
        <v>16</v>
      </c>
      <c r="G1033">
        <v>0</v>
      </c>
      <c r="H1033" s="1" t="s">
        <v>1017</v>
      </c>
      <c r="I1033" s="1">
        <v>199887.6</v>
      </c>
      <c r="J1033">
        <v>52</v>
      </c>
      <c r="K1033">
        <v>0</v>
      </c>
      <c r="L1033">
        <v>0</v>
      </c>
      <c r="M1033" t="s">
        <v>17</v>
      </c>
      <c r="N1033" t="s">
        <v>17</v>
      </c>
      <c r="O1033" t="str">
        <f t="shared" si="32"/>
        <v>COINCIDE</v>
      </c>
      <c r="P1033" t="str">
        <f t="shared" si="33"/>
        <v>ACTIVA</v>
      </c>
    </row>
    <row r="1034" spans="1:16" hidden="1" x14ac:dyDescent="0.25">
      <c r="A1034" t="s">
        <v>1935</v>
      </c>
      <c r="B1034" t="s">
        <v>19</v>
      </c>
      <c r="C1034" t="s">
        <v>3700</v>
      </c>
      <c r="D1034" s="1" t="s">
        <v>1936</v>
      </c>
      <c r="E1034" s="1">
        <v>37771</v>
      </c>
      <c r="F1034" t="s">
        <v>1937</v>
      </c>
      <c r="G1034">
        <v>49</v>
      </c>
      <c r="H1034" s="1" t="s">
        <v>1936</v>
      </c>
      <c r="I1034" s="1">
        <v>37771</v>
      </c>
      <c r="J1034">
        <v>0</v>
      </c>
      <c r="K1034">
        <v>0</v>
      </c>
      <c r="L1034">
        <v>49</v>
      </c>
      <c r="M1034" t="s">
        <v>17</v>
      </c>
      <c r="N1034" t="s">
        <v>17</v>
      </c>
      <c r="O1034" t="str">
        <f t="shared" si="32"/>
        <v>COINCIDE</v>
      </c>
      <c r="P1034" t="str">
        <f t="shared" si="33"/>
        <v>ACTIVA</v>
      </c>
    </row>
    <row r="1035" spans="1:16" hidden="1" x14ac:dyDescent="0.25">
      <c r="A1035" t="s">
        <v>1938</v>
      </c>
      <c r="B1035" t="s">
        <v>19</v>
      </c>
      <c r="C1035" t="s">
        <v>3700</v>
      </c>
      <c r="D1035" s="1" t="s">
        <v>1939</v>
      </c>
      <c r="E1035" s="1">
        <v>44796</v>
      </c>
      <c r="F1035" t="s">
        <v>1940</v>
      </c>
      <c r="G1035">
        <v>19</v>
      </c>
      <c r="H1035" s="1" t="s">
        <v>1939</v>
      </c>
      <c r="I1035" s="1">
        <v>44796</v>
      </c>
      <c r="J1035">
        <v>0</v>
      </c>
      <c r="K1035">
        <v>0</v>
      </c>
      <c r="L1035">
        <v>19</v>
      </c>
      <c r="M1035" t="s">
        <v>17</v>
      </c>
      <c r="N1035" t="s">
        <v>17</v>
      </c>
      <c r="O1035" t="str">
        <f t="shared" si="32"/>
        <v>COINCIDE</v>
      </c>
      <c r="P1035" t="str">
        <f t="shared" si="33"/>
        <v>ACTIVA</v>
      </c>
    </row>
    <row r="1036" spans="1:16" hidden="1" x14ac:dyDescent="0.25">
      <c r="A1036" t="s">
        <v>1941</v>
      </c>
      <c r="B1036" t="s">
        <v>19</v>
      </c>
      <c r="C1036" t="s">
        <v>3700</v>
      </c>
      <c r="D1036" s="1" t="s">
        <v>1942</v>
      </c>
      <c r="E1036" s="1">
        <v>59458</v>
      </c>
      <c r="F1036" t="s">
        <v>1943</v>
      </c>
      <c r="G1036">
        <v>50</v>
      </c>
      <c r="H1036" s="1" t="s">
        <v>1942</v>
      </c>
      <c r="I1036" s="1">
        <v>59458</v>
      </c>
      <c r="J1036">
        <v>0</v>
      </c>
      <c r="K1036">
        <v>0</v>
      </c>
      <c r="L1036">
        <v>50</v>
      </c>
      <c r="M1036" t="s">
        <v>17</v>
      </c>
      <c r="N1036" t="s">
        <v>17</v>
      </c>
      <c r="O1036" t="str">
        <f t="shared" si="32"/>
        <v>COINCIDE</v>
      </c>
      <c r="P1036" t="str">
        <f t="shared" si="33"/>
        <v>ACTIVA</v>
      </c>
    </row>
    <row r="1037" spans="1:16" hidden="1" x14ac:dyDescent="0.25">
      <c r="A1037" t="s">
        <v>1944</v>
      </c>
      <c r="B1037" t="s">
        <v>19</v>
      </c>
      <c r="C1037" t="s">
        <v>3700</v>
      </c>
      <c r="D1037" s="1" t="s">
        <v>1945</v>
      </c>
      <c r="E1037" s="1">
        <v>68560</v>
      </c>
      <c r="F1037">
        <v>61704</v>
      </c>
      <c r="G1037">
        <v>11</v>
      </c>
      <c r="H1037" s="1" t="s">
        <v>1945</v>
      </c>
      <c r="I1037" s="1">
        <v>68560</v>
      </c>
      <c r="J1037">
        <v>0</v>
      </c>
      <c r="K1037">
        <v>0</v>
      </c>
      <c r="L1037">
        <v>11</v>
      </c>
      <c r="M1037" t="s">
        <v>17</v>
      </c>
      <c r="N1037" t="s">
        <v>17</v>
      </c>
      <c r="O1037" t="str">
        <f t="shared" si="32"/>
        <v>COINCIDE</v>
      </c>
      <c r="P1037" t="str">
        <f t="shared" si="33"/>
        <v>ACTIVA</v>
      </c>
    </row>
    <row r="1038" spans="1:16" hidden="1" x14ac:dyDescent="0.25">
      <c r="A1038" t="s">
        <v>1946</v>
      </c>
      <c r="B1038" t="s">
        <v>19</v>
      </c>
      <c r="C1038" t="s">
        <v>3700</v>
      </c>
      <c r="D1038" s="1" t="s">
        <v>1947</v>
      </c>
      <c r="E1038" s="1">
        <v>16771.599999999999</v>
      </c>
      <c r="F1038">
        <v>16407</v>
      </c>
      <c r="G1038">
        <v>1</v>
      </c>
      <c r="H1038" s="1" t="s">
        <v>1947</v>
      </c>
      <c r="I1038" s="1">
        <v>18230</v>
      </c>
      <c r="J1038">
        <v>0</v>
      </c>
      <c r="K1038">
        <v>0</v>
      </c>
      <c r="L1038">
        <v>1</v>
      </c>
      <c r="M1038" t="s">
        <v>17</v>
      </c>
      <c r="N1038" t="s">
        <v>17</v>
      </c>
      <c r="O1038" t="str">
        <f t="shared" si="32"/>
        <v>COINCIDE</v>
      </c>
      <c r="P1038" t="str">
        <f t="shared" si="33"/>
        <v>ACTIVA</v>
      </c>
    </row>
    <row r="1039" spans="1:16" hidden="1" x14ac:dyDescent="0.25">
      <c r="A1039" t="s">
        <v>1948</v>
      </c>
      <c r="B1039" t="s">
        <v>19</v>
      </c>
      <c r="C1039" t="s">
        <v>3700</v>
      </c>
      <c r="D1039" s="1" t="s">
        <v>1949</v>
      </c>
      <c r="E1039" s="1">
        <v>341905</v>
      </c>
      <c r="F1039" t="s">
        <v>1950</v>
      </c>
      <c r="G1039">
        <v>4</v>
      </c>
      <c r="H1039" s="1" t="s">
        <v>1949</v>
      </c>
      <c r="I1039" s="1">
        <v>341905</v>
      </c>
      <c r="J1039">
        <v>0</v>
      </c>
      <c r="K1039">
        <v>0</v>
      </c>
      <c r="L1039">
        <v>4</v>
      </c>
      <c r="M1039" t="s">
        <v>17</v>
      </c>
      <c r="N1039" t="s">
        <v>17</v>
      </c>
      <c r="O1039" t="str">
        <f t="shared" si="32"/>
        <v>COINCIDE</v>
      </c>
      <c r="P1039" t="str">
        <f t="shared" si="33"/>
        <v>ACTIVA</v>
      </c>
    </row>
    <row r="1040" spans="1:16" hidden="1" x14ac:dyDescent="0.25">
      <c r="A1040" t="s">
        <v>1951</v>
      </c>
      <c r="B1040" t="s">
        <v>19</v>
      </c>
      <c r="C1040" t="s">
        <v>3700</v>
      </c>
      <c r="D1040" s="1" t="s">
        <v>1952</v>
      </c>
      <c r="E1040" s="1">
        <v>146531</v>
      </c>
      <c r="F1040" t="s">
        <v>1953</v>
      </c>
      <c r="G1040">
        <v>1</v>
      </c>
      <c r="H1040" s="1" t="s">
        <v>1952</v>
      </c>
      <c r="I1040" s="1">
        <v>146531</v>
      </c>
      <c r="J1040">
        <v>0</v>
      </c>
      <c r="K1040">
        <v>0</v>
      </c>
      <c r="L1040">
        <v>1</v>
      </c>
      <c r="M1040" t="s">
        <v>17</v>
      </c>
      <c r="N1040" t="s">
        <v>17</v>
      </c>
      <c r="O1040" t="str">
        <f t="shared" si="32"/>
        <v>COINCIDE</v>
      </c>
      <c r="P1040" t="str">
        <f t="shared" si="33"/>
        <v>ACTIVA</v>
      </c>
    </row>
    <row r="1041" spans="1:16" hidden="1" x14ac:dyDescent="0.25">
      <c r="A1041" t="s">
        <v>1836</v>
      </c>
      <c r="B1041" t="s">
        <v>19</v>
      </c>
      <c r="C1041" t="s">
        <v>3700</v>
      </c>
      <c r="D1041" s="1" t="s">
        <v>1954</v>
      </c>
      <c r="E1041" s="1">
        <v>428223</v>
      </c>
      <c r="F1041" t="s">
        <v>1838</v>
      </c>
      <c r="G1041">
        <v>3</v>
      </c>
      <c r="H1041" s="1" t="s">
        <v>1954</v>
      </c>
      <c r="I1041" s="1">
        <v>428223</v>
      </c>
      <c r="J1041">
        <v>0</v>
      </c>
      <c r="K1041">
        <v>0</v>
      </c>
      <c r="L1041">
        <v>3</v>
      </c>
      <c r="M1041" t="s">
        <v>17</v>
      </c>
      <c r="N1041" t="s">
        <v>17</v>
      </c>
      <c r="O1041" t="str">
        <f t="shared" si="32"/>
        <v>COINCIDE</v>
      </c>
      <c r="P1041" t="str">
        <f t="shared" si="33"/>
        <v>ACTIVA</v>
      </c>
    </row>
    <row r="1042" spans="1:16" hidden="1" x14ac:dyDescent="0.25">
      <c r="A1042" t="s">
        <v>1955</v>
      </c>
      <c r="B1042" t="s">
        <v>19</v>
      </c>
      <c r="C1042" t="s">
        <v>3700</v>
      </c>
      <c r="D1042" s="1" t="s">
        <v>1956</v>
      </c>
      <c r="E1042" s="1">
        <v>12817</v>
      </c>
      <c r="F1042" t="s">
        <v>1957</v>
      </c>
      <c r="G1042">
        <v>8</v>
      </c>
      <c r="H1042" s="1" t="s">
        <v>1956</v>
      </c>
      <c r="I1042" s="1">
        <v>12817</v>
      </c>
      <c r="J1042">
        <v>0</v>
      </c>
      <c r="K1042">
        <v>0</v>
      </c>
      <c r="L1042">
        <v>8</v>
      </c>
      <c r="M1042" t="s">
        <v>17</v>
      </c>
      <c r="N1042" t="s">
        <v>17</v>
      </c>
      <c r="O1042" t="str">
        <f t="shared" si="32"/>
        <v>COINCIDE</v>
      </c>
      <c r="P1042" t="str">
        <f t="shared" si="33"/>
        <v>ACTIVA</v>
      </c>
    </row>
    <row r="1043" spans="1:16" hidden="1" x14ac:dyDescent="0.25">
      <c r="A1043" t="s">
        <v>1958</v>
      </c>
      <c r="B1043" t="s">
        <v>19</v>
      </c>
      <c r="C1043" t="s">
        <v>3700</v>
      </c>
      <c r="D1043" s="1" t="s">
        <v>62</v>
      </c>
      <c r="E1043" s="1">
        <v>157489.20000000001</v>
      </c>
      <c r="F1043" t="s">
        <v>16</v>
      </c>
      <c r="G1043">
        <v>33</v>
      </c>
      <c r="H1043" s="1" t="s">
        <v>62</v>
      </c>
      <c r="I1043" s="1">
        <v>174988</v>
      </c>
      <c r="J1043">
        <v>0</v>
      </c>
      <c r="K1043">
        <v>0</v>
      </c>
      <c r="L1043">
        <v>33</v>
      </c>
      <c r="M1043" t="s">
        <v>17</v>
      </c>
      <c r="N1043" t="s">
        <v>17</v>
      </c>
      <c r="O1043" t="str">
        <f t="shared" si="32"/>
        <v>COINCIDE</v>
      </c>
      <c r="P1043" t="str">
        <f t="shared" si="33"/>
        <v>ACTIVA</v>
      </c>
    </row>
    <row r="1044" spans="1:16" hidden="1" x14ac:dyDescent="0.25">
      <c r="A1044" t="s">
        <v>1958</v>
      </c>
      <c r="B1044" t="s">
        <v>19</v>
      </c>
      <c r="C1044" t="s">
        <v>3700</v>
      </c>
      <c r="D1044" s="1" t="s">
        <v>63</v>
      </c>
      <c r="E1044" s="1">
        <v>157489.20000000001</v>
      </c>
      <c r="F1044" t="s">
        <v>16</v>
      </c>
      <c r="G1044">
        <v>30</v>
      </c>
      <c r="H1044" s="1" t="s">
        <v>63</v>
      </c>
      <c r="I1044" s="1">
        <v>174988</v>
      </c>
      <c r="J1044">
        <v>0</v>
      </c>
      <c r="K1044">
        <v>0</v>
      </c>
      <c r="L1044">
        <v>30</v>
      </c>
      <c r="M1044" t="s">
        <v>17</v>
      </c>
      <c r="N1044" t="s">
        <v>17</v>
      </c>
      <c r="O1044" t="str">
        <f t="shared" si="32"/>
        <v>COINCIDE</v>
      </c>
      <c r="P1044" t="str">
        <f t="shared" si="33"/>
        <v>ACTIVA</v>
      </c>
    </row>
    <row r="1045" spans="1:16" hidden="1" x14ac:dyDescent="0.25">
      <c r="A1045" t="s">
        <v>64</v>
      </c>
      <c r="B1045" t="s">
        <v>19</v>
      </c>
      <c r="C1045" t="s">
        <v>3700</v>
      </c>
      <c r="D1045" s="1" t="s">
        <v>1959</v>
      </c>
      <c r="E1045" s="1">
        <v>38750.400000000001</v>
      </c>
      <c r="F1045">
        <v>37908</v>
      </c>
      <c r="G1045">
        <v>33</v>
      </c>
      <c r="H1045" s="1" t="s">
        <v>1959</v>
      </c>
      <c r="I1045" s="1">
        <v>42120</v>
      </c>
      <c r="J1045">
        <v>0</v>
      </c>
      <c r="K1045">
        <v>0</v>
      </c>
      <c r="L1045">
        <v>33</v>
      </c>
      <c r="M1045" t="s">
        <v>17</v>
      </c>
      <c r="N1045" t="s">
        <v>17</v>
      </c>
      <c r="O1045" t="str">
        <f t="shared" si="32"/>
        <v>COINCIDE</v>
      </c>
      <c r="P1045" t="str">
        <f t="shared" si="33"/>
        <v>ACTIVA</v>
      </c>
    </row>
    <row r="1046" spans="1:16" hidden="1" x14ac:dyDescent="0.25">
      <c r="A1046" t="s">
        <v>1960</v>
      </c>
      <c r="B1046" t="s">
        <v>19</v>
      </c>
      <c r="C1046" t="s">
        <v>3700</v>
      </c>
      <c r="D1046" s="1" t="s">
        <v>1961</v>
      </c>
      <c r="E1046" s="1">
        <v>80465</v>
      </c>
      <c r="F1046" t="s">
        <v>1962</v>
      </c>
      <c r="G1046">
        <v>12</v>
      </c>
      <c r="H1046" s="1" t="s">
        <v>1961</v>
      </c>
      <c r="I1046" s="1">
        <v>80465</v>
      </c>
      <c r="J1046">
        <v>0</v>
      </c>
      <c r="K1046">
        <v>0</v>
      </c>
      <c r="L1046">
        <v>12</v>
      </c>
      <c r="M1046" t="s">
        <v>17</v>
      </c>
      <c r="N1046" t="s">
        <v>17</v>
      </c>
      <c r="O1046" t="str">
        <f t="shared" si="32"/>
        <v>COINCIDE</v>
      </c>
      <c r="P1046" t="str">
        <f t="shared" si="33"/>
        <v>ACTIVA</v>
      </c>
    </row>
    <row r="1047" spans="1:16" hidden="1" x14ac:dyDescent="0.25">
      <c r="A1047" t="s">
        <v>1963</v>
      </c>
      <c r="B1047" t="s">
        <v>19</v>
      </c>
      <c r="C1047" t="s">
        <v>3700</v>
      </c>
      <c r="D1047" s="1" t="s">
        <v>1964</v>
      </c>
      <c r="E1047" s="1">
        <v>21498</v>
      </c>
      <c r="F1047" t="s">
        <v>16</v>
      </c>
      <c r="G1047">
        <v>2</v>
      </c>
      <c r="H1047" s="1" t="s">
        <v>1964</v>
      </c>
      <c r="I1047" s="1">
        <v>21498</v>
      </c>
      <c r="J1047">
        <v>0</v>
      </c>
      <c r="K1047">
        <v>0</v>
      </c>
      <c r="L1047">
        <v>2</v>
      </c>
      <c r="M1047" t="s">
        <v>17</v>
      </c>
      <c r="N1047" t="s">
        <v>17</v>
      </c>
      <c r="O1047" t="str">
        <f t="shared" si="32"/>
        <v>COINCIDE</v>
      </c>
      <c r="P1047" t="str">
        <f t="shared" si="33"/>
        <v>ACTIVA</v>
      </c>
    </row>
    <row r="1048" spans="1:16" hidden="1" x14ac:dyDescent="0.25">
      <c r="A1048" t="s">
        <v>1965</v>
      </c>
      <c r="B1048" t="s">
        <v>19</v>
      </c>
      <c r="C1048" t="s">
        <v>3700</v>
      </c>
      <c r="D1048" s="1" t="s">
        <v>1966</v>
      </c>
      <c r="E1048" s="1">
        <v>20039</v>
      </c>
      <c r="F1048" t="s">
        <v>1967</v>
      </c>
      <c r="G1048">
        <v>13</v>
      </c>
      <c r="H1048" s="1" t="s">
        <v>1966</v>
      </c>
      <c r="I1048" s="1">
        <v>20039</v>
      </c>
      <c r="J1048">
        <v>0</v>
      </c>
      <c r="K1048">
        <v>0</v>
      </c>
      <c r="L1048">
        <v>13</v>
      </c>
      <c r="M1048" t="s">
        <v>17</v>
      </c>
      <c r="N1048" t="s">
        <v>17</v>
      </c>
      <c r="O1048" t="str">
        <f t="shared" si="32"/>
        <v>COINCIDE</v>
      </c>
      <c r="P1048" t="str">
        <f t="shared" si="33"/>
        <v>ACTIVA</v>
      </c>
    </row>
    <row r="1049" spans="1:16" hidden="1" x14ac:dyDescent="0.25">
      <c r="A1049" t="s">
        <v>1968</v>
      </c>
      <c r="B1049" t="s">
        <v>19</v>
      </c>
      <c r="C1049" t="s">
        <v>3700</v>
      </c>
      <c r="D1049" s="1" t="s">
        <v>1969</v>
      </c>
      <c r="E1049" s="1">
        <v>29356.28</v>
      </c>
      <c r="F1049" t="s">
        <v>1970</v>
      </c>
      <c r="G1049">
        <v>9</v>
      </c>
      <c r="H1049" s="1" t="s">
        <v>1969</v>
      </c>
      <c r="I1049" s="1">
        <v>31909</v>
      </c>
      <c r="J1049">
        <v>0</v>
      </c>
      <c r="K1049">
        <v>0</v>
      </c>
      <c r="L1049">
        <v>9</v>
      </c>
      <c r="M1049" t="s">
        <v>17</v>
      </c>
      <c r="N1049" t="s">
        <v>17</v>
      </c>
      <c r="O1049" t="str">
        <f t="shared" si="32"/>
        <v>COINCIDE</v>
      </c>
      <c r="P1049" t="str">
        <f t="shared" si="33"/>
        <v>ACTIVA</v>
      </c>
    </row>
    <row r="1050" spans="1:16" hidden="1" x14ac:dyDescent="0.25">
      <c r="A1050" t="s">
        <v>977</v>
      </c>
      <c r="B1050" t="s">
        <v>19</v>
      </c>
      <c r="C1050" t="s">
        <v>3700</v>
      </c>
      <c r="D1050" s="1" t="s">
        <v>1971</v>
      </c>
      <c r="E1050" s="1">
        <v>33841.279999999999</v>
      </c>
      <c r="F1050" t="s">
        <v>979</v>
      </c>
      <c r="G1050">
        <v>0</v>
      </c>
      <c r="H1050" s="1" t="s">
        <v>1971</v>
      </c>
      <c r="I1050" s="1">
        <v>36784</v>
      </c>
      <c r="J1050">
        <v>0</v>
      </c>
      <c r="K1050">
        <v>0</v>
      </c>
      <c r="L1050">
        <v>0</v>
      </c>
      <c r="M1050" t="s">
        <v>17</v>
      </c>
      <c r="N1050" t="s">
        <v>17</v>
      </c>
      <c r="O1050" t="str">
        <f t="shared" si="32"/>
        <v>COINCIDE</v>
      </c>
      <c r="P1050" t="str">
        <f t="shared" si="33"/>
        <v>ACTIVA</v>
      </c>
    </row>
    <row r="1051" spans="1:16" hidden="1" x14ac:dyDescent="0.25">
      <c r="A1051" t="s">
        <v>977</v>
      </c>
      <c r="B1051" t="s">
        <v>19</v>
      </c>
      <c r="C1051" t="s">
        <v>3700</v>
      </c>
      <c r="D1051" s="1" t="s">
        <v>1972</v>
      </c>
      <c r="E1051" s="1">
        <v>33841.279999999999</v>
      </c>
      <c r="F1051" t="s">
        <v>979</v>
      </c>
      <c r="G1051">
        <v>0</v>
      </c>
      <c r="H1051" s="1" t="s">
        <v>1972</v>
      </c>
      <c r="I1051" s="1">
        <v>36784</v>
      </c>
      <c r="J1051">
        <v>0</v>
      </c>
      <c r="K1051">
        <v>0</v>
      </c>
      <c r="L1051">
        <v>0</v>
      </c>
      <c r="M1051" t="s">
        <v>17</v>
      </c>
      <c r="N1051" t="s">
        <v>17</v>
      </c>
      <c r="O1051" t="str">
        <f t="shared" si="32"/>
        <v>COINCIDE</v>
      </c>
      <c r="P1051" t="str">
        <f t="shared" si="33"/>
        <v>ACTIVA</v>
      </c>
    </row>
    <row r="1052" spans="1:16" hidden="1" x14ac:dyDescent="0.25">
      <c r="A1052" t="s">
        <v>977</v>
      </c>
      <c r="B1052" t="s">
        <v>19</v>
      </c>
      <c r="C1052" t="s">
        <v>3700</v>
      </c>
      <c r="D1052" s="1" t="s">
        <v>1973</v>
      </c>
      <c r="E1052" s="1">
        <v>33841.279999999999</v>
      </c>
      <c r="F1052" t="s">
        <v>979</v>
      </c>
      <c r="G1052">
        <v>0</v>
      </c>
      <c r="H1052" s="1" t="s">
        <v>1973</v>
      </c>
      <c r="I1052" s="1">
        <v>36784</v>
      </c>
      <c r="J1052">
        <v>0</v>
      </c>
      <c r="K1052">
        <v>0</v>
      </c>
      <c r="L1052">
        <v>0</v>
      </c>
      <c r="M1052" t="s">
        <v>17</v>
      </c>
      <c r="N1052" t="s">
        <v>17</v>
      </c>
      <c r="O1052" t="str">
        <f t="shared" si="32"/>
        <v>COINCIDE</v>
      </c>
      <c r="P1052" t="str">
        <f t="shared" si="33"/>
        <v>ACTIVA</v>
      </c>
    </row>
    <row r="1053" spans="1:16" hidden="1" x14ac:dyDescent="0.25">
      <c r="A1053" t="s">
        <v>1974</v>
      </c>
      <c r="B1053" t="s">
        <v>14</v>
      </c>
      <c r="C1053" t="s">
        <v>3700</v>
      </c>
      <c r="D1053" s="1" t="s">
        <v>640</v>
      </c>
      <c r="E1053" s="1">
        <v>210685</v>
      </c>
      <c r="F1053" t="s">
        <v>641</v>
      </c>
      <c r="G1053">
        <v>1</v>
      </c>
      <c r="H1053" s="1" t="s">
        <v>640</v>
      </c>
      <c r="I1053" s="1">
        <v>320241.2</v>
      </c>
      <c r="J1053">
        <v>52</v>
      </c>
      <c r="K1053">
        <v>0</v>
      </c>
      <c r="L1053">
        <v>1</v>
      </c>
      <c r="M1053" t="s">
        <v>17</v>
      </c>
      <c r="N1053" t="s">
        <v>17</v>
      </c>
      <c r="O1053" t="str">
        <f t="shared" si="32"/>
        <v>COINCIDE</v>
      </c>
      <c r="P1053" t="str">
        <f t="shared" si="33"/>
        <v>ACTIVA</v>
      </c>
    </row>
    <row r="1054" spans="1:16" hidden="1" x14ac:dyDescent="0.25">
      <c r="A1054" t="s">
        <v>1975</v>
      </c>
      <c r="B1054" t="s">
        <v>19</v>
      </c>
      <c r="C1054" t="s">
        <v>3700</v>
      </c>
      <c r="D1054" s="1" t="s">
        <v>1976</v>
      </c>
      <c r="E1054" s="1">
        <v>175265</v>
      </c>
      <c r="F1054" t="s">
        <v>1977</v>
      </c>
      <c r="G1054">
        <v>1</v>
      </c>
      <c r="H1054" s="1" t="s">
        <v>1976</v>
      </c>
      <c r="I1054" s="1">
        <v>175265</v>
      </c>
      <c r="J1054">
        <v>0</v>
      </c>
      <c r="K1054">
        <v>0</v>
      </c>
      <c r="L1054">
        <v>1</v>
      </c>
      <c r="M1054" t="s">
        <v>17</v>
      </c>
      <c r="N1054" t="s">
        <v>17</v>
      </c>
      <c r="O1054" t="str">
        <f t="shared" si="32"/>
        <v>COINCIDE</v>
      </c>
      <c r="P1054" t="str">
        <f t="shared" si="33"/>
        <v>ACTIVA</v>
      </c>
    </row>
    <row r="1055" spans="1:16" hidden="1" x14ac:dyDescent="0.25">
      <c r="A1055" t="s">
        <v>1978</v>
      </c>
      <c r="B1055" t="s">
        <v>14</v>
      </c>
      <c r="C1055" t="s">
        <v>3700</v>
      </c>
      <c r="D1055" s="1" t="s">
        <v>447</v>
      </c>
      <c r="E1055" s="1">
        <v>171009.12</v>
      </c>
      <c r="F1055" t="s">
        <v>16</v>
      </c>
      <c r="G1055">
        <v>1</v>
      </c>
      <c r="H1055" s="1" t="s">
        <v>447</v>
      </c>
      <c r="I1055" s="1">
        <v>171009.12</v>
      </c>
      <c r="J1055">
        <v>52</v>
      </c>
      <c r="K1055">
        <v>0</v>
      </c>
      <c r="L1055">
        <v>1</v>
      </c>
      <c r="M1055" t="s">
        <v>17</v>
      </c>
      <c r="N1055" t="s">
        <v>17</v>
      </c>
      <c r="O1055" t="str">
        <f t="shared" si="32"/>
        <v>COINCIDE</v>
      </c>
      <c r="P1055" t="str">
        <f t="shared" si="33"/>
        <v>ACTIVA</v>
      </c>
    </row>
    <row r="1056" spans="1:16" hidden="1" x14ac:dyDescent="0.25">
      <c r="A1056" t="s">
        <v>1979</v>
      </c>
      <c r="B1056" t="s">
        <v>19</v>
      </c>
      <c r="C1056" t="s">
        <v>3700</v>
      </c>
      <c r="D1056" s="1" t="s">
        <v>1980</v>
      </c>
      <c r="E1056" s="1">
        <v>7898.2</v>
      </c>
      <c r="F1056" t="s">
        <v>1981</v>
      </c>
      <c r="G1056">
        <v>20</v>
      </c>
      <c r="H1056" s="1" t="s">
        <v>1980</v>
      </c>
      <c r="I1056" s="1">
        <v>8585</v>
      </c>
      <c r="J1056">
        <v>0</v>
      </c>
      <c r="K1056">
        <v>0</v>
      </c>
      <c r="L1056">
        <v>20</v>
      </c>
      <c r="M1056" t="s">
        <v>17</v>
      </c>
      <c r="N1056" t="s">
        <v>17</v>
      </c>
      <c r="O1056" t="str">
        <f t="shared" si="32"/>
        <v>COINCIDE</v>
      </c>
      <c r="P1056" t="str">
        <f t="shared" si="33"/>
        <v>ACTIVA</v>
      </c>
    </row>
    <row r="1057" spans="1:16" hidden="1" x14ac:dyDescent="0.25">
      <c r="A1057" t="s">
        <v>1982</v>
      </c>
      <c r="B1057" t="s">
        <v>19</v>
      </c>
      <c r="C1057" t="s">
        <v>3700</v>
      </c>
      <c r="D1057" s="1" t="s">
        <v>1983</v>
      </c>
      <c r="E1057" s="1">
        <v>5359</v>
      </c>
      <c r="F1057" t="s">
        <v>1984</v>
      </c>
      <c r="G1057">
        <v>26</v>
      </c>
      <c r="H1057" s="1" t="s">
        <v>1983</v>
      </c>
      <c r="I1057" s="1">
        <v>5359</v>
      </c>
      <c r="J1057">
        <v>0</v>
      </c>
      <c r="K1057">
        <v>0</v>
      </c>
      <c r="L1057">
        <v>26</v>
      </c>
      <c r="M1057" t="s">
        <v>17</v>
      </c>
      <c r="N1057" t="s">
        <v>17</v>
      </c>
      <c r="O1057" t="str">
        <f t="shared" si="32"/>
        <v>COINCIDE</v>
      </c>
      <c r="P1057" t="str">
        <f t="shared" si="33"/>
        <v>ACTIVA</v>
      </c>
    </row>
    <row r="1058" spans="1:16" hidden="1" x14ac:dyDescent="0.25">
      <c r="A1058" t="s">
        <v>1982</v>
      </c>
      <c r="B1058" t="s">
        <v>19</v>
      </c>
      <c r="C1058" t="s">
        <v>3700</v>
      </c>
      <c r="D1058" s="1" t="s">
        <v>1985</v>
      </c>
      <c r="E1058" s="1">
        <v>5359</v>
      </c>
      <c r="F1058" t="s">
        <v>1984</v>
      </c>
      <c r="G1058">
        <v>28</v>
      </c>
      <c r="H1058" s="1" t="s">
        <v>1985</v>
      </c>
      <c r="I1058" s="1">
        <v>5359</v>
      </c>
      <c r="J1058">
        <v>0</v>
      </c>
      <c r="K1058">
        <v>0</v>
      </c>
      <c r="L1058">
        <v>28</v>
      </c>
      <c r="M1058" t="s">
        <v>17</v>
      </c>
      <c r="N1058" t="s">
        <v>17</v>
      </c>
      <c r="O1058" t="str">
        <f t="shared" si="32"/>
        <v>COINCIDE</v>
      </c>
      <c r="P1058" t="str">
        <f t="shared" si="33"/>
        <v>ACTIVA</v>
      </c>
    </row>
    <row r="1059" spans="1:16" hidden="1" x14ac:dyDescent="0.25">
      <c r="A1059" t="s">
        <v>1986</v>
      </c>
      <c r="B1059" t="s">
        <v>19</v>
      </c>
      <c r="C1059" t="s">
        <v>3700</v>
      </c>
      <c r="D1059" s="1" t="s">
        <v>1987</v>
      </c>
      <c r="E1059" s="1">
        <v>160555</v>
      </c>
      <c r="F1059" t="s">
        <v>1988</v>
      </c>
      <c r="G1059">
        <v>1</v>
      </c>
      <c r="H1059" s="1" t="s">
        <v>1987</v>
      </c>
      <c r="I1059" s="1">
        <v>160555</v>
      </c>
      <c r="J1059">
        <v>0</v>
      </c>
      <c r="K1059">
        <v>0</v>
      </c>
      <c r="L1059">
        <v>1</v>
      </c>
      <c r="M1059" t="s">
        <v>17</v>
      </c>
      <c r="N1059" t="s">
        <v>17</v>
      </c>
      <c r="O1059" t="str">
        <f t="shared" si="32"/>
        <v>COINCIDE</v>
      </c>
      <c r="P1059" t="str">
        <f t="shared" si="33"/>
        <v>ACTIVA</v>
      </c>
    </row>
    <row r="1060" spans="1:16" hidden="1" x14ac:dyDescent="0.25">
      <c r="A1060" t="s">
        <v>1989</v>
      </c>
      <c r="B1060" t="s">
        <v>19</v>
      </c>
      <c r="C1060" t="s">
        <v>3700</v>
      </c>
      <c r="D1060" s="1" t="s">
        <v>1990</v>
      </c>
      <c r="E1060" s="1">
        <v>215285</v>
      </c>
      <c r="F1060" t="s">
        <v>1991</v>
      </c>
      <c r="G1060">
        <v>1</v>
      </c>
      <c r="H1060" s="1" t="s">
        <v>1990</v>
      </c>
      <c r="I1060" s="1">
        <v>215285</v>
      </c>
      <c r="J1060">
        <v>0</v>
      </c>
      <c r="K1060">
        <v>0</v>
      </c>
      <c r="L1060">
        <v>1</v>
      </c>
      <c r="M1060" t="s">
        <v>17</v>
      </c>
      <c r="N1060" t="s">
        <v>17</v>
      </c>
      <c r="O1060" t="str">
        <f t="shared" si="32"/>
        <v>COINCIDE</v>
      </c>
      <c r="P1060" t="str">
        <f t="shared" si="33"/>
        <v>ACTIVA</v>
      </c>
    </row>
    <row r="1061" spans="1:16" hidden="1" x14ac:dyDescent="0.25">
      <c r="A1061" t="s">
        <v>1992</v>
      </c>
      <c r="B1061" t="s">
        <v>19</v>
      </c>
      <c r="C1061" t="s">
        <v>3700</v>
      </c>
      <c r="D1061" s="1" t="s">
        <v>1993</v>
      </c>
      <c r="E1061" s="1">
        <v>291427</v>
      </c>
      <c r="F1061" t="s">
        <v>1994</v>
      </c>
      <c r="G1061">
        <v>2</v>
      </c>
      <c r="H1061" s="1" t="s">
        <v>1993</v>
      </c>
      <c r="I1061" s="1">
        <v>291427</v>
      </c>
      <c r="J1061">
        <v>0</v>
      </c>
      <c r="K1061">
        <v>0</v>
      </c>
      <c r="L1061">
        <v>2</v>
      </c>
      <c r="M1061" t="s">
        <v>17</v>
      </c>
      <c r="N1061" t="s">
        <v>17</v>
      </c>
      <c r="O1061" t="str">
        <f t="shared" si="32"/>
        <v>COINCIDE</v>
      </c>
      <c r="P1061" t="str">
        <f t="shared" si="33"/>
        <v>ACTIVA</v>
      </c>
    </row>
    <row r="1062" spans="1:16" hidden="1" x14ac:dyDescent="0.25">
      <c r="A1062" t="s">
        <v>1995</v>
      </c>
      <c r="B1062" t="s">
        <v>19</v>
      </c>
      <c r="C1062" t="s">
        <v>3700</v>
      </c>
      <c r="D1062" s="1" t="s">
        <v>1996</v>
      </c>
      <c r="E1062" s="1">
        <v>18742</v>
      </c>
      <c r="F1062" t="s">
        <v>1997</v>
      </c>
      <c r="G1062">
        <v>1</v>
      </c>
      <c r="H1062" s="1" t="s">
        <v>1996</v>
      </c>
      <c r="I1062" s="1">
        <v>18742</v>
      </c>
      <c r="J1062">
        <v>0</v>
      </c>
      <c r="K1062">
        <v>0</v>
      </c>
      <c r="L1062">
        <v>1</v>
      </c>
      <c r="M1062" t="s">
        <v>17</v>
      </c>
      <c r="N1062" t="s">
        <v>17</v>
      </c>
      <c r="O1062" t="str">
        <f t="shared" si="32"/>
        <v>COINCIDE</v>
      </c>
      <c r="P1062" t="str">
        <f t="shared" si="33"/>
        <v>ACTIVA</v>
      </c>
    </row>
    <row r="1063" spans="1:16" hidden="1" x14ac:dyDescent="0.25">
      <c r="A1063" t="s">
        <v>1995</v>
      </c>
      <c r="B1063" t="s">
        <v>19</v>
      </c>
      <c r="C1063" t="s">
        <v>3700</v>
      </c>
      <c r="D1063" s="1" t="s">
        <v>1998</v>
      </c>
      <c r="E1063" s="1">
        <v>18742</v>
      </c>
      <c r="F1063" t="s">
        <v>1997</v>
      </c>
      <c r="G1063">
        <v>6</v>
      </c>
      <c r="H1063" s="1" t="s">
        <v>1998</v>
      </c>
      <c r="I1063" s="1">
        <v>18742</v>
      </c>
      <c r="J1063">
        <v>0</v>
      </c>
      <c r="K1063">
        <v>0</v>
      </c>
      <c r="L1063">
        <v>6</v>
      </c>
      <c r="M1063" t="s">
        <v>17</v>
      </c>
      <c r="N1063" t="s">
        <v>17</v>
      </c>
      <c r="O1063" t="str">
        <f t="shared" si="32"/>
        <v>COINCIDE</v>
      </c>
      <c r="P1063" t="str">
        <f t="shared" si="33"/>
        <v>ACTIVA</v>
      </c>
    </row>
    <row r="1064" spans="1:16" hidden="1" x14ac:dyDescent="0.25">
      <c r="A1064" t="s">
        <v>1995</v>
      </c>
      <c r="B1064" t="s">
        <v>19</v>
      </c>
      <c r="C1064" t="s">
        <v>3700</v>
      </c>
      <c r="D1064" s="1" t="s">
        <v>1999</v>
      </c>
      <c r="E1064" s="1">
        <v>18742</v>
      </c>
      <c r="F1064" t="s">
        <v>1997</v>
      </c>
      <c r="G1064">
        <v>8</v>
      </c>
      <c r="H1064" s="1" t="s">
        <v>1999</v>
      </c>
      <c r="I1064" s="1">
        <v>18742</v>
      </c>
      <c r="J1064">
        <v>0</v>
      </c>
      <c r="K1064">
        <v>0</v>
      </c>
      <c r="L1064">
        <v>8</v>
      </c>
      <c r="M1064" t="s">
        <v>17</v>
      </c>
      <c r="N1064" t="s">
        <v>17</v>
      </c>
      <c r="O1064" t="str">
        <f t="shared" si="32"/>
        <v>COINCIDE</v>
      </c>
      <c r="P1064" t="str">
        <f t="shared" si="33"/>
        <v>ACTIVA</v>
      </c>
    </row>
    <row r="1065" spans="1:16" hidden="1" x14ac:dyDescent="0.25">
      <c r="A1065" t="s">
        <v>2000</v>
      </c>
      <c r="B1065" t="s">
        <v>19</v>
      </c>
      <c r="C1065" t="s">
        <v>3700</v>
      </c>
      <c r="D1065" s="1" t="s">
        <v>2001</v>
      </c>
      <c r="E1065" s="1">
        <v>9108</v>
      </c>
      <c r="F1065">
        <v>8910</v>
      </c>
      <c r="G1065">
        <v>1</v>
      </c>
      <c r="H1065" s="1" t="s">
        <v>2001</v>
      </c>
      <c r="I1065" s="1">
        <v>9900</v>
      </c>
      <c r="J1065">
        <v>0</v>
      </c>
      <c r="K1065">
        <v>0</v>
      </c>
      <c r="L1065">
        <v>1</v>
      </c>
      <c r="M1065" t="s">
        <v>17</v>
      </c>
      <c r="N1065" t="s">
        <v>17</v>
      </c>
      <c r="O1065" t="str">
        <f t="shared" si="32"/>
        <v>COINCIDE</v>
      </c>
      <c r="P1065" t="str">
        <f t="shared" si="33"/>
        <v>ACTIVA</v>
      </c>
    </row>
    <row r="1066" spans="1:16" hidden="1" x14ac:dyDescent="0.25">
      <c r="A1066" t="s">
        <v>2000</v>
      </c>
      <c r="B1066" t="s">
        <v>19</v>
      </c>
      <c r="C1066" t="s">
        <v>3700</v>
      </c>
      <c r="D1066" s="1" t="s">
        <v>2002</v>
      </c>
      <c r="E1066" s="1">
        <v>9108</v>
      </c>
      <c r="F1066">
        <v>8910</v>
      </c>
      <c r="G1066">
        <v>0</v>
      </c>
      <c r="H1066" s="1" t="s">
        <v>2002</v>
      </c>
      <c r="I1066" s="1">
        <v>9900</v>
      </c>
      <c r="J1066">
        <v>0</v>
      </c>
      <c r="K1066">
        <v>0</v>
      </c>
      <c r="L1066">
        <v>0</v>
      </c>
      <c r="M1066" t="s">
        <v>17</v>
      </c>
      <c r="N1066" t="s">
        <v>17</v>
      </c>
      <c r="O1066" t="str">
        <f t="shared" si="32"/>
        <v>COINCIDE</v>
      </c>
      <c r="P1066" t="str">
        <f t="shared" si="33"/>
        <v>ACTIVA</v>
      </c>
    </row>
    <row r="1067" spans="1:16" hidden="1" x14ac:dyDescent="0.25">
      <c r="A1067" t="s">
        <v>1250</v>
      </c>
      <c r="B1067" t="s">
        <v>19</v>
      </c>
      <c r="C1067" t="s">
        <v>3700</v>
      </c>
      <c r="D1067" s="1" t="s">
        <v>2003</v>
      </c>
      <c r="E1067" s="1">
        <v>7272</v>
      </c>
      <c r="F1067" t="s">
        <v>1252</v>
      </c>
      <c r="G1067">
        <v>13</v>
      </c>
      <c r="H1067" s="1" t="s">
        <v>2003</v>
      </c>
      <c r="I1067" s="1">
        <v>7272</v>
      </c>
      <c r="J1067">
        <v>0</v>
      </c>
      <c r="K1067">
        <v>0</v>
      </c>
      <c r="L1067">
        <v>13</v>
      </c>
      <c r="M1067" t="s">
        <v>17</v>
      </c>
      <c r="N1067" t="s">
        <v>17</v>
      </c>
      <c r="O1067" t="str">
        <f t="shared" si="32"/>
        <v>COINCIDE</v>
      </c>
      <c r="P1067" t="str">
        <f t="shared" si="33"/>
        <v>ACTIVA</v>
      </c>
    </row>
    <row r="1068" spans="1:16" hidden="1" x14ac:dyDescent="0.25">
      <c r="A1068" t="s">
        <v>1253</v>
      </c>
      <c r="B1068" t="s">
        <v>19</v>
      </c>
      <c r="C1068" t="s">
        <v>3700</v>
      </c>
      <c r="D1068" s="1" t="s">
        <v>2004</v>
      </c>
      <c r="E1068" s="1">
        <v>7469</v>
      </c>
      <c r="F1068" t="s">
        <v>1255</v>
      </c>
      <c r="G1068">
        <v>21</v>
      </c>
      <c r="H1068" s="1" t="s">
        <v>2004</v>
      </c>
      <c r="I1068" s="1">
        <v>7469</v>
      </c>
      <c r="J1068">
        <v>0</v>
      </c>
      <c r="K1068">
        <v>0</v>
      </c>
      <c r="L1068">
        <v>21</v>
      </c>
      <c r="M1068" t="s">
        <v>17</v>
      </c>
      <c r="N1068" t="s">
        <v>17</v>
      </c>
      <c r="O1068" t="str">
        <f t="shared" si="32"/>
        <v>COINCIDE</v>
      </c>
      <c r="P1068" t="str">
        <f t="shared" si="33"/>
        <v>ACTIVA</v>
      </c>
    </row>
    <row r="1069" spans="1:16" hidden="1" x14ac:dyDescent="0.25">
      <c r="A1069" t="s">
        <v>1256</v>
      </c>
      <c r="B1069" t="s">
        <v>19</v>
      </c>
      <c r="C1069" t="s">
        <v>3700</v>
      </c>
      <c r="D1069" s="1" t="s">
        <v>2005</v>
      </c>
      <c r="E1069" s="1">
        <v>9412</v>
      </c>
      <c r="F1069" t="s">
        <v>1258</v>
      </c>
      <c r="G1069">
        <v>11</v>
      </c>
      <c r="H1069" s="1" t="s">
        <v>2005</v>
      </c>
      <c r="I1069" s="1">
        <v>9412</v>
      </c>
      <c r="J1069">
        <v>0</v>
      </c>
      <c r="K1069">
        <v>0</v>
      </c>
      <c r="L1069">
        <v>11</v>
      </c>
      <c r="M1069" t="s">
        <v>17</v>
      </c>
      <c r="N1069" t="s">
        <v>17</v>
      </c>
      <c r="O1069" t="str">
        <f t="shared" si="32"/>
        <v>COINCIDE</v>
      </c>
      <c r="P1069" t="str">
        <f t="shared" si="33"/>
        <v>ACTIVA</v>
      </c>
    </row>
    <row r="1070" spans="1:16" hidden="1" x14ac:dyDescent="0.25">
      <c r="A1070" t="s">
        <v>2006</v>
      </c>
      <c r="B1070" t="s">
        <v>19</v>
      </c>
      <c r="C1070" t="s">
        <v>3700</v>
      </c>
      <c r="D1070" s="1" t="s">
        <v>2007</v>
      </c>
      <c r="E1070" s="1">
        <v>50659</v>
      </c>
      <c r="F1070" t="s">
        <v>2008</v>
      </c>
      <c r="G1070">
        <v>0</v>
      </c>
      <c r="H1070" s="1" t="s">
        <v>2007</v>
      </c>
      <c r="I1070" s="1">
        <v>50659</v>
      </c>
      <c r="J1070">
        <v>0</v>
      </c>
      <c r="K1070">
        <v>0</v>
      </c>
      <c r="L1070">
        <v>0</v>
      </c>
      <c r="M1070" t="s">
        <v>17</v>
      </c>
      <c r="N1070" t="s">
        <v>17</v>
      </c>
      <c r="O1070" t="str">
        <f t="shared" si="32"/>
        <v>COINCIDE</v>
      </c>
      <c r="P1070" t="str">
        <f t="shared" si="33"/>
        <v>ACTIVA</v>
      </c>
    </row>
    <row r="1071" spans="1:16" hidden="1" x14ac:dyDescent="0.25">
      <c r="A1071" t="s">
        <v>2009</v>
      </c>
      <c r="B1071" t="s">
        <v>19</v>
      </c>
      <c r="C1071" t="s">
        <v>3700</v>
      </c>
      <c r="D1071" s="1" t="s">
        <v>2010</v>
      </c>
      <c r="E1071" s="1">
        <v>119496</v>
      </c>
      <c r="F1071" t="s">
        <v>363</v>
      </c>
      <c r="G1071">
        <v>1</v>
      </c>
      <c r="H1071" s="1" t="s">
        <v>2010</v>
      </c>
      <c r="I1071" s="1">
        <v>119496</v>
      </c>
      <c r="J1071">
        <v>0</v>
      </c>
      <c r="K1071">
        <v>0</v>
      </c>
      <c r="L1071">
        <v>1</v>
      </c>
      <c r="M1071" t="s">
        <v>17</v>
      </c>
      <c r="N1071" t="s">
        <v>17</v>
      </c>
      <c r="O1071" t="str">
        <f t="shared" si="32"/>
        <v>COINCIDE</v>
      </c>
      <c r="P1071" t="str">
        <f t="shared" si="33"/>
        <v>ACTIVA</v>
      </c>
    </row>
    <row r="1072" spans="1:16" hidden="1" x14ac:dyDescent="0.25">
      <c r="A1072" t="s">
        <v>2011</v>
      </c>
      <c r="B1072" t="s">
        <v>19</v>
      </c>
      <c r="C1072" t="s">
        <v>3700</v>
      </c>
      <c r="D1072" s="1" t="s">
        <v>2012</v>
      </c>
      <c r="E1072" s="1">
        <v>141222</v>
      </c>
      <c r="F1072" t="s">
        <v>2013</v>
      </c>
      <c r="G1072">
        <v>4</v>
      </c>
      <c r="H1072" s="1" t="s">
        <v>2012</v>
      </c>
      <c r="I1072" s="1">
        <v>141222</v>
      </c>
      <c r="J1072">
        <v>0</v>
      </c>
      <c r="K1072">
        <v>0</v>
      </c>
      <c r="L1072">
        <v>4</v>
      </c>
      <c r="M1072" t="s">
        <v>17</v>
      </c>
      <c r="N1072" t="s">
        <v>17</v>
      </c>
      <c r="O1072" t="str">
        <f t="shared" si="32"/>
        <v>COINCIDE</v>
      </c>
      <c r="P1072" t="str">
        <f t="shared" si="33"/>
        <v>ACTIVA</v>
      </c>
    </row>
    <row r="1073" spans="1:16" hidden="1" x14ac:dyDescent="0.25">
      <c r="A1073" t="s">
        <v>2011</v>
      </c>
      <c r="B1073" t="s">
        <v>19</v>
      </c>
      <c r="C1073" t="s">
        <v>3700</v>
      </c>
      <c r="D1073" s="1" t="s">
        <v>2014</v>
      </c>
      <c r="E1073" s="1">
        <v>141222</v>
      </c>
      <c r="F1073" t="s">
        <v>2013</v>
      </c>
      <c r="G1073">
        <v>2</v>
      </c>
      <c r="H1073" s="1" t="s">
        <v>2014</v>
      </c>
      <c r="I1073" s="1">
        <v>141222</v>
      </c>
      <c r="J1073">
        <v>0</v>
      </c>
      <c r="K1073">
        <v>0</v>
      </c>
      <c r="L1073">
        <v>2</v>
      </c>
      <c r="M1073" t="s">
        <v>17</v>
      </c>
      <c r="N1073" t="s">
        <v>17</v>
      </c>
      <c r="O1073" t="str">
        <f t="shared" si="32"/>
        <v>COINCIDE</v>
      </c>
      <c r="P1073" t="str">
        <f t="shared" si="33"/>
        <v>ACTIVA</v>
      </c>
    </row>
    <row r="1074" spans="1:16" hidden="1" x14ac:dyDescent="0.25">
      <c r="A1074" t="s">
        <v>2015</v>
      </c>
      <c r="B1074" t="s">
        <v>19</v>
      </c>
      <c r="C1074" t="s">
        <v>3700</v>
      </c>
      <c r="D1074" s="1" t="s">
        <v>2016</v>
      </c>
      <c r="E1074" s="1">
        <v>34003</v>
      </c>
      <c r="F1074" t="s">
        <v>2017</v>
      </c>
      <c r="G1074">
        <v>6</v>
      </c>
      <c r="H1074" s="1" t="s">
        <v>2016</v>
      </c>
      <c r="I1074" s="1">
        <v>34003</v>
      </c>
      <c r="J1074">
        <v>0</v>
      </c>
      <c r="K1074">
        <v>0</v>
      </c>
      <c r="L1074">
        <v>6</v>
      </c>
      <c r="M1074" t="s">
        <v>17</v>
      </c>
      <c r="N1074" t="s">
        <v>17</v>
      </c>
      <c r="O1074" t="str">
        <f t="shared" si="32"/>
        <v>COINCIDE</v>
      </c>
      <c r="P1074" t="str">
        <f t="shared" si="33"/>
        <v>ACTIVA</v>
      </c>
    </row>
    <row r="1075" spans="1:16" hidden="1" x14ac:dyDescent="0.25">
      <c r="A1075" t="s">
        <v>2018</v>
      </c>
      <c r="B1075" t="s">
        <v>19</v>
      </c>
      <c r="C1075" t="s">
        <v>3700</v>
      </c>
      <c r="D1075" s="1" t="s">
        <v>2019</v>
      </c>
      <c r="E1075" s="1">
        <v>34980.239999999998</v>
      </c>
      <c r="F1075" t="s">
        <v>2020</v>
      </c>
      <c r="G1075">
        <v>4</v>
      </c>
      <c r="H1075" s="1" t="s">
        <v>2019</v>
      </c>
      <c r="I1075" s="1">
        <v>38022</v>
      </c>
      <c r="J1075">
        <v>0</v>
      </c>
      <c r="K1075">
        <v>0</v>
      </c>
      <c r="L1075">
        <v>4</v>
      </c>
      <c r="M1075" t="s">
        <v>17</v>
      </c>
      <c r="N1075" t="s">
        <v>17</v>
      </c>
      <c r="O1075" t="str">
        <f t="shared" si="32"/>
        <v>COINCIDE</v>
      </c>
      <c r="P1075" t="str">
        <f t="shared" si="33"/>
        <v>ACTIVA</v>
      </c>
    </row>
    <row r="1076" spans="1:16" hidden="1" x14ac:dyDescent="0.25">
      <c r="A1076" t="s">
        <v>2021</v>
      </c>
      <c r="B1076" t="s">
        <v>19</v>
      </c>
      <c r="C1076" t="s">
        <v>3700</v>
      </c>
      <c r="D1076" s="1" t="s">
        <v>2022</v>
      </c>
      <c r="E1076" s="1">
        <v>34889.160000000003</v>
      </c>
      <c r="F1076" t="s">
        <v>2023</v>
      </c>
      <c r="G1076">
        <v>4</v>
      </c>
      <c r="H1076" s="1" t="s">
        <v>2022</v>
      </c>
      <c r="I1076" s="1">
        <v>37923</v>
      </c>
      <c r="J1076">
        <v>0</v>
      </c>
      <c r="K1076">
        <v>0</v>
      </c>
      <c r="L1076">
        <v>4</v>
      </c>
      <c r="M1076" t="s">
        <v>17</v>
      </c>
      <c r="N1076" t="s">
        <v>17</v>
      </c>
      <c r="O1076" t="str">
        <f t="shared" si="32"/>
        <v>COINCIDE</v>
      </c>
      <c r="P1076" t="str">
        <f t="shared" si="33"/>
        <v>ACTIVA</v>
      </c>
    </row>
    <row r="1077" spans="1:16" hidden="1" x14ac:dyDescent="0.25">
      <c r="A1077" t="s">
        <v>2024</v>
      </c>
      <c r="B1077" t="s">
        <v>19</v>
      </c>
      <c r="C1077" t="s">
        <v>3700</v>
      </c>
      <c r="D1077" s="1" t="s">
        <v>2025</v>
      </c>
      <c r="E1077" s="1">
        <v>10570.5</v>
      </c>
      <c r="F1077" t="s">
        <v>16</v>
      </c>
      <c r="G1077">
        <v>7</v>
      </c>
      <c r="H1077" s="1" t="s">
        <v>2025</v>
      </c>
      <c r="I1077" s="1">
        <v>11745</v>
      </c>
      <c r="J1077">
        <v>0</v>
      </c>
      <c r="K1077">
        <v>0</v>
      </c>
      <c r="L1077">
        <v>7</v>
      </c>
      <c r="M1077" t="s">
        <v>17</v>
      </c>
      <c r="N1077" t="s">
        <v>17</v>
      </c>
      <c r="O1077" t="str">
        <f t="shared" si="32"/>
        <v>COINCIDE</v>
      </c>
      <c r="P1077" t="str">
        <f t="shared" si="33"/>
        <v>ACTIVA</v>
      </c>
    </row>
    <row r="1078" spans="1:16" hidden="1" x14ac:dyDescent="0.25">
      <c r="A1078" t="s">
        <v>2027</v>
      </c>
      <c r="B1078" t="s">
        <v>19</v>
      </c>
      <c r="C1078" t="s">
        <v>3700</v>
      </c>
      <c r="D1078" s="1" t="s">
        <v>2028</v>
      </c>
      <c r="E1078" s="1">
        <v>12447.6</v>
      </c>
      <c r="F1078">
        <v>12177</v>
      </c>
      <c r="G1078">
        <v>5</v>
      </c>
      <c r="H1078" s="1" t="s">
        <v>2028</v>
      </c>
      <c r="I1078" s="1">
        <v>13530</v>
      </c>
      <c r="J1078">
        <v>0</v>
      </c>
      <c r="K1078">
        <v>0</v>
      </c>
      <c r="L1078">
        <v>5</v>
      </c>
      <c r="M1078" t="s">
        <v>17</v>
      </c>
      <c r="N1078" t="s">
        <v>17</v>
      </c>
      <c r="O1078" t="str">
        <f t="shared" si="32"/>
        <v>COINCIDE</v>
      </c>
      <c r="P1078" t="str">
        <f t="shared" si="33"/>
        <v>ACTIVA</v>
      </c>
    </row>
    <row r="1079" spans="1:16" hidden="1" x14ac:dyDescent="0.25">
      <c r="A1079" t="s">
        <v>2029</v>
      </c>
      <c r="B1079" t="s">
        <v>19</v>
      </c>
      <c r="C1079" t="s">
        <v>3700</v>
      </c>
      <c r="D1079" s="1" t="s">
        <v>2030</v>
      </c>
      <c r="E1079" s="1">
        <v>53636</v>
      </c>
      <c r="F1079">
        <v>52470</v>
      </c>
      <c r="G1079">
        <v>5</v>
      </c>
      <c r="H1079" s="1" t="s">
        <v>2030</v>
      </c>
      <c r="I1079" s="1">
        <v>58300</v>
      </c>
      <c r="J1079">
        <v>0</v>
      </c>
      <c r="K1079">
        <v>0</v>
      </c>
      <c r="L1079">
        <v>5</v>
      </c>
      <c r="M1079" t="s">
        <v>17</v>
      </c>
      <c r="N1079" t="s">
        <v>17</v>
      </c>
      <c r="O1079" t="str">
        <f t="shared" si="32"/>
        <v>COINCIDE</v>
      </c>
      <c r="P1079" t="str">
        <f t="shared" si="33"/>
        <v>ACTIVA</v>
      </c>
    </row>
    <row r="1080" spans="1:16" hidden="1" x14ac:dyDescent="0.25">
      <c r="A1080" t="s">
        <v>2031</v>
      </c>
      <c r="B1080" t="s">
        <v>19</v>
      </c>
      <c r="C1080" t="s">
        <v>3700</v>
      </c>
      <c r="D1080" s="1" t="s">
        <v>2032</v>
      </c>
      <c r="E1080" s="1">
        <v>65522</v>
      </c>
      <c r="F1080" t="s">
        <v>2033</v>
      </c>
      <c r="G1080">
        <v>9</v>
      </c>
      <c r="H1080" s="1" t="s">
        <v>2032</v>
      </c>
      <c r="I1080" s="1">
        <v>65522</v>
      </c>
      <c r="J1080">
        <v>0</v>
      </c>
      <c r="K1080">
        <v>0</v>
      </c>
      <c r="L1080">
        <v>9</v>
      </c>
      <c r="M1080" t="s">
        <v>17</v>
      </c>
      <c r="N1080" t="s">
        <v>17</v>
      </c>
      <c r="O1080" t="str">
        <f t="shared" si="32"/>
        <v>COINCIDE</v>
      </c>
      <c r="P1080" t="str">
        <f t="shared" si="33"/>
        <v>ACTIVA</v>
      </c>
    </row>
    <row r="1081" spans="1:16" hidden="1" x14ac:dyDescent="0.25">
      <c r="A1081" t="s">
        <v>2034</v>
      </c>
      <c r="B1081" t="s">
        <v>19</v>
      </c>
      <c r="C1081" t="s">
        <v>3700</v>
      </c>
      <c r="D1081" s="1" t="s">
        <v>2035</v>
      </c>
      <c r="E1081" s="1">
        <v>58544</v>
      </c>
      <c r="F1081" t="s">
        <v>2036</v>
      </c>
      <c r="G1081">
        <v>1</v>
      </c>
      <c r="H1081" s="1" t="s">
        <v>2035</v>
      </c>
      <c r="I1081" s="1">
        <v>58544</v>
      </c>
      <c r="J1081">
        <v>0</v>
      </c>
      <c r="K1081">
        <v>0</v>
      </c>
      <c r="L1081">
        <v>1</v>
      </c>
      <c r="M1081" t="s">
        <v>17</v>
      </c>
      <c r="N1081" t="s">
        <v>17</v>
      </c>
      <c r="O1081" t="str">
        <f t="shared" si="32"/>
        <v>COINCIDE</v>
      </c>
      <c r="P1081" t="str">
        <f t="shared" si="33"/>
        <v>ACTIVA</v>
      </c>
    </row>
    <row r="1082" spans="1:16" hidden="1" x14ac:dyDescent="0.25">
      <c r="A1082" t="s">
        <v>2037</v>
      </c>
      <c r="B1082" t="s">
        <v>19</v>
      </c>
      <c r="C1082" t="s">
        <v>3700</v>
      </c>
      <c r="D1082" s="1" t="s">
        <v>2038</v>
      </c>
      <c r="E1082" s="1">
        <v>58036</v>
      </c>
      <c r="F1082" t="s">
        <v>2039</v>
      </c>
      <c r="G1082">
        <v>5</v>
      </c>
      <c r="H1082" s="1" t="s">
        <v>2038</v>
      </c>
      <c r="I1082" s="1">
        <v>58036</v>
      </c>
      <c r="J1082">
        <v>0</v>
      </c>
      <c r="K1082">
        <v>0</v>
      </c>
      <c r="L1082">
        <v>5</v>
      </c>
      <c r="M1082" t="s">
        <v>17</v>
      </c>
      <c r="N1082" t="s">
        <v>17</v>
      </c>
      <c r="O1082" t="str">
        <f t="shared" si="32"/>
        <v>COINCIDE</v>
      </c>
      <c r="P1082" t="str">
        <f t="shared" si="33"/>
        <v>ACTIVA</v>
      </c>
    </row>
    <row r="1083" spans="1:16" hidden="1" x14ac:dyDescent="0.25">
      <c r="A1083" t="s">
        <v>2040</v>
      </c>
      <c r="B1083" t="s">
        <v>14</v>
      </c>
      <c r="C1083" t="s">
        <v>3700</v>
      </c>
      <c r="D1083" s="1" t="s">
        <v>556</v>
      </c>
      <c r="E1083" s="1">
        <v>49830.16</v>
      </c>
      <c r="F1083" t="s">
        <v>16</v>
      </c>
      <c r="G1083">
        <v>13</v>
      </c>
      <c r="H1083" s="1" t="s">
        <v>556</v>
      </c>
      <c r="I1083" s="1">
        <v>49830.16</v>
      </c>
      <c r="J1083">
        <v>52</v>
      </c>
      <c r="K1083">
        <v>0</v>
      </c>
      <c r="L1083">
        <v>13</v>
      </c>
      <c r="M1083" t="s">
        <v>17</v>
      </c>
      <c r="N1083" t="s">
        <v>17</v>
      </c>
      <c r="O1083" t="str">
        <f t="shared" si="32"/>
        <v>COINCIDE</v>
      </c>
      <c r="P1083" t="str">
        <f t="shared" si="33"/>
        <v>ACTIVA</v>
      </c>
    </row>
    <row r="1084" spans="1:16" hidden="1" x14ac:dyDescent="0.25">
      <c r="A1084" t="s">
        <v>2040</v>
      </c>
      <c r="B1084" t="s">
        <v>14</v>
      </c>
      <c r="C1084" t="s">
        <v>3700</v>
      </c>
      <c r="D1084" s="1" t="s">
        <v>809</v>
      </c>
      <c r="E1084" s="1">
        <v>49830.16</v>
      </c>
      <c r="F1084" t="s">
        <v>16</v>
      </c>
      <c r="G1084">
        <v>0</v>
      </c>
      <c r="H1084" s="1" t="s">
        <v>809</v>
      </c>
      <c r="I1084" s="1">
        <v>49830.16</v>
      </c>
      <c r="J1084">
        <v>52</v>
      </c>
      <c r="K1084">
        <v>0</v>
      </c>
      <c r="L1084">
        <v>0</v>
      </c>
      <c r="M1084" t="s">
        <v>17</v>
      </c>
      <c r="N1084" t="s">
        <v>17</v>
      </c>
      <c r="O1084" t="str">
        <f t="shared" si="32"/>
        <v>COINCIDE</v>
      </c>
      <c r="P1084" t="str">
        <f t="shared" si="33"/>
        <v>ACTIVA</v>
      </c>
    </row>
    <row r="1085" spans="1:16" hidden="1" x14ac:dyDescent="0.25">
      <c r="A1085" t="s">
        <v>2041</v>
      </c>
      <c r="B1085" t="s">
        <v>19</v>
      </c>
      <c r="C1085" t="s">
        <v>3700</v>
      </c>
      <c r="D1085" s="1" t="s">
        <v>2042</v>
      </c>
      <c r="E1085" s="1">
        <v>11990</v>
      </c>
      <c r="F1085" t="s">
        <v>16</v>
      </c>
      <c r="G1085">
        <v>4</v>
      </c>
      <c r="H1085" s="1" t="s">
        <v>2042</v>
      </c>
      <c r="I1085" s="1">
        <v>11990</v>
      </c>
      <c r="J1085">
        <v>0</v>
      </c>
      <c r="K1085">
        <v>0</v>
      </c>
      <c r="L1085">
        <v>4</v>
      </c>
      <c r="M1085" t="s">
        <v>17</v>
      </c>
      <c r="N1085" t="s">
        <v>17</v>
      </c>
      <c r="O1085" t="str">
        <f t="shared" si="32"/>
        <v>COINCIDE</v>
      </c>
      <c r="P1085" t="str">
        <f t="shared" si="33"/>
        <v>ACTIVA</v>
      </c>
    </row>
    <row r="1086" spans="1:16" hidden="1" x14ac:dyDescent="0.25">
      <c r="A1086" t="s">
        <v>2043</v>
      </c>
      <c r="B1086" t="s">
        <v>19</v>
      </c>
      <c r="C1086" t="s">
        <v>3700</v>
      </c>
      <c r="D1086" s="1" t="s">
        <v>2044</v>
      </c>
      <c r="E1086" s="1">
        <v>78101</v>
      </c>
      <c r="F1086" t="s">
        <v>2045</v>
      </c>
      <c r="G1086">
        <v>10</v>
      </c>
      <c r="H1086" s="1" t="s">
        <v>2044</v>
      </c>
      <c r="I1086" s="1">
        <v>78101</v>
      </c>
      <c r="J1086">
        <v>0</v>
      </c>
      <c r="K1086">
        <v>0</v>
      </c>
      <c r="L1086">
        <v>10</v>
      </c>
      <c r="M1086" t="s">
        <v>17</v>
      </c>
      <c r="N1086" t="s">
        <v>17</v>
      </c>
      <c r="O1086" t="str">
        <f t="shared" si="32"/>
        <v>COINCIDE</v>
      </c>
      <c r="P1086" t="str">
        <f t="shared" si="33"/>
        <v>ACTIVA</v>
      </c>
    </row>
    <row r="1087" spans="1:16" hidden="1" x14ac:dyDescent="0.25">
      <c r="A1087" t="s">
        <v>2037</v>
      </c>
      <c r="B1087" t="s">
        <v>19</v>
      </c>
      <c r="C1087" t="s">
        <v>3700</v>
      </c>
      <c r="D1087" s="1" t="s">
        <v>2046</v>
      </c>
      <c r="E1087" s="1">
        <v>58036</v>
      </c>
      <c r="F1087" t="s">
        <v>2039</v>
      </c>
      <c r="G1087">
        <v>2</v>
      </c>
      <c r="H1087" s="1" t="s">
        <v>2046</v>
      </c>
      <c r="I1087" s="1">
        <v>58036</v>
      </c>
      <c r="J1087">
        <v>0</v>
      </c>
      <c r="K1087">
        <v>0</v>
      </c>
      <c r="L1087">
        <v>2</v>
      </c>
      <c r="M1087" t="s">
        <v>17</v>
      </c>
      <c r="N1087" t="s">
        <v>17</v>
      </c>
      <c r="O1087" t="str">
        <f t="shared" si="32"/>
        <v>COINCIDE</v>
      </c>
      <c r="P1087" t="str">
        <f t="shared" si="33"/>
        <v>ACTIVA</v>
      </c>
    </row>
    <row r="1088" spans="1:16" hidden="1" x14ac:dyDescent="0.25">
      <c r="A1088" t="s">
        <v>2047</v>
      </c>
      <c r="B1088" t="s">
        <v>19</v>
      </c>
      <c r="C1088" t="s">
        <v>3700</v>
      </c>
      <c r="D1088" s="1" t="s">
        <v>2048</v>
      </c>
      <c r="E1088" s="1">
        <v>82904</v>
      </c>
      <c r="F1088" t="s">
        <v>2049</v>
      </c>
      <c r="G1088">
        <v>5</v>
      </c>
      <c r="H1088" s="1" t="s">
        <v>2048</v>
      </c>
      <c r="I1088" s="1">
        <v>82904</v>
      </c>
      <c r="J1088">
        <v>0</v>
      </c>
      <c r="K1088">
        <v>0</v>
      </c>
      <c r="L1088">
        <v>5</v>
      </c>
      <c r="M1088" t="s">
        <v>17</v>
      </c>
      <c r="N1088" t="s">
        <v>17</v>
      </c>
      <c r="O1088" t="str">
        <f t="shared" si="32"/>
        <v>COINCIDE</v>
      </c>
      <c r="P1088" t="str">
        <f t="shared" si="33"/>
        <v>ACTIVA</v>
      </c>
    </row>
    <row r="1089" spans="1:16" hidden="1" x14ac:dyDescent="0.25">
      <c r="A1089" t="s">
        <v>2047</v>
      </c>
      <c r="B1089" t="s">
        <v>19</v>
      </c>
      <c r="C1089" t="s">
        <v>3700</v>
      </c>
      <c r="D1089" s="1" t="s">
        <v>2050</v>
      </c>
      <c r="E1089" s="1">
        <v>82904</v>
      </c>
      <c r="F1089" t="s">
        <v>2049</v>
      </c>
      <c r="G1089">
        <v>11</v>
      </c>
      <c r="H1089" s="1" t="s">
        <v>2050</v>
      </c>
      <c r="I1089" s="1">
        <v>82904</v>
      </c>
      <c r="J1089">
        <v>0</v>
      </c>
      <c r="K1089">
        <v>0</v>
      </c>
      <c r="L1089">
        <v>11</v>
      </c>
      <c r="M1089" t="s">
        <v>17</v>
      </c>
      <c r="N1089" t="s">
        <v>17</v>
      </c>
      <c r="O1089" t="str">
        <f t="shared" si="32"/>
        <v>COINCIDE</v>
      </c>
      <c r="P1089" t="str">
        <f t="shared" si="33"/>
        <v>ACTIVA</v>
      </c>
    </row>
    <row r="1090" spans="1:16" hidden="1" x14ac:dyDescent="0.25">
      <c r="A1090" t="s">
        <v>2051</v>
      </c>
      <c r="B1090" t="s">
        <v>19</v>
      </c>
      <c r="C1090" t="s">
        <v>3700</v>
      </c>
      <c r="D1090" s="1" t="s">
        <v>2052</v>
      </c>
      <c r="E1090" s="1">
        <v>110042</v>
      </c>
      <c r="F1090" t="s">
        <v>2053</v>
      </c>
      <c r="G1090">
        <v>1</v>
      </c>
      <c r="H1090" s="1" t="s">
        <v>2052</v>
      </c>
      <c r="I1090" s="1">
        <v>110042</v>
      </c>
      <c r="J1090">
        <v>0</v>
      </c>
      <c r="K1090">
        <v>0</v>
      </c>
      <c r="L1090">
        <v>1</v>
      </c>
      <c r="M1090" t="s">
        <v>17</v>
      </c>
      <c r="N1090" t="s">
        <v>17</v>
      </c>
      <c r="O1090" t="str">
        <f t="shared" si="32"/>
        <v>COINCIDE</v>
      </c>
      <c r="P1090" t="str">
        <f t="shared" si="33"/>
        <v>ACTIVA</v>
      </c>
    </row>
    <row r="1091" spans="1:16" hidden="1" x14ac:dyDescent="0.25">
      <c r="A1091" t="s">
        <v>2051</v>
      </c>
      <c r="B1091" t="s">
        <v>19</v>
      </c>
      <c r="C1091" t="s">
        <v>3700</v>
      </c>
      <c r="D1091" s="1" t="s">
        <v>2054</v>
      </c>
      <c r="E1091" s="1">
        <v>110042</v>
      </c>
      <c r="F1091" t="s">
        <v>2053</v>
      </c>
      <c r="G1091">
        <v>5</v>
      </c>
      <c r="H1091" s="1" t="s">
        <v>2054</v>
      </c>
      <c r="I1091" s="1">
        <v>110042</v>
      </c>
      <c r="J1091">
        <v>0</v>
      </c>
      <c r="K1091">
        <v>0</v>
      </c>
      <c r="L1091">
        <v>5</v>
      </c>
      <c r="M1091" t="s">
        <v>17</v>
      </c>
      <c r="N1091" t="s">
        <v>17</v>
      </c>
      <c r="O1091" t="str">
        <f t="shared" ref="O1091:O1154" si="34">IF(G1091=L1091,"COINCIDE","NO COINCIDE")</f>
        <v>COINCIDE</v>
      </c>
      <c r="P1091" t="str">
        <f t="shared" ref="P1091:P1154" si="35">IF(N1091="true","ACTIVA","INACTIVA")</f>
        <v>ACTIVA</v>
      </c>
    </row>
    <row r="1092" spans="1:16" hidden="1" x14ac:dyDescent="0.25">
      <c r="A1092" t="s">
        <v>2055</v>
      </c>
      <c r="B1092" t="s">
        <v>14</v>
      </c>
      <c r="C1092" t="s">
        <v>3700</v>
      </c>
      <c r="D1092" s="1" t="s">
        <v>2056</v>
      </c>
      <c r="E1092" s="1">
        <v>591392.48</v>
      </c>
      <c r="F1092" t="s">
        <v>16</v>
      </c>
      <c r="G1092">
        <v>2</v>
      </c>
      <c r="H1092" s="1" t="s">
        <v>2056</v>
      </c>
      <c r="I1092" s="1">
        <v>591392.48</v>
      </c>
      <c r="J1092">
        <v>52</v>
      </c>
      <c r="K1092">
        <v>0</v>
      </c>
      <c r="L1092">
        <v>2</v>
      </c>
      <c r="M1092" t="s">
        <v>17</v>
      </c>
      <c r="N1092" t="s">
        <v>17</v>
      </c>
      <c r="O1092" t="str">
        <f t="shared" si="34"/>
        <v>COINCIDE</v>
      </c>
      <c r="P1092" t="str">
        <f t="shared" si="35"/>
        <v>ACTIVA</v>
      </c>
    </row>
    <row r="1093" spans="1:16" hidden="1" x14ac:dyDescent="0.25">
      <c r="A1093" t="s">
        <v>2057</v>
      </c>
      <c r="B1093" t="s">
        <v>19</v>
      </c>
      <c r="C1093" t="s">
        <v>3700</v>
      </c>
      <c r="D1093" s="1" t="s">
        <v>2058</v>
      </c>
      <c r="E1093" s="1">
        <v>11364.3</v>
      </c>
      <c r="F1093" t="s">
        <v>16</v>
      </c>
      <c r="G1093">
        <v>14</v>
      </c>
      <c r="H1093" s="1" t="s">
        <v>2058</v>
      </c>
      <c r="I1093" s="1">
        <v>12627</v>
      </c>
      <c r="J1093">
        <v>0</v>
      </c>
      <c r="K1093">
        <v>0</v>
      </c>
      <c r="L1093">
        <v>14</v>
      </c>
      <c r="M1093" t="s">
        <v>17</v>
      </c>
      <c r="N1093" t="s">
        <v>17</v>
      </c>
      <c r="O1093" t="str">
        <f t="shared" si="34"/>
        <v>COINCIDE</v>
      </c>
      <c r="P1093" t="str">
        <f t="shared" si="35"/>
        <v>ACTIVA</v>
      </c>
    </row>
    <row r="1094" spans="1:16" hidden="1" x14ac:dyDescent="0.25">
      <c r="A1094" t="s">
        <v>2060</v>
      </c>
      <c r="B1094" t="s">
        <v>19</v>
      </c>
      <c r="C1094" t="s">
        <v>3700</v>
      </c>
      <c r="D1094" s="1" t="s">
        <v>2061</v>
      </c>
      <c r="E1094" s="1">
        <v>37306</v>
      </c>
      <c r="F1094" t="s">
        <v>16</v>
      </c>
      <c r="G1094">
        <v>48</v>
      </c>
      <c r="H1094" s="1" t="s">
        <v>2061</v>
      </c>
      <c r="I1094" s="1">
        <v>37306</v>
      </c>
      <c r="J1094">
        <v>0</v>
      </c>
      <c r="K1094">
        <v>0</v>
      </c>
      <c r="L1094">
        <v>48</v>
      </c>
      <c r="M1094" t="s">
        <v>17</v>
      </c>
      <c r="N1094" t="s">
        <v>17</v>
      </c>
      <c r="O1094" t="str">
        <f t="shared" si="34"/>
        <v>COINCIDE</v>
      </c>
      <c r="P1094" t="str">
        <f t="shared" si="35"/>
        <v>ACTIVA</v>
      </c>
    </row>
    <row r="1095" spans="1:16" hidden="1" x14ac:dyDescent="0.25">
      <c r="A1095" t="s">
        <v>2062</v>
      </c>
      <c r="B1095" t="s">
        <v>19</v>
      </c>
      <c r="C1095" t="s">
        <v>3700</v>
      </c>
      <c r="D1095" s="1" t="s">
        <v>2063</v>
      </c>
      <c r="E1095" s="1">
        <v>127426</v>
      </c>
      <c r="F1095" t="s">
        <v>2064</v>
      </c>
      <c r="G1095">
        <v>27</v>
      </c>
      <c r="H1095" s="1" t="s">
        <v>2063</v>
      </c>
      <c r="I1095" s="1">
        <v>127426</v>
      </c>
      <c r="J1095">
        <v>0</v>
      </c>
      <c r="K1095">
        <v>0</v>
      </c>
      <c r="L1095">
        <v>27</v>
      </c>
      <c r="M1095" t="s">
        <v>17</v>
      </c>
      <c r="N1095" t="s">
        <v>17</v>
      </c>
      <c r="O1095" t="str">
        <f t="shared" si="34"/>
        <v>COINCIDE</v>
      </c>
      <c r="P1095" t="str">
        <f t="shared" si="35"/>
        <v>ACTIVA</v>
      </c>
    </row>
    <row r="1096" spans="1:16" hidden="1" x14ac:dyDescent="0.25">
      <c r="A1096" t="s">
        <v>2065</v>
      </c>
      <c r="B1096" t="s">
        <v>19</v>
      </c>
      <c r="C1096" t="s">
        <v>3700</v>
      </c>
      <c r="D1096" s="1" t="s">
        <v>2066</v>
      </c>
      <c r="E1096" s="1">
        <v>39701</v>
      </c>
      <c r="F1096" t="s">
        <v>2067</v>
      </c>
      <c r="G1096">
        <v>4</v>
      </c>
      <c r="H1096" s="1" t="s">
        <v>2066</v>
      </c>
      <c r="I1096" s="1">
        <v>39701</v>
      </c>
      <c r="J1096">
        <v>0</v>
      </c>
      <c r="K1096">
        <v>0</v>
      </c>
      <c r="L1096">
        <v>4</v>
      </c>
      <c r="M1096" t="s">
        <v>17</v>
      </c>
      <c r="N1096" t="s">
        <v>17</v>
      </c>
      <c r="O1096" t="str">
        <f t="shared" si="34"/>
        <v>COINCIDE</v>
      </c>
      <c r="P1096" t="str">
        <f t="shared" si="35"/>
        <v>ACTIVA</v>
      </c>
    </row>
    <row r="1097" spans="1:16" hidden="1" x14ac:dyDescent="0.25">
      <c r="A1097" t="s">
        <v>2068</v>
      </c>
      <c r="B1097" t="s">
        <v>19</v>
      </c>
      <c r="C1097" t="s">
        <v>3700</v>
      </c>
      <c r="D1097" s="1" t="s">
        <v>2069</v>
      </c>
      <c r="E1097" s="1">
        <v>10869.8</v>
      </c>
      <c r="F1097" t="s">
        <v>2070</v>
      </c>
      <c r="G1097">
        <v>4</v>
      </c>
      <c r="H1097" s="1" t="s">
        <v>2069</v>
      </c>
      <c r="I1097" s="1">
        <v>11815</v>
      </c>
      <c r="J1097">
        <v>0</v>
      </c>
      <c r="K1097">
        <v>0</v>
      </c>
      <c r="L1097">
        <v>4</v>
      </c>
      <c r="M1097" t="s">
        <v>17</v>
      </c>
      <c r="N1097" t="s">
        <v>17</v>
      </c>
      <c r="O1097" t="str">
        <f t="shared" si="34"/>
        <v>COINCIDE</v>
      </c>
      <c r="P1097" t="str">
        <f t="shared" si="35"/>
        <v>ACTIVA</v>
      </c>
    </row>
    <row r="1098" spans="1:16" hidden="1" x14ac:dyDescent="0.25">
      <c r="A1098" t="s">
        <v>2071</v>
      </c>
      <c r="B1098" t="s">
        <v>19</v>
      </c>
      <c r="C1098" t="s">
        <v>3704</v>
      </c>
      <c r="D1098" s="1" t="s">
        <v>2072</v>
      </c>
      <c r="E1098" s="1">
        <v>303773</v>
      </c>
      <c r="F1098" t="s">
        <v>16</v>
      </c>
      <c r="G1098">
        <v>1</v>
      </c>
      <c r="H1098" s="1" t="s">
        <v>2072</v>
      </c>
      <c r="I1098" s="1">
        <v>303773</v>
      </c>
      <c r="J1098">
        <v>0</v>
      </c>
      <c r="K1098">
        <v>0</v>
      </c>
      <c r="L1098">
        <v>1</v>
      </c>
      <c r="M1098" t="s">
        <v>17</v>
      </c>
      <c r="N1098" t="s">
        <v>17</v>
      </c>
      <c r="O1098" t="str">
        <f t="shared" si="34"/>
        <v>COINCIDE</v>
      </c>
      <c r="P1098" t="str">
        <f t="shared" si="35"/>
        <v>ACTIVA</v>
      </c>
    </row>
    <row r="1099" spans="1:16" hidden="1" x14ac:dyDescent="0.25">
      <c r="A1099" t="s">
        <v>2073</v>
      </c>
      <c r="B1099" t="s">
        <v>19</v>
      </c>
      <c r="C1099" t="s">
        <v>3700</v>
      </c>
      <c r="D1099" s="1" t="s">
        <v>2074</v>
      </c>
      <c r="E1099" s="1">
        <v>17564</v>
      </c>
      <c r="F1099" t="s">
        <v>16</v>
      </c>
      <c r="G1099">
        <v>4</v>
      </c>
      <c r="H1099" s="1" t="s">
        <v>2074</v>
      </c>
      <c r="I1099" s="1">
        <v>17564</v>
      </c>
      <c r="J1099">
        <v>0</v>
      </c>
      <c r="K1099">
        <v>0</v>
      </c>
      <c r="L1099">
        <v>4</v>
      </c>
      <c r="M1099" t="s">
        <v>17</v>
      </c>
      <c r="N1099" t="s">
        <v>17</v>
      </c>
      <c r="O1099" t="str">
        <f t="shared" si="34"/>
        <v>COINCIDE</v>
      </c>
      <c r="P1099" t="str">
        <f t="shared" si="35"/>
        <v>ACTIVA</v>
      </c>
    </row>
    <row r="1100" spans="1:16" hidden="1" x14ac:dyDescent="0.25">
      <c r="A1100" t="s">
        <v>2073</v>
      </c>
      <c r="B1100" t="s">
        <v>19</v>
      </c>
      <c r="C1100" t="s">
        <v>3700</v>
      </c>
      <c r="D1100" s="1" t="s">
        <v>2075</v>
      </c>
      <c r="E1100" s="1">
        <v>17564</v>
      </c>
      <c r="F1100" t="s">
        <v>16</v>
      </c>
      <c r="G1100">
        <v>0</v>
      </c>
      <c r="H1100" s="1" t="s">
        <v>2075</v>
      </c>
      <c r="I1100" s="1">
        <v>17564</v>
      </c>
      <c r="J1100">
        <v>0</v>
      </c>
      <c r="K1100">
        <v>0</v>
      </c>
      <c r="L1100">
        <v>0</v>
      </c>
      <c r="M1100" t="s">
        <v>17</v>
      </c>
      <c r="N1100" t="s">
        <v>17</v>
      </c>
      <c r="O1100" t="str">
        <f t="shared" si="34"/>
        <v>COINCIDE</v>
      </c>
      <c r="P1100" t="str">
        <f t="shared" si="35"/>
        <v>ACTIVA</v>
      </c>
    </row>
    <row r="1101" spans="1:16" hidden="1" x14ac:dyDescent="0.25">
      <c r="A1101" t="s">
        <v>2076</v>
      </c>
      <c r="B1101" t="s">
        <v>19</v>
      </c>
      <c r="C1101" t="s">
        <v>3700</v>
      </c>
      <c r="D1101" s="1" t="s">
        <v>2077</v>
      </c>
      <c r="E1101" s="1">
        <v>17388</v>
      </c>
      <c r="F1101">
        <v>17010</v>
      </c>
      <c r="G1101">
        <v>3</v>
      </c>
      <c r="H1101" s="1" t="s">
        <v>2077</v>
      </c>
      <c r="I1101" s="1">
        <v>18900</v>
      </c>
      <c r="J1101">
        <v>0</v>
      </c>
      <c r="K1101">
        <v>0</v>
      </c>
      <c r="L1101">
        <v>3</v>
      </c>
      <c r="M1101" t="s">
        <v>17</v>
      </c>
      <c r="N1101" t="s">
        <v>17</v>
      </c>
      <c r="O1101" t="str">
        <f t="shared" si="34"/>
        <v>COINCIDE</v>
      </c>
      <c r="P1101" t="str">
        <f t="shared" si="35"/>
        <v>ACTIVA</v>
      </c>
    </row>
    <row r="1102" spans="1:16" hidden="1" x14ac:dyDescent="0.25">
      <c r="A1102" t="s">
        <v>2078</v>
      </c>
      <c r="B1102" t="s">
        <v>19</v>
      </c>
      <c r="C1102" t="s">
        <v>3704</v>
      </c>
      <c r="D1102" s="1" t="s">
        <v>2079</v>
      </c>
      <c r="E1102" s="1">
        <v>24981</v>
      </c>
      <c r="F1102" t="s">
        <v>2080</v>
      </c>
      <c r="G1102">
        <v>17</v>
      </c>
      <c r="H1102" s="1" t="s">
        <v>2079</v>
      </c>
      <c r="I1102" s="1">
        <v>24981</v>
      </c>
      <c r="J1102">
        <v>0</v>
      </c>
      <c r="K1102">
        <v>0</v>
      </c>
      <c r="L1102">
        <v>17</v>
      </c>
      <c r="M1102" t="s">
        <v>17</v>
      </c>
      <c r="N1102" t="s">
        <v>17</v>
      </c>
      <c r="O1102" t="str">
        <f t="shared" si="34"/>
        <v>COINCIDE</v>
      </c>
      <c r="P1102" t="str">
        <f t="shared" si="35"/>
        <v>ACTIVA</v>
      </c>
    </row>
    <row r="1103" spans="1:16" hidden="1" x14ac:dyDescent="0.25">
      <c r="A1103" t="s">
        <v>2081</v>
      </c>
      <c r="B1103" t="s">
        <v>19</v>
      </c>
      <c r="C1103" t="s">
        <v>3700</v>
      </c>
      <c r="D1103" s="1" t="s">
        <v>2082</v>
      </c>
      <c r="E1103" s="1">
        <v>20455</v>
      </c>
      <c r="F1103" t="s">
        <v>2083</v>
      </c>
      <c r="G1103">
        <v>5</v>
      </c>
      <c r="H1103" s="1" t="s">
        <v>2082</v>
      </c>
      <c r="I1103" s="1">
        <v>20455</v>
      </c>
      <c r="J1103">
        <v>0</v>
      </c>
      <c r="K1103">
        <v>0</v>
      </c>
      <c r="L1103">
        <v>5</v>
      </c>
      <c r="M1103" t="s">
        <v>17</v>
      </c>
      <c r="N1103" t="s">
        <v>17</v>
      </c>
      <c r="O1103" t="str">
        <f t="shared" si="34"/>
        <v>COINCIDE</v>
      </c>
      <c r="P1103" t="str">
        <f t="shared" si="35"/>
        <v>ACTIVA</v>
      </c>
    </row>
    <row r="1104" spans="1:16" hidden="1" x14ac:dyDescent="0.25">
      <c r="A1104" t="s">
        <v>2084</v>
      </c>
      <c r="B1104" t="s">
        <v>19</v>
      </c>
      <c r="C1104" t="s">
        <v>3700</v>
      </c>
      <c r="D1104" s="1" t="s">
        <v>2085</v>
      </c>
      <c r="E1104" s="1">
        <v>15596</v>
      </c>
      <c r="F1104" t="s">
        <v>2086</v>
      </c>
      <c r="G1104">
        <v>18</v>
      </c>
      <c r="H1104" s="1" t="s">
        <v>2085</v>
      </c>
      <c r="I1104" s="1">
        <v>15596</v>
      </c>
      <c r="J1104">
        <v>0</v>
      </c>
      <c r="K1104">
        <v>0</v>
      </c>
      <c r="L1104">
        <v>18</v>
      </c>
      <c r="M1104" t="s">
        <v>17</v>
      </c>
      <c r="N1104" t="s">
        <v>17</v>
      </c>
      <c r="O1104" t="str">
        <f t="shared" si="34"/>
        <v>COINCIDE</v>
      </c>
      <c r="P1104" t="str">
        <f t="shared" si="35"/>
        <v>ACTIVA</v>
      </c>
    </row>
    <row r="1105" spans="1:16" hidden="1" x14ac:dyDescent="0.25">
      <c r="A1105" t="s">
        <v>2087</v>
      </c>
      <c r="B1105" t="s">
        <v>19</v>
      </c>
      <c r="C1105" t="s">
        <v>3700</v>
      </c>
      <c r="D1105" s="1" t="s">
        <v>2088</v>
      </c>
      <c r="E1105" s="1">
        <v>9817</v>
      </c>
      <c r="F1105" t="s">
        <v>2089</v>
      </c>
      <c r="G1105">
        <v>5</v>
      </c>
      <c r="H1105" s="1" t="s">
        <v>2088</v>
      </c>
      <c r="I1105" s="1">
        <v>9817</v>
      </c>
      <c r="J1105">
        <v>0</v>
      </c>
      <c r="K1105">
        <v>0</v>
      </c>
      <c r="L1105">
        <v>5</v>
      </c>
      <c r="M1105" t="s">
        <v>17</v>
      </c>
      <c r="N1105" t="s">
        <v>17</v>
      </c>
      <c r="O1105" t="str">
        <f t="shared" si="34"/>
        <v>COINCIDE</v>
      </c>
      <c r="P1105" t="str">
        <f t="shared" si="35"/>
        <v>ACTIVA</v>
      </c>
    </row>
    <row r="1106" spans="1:16" hidden="1" x14ac:dyDescent="0.25">
      <c r="A1106" t="s">
        <v>56</v>
      </c>
      <c r="B1106" t="s">
        <v>19</v>
      </c>
      <c r="C1106" t="s">
        <v>3700</v>
      </c>
      <c r="D1106" s="1" t="s">
        <v>2090</v>
      </c>
      <c r="E1106" s="1">
        <v>43995.6</v>
      </c>
      <c r="F1106" t="s">
        <v>16</v>
      </c>
      <c r="G1106">
        <v>115</v>
      </c>
      <c r="H1106" s="1" t="s">
        <v>2090</v>
      </c>
      <c r="I1106" s="1">
        <v>48884</v>
      </c>
      <c r="J1106">
        <v>0</v>
      </c>
      <c r="K1106">
        <v>0</v>
      </c>
      <c r="L1106">
        <v>115</v>
      </c>
      <c r="M1106" t="s">
        <v>17</v>
      </c>
      <c r="N1106" t="s">
        <v>17</v>
      </c>
      <c r="O1106" t="str">
        <f t="shared" si="34"/>
        <v>COINCIDE</v>
      </c>
      <c r="P1106" t="str">
        <f t="shared" si="35"/>
        <v>ACTIVA</v>
      </c>
    </row>
    <row r="1107" spans="1:16" hidden="1" x14ac:dyDescent="0.25">
      <c r="A1107" t="s">
        <v>2091</v>
      </c>
      <c r="B1107" t="s">
        <v>19</v>
      </c>
      <c r="C1107" t="s">
        <v>3700</v>
      </c>
      <c r="D1107" s="1" t="s">
        <v>2056</v>
      </c>
      <c r="E1107" s="1">
        <v>389074</v>
      </c>
      <c r="F1107" t="s">
        <v>2092</v>
      </c>
      <c r="G1107">
        <v>2</v>
      </c>
      <c r="H1107" s="1" t="s">
        <v>2056</v>
      </c>
      <c r="I1107" s="1">
        <v>389074</v>
      </c>
      <c r="J1107">
        <v>0</v>
      </c>
      <c r="K1107">
        <v>0</v>
      </c>
      <c r="L1107">
        <v>2</v>
      </c>
      <c r="M1107" t="s">
        <v>17</v>
      </c>
      <c r="N1107" t="s">
        <v>17</v>
      </c>
      <c r="O1107" t="str">
        <f t="shared" si="34"/>
        <v>COINCIDE</v>
      </c>
      <c r="P1107" t="str">
        <f t="shared" si="35"/>
        <v>ACTIVA</v>
      </c>
    </row>
    <row r="1108" spans="1:16" hidden="1" x14ac:dyDescent="0.25">
      <c r="A1108" t="s">
        <v>2093</v>
      </c>
      <c r="B1108" t="s">
        <v>19</v>
      </c>
      <c r="C1108" t="s">
        <v>3700</v>
      </c>
      <c r="D1108" s="1" t="s">
        <v>2094</v>
      </c>
      <c r="E1108" s="1">
        <v>10779.64</v>
      </c>
      <c r="F1108" t="s">
        <v>2095</v>
      </c>
      <c r="G1108">
        <v>11</v>
      </c>
      <c r="H1108" s="1" t="s">
        <v>2094</v>
      </c>
      <c r="I1108" s="1">
        <v>11717</v>
      </c>
      <c r="J1108">
        <v>0</v>
      </c>
      <c r="K1108">
        <v>0</v>
      </c>
      <c r="L1108">
        <v>11</v>
      </c>
      <c r="M1108" t="s">
        <v>17</v>
      </c>
      <c r="N1108" t="s">
        <v>17</v>
      </c>
      <c r="O1108" t="str">
        <f t="shared" si="34"/>
        <v>COINCIDE</v>
      </c>
      <c r="P1108" t="str">
        <f t="shared" si="35"/>
        <v>ACTIVA</v>
      </c>
    </row>
    <row r="1109" spans="1:16" hidden="1" x14ac:dyDescent="0.25">
      <c r="A1109" t="s">
        <v>2096</v>
      </c>
      <c r="B1109" t="s">
        <v>19</v>
      </c>
      <c r="C1109" t="s">
        <v>3700</v>
      </c>
      <c r="D1109" s="1" t="s">
        <v>2097</v>
      </c>
      <c r="E1109" s="1">
        <v>42576</v>
      </c>
      <c r="F1109" t="s">
        <v>2098</v>
      </c>
      <c r="G1109">
        <v>9</v>
      </c>
      <c r="H1109" s="1" t="s">
        <v>2097</v>
      </c>
      <c r="I1109" s="1">
        <v>42576</v>
      </c>
      <c r="J1109">
        <v>0</v>
      </c>
      <c r="K1109">
        <v>0</v>
      </c>
      <c r="L1109">
        <v>9</v>
      </c>
      <c r="M1109" t="s">
        <v>17</v>
      </c>
      <c r="N1109" t="s">
        <v>17</v>
      </c>
      <c r="O1109" t="str">
        <f t="shared" si="34"/>
        <v>COINCIDE</v>
      </c>
      <c r="P1109" t="str">
        <f t="shared" si="35"/>
        <v>ACTIVA</v>
      </c>
    </row>
    <row r="1110" spans="1:16" hidden="1" x14ac:dyDescent="0.25">
      <c r="A1110" t="s">
        <v>2099</v>
      </c>
      <c r="B1110" t="s">
        <v>19</v>
      </c>
      <c r="C1110" t="s">
        <v>3700</v>
      </c>
      <c r="D1110" s="1" t="s">
        <v>2100</v>
      </c>
      <c r="E1110" s="1">
        <v>165758</v>
      </c>
      <c r="F1110" t="s">
        <v>2101</v>
      </c>
      <c r="G1110">
        <v>2</v>
      </c>
      <c r="H1110" s="1" t="s">
        <v>2100</v>
      </c>
      <c r="I1110" s="1">
        <v>165758</v>
      </c>
      <c r="J1110">
        <v>0</v>
      </c>
      <c r="K1110">
        <v>0</v>
      </c>
      <c r="L1110">
        <v>2</v>
      </c>
      <c r="M1110" t="s">
        <v>17</v>
      </c>
      <c r="N1110" t="s">
        <v>17</v>
      </c>
      <c r="O1110" t="str">
        <f t="shared" si="34"/>
        <v>COINCIDE</v>
      </c>
      <c r="P1110" t="str">
        <f t="shared" si="35"/>
        <v>ACTIVA</v>
      </c>
    </row>
    <row r="1111" spans="1:16" hidden="1" x14ac:dyDescent="0.25">
      <c r="A1111" t="s">
        <v>2102</v>
      </c>
      <c r="B1111" t="s">
        <v>19</v>
      </c>
      <c r="C1111" t="s">
        <v>3700</v>
      </c>
      <c r="D1111" s="1" t="s">
        <v>2103</v>
      </c>
      <c r="E1111" s="1">
        <v>11748.4</v>
      </c>
      <c r="F1111">
        <v>11493</v>
      </c>
      <c r="G1111">
        <v>10</v>
      </c>
      <c r="H1111" s="1" t="s">
        <v>2103</v>
      </c>
      <c r="I1111" s="1">
        <v>12770</v>
      </c>
      <c r="J1111">
        <v>0</v>
      </c>
      <c r="K1111">
        <v>0</v>
      </c>
      <c r="L1111">
        <v>10</v>
      </c>
      <c r="M1111" t="s">
        <v>17</v>
      </c>
      <c r="N1111" t="s">
        <v>17</v>
      </c>
      <c r="O1111" t="str">
        <f t="shared" si="34"/>
        <v>COINCIDE</v>
      </c>
      <c r="P1111" t="str">
        <f t="shared" si="35"/>
        <v>ACTIVA</v>
      </c>
    </row>
    <row r="1112" spans="1:16" hidden="1" x14ac:dyDescent="0.25">
      <c r="A1112" t="s">
        <v>2104</v>
      </c>
      <c r="B1112" t="s">
        <v>19</v>
      </c>
      <c r="C1112" t="s">
        <v>3700</v>
      </c>
      <c r="D1112" s="1" t="s">
        <v>2105</v>
      </c>
      <c r="E1112" s="1">
        <v>28542</v>
      </c>
      <c r="F1112" t="s">
        <v>2106</v>
      </c>
      <c r="G1112">
        <v>36</v>
      </c>
      <c r="H1112" s="1" t="s">
        <v>2105</v>
      </c>
      <c r="I1112" s="1">
        <v>28542</v>
      </c>
      <c r="J1112">
        <v>0</v>
      </c>
      <c r="K1112">
        <v>0</v>
      </c>
      <c r="L1112">
        <v>36</v>
      </c>
      <c r="M1112" t="s">
        <v>17</v>
      </c>
      <c r="N1112" t="s">
        <v>17</v>
      </c>
      <c r="O1112" t="str">
        <f t="shared" si="34"/>
        <v>COINCIDE</v>
      </c>
      <c r="P1112" t="str">
        <f t="shared" si="35"/>
        <v>ACTIVA</v>
      </c>
    </row>
    <row r="1113" spans="1:16" hidden="1" x14ac:dyDescent="0.25">
      <c r="A1113" t="s">
        <v>2107</v>
      </c>
      <c r="B1113" t="s">
        <v>14</v>
      </c>
      <c r="C1113" t="s">
        <v>3700</v>
      </c>
      <c r="D1113" s="1" t="s">
        <v>2108</v>
      </c>
      <c r="E1113" s="1">
        <v>372395.22</v>
      </c>
      <c r="F1113">
        <v>367263</v>
      </c>
      <c r="G1113">
        <v>3</v>
      </c>
      <c r="H1113" s="1" t="s">
        <v>2108</v>
      </c>
      <c r="I1113" s="1">
        <v>620266.4</v>
      </c>
      <c r="J1113">
        <v>52</v>
      </c>
      <c r="K1113">
        <v>0</v>
      </c>
      <c r="L1113">
        <v>3</v>
      </c>
      <c r="M1113" t="s">
        <v>17</v>
      </c>
      <c r="N1113" t="s">
        <v>17</v>
      </c>
      <c r="O1113" t="str">
        <f t="shared" si="34"/>
        <v>COINCIDE</v>
      </c>
      <c r="P1113" t="str">
        <f t="shared" si="35"/>
        <v>ACTIVA</v>
      </c>
    </row>
    <row r="1114" spans="1:16" hidden="1" x14ac:dyDescent="0.25">
      <c r="A1114" t="s">
        <v>1762</v>
      </c>
      <c r="B1114" t="s">
        <v>19</v>
      </c>
      <c r="C1114" t="s">
        <v>3700</v>
      </c>
      <c r="D1114" s="1" t="s">
        <v>2109</v>
      </c>
      <c r="E1114" s="1">
        <v>142058</v>
      </c>
      <c r="F1114" t="s">
        <v>1764</v>
      </c>
      <c r="G1114">
        <v>0</v>
      </c>
      <c r="H1114" s="1" t="s">
        <v>2109</v>
      </c>
      <c r="I1114" s="1">
        <v>142058</v>
      </c>
      <c r="J1114">
        <v>0</v>
      </c>
      <c r="K1114">
        <v>0</v>
      </c>
      <c r="L1114">
        <v>0</v>
      </c>
      <c r="M1114" t="s">
        <v>17</v>
      </c>
      <c r="N1114" t="s">
        <v>17</v>
      </c>
      <c r="O1114" t="str">
        <f t="shared" si="34"/>
        <v>COINCIDE</v>
      </c>
      <c r="P1114" t="str">
        <f t="shared" si="35"/>
        <v>ACTIVA</v>
      </c>
    </row>
    <row r="1115" spans="1:16" hidden="1" x14ac:dyDescent="0.25">
      <c r="A1115" t="s">
        <v>1224</v>
      </c>
      <c r="B1115" t="s">
        <v>19</v>
      </c>
      <c r="C1115" t="s">
        <v>3700</v>
      </c>
      <c r="D1115" s="1" t="s">
        <v>2110</v>
      </c>
      <c r="E1115" s="1">
        <v>159466</v>
      </c>
      <c r="F1115" t="s">
        <v>1226</v>
      </c>
      <c r="G1115">
        <v>1</v>
      </c>
      <c r="H1115" s="1" t="s">
        <v>2110</v>
      </c>
      <c r="I1115" s="1">
        <v>159466</v>
      </c>
      <c r="J1115">
        <v>0</v>
      </c>
      <c r="K1115">
        <v>0</v>
      </c>
      <c r="L1115">
        <v>1</v>
      </c>
      <c r="M1115" t="s">
        <v>17</v>
      </c>
      <c r="N1115" t="s">
        <v>17</v>
      </c>
      <c r="O1115" t="str">
        <f t="shared" si="34"/>
        <v>COINCIDE</v>
      </c>
      <c r="P1115" t="str">
        <f t="shared" si="35"/>
        <v>ACTIVA</v>
      </c>
    </row>
    <row r="1116" spans="1:16" hidden="1" x14ac:dyDescent="0.25">
      <c r="A1116" t="s">
        <v>1754</v>
      </c>
      <c r="B1116" t="s">
        <v>19</v>
      </c>
      <c r="C1116" t="s">
        <v>3700</v>
      </c>
      <c r="D1116" s="1" t="s">
        <v>2111</v>
      </c>
      <c r="E1116" s="1">
        <v>106408</v>
      </c>
      <c r="F1116" t="s">
        <v>1756</v>
      </c>
      <c r="G1116">
        <v>0</v>
      </c>
      <c r="H1116" s="1" t="s">
        <v>2111</v>
      </c>
      <c r="I1116" s="1">
        <v>106408</v>
      </c>
      <c r="J1116">
        <v>0</v>
      </c>
      <c r="K1116">
        <v>0</v>
      </c>
      <c r="L1116">
        <v>0</v>
      </c>
      <c r="M1116" t="s">
        <v>17</v>
      </c>
      <c r="N1116" t="s">
        <v>17</v>
      </c>
      <c r="O1116" t="str">
        <f t="shared" si="34"/>
        <v>COINCIDE</v>
      </c>
      <c r="P1116" t="str">
        <f t="shared" si="35"/>
        <v>ACTIVA</v>
      </c>
    </row>
    <row r="1117" spans="1:16" hidden="1" x14ac:dyDescent="0.25">
      <c r="A1117" t="s">
        <v>1757</v>
      </c>
      <c r="B1117" t="s">
        <v>19</v>
      </c>
      <c r="C1117" t="s">
        <v>3700</v>
      </c>
      <c r="D1117" s="1" t="s">
        <v>2112</v>
      </c>
      <c r="E1117" s="1">
        <v>118375</v>
      </c>
      <c r="F1117" t="s">
        <v>1759</v>
      </c>
      <c r="G1117">
        <v>8</v>
      </c>
      <c r="H1117" s="1" t="s">
        <v>2112</v>
      </c>
      <c r="I1117" s="1">
        <v>118375</v>
      </c>
      <c r="J1117">
        <v>0</v>
      </c>
      <c r="K1117">
        <v>0</v>
      </c>
      <c r="L1117">
        <v>8</v>
      </c>
      <c r="M1117" t="s">
        <v>17</v>
      </c>
      <c r="N1117" t="s">
        <v>17</v>
      </c>
      <c r="O1117" t="str">
        <f t="shared" si="34"/>
        <v>COINCIDE</v>
      </c>
      <c r="P1117" t="str">
        <f t="shared" si="35"/>
        <v>ACTIVA</v>
      </c>
    </row>
    <row r="1118" spans="1:16" hidden="1" x14ac:dyDescent="0.25">
      <c r="A1118" t="s">
        <v>1695</v>
      </c>
      <c r="B1118" t="s">
        <v>14</v>
      </c>
      <c r="C1118" t="s">
        <v>3700</v>
      </c>
      <c r="D1118" s="1" t="s">
        <v>2113</v>
      </c>
      <c r="E1118" s="1">
        <v>228497.04</v>
      </c>
      <c r="F1118" t="s">
        <v>1696</v>
      </c>
      <c r="G1118">
        <v>0</v>
      </c>
      <c r="H1118" s="1" t="s">
        <v>2113</v>
      </c>
      <c r="I1118" s="1">
        <v>228497.04</v>
      </c>
      <c r="J1118">
        <v>52</v>
      </c>
      <c r="K1118">
        <v>0</v>
      </c>
      <c r="L1118">
        <v>0</v>
      </c>
      <c r="M1118" t="s">
        <v>17</v>
      </c>
      <c r="N1118" t="s">
        <v>17</v>
      </c>
      <c r="O1118" t="str">
        <f t="shared" si="34"/>
        <v>COINCIDE</v>
      </c>
      <c r="P1118" t="str">
        <f t="shared" si="35"/>
        <v>ACTIVA</v>
      </c>
    </row>
    <row r="1119" spans="1:16" hidden="1" x14ac:dyDescent="0.25">
      <c r="A1119" t="s">
        <v>591</v>
      </c>
      <c r="B1119" t="s">
        <v>19</v>
      </c>
      <c r="C1119" t="s">
        <v>3700</v>
      </c>
      <c r="D1119" s="1" t="s">
        <v>2113</v>
      </c>
      <c r="E1119" s="1">
        <v>150327</v>
      </c>
      <c r="F1119" t="s">
        <v>593</v>
      </c>
      <c r="G1119">
        <v>0</v>
      </c>
      <c r="H1119" s="1" t="s">
        <v>2113</v>
      </c>
      <c r="I1119" s="1">
        <v>150327</v>
      </c>
      <c r="J1119">
        <v>0</v>
      </c>
      <c r="K1119">
        <v>0</v>
      </c>
      <c r="L1119">
        <v>0</v>
      </c>
      <c r="M1119" t="s">
        <v>17</v>
      </c>
      <c r="N1119" t="s">
        <v>17</v>
      </c>
      <c r="O1119" t="str">
        <f t="shared" si="34"/>
        <v>COINCIDE</v>
      </c>
      <c r="P1119" t="str">
        <f t="shared" si="35"/>
        <v>ACTIVA</v>
      </c>
    </row>
    <row r="1120" spans="1:16" hidden="1" x14ac:dyDescent="0.25">
      <c r="A1120" t="s">
        <v>2114</v>
      </c>
      <c r="B1120" t="s">
        <v>19</v>
      </c>
      <c r="C1120" t="s">
        <v>3700</v>
      </c>
      <c r="D1120" s="1" t="s">
        <v>2115</v>
      </c>
      <c r="E1120" s="1">
        <v>21158</v>
      </c>
      <c r="F1120" t="s">
        <v>2116</v>
      </c>
      <c r="G1120">
        <v>4</v>
      </c>
      <c r="H1120" s="1" t="s">
        <v>2115</v>
      </c>
      <c r="I1120" s="1">
        <v>21158</v>
      </c>
      <c r="J1120">
        <v>0</v>
      </c>
      <c r="K1120">
        <v>0</v>
      </c>
      <c r="L1120">
        <v>4</v>
      </c>
      <c r="M1120" t="s">
        <v>17</v>
      </c>
      <c r="N1120" t="s">
        <v>17</v>
      </c>
      <c r="O1120" t="str">
        <f t="shared" si="34"/>
        <v>COINCIDE</v>
      </c>
      <c r="P1120" t="str">
        <f t="shared" si="35"/>
        <v>ACTIVA</v>
      </c>
    </row>
    <row r="1121" spans="1:16" hidden="1" x14ac:dyDescent="0.25">
      <c r="A1121" t="s">
        <v>2117</v>
      </c>
      <c r="B1121" t="s">
        <v>19</v>
      </c>
      <c r="C1121" t="s">
        <v>3700</v>
      </c>
      <c r="D1121" s="1" t="s">
        <v>2118</v>
      </c>
      <c r="E1121" s="1">
        <v>18804.8</v>
      </c>
      <c r="F1121">
        <v>18396</v>
      </c>
      <c r="G1121">
        <v>1</v>
      </c>
      <c r="H1121" s="1" t="s">
        <v>2118</v>
      </c>
      <c r="I1121" s="1">
        <v>20440</v>
      </c>
      <c r="J1121">
        <v>0</v>
      </c>
      <c r="K1121">
        <v>0</v>
      </c>
      <c r="L1121">
        <v>1</v>
      </c>
      <c r="M1121" t="s">
        <v>17</v>
      </c>
      <c r="N1121" t="s">
        <v>17</v>
      </c>
      <c r="O1121" t="str">
        <f t="shared" si="34"/>
        <v>COINCIDE</v>
      </c>
      <c r="P1121" t="str">
        <f t="shared" si="35"/>
        <v>ACTIVA</v>
      </c>
    </row>
    <row r="1122" spans="1:16" hidden="1" x14ac:dyDescent="0.25">
      <c r="A1122" t="s">
        <v>2119</v>
      </c>
      <c r="B1122" t="s">
        <v>19</v>
      </c>
      <c r="C1122" t="s">
        <v>3700</v>
      </c>
      <c r="D1122" s="1" t="s">
        <v>2120</v>
      </c>
      <c r="E1122" s="1">
        <v>84729</v>
      </c>
      <c r="F1122" t="s">
        <v>2121</v>
      </c>
      <c r="G1122">
        <v>7</v>
      </c>
      <c r="H1122" s="1" t="s">
        <v>2120</v>
      </c>
      <c r="I1122" s="1">
        <v>84729</v>
      </c>
      <c r="J1122">
        <v>0</v>
      </c>
      <c r="K1122">
        <v>0</v>
      </c>
      <c r="L1122">
        <v>7</v>
      </c>
      <c r="M1122" t="s">
        <v>17</v>
      </c>
      <c r="N1122" t="s">
        <v>17</v>
      </c>
      <c r="O1122" t="str">
        <f t="shared" si="34"/>
        <v>COINCIDE</v>
      </c>
      <c r="P1122" t="str">
        <f t="shared" si="35"/>
        <v>ACTIVA</v>
      </c>
    </row>
    <row r="1123" spans="1:16" hidden="1" x14ac:dyDescent="0.25">
      <c r="A1123" t="s">
        <v>2122</v>
      </c>
      <c r="B1123" t="s">
        <v>19</v>
      </c>
      <c r="C1123" t="s">
        <v>3700</v>
      </c>
      <c r="D1123" s="1" t="s">
        <v>2123</v>
      </c>
      <c r="E1123" s="1">
        <v>115015</v>
      </c>
      <c r="F1123" t="s">
        <v>2124</v>
      </c>
      <c r="G1123">
        <v>6</v>
      </c>
      <c r="H1123" s="1" t="s">
        <v>2123</v>
      </c>
      <c r="I1123" s="1">
        <v>115015</v>
      </c>
      <c r="J1123">
        <v>0</v>
      </c>
      <c r="K1123">
        <v>0</v>
      </c>
      <c r="L1123">
        <v>6</v>
      </c>
      <c r="M1123" t="s">
        <v>17</v>
      </c>
      <c r="N1123" t="s">
        <v>17</v>
      </c>
      <c r="O1123" t="str">
        <f t="shared" si="34"/>
        <v>COINCIDE</v>
      </c>
      <c r="P1123" t="str">
        <f t="shared" si="35"/>
        <v>ACTIVA</v>
      </c>
    </row>
    <row r="1124" spans="1:16" hidden="1" x14ac:dyDescent="0.25">
      <c r="A1124" t="s">
        <v>2125</v>
      </c>
      <c r="B1124" t="s">
        <v>19</v>
      </c>
      <c r="C1124" t="s">
        <v>3700</v>
      </c>
      <c r="D1124" s="1" t="s">
        <v>2126</v>
      </c>
      <c r="E1124" s="1">
        <v>320195</v>
      </c>
      <c r="F1124" t="s">
        <v>2127</v>
      </c>
      <c r="G1124">
        <v>4</v>
      </c>
      <c r="H1124" s="1" t="s">
        <v>2126</v>
      </c>
      <c r="I1124" s="1">
        <v>320195</v>
      </c>
      <c r="J1124">
        <v>0</v>
      </c>
      <c r="K1124">
        <v>0</v>
      </c>
      <c r="L1124">
        <v>4</v>
      </c>
      <c r="M1124" t="s">
        <v>17</v>
      </c>
      <c r="N1124" t="s">
        <v>17</v>
      </c>
      <c r="O1124" t="str">
        <f t="shared" si="34"/>
        <v>COINCIDE</v>
      </c>
      <c r="P1124" t="str">
        <f t="shared" si="35"/>
        <v>ACTIVA</v>
      </c>
    </row>
    <row r="1125" spans="1:16" hidden="1" x14ac:dyDescent="0.25">
      <c r="A1125" t="s">
        <v>2125</v>
      </c>
      <c r="B1125" t="s">
        <v>19</v>
      </c>
      <c r="C1125" t="s">
        <v>3700</v>
      </c>
      <c r="D1125" s="1" t="s">
        <v>2128</v>
      </c>
      <c r="E1125" s="1">
        <v>320195</v>
      </c>
      <c r="F1125" t="s">
        <v>2127</v>
      </c>
      <c r="G1125">
        <v>3</v>
      </c>
      <c r="H1125" s="1" t="s">
        <v>2128</v>
      </c>
      <c r="I1125" s="1">
        <v>320195</v>
      </c>
      <c r="J1125">
        <v>0</v>
      </c>
      <c r="K1125">
        <v>0</v>
      </c>
      <c r="L1125">
        <v>3</v>
      </c>
      <c r="M1125" t="s">
        <v>17</v>
      </c>
      <c r="N1125" t="s">
        <v>17</v>
      </c>
      <c r="O1125" t="str">
        <f t="shared" si="34"/>
        <v>COINCIDE</v>
      </c>
      <c r="P1125" t="str">
        <f t="shared" si="35"/>
        <v>ACTIVA</v>
      </c>
    </row>
    <row r="1126" spans="1:16" hidden="1" x14ac:dyDescent="0.25">
      <c r="A1126" t="s">
        <v>2125</v>
      </c>
      <c r="B1126" t="s">
        <v>19</v>
      </c>
      <c r="C1126" t="s">
        <v>3700</v>
      </c>
      <c r="D1126" s="1" t="s">
        <v>2129</v>
      </c>
      <c r="E1126" s="1">
        <v>320195</v>
      </c>
      <c r="F1126" t="s">
        <v>2127</v>
      </c>
      <c r="G1126">
        <v>1</v>
      </c>
      <c r="H1126" s="1" t="s">
        <v>2129</v>
      </c>
      <c r="I1126" s="1">
        <v>320195</v>
      </c>
      <c r="J1126">
        <v>0</v>
      </c>
      <c r="K1126">
        <v>0</v>
      </c>
      <c r="L1126">
        <v>1</v>
      </c>
      <c r="M1126" t="s">
        <v>17</v>
      </c>
      <c r="N1126" t="s">
        <v>17</v>
      </c>
      <c r="O1126" t="str">
        <f t="shared" si="34"/>
        <v>COINCIDE</v>
      </c>
      <c r="P1126" t="str">
        <f t="shared" si="35"/>
        <v>ACTIVA</v>
      </c>
    </row>
    <row r="1127" spans="1:16" hidden="1" x14ac:dyDescent="0.25">
      <c r="A1127" t="s">
        <v>972</v>
      </c>
      <c r="B1127" t="s">
        <v>19</v>
      </c>
      <c r="C1127" t="s">
        <v>3700</v>
      </c>
      <c r="D1127" s="1" t="s">
        <v>2130</v>
      </c>
      <c r="E1127" s="1">
        <v>25853.84</v>
      </c>
      <c r="F1127" t="s">
        <v>974</v>
      </c>
      <c r="G1127">
        <v>0</v>
      </c>
      <c r="H1127" s="1" t="s">
        <v>2130</v>
      </c>
      <c r="I1127" s="1">
        <v>28102</v>
      </c>
      <c r="J1127">
        <v>0</v>
      </c>
      <c r="K1127">
        <v>0</v>
      </c>
      <c r="L1127">
        <v>0</v>
      </c>
      <c r="M1127" t="s">
        <v>17</v>
      </c>
      <c r="N1127" t="s">
        <v>17</v>
      </c>
      <c r="O1127" t="str">
        <f t="shared" si="34"/>
        <v>COINCIDE</v>
      </c>
      <c r="P1127" t="str">
        <f t="shared" si="35"/>
        <v>ACTIVA</v>
      </c>
    </row>
    <row r="1128" spans="1:16" hidden="1" x14ac:dyDescent="0.25">
      <c r="A1128" t="s">
        <v>1836</v>
      </c>
      <c r="B1128" t="s">
        <v>19</v>
      </c>
      <c r="C1128" t="s">
        <v>3700</v>
      </c>
      <c r="D1128" s="1" t="s">
        <v>2131</v>
      </c>
      <c r="E1128" s="1">
        <v>428223</v>
      </c>
      <c r="F1128" t="s">
        <v>1838</v>
      </c>
      <c r="G1128">
        <v>1</v>
      </c>
      <c r="H1128" s="1" t="s">
        <v>2131</v>
      </c>
      <c r="I1128" s="1">
        <v>428223</v>
      </c>
      <c r="J1128">
        <v>0</v>
      </c>
      <c r="K1128">
        <v>0</v>
      </c>
      <c r="L1128">
        <v>1</v>
      </c>
      <c r="M1128" t="s">
        <v>17</v>
      </c>
      <c r="N1128" t="s">
        <v>17</v>
      </c>
      <c r="O1128" t="str">
        <f t="shared" si="34"/>
        <v>COINCIDE</v>
      </c>
      <c r="P1128" t="str">
        <f t="shared" si="35"/>
        <v>ACTIVA</v>
      </c>
    </row>
    <row r="1129" spans="1:16" hidden="1" x14ac:dyDescent="0.25">
      <c r="A1129" t="s">
        <v>1829</v>
      </c>
      <c r="B1129" t="s">
        <v>19</v>
      </c>
      <c r="C1129" t="s">
        <v>3700</v>
      </c>
      <c r="D1129" s="1" t="s">
        <v>2132</v>
      </c>
      <c r="E1129" s="1">
        <v>371963</v>
      </c>
      <c r="F1129" t="s">
        <v>1831</v>
      </c>
      <c r="G1129">
        <v>1</v>
      </c>
      <c r="H1129" s="1" t="s">
        <v>2132</v>
      </c>
      <c r="I1129" s="1">
        <v>371963</v>
      </c>
      <c r="J1129">
        <v>0</v>
      </c>
      <c r="K1129">
        <v>0</v>
      </c>
      <c r="L1129">
        <v>1</v>
      </c>
      <c r="M1129" t="s">
        <v>17</v>
      </c>
      <c r="N1129" t="s">
        <v>17</v>
      </c>
      <c r="O1129" t="str">
        <f t="shared" si="34"/>
        <v>COINCIDE</v>
      </c>
      <c r="P1129" t="str">
        <f t="shared" si="35"/>
        <v>ACTIVA</v>
      </c>
    </row>
    <row r="1130" spans="1:16" hidden="1" x14ac:dyDescent="0.25">
      <c r="A1130" t="s">
        <v>2133</v>
      </c>
      <c r="B1130" t="s">
        <v>19</v>
      </c>
      <c r="C1130" t="s">
        <v>3700</v>
      </c>
      <c r="D1130" s="1" t="s">
        <v>2134</v>
      </c>
      <c r="E1130" s="1">
        <v>20755.2</v>
      </c>
      <c r="F1130">
        <v>20304</v>
      </c>
      <c r="G1130">
        <v>26</v>
      </c>
      <c r="H1130" s="1" t="s">
        <v>2134</v>
      </c>
      <c r="I1130" s="1">
        <v>22560</v>
      </c>
      <c r="J1130">
        <v>0</v>
      </c>
      <c r="K1130">
        <v>0</v>
      </c>
      <c r="L1130">
        <v>26</v>
      </c>
      <c r="M1130" t="s">
        <v>17</v>
      </c>
      <c r="N1130" t="s">
        <v>17</v>
      </c>
      <c r="O1130" t="str">
        <f t="shared" si="34"/>
        <v>COINCIDE</v>
      </c>
      <c r="P1130" t="str">
        <f t="shared" si="35"/>
        <v>ACTIVA</v>
      </c>
    </row>
    <row r="1131" spans="1:16" hidden="1" x14ac:dyDescent="0.25">
      <c r="A1131" t="s">
        <v>2135</v>
      </c>
      <c r="B1131" t="s">
        <v>19</v>
      </c>
      <c r="C1131" t="s">
        <v>3700</v>
      </c>
      <c r="D1131" s="1" t="s">
        <v>2136</v>
      </c>
      <c r="E1131" s="1">
        <v>39011</v>
      </c>
      <c r="F1131" t="s">
        <v>2137</v>
      </c>
      <c r="G1131">
        <v>8</v>
      </c>
      <c r="H1131" s="1" t="s">
        <v>2136</v>
      </c>
      <c r="I1131" s="1">
        <v>39011</v>
      </c>
      <c r="J1131">
        <v>0</v>
      </c>
      <c r="K1131">
        <v>0</v>
      </c>
      <c r="L1131">
        <v>8</v>
      </c>
      <c r="M1131" t="s">
        <v>17</v>
      </c>
      <c r="N1131" t="s">
        <v>17</v>
      </c>
      <c r="O1131" t="str">
        <f t="shared" si="34"/>
        <v>COINCIDE</v>
      </c>
      <c r="P1131" t="str">
        <f t="shared" si="35"/>
        <v>ACTIVA</v>
      </c>
    </row>
    <row r="1132" spans="1:16" hidden="1" x14ac:dyDescent="0.25">
      <c r="A1132" t="s">
        <v>2138</v>
      </c>
      <c r="B1132" t="s">
        <v>19</v>
      </c>
      <c r="C1132" t="s">
        <v>3700</v>
      </c>
      <c r="D1132" s="1" t="s">
        <v>2075</v>
      </c>
      <c r="E1132" s="1">
        <v>16158.88</v>
      </c>
      <c r="F1132" t="s">
        <v>2139</v>
      </c>
      <c r="G1132">
        <v>0</v>
      </c>
      <c r="H1132" s="1" t="s">
        <v>2075</v>
      </c>
      <c r="I1132" s="1">
        <v>17564</v>
      </c>
      <c r="J1132">
        <v>0</v>
      </c>
      <c r="K1132">
        <v>0</v>
      </c>
      <c r="L1132">
        <v>0</v>
      </c>
      <c r="M1132" t="s">
        <v>17</v>
      </c>
      <c r="N1132" t="s">
        <v>17</v>
      </c>
      <c r="O1132" t="str">
        <f t="shared" si="34"/>
        <v>COINCIDE</v>
      </c>
      <c r="P1132" t="str">
        <f t="shared" si="35"/>
        <v>ACTIVA</v>
      </c>
    </row>
    <row r="1133" spans="1:16" hidden="1" x14ac:dyDescent="0.25">
      <c r="A1133" t="s">
        <v>2138</v>
      </c>
      <c r="B1133" t="s">
        <v>19</v>
      </c>
      <c r="C1133" t="s">
        <v>3700</v>
      </c>
      <c r="D1133" s="1" t="s">
        <v>2074</v>
      </c>
      <c r="E1133" s="1">
        <v>16158.88</v>
      </c>
      <c r="F1133" t="s">
        <v>2139</v>
      </c>
      <c r="G1133">
        <v>4</v>
      </c>
      <c r="H1133" s="1" t="s">
        <v>2074</v>
      </c>
      <c r="I1133" s="1">
        <v>17564</v>
      </c>
      <c r="J1133">
        <v>0</v>
      </c>
      <c r="K1133">
        <v>0</v>
      </c>
      <c r="L1133">
        <v>4</v>
      </c>
      <c r="M1133" t="s">
        <v>17</v>
      </c>
      <c r="N1133" t="s">
        <v>17</v>
      </c>
      <c r="O1133" t="str">
        <f t="shared" si="34"/>
        <v>COINCIDE</v>
      </c>
      <c r="P1133" t="str">
        <f t="shared" si="35"/>
        <v>ACTIVA</v>
      </c>
    </row>
    <row r="1134" spans="1:16" hidden="1" x14ac:dyDescent="0.25">
      <c r="A1134" t="s">
        <v>2140</v>
      </c>
      <c r="B1134" t="s">
        <v>19</v>
      </c>
      <c r="C1134" t="s">
        <v>3700</v>
      </c>
      <c r="D1134" s="1" t="s">
        <v>2141</v>
      </c>
      <c r="E1134" s="1">
        <v>51855</v>
      </c>
      <c r="F1134" t="s">
        <v>2142</v>
      </c>
      <c r="G1134">
        <v>10</v>
      </c>
      <c r="H1134" s="1" t="s">
        <v>2141</v>
      </c>
      <c r="I1134" s="1">
        <v>51855</v>
      </c>
      <c r="J1134">
        <v>0</v>
      </c>
      <c r="K1134">
        <v>0</v>
      </c>
      <c r="L1134">
        <v>10</v>
      </c>
      <c r="M1134" t="s">
        <v>17</v>
      </c>
      <c r="N1134" t="s">
        <v>17</v>
      </c>
      <c r="O1134" t="str">
        <f t="shared" si="34"/>
        <v>COINCIDE</v>
      </c>
      <c r="P1134" t="str">
        <f t="shared" si="35"/>
        <v>ACTIVA</v>
      </c>
    </row>
    <row r="1135" spans="1:16" hidden="1" x14ac:dyDescent="0.25">
      <c r="A1135" t="s">
        <v>2143</v>
      </c>
      <c r="B1135" t="s">
        <v>19</v>
      </c>
      <c r="C1135" t="s">
        <v>3700</v>
      </c>
      <c r="D1135" s="1" t="s">
        <v>2144</v>
      </c>
      <c r="E1135" s="1">
        <v>413292</v>
      </c>
      <c r="F1135" t="s">
        <v>2145</v>
      </c>
      <c r="G1135">
        <v>1</v>
      </c>
      <c r="H1135" s="1" t="s">
        <v>2144</v>
      </c>
      <c r="I1135" s="1">
        <v>413292</v>
      </c>
      <c r="J1135">
        <v>0</v>
      </c>
      <c r="K1135">
        <v>0</v>
      </c>
      <c r="L1135">
        <v>1</v>
      </c>
      <c r="M1135" t="s">
        <v>17</v>
      </c>
      <c r="N1135" t="s">
        <v>17</v>
      </c>
      <c r="O1135" t="str">
        <f t="shared" si="34"/>
        <v>COINCIDE</v>
      </c>
      <c r="P1135" t="str">
        <f t="shared" si="35"/>
        <v>ACTIVA</v>
      </c>
    </row>
    <row r="1136" spans="1:16" hidden="1" x14ac:dyDescent="0.25">
      <c r="A1136" t="s">
        <v>254</v>
      </c>
      <c r="B1136" t="s">
        <v>19</v>
      </c>
      <c r="C1136" t="s">
        <v>3700</v>
      </c>
      <c r="D1136" s="1" t="s">
        <v>2146</v>
      </c>
      <c r="E1136" s="1">
        <v>54717</v>
      </c>
      <c r="F1136" t="s">
        <v>256</v>
      </c>
      <c r="G1136">
        <v>13</v>
      </c>
      <c r="H1136" s="1" t="s">
        <v>2146</v>
      </c>
      <c r="I1136" s="1">
        <v>54717</v>
      </c>
      <c r="J1136">
        <v>0</v>
      </c>
      <c r="K1136">
        <v>0</v>
      </c>
      <c r="L1136">
        <v>13</v>
      </c>
      <c r="M1136" t="s">
        <v>17</v>
      </c>
      <c r="N1136" t="s">
        <v>17</v>
      </c>
      <c r="O1136" t="str">
        <f t="shared" si="34"/>
        <v>COINCIDE</v>
      </c>
      <c r="P1136" t="str">
        <f t="shared" si="35"/>
        <v>ACTIVA</v>
      </c>
    </row>
    <row r="1137" spans="1:16" hidden="1" x14ac:dyDescent="0.25">
      <c r="A1137" t="s">
        <v>254</v>
      </c>
      <c r="B1137" t="s">
        <v>19</v>
      </c>
      <c r="C1137" t="s">
        <v>3700</v>
      </c>
      <c r="D1137" s="1" t="s">
        <v>2147</v>
      </c>
      <c r="E1137" s="1">
        <v>54717</v>
      </c>
      <c r="F1137" t="s">
        <v>256</v>
      </c>
      <c r="G1137">
        <v>10</v>
      </c>
      <c r="H1137" s="1" t="s">
        <v>2147</v>
      </c>
      <c r="I1137" s="1">
        <v>54717</v>
      </c>
      <c r="J1137">
        <v>0</v>
      </c>
      <c r="K1137">
        <v>0</v>
      </c>
      <c r="L1137">
        <v>10</v>
      </c>
      <c r="M1137" t="s">
        <v>17</v>
      </c>
      <c r="N1137" t="s">
        <v>17</v>
      </c>
      <c r="O1137" t="str">
        <f t="shared" si="34"/>
        <v>COINCIDE</v>
      </c>
      <c r="P1137" t="str">
        <f t="shared" si="35"/>
        <v>ACTIVA</v>
      </c>
    </row>
    <row r="1138" spans="1:16" hidden="1" x14ac:dyDescent="0.25">
      <c r="A1138" t="s">
        <v>2148</v>
      </c>
      <c r="B1138" t="s">
        <v>19</v>
      </c>
      <c r="C1138" t="s">
        <v>3700</v>
      </c>
      <c r="D1138" s="1" t="s">
        <v>2149</v>
      </c>
      <c r="E1138" s="1">
        <v>6045.3</v>
      </c>
      <c r="F1138" t="s">
        <v>16</v>
      </c>
      <c r="G1138">
        <v>518</v>
      </c>
      <c r="H1138" s="1" t="s">
        <v>2149</v>
      </c>
      <c r="I1138" s="1">
        <v>6717</v>
      </c>
      <c r="J1138">
        <v>0</v>
      </c>
      <c r="K1138">
        <v>0</v>
      </c>
      <c r="L1138">
        <v>518</v>
      </c>
      <c r="M1138" t="s">
        <v>17</v>
      </c>
      <c r="N1138" t="s">
        <v>17</v>
      </c>
      <c r="O1138" t="str">
        <f t="shared" si="34"/>
        <v>COINCIDE</v>
      </c>
      <c r="P1138" t="str">
        <f t="shared" si="35"/>
        <v>ACTIVA</v>
      </c>
    </row>
    <row r="1139" spans="1:16" hidden="1" x14ac:dyDescent="0.25">
      <c r="A1139" t="s">
        <v>2148</v>
      </c>
      <c r="B1139" t="s">
        <v>19</v>
      </c>
      <c r="C1139" t="s">
        <v>3700</v>
      </c>
      <c r="D1139" s="1" t="s">
        <v>2150</v>
      </c>
      <c r="E1139" s="1">
        <v>6045.3</v>
      </c>
      <c r="F1139" t="s">
        <v>16</v>
      </c>
      <c r="G1139">
        <v>143</v>
      </c>
      <c r="H1139" s="1" t="s">
        <v>2150</v>
      </c>
      <c r="I1139" s="1">
        <v>6717</v>
      </c>
      <c r="J1139">
        <v>0</v>
      </c>
      <c r="K1139">
        <v>0</v>
      </c>
      <c r="L1139">
        <v>143</v>
      </c>
      <c r="M1139" t="s">
        <v>17</v>
      </c>
      <c r="N1139" t="s">
        <v>17</v>
      </c>
      <c r="O1139" t="str">
        <f t="shared" si="34"/>
        <v>COINCIDE</v>
      </c>
      <c r="P1139" t="str">
        <f t="shared" si="35"/>
        <v>ACTIVA</v>
      </c>
    </row>
    <row r="1140" spans="1:16" hidden="1" x14ac:dyDescent="0.25">
      <c r="A1140" t="s">
        <v>2151</v>
      </c>
      <c r="B1140" t="s">
        <v>19</v>
      </c>
      <c r="C1140" t="s">
        <v>3700</v>
      </c>
      <c r="D1140" s="1" t="s">
        <v>2152</v>
      </c>
      <c r="E1140" s="1">
        <v>14071.4</v>
      </c>
      <c r="F1140" t="s">
        <v>2153</v>
      </c>
      <c r="G1140">
        <v>9</v>
      </c>
      <c r="H1140" s="1" t="s">
        <v>2152</v>
      </c>
      <c r="I1140" s="1">
        <v>15295</v>
      </c>
      <c r="J1140">
        <v>0</v>
      </c>
      <c r="K1140">
        <v>0</v>
      </c>
      <c r="L1140">
        <v>9</v>
      </c>
      <c r="M1140" t="s">
        <v>17</v>
      </c>
      <c r="N1140" t="s">
        <v>17</v>
      </c>
      <c r="O1140" t="str">
        <f t="shared" si="34"/>
        <v>COINCIDE</v>
      </c>
      <c r="P1140" t="str">
        <f t="shared" si="35"/>
        <v>ACTIVA</v>
      </c>
    </row>
    <row r="1141" spans="1:16" hidden="1" x14ac:dyDescent="0.25">
      <c r="A1141" t="s">
        <v>2154</v>
      </c>
      <c r="B1141" t="s">
        <v>19</v>
      </c>
      <c r="C1141" t="s">
        <v>3700</v>
      </c>
      <c r="D1141" s="1" t="s">
        <v>2155</v>
      </c>
      <c r="E1141" s="1">
        <v>14794</v>
      </c>
      <c r="F1141" t="s">
        <v>2156</v>
      </c>
      <c r="G1141">
        <v>24</v>
      </c>
      <c r="H1141" s="1" t="s">
        <v>2155</v>
      </c>
      <c r="I1141" s="1">
        <v>14794</v>
      </c>
      <c r="J1141">
        <v>0</v>
      </c>
      <c r="K1141">
        <v>0</v>
      </c>
      <c r="L1141">
        <v>24</v>
      </c>
      <c r="M1141" t="s">
        <v>17</v>
      </c>
      <c r="N1141" t="s">
        <v>17</v>
      </c>
      <c r="O1141" t="str">
        <f t="shared" si="34"/>
        <v>COINCIDE</v>
      </c>
      <c r="P1141" t="str">
        <f t="shared" si="35"/>
        <v>ACTIVA</v>
      </c>
    </row>
    <row r="1142" spans="1:16" hidden="1" x14ac:dyDescent="0.25">
      <c r="A1142" t="s">
        <v>2157</v>
      </c>
      <c r="B1142" t="s">
        <v>19</v>
      </c>
      <c r="C1142" t="s">
        <v>3700</v>
      </c>
      <c r="D1142" s="1" t="s">
        <v>2158</v>
      </c>
      <c r="E1142" s="1">
        <v>77984</v>
      </c>
      <c r="F1142" t="s">
        <v>2159</v>
      </c>
      <c r="G1142">
        <v>6</v>
      </c>
      <c r="H1142" s="1" t="s">
        <v>2158</v>
      </c>
      <c r="I1142" s="1">
        <v>77984</v>
      </c>
      <c r="J1142">
        <v>0</v>
      </c>
      <c r="K1142">
        <v>0</v>
      </c>
      <c r="L1142">
        <v>6</v>
      </c>
      <c r="M1142" t="s">
        <v>17</v>
      </c>
      <c r="N1142" t="s">
        <v>17</v>
      </c>
      <c r="O1142" t="str">
        <f t="shared" si="34"/>
        <v>COINCIDE</v>
      </c>
      <c r="P1142" t="str">
        <f t="shared" si="35"/>
        <v>ACTIVA</v>
      </c>
    </row>
    <row r="1143" spans="1:16" hidden="1" x14ac:dyDescent="0.25">
      <c r="A1143" t="s">
        <v>2160</v>
      </c>
      <c r="B1143" t="s">
        <v>19</v>
      </c>
      <c r="C1143" t="s">
        <v>3700</v>
      </c>
      <c r="D1143" s="1" t="s">
        <v>2161</v>
      </c>
      <c r="E1143" s="1">
        <v>107492</v>
      </c>
      <c r="F1143" t="s">
        <v>2162</v>
      </c>
      <c r="G1143">
        <v>7</v>
      </c>
      <c r="H1143" s="1" t="s">
        <v>2161</v>
      </c>
      <c r="I1143" s="1">
        <v>107492</v>
      </c>
      <c r="J1143">
        <v>0</v>
      </c>
      <c r="K1143">
        <v>0</v>
      </c>
      <c r="L1143">
        <v>7</v>
      </c>
      <c r="M1143" t="s">
        <v>17</v>
      </c>
      <c r="N1143" t="s">
        <v>17</v>
      </c>
      <c r="O1143" t="str">
        <f t="shared" si="34"/>
        <v>COINCIDE</v>
      </c>
      <c r="P1143" t="str">
        <f t="shared" si="35"/>
        <v>ACTIVA</v>
      </c>
    </row>
    <row r="1144" spans="1:16" hidden="1" x14ac:dyDescent="0.25">
      <c r="A1144" t="s">
        <v>2163</v>
      </c>
      <c r="B1144" t="s">
        <v>19</v>
      </c>
      <c r="C1144" t="s">
        <v>3700</v>
      </c>
      <c r="D1144" s="1" t="s">
        <v>2164</v>
      </c>
      <c r="E1144" s="1">
        <v>6169.52</v>
      </c>
      <c r="F1144" t="s">
        <v>2165</v>
      </c>
      <c r="G1144">
        <v>11</v>
      </c>
      <c r="H1144" s="1" t="s">
        <v>2164</v>
      </c>
      <c r="I1144" s="1">
        <v>6706</v>
      </c>
      <c r="J1144">
        <v>0</v>
      </c>
      <c r="K1144">
        <v>0</v>
      </c>
      <c r="L1144">
        <v>11</v>
      </c>
      <c r="M1144" t="s">
        <v>17</v>
      </c>
      <c r="N1144" t="s">
        <v>17</v>
      </c>
      <c r="O1144" t="str">
        <f t="shared" si="34"/>
        <v>COINCIDE</v>
      </c>
      <c r="P1144" t="str">
        <f t="shared" si="35"/>
        <v>ACTIVA</v>
      </c>
    </row>
    <row r="1145" spans="1:16" hidden="1" x14ac:dyDescent="0.25">
      <c r="A1145" t="s">
        <v>2166</v>
      </c>
      <c r="B1145" t="s">
        <v>19</v>
      </c>
      <c r="C1145" t="s">
        <v>3700</v>
      </c>
      <c r="D1145" s="1" t="s">
        <v>2167</v>
      </c>
      <c r="E1145" s="1">
        <v>19066</v>
      </c>
      <c r="F1145" t="s">
        <v>2168</v>
      </c>
      <c r="G1145">
        <v>8</v>
      </c>
      <c r="H1145" s="1" t="s">
        <v>2167</v>
      </c>
      <c r="I1145" s="1">
        <v>19066</v>
      </c>
      <c r="J1145">
        <v>0</v>
      </c>
      <c r="K1145">
        <v>0</v>
      </c>
      <c r="L1145">
        <v>8</v>
      </c>
      <c r="M1145" t="s">
        <v>17</v>
      </c>
      <c r="N1145" t="s">
        <v>17</v>
      </c>
      <c r="O1145" t="str">
        <f t="shared" si="34"/>
        <v>COINCIDE</v>
      </c>
      <c r="P1145" t="str">
        <f t="shared" si="35"/>
        <v>ACTIVA</v>
      </c>
    </row>
    <row r="1146" spans="1:16" hidden="1" x14ac:dyDescent="0.25">
      <c r="A1146" t="s">
        <v>2169</v>
      </c>
      <c r="B1146" t="s">
        <v>19</v>
      </c>
      <c r="C1146" t="s">
        <v>3700</v>
      </c>
      <c r="D1146" s="1" t="s">
        <v>2170</v>
      </c>
      <c r="E1146" s="1">
        <v>12565</v>
      </c>
      <c r="F1146" t="s">
        <v>1786</v>
      </c>
      <c r="G1146">
        <v>4</v>
      </c>
      <c r="H1146" s="1" t="s">
        <v>2170</v>
      </c>
      <c r="I1146" s="1">
        <v>12565</v>
      </c>
      <c r="J1146">
        <v>0</v>
      </c>
      <c r="K1146">
        <v>0</v>
      </c>
      <c r="L1146">
        <v>4</v>
      </c>
      <c r="M1146" t="s">
        <v>17</v>
      </c>
      <c r="N1146" t="s">
        <v>17</v>
      </c>
      <c r="O1146" t="str">
        <f t="shared" si="34"/>
        <v>COINCIDE</v>
      </c>
      <c r="P1146" t="str">
        <f t="shared" si="35"/>
        <v>ACTIVA</v>
      </c>
    </row>
    <row r="1147" spans="1:16" hidden="1" x14ac:dyDescent="0.25">
      <c r="A1147" t="s">
        <v>2171</v>
      </c>
      <c r="B1147" t="s">
        <v>19</v>
      </c>
      <c r="C1147" t="s">
        <v>3700</v>
      </c>
      <c r="D1147" s="1" t="s">
        <v>2172</v>
      </c>
      <c r="E1147" s="1">
        <v>70760</v>
      </c>
      <c r="F1147" t="s">
        <v>2173</v>
      </c>
      <c r="G1147">
        <v>8</v>
      </c>
      <c r="H1147" s="1" t="s">
        <v>2172</v>
      </c>
      <c r="I1147" s="1">
        <v>70760</v>
      </c>
      <c r="J1147">
        <v>0</v>
      </c>
      <c r="K1147">
        <v>0</v>
      </c>
      <c r="L1147">
        <v>8</v>
      </c>
      <c r="M1147" t="s">
        <v>17</v>
      </c>
      <c r="N1147" t="s">
        <v>17</v>
      </c>
      <c r="O1147" t="str">
        <f t="shared" si="34"/>
        <v>COINCIDE</v>
      </c>
      <c r="P1147" t="str">
        <f t="shared" si="35"/>
        <v>ACTIVA</v>
      </c>
    </row>
    <row r="1148" spans="1:16" hidden="1" x14ac:dyDescent="0.25">
      <c r="A1148" t="s">
        <v>2174</v>
      </c>
      <c r="B1148" t="s">
        <v>19</v>
      </c>
      <c r="C1148" t="s">
        <v>3700</v>
      </c>
      <c r="D1148" s="1" t="s">
        <v>2175</v>
      </c>
      <c r="E1148" s="1">
        <v>40145</v>
      </c>
      <c r="F1148" t="s">
        <v>2176</v>
      </c>
      <c r="G1148">
        <v>9</v>
      </c>
      <c r="H1148" s="1" t="s">
        <v>2175</v>
      </c>
      <c r="I1148" s="1">
        <v>40145</v>
      </c>
      <c r="J1148">
        <v>0</v>
      </c>
      <c r="K1148">
        <v>0</v>
      </c>
      <c r="L1148">
        <v>9</v>
      </c>
      <c r="M1148" t="s">
        <v>17</v>
      </c>
      <c r="N1148" t="s">
        <v>17</v>
      </c>
      <c r="O1148" t="str">
        <f t="shared" si="34"/>
        <v>COINCIDE</v>
      </c>
      <c r="P1148" t="str">
        <f t="shared" si="35"/>
        <v>ACTIVA</v>
      </c>
    </row>
    <row r="1149" spans="1:16" hidden="1" x14ac:dyDescent="0.25">
      <c r="A1149" t="s">
        <v>2177</v>
      </c>
      <c r="B1149" t="s">
        <v>19</v>
      </c>
      <c r="C1149" t="s">
        <v>3700</v>
      </c>
      <c r="D1149" s="1" t="s">
        <v>2178</v>
      </c>
      <c r="E1149" s="1">
        <v>37516</v>
      </c>
      <c r="F1149" t="s">
        <v>2179</v>
      </c>
      <c r="G1149">
        <v>19</v>
      </c>
      <c r="H1149" s="1" t="s">
        <v>2178</v>
      </c>
      <c r="I1149" s="1">
        <v>37516</v>
      </c>
      <c r="J1149">
        <v>0</v>
      </c>
      <c r="K1149">
        <v>0</v>
      </c>
      <c r="L1149">
        <v>19</v>
      </c>
      <c r="M1149" t="s">
        <v>17</v>
      </c>
      <c r="N1149" t="s">
        <v>17</v>
      </c>
      <c r="O1149" t="str">
        <f t="shared" si="34"/>
        <v>COINCIDE</v>
      </c>
      <c r="P1149" t="str">
        <f t="shared" si="35"/>
        <v>ACTIVA</v>
      </c>
    </row>
    <row r="1150" spans="1:16" hidden="1" x14ac:dyDescent="0.25">
      <c r="A1150" t="s">
        <v>2180</v>
      </c>
      <c r="B1150" t="s">
        <v>19</v>
      </c>
      <c r="C1150" t="s">
        <v>3700</v>
      </c>
      <c r="D1150" s="1" t="s">
        <v>2181</v>
      </c>
      <c r="E1150" s="1">
        <v>5703</v>
      </c>
      <c r="F1150" t="s">
        <v>2182</v>
      </c>
      <c r="G1150">
        <v>4</v>
      </c>
      <c r="H1150" s="1" t="s">
        <v>2181</v>
      </c>
      <c r="I1150" s="1">
        <v>5703</v>
      </c>
      <c r="J1150">
        <v>0</v>
      </c>
      <c r="K1150">
        <v>0</v>
      </c>
      <c r="L1150">
        <v>4</v>
      </c>
      <c r="M1150" t="s">
        <v>17</v>
      </c>
      <c r="N1150" t="s">
        <v>17</v>
      </c>
      <c r="O1150" t="str">
        <f t="shared" si="34"/>
        <v>COINCIDE</v>
      </c>
      <c r="P1150" t="str">
        <f t="shared" si="35"/>
        <v>ACTIVA</v>
      </c>
    </row>
    <row r="1151" spans="1:16" hidden="1" x14ac:dyDescent="0.25">
      <c r="A1151" t="s">
        <v>1104</v>
      </c>
      <c r="B1151" t="s">
        <v>19</v>
      </c>
      <c r="C1151" t="s">
        <v>3700</v>
      </c>
      <c r="D1151" s="1" t="s">
        <v>2183</v>
      </c>
      <c r="E1151" s="1">
        <v>5129.92</v>
      </c>
      <c r="F1151" t="s">
        <v>1106</v>
      </c>
      <c r="G1151">
        <v>21</v>
      </c>
      <c r="H1151" s="1" t="s">
        <v>2183</v>
      </c>
      <c r="I1151" s="1">
        <v>5576</v>
      </c>
      <c r="J1151">
        <v>0</v>
      </c>
      <c r="K1151">
        <v>0</v>
      </c>
      <c r="L1151">
        <v>21</v>
      </c>
      <c r="M1151" t="s">
        <v>17</v>
      </c>
      <c r="N1151" t="s">
        <v>17</v>
      </c>
      <c r="O1151" t="str">
        <f t="shared" si="34"/>
        <v>COINCIDE</v>
      </c>
      <c r="P1151" t="str">
        <f t="shared" si="35"/>
        <v>ACTIVA</v>
      </c>
    </row>
    <row r="1152" spans="1:16" hidden="1" x14ac:dyDescent="0.25">
      <c r="A1152" t="s">
        <v>2184</v>
      </c>
      <c r="B1152" t="s">
        <v>19</v>
      </c>
      <c r="C1152" t="s">
        <v>3700</v>
      </c>
      <c r="D1152" s="1" t="s">
        <v>2185</v>
      </c>
      <c r="E1152" s="1">
        <v>6423</v>
      </c>
      <c r="F1152" t="s">
        <v>1556</v>
      </c>
      <c r="G1152">
        <v>40</v>
      </c>
      <c r="H1152" s="1" t="s">
        <v>2185</v>
      </c>
      <c r="I1152" s="1">
        <v>6423</v>
      </c>
      <c r="J1152">
        <v>0</v>
      </c>
      <c r="K1152">
        <v>0</v>
      </c>
      <c r="L1152">
        <v>40</v>
      </c>
      <c r="M1152" t="s">
        <v>17</v>
      </c>
      <c r="N1152" t="s">
        <v>17</v>
      </c>
      <c r="O1152" t="str">
        <f t="shared" si="34"/>
        <v>COINCIDE</v>
      </c>
      <c r="P1152" t="str">
        <f t="shared" si="35"/>
        <v>ACTIVA</v>
      </c>
    </row>
    <row r="1153" spans="1:16" hidden="1" x14ac:dyDescent="0.25">
      <c r="A1153" t="s">
        <v>1274</v>
      </c>
      <c r="B1153" t="s">
        <v>19</v>
      </c>
      <c r="C1153" t="s">
        <v>3700</v>
      </c>
      <c r="D1153" s="1" t="s">
        <v>2186</v>
      </c>
      <c r="E1153" s="1">
        <v>24861</v>
      </c>
      <c r="F1153" t="s">
        <v>1276</v>
      </c>
      <c r="G1153">
        <v>1</v>
      </c>
      <c r="H1153" s="1" t="s">
        <v>2186</v>
      </c>
      <c r="I1153" s="1">
        <v>24861</v>
      </c>
      <c r="J1153">
        <v>0</v>
      </c>
      <c r="K1153">
        <v>0</v>
      </c>
      <c r="L1153">
        <v>1</v>
      </c>
      <c r="M1153" t="s">
        <v>17</v>
      </c>
      <c r="N1153" t="s">
        <v>17</v>
      </c>
      <c r="O1153" t="str">
        <f t="shared" si="34"/>
        <v>COINCIDE</v>
      </c>
      <c r="P1153" t="str">
        <f t="shared" si="35"/>
        <v>ACTIVA</v>
      </c>
    </row>
    <row r="1154" spans="1:16" hidden="1" x14ac:dyDescent="0.25">
      <c r="A1154" t="s">
        <v>877</v>
      </c>
      <c r="B1154" t="s">
        <v>19</v>
      </c>
      <c r="C1154" t="s">
        <v>3700</v>
      </c>
      <c r="D1154" s="1" t="s">
        <v>2187</v>
      </c>
      <c r="E1154" s="1">
        <v>5896</v>
      </c>
      <c r="F1154" t="s">
        <v>879</v>
      </c>
      <c r="G1154">
        <v>2</v>
      </c>
      <c r="H1154" s="1" t="s">
        <v>2187</v>
      </c>
      <c r="I1154" s="1">
        <v>5896</v>
      </c>
      <c r="J1154">
        <v>0</v>
      </c>
      <c r="K1154">
        <v>0</v>
      </c>
      <c r="L1154">
        <v>2</v>
      </c>
      <c r="M1154" t="s">
        <v>17</v>
      </c>
      <c r="N1154" t="s">
        <v>17</v>
      </c>
      <c r="O1154" t="str">
        <f t="shared" si="34"/>
        <v>COINCIDE</v>
      </c>
      <c r="P1154" t="str">
        <f t="shared" si="35"/>
        <v>ACTIVA</v>
      </c>
    </row>
    <row r="1155" spans="1:16" hidden="1" x14ac:dyDescent="0.25">
      <c r="A1155" t="s">
        <v>2188</v>
      </c>
      <c r="B1155" t="s">
        <v>19</v>
      </c>
      <c r="C1155" t="s">
        <v>3700</v>
      </c>
      <c r="D1155" s="1" t="s">
        <v>2189</v>
      </c>
      <c r="E1155" s="1">
        <v>4563</v>
      </c>
      <c r="F1155" t="s">
        <v>16</v>
      </c>
      <c r="G1155">
        <v>22</v>
      </c>
      <c r="H1155" s="1" t="s">
        <v>2189</v>
      </c>
      <c r="I1155" s="1">
        <v>4563</v>
      </c>
      <c r="J1155">
        <v>0</v>
      </c>
      <c r="K1155">
        <v>0</v>
      </c>
      <c r="L1155">
        <v>22</v>
      </c>
      <c r="M1155" t="s">
        <v>17</v>
      </c>
      <c r="N1155" t="s">
        <v>17</v>
      </c>
      <c r="O1155" t="str">
        <f t="shared" ref="O1155:O1218" si="36">IF(G1155=L1155,"COINCIDE","NO COINCIDE")</f>
        <v>COINCIDE</v>
      </c>
      <c r="P1155" t="str">
        <f t="shared" ref="P1155:P1218" si="37">IF(N1155="true","ACTIVA","INACTIVA")</f>
        <v>ACTIVA</v>
      </c>
    </row>
    <row r="1156" spans="1:16" hidden="1" x14ac:dyDescent="0.25">
      <c r="A1156" t="s">
        <v>2190</v>
      </c>
      <c r="B1156" t="s">
        <v>19</v>
      </c>
      <c r="C1156" t="s">
        <v>3700</v>
      </c>
      <c r="D1156" s="1" t="s">
        <v>2191</v>
      </c>
      <c r="E1156" s="1">
        <v>21835</v>
      </c>
      <c r="F1156" t="s">
        <v>2192</v>
      </c>
      <c r="G1156">
        <v>5</v>
      </c>
      <c r="H1156" s="1" t="s">
        <v>2191</v>
      </c>
      <c r="I1156" s="1">
        <v>21835</v>
      </c>
      <c r="J1156">
        <v>0</v>
      </c>
      <c r="K1156">
        <v>0</v>
      </c>
      <c r="L1156">
        <v>5</v>
      </c>
      <c r="M1156" t="s">
        <v>17</v>
      </c>
      <c r="N1156" t="s">
        <v>17</v>
      </c>
      <c r="O1156" t="str">
        <f t="shared" si="36"/>
        <v>COINCIDE</v>
      </c>
      <c r="P1156" t="str">
        <f t="shared" si="37"/>
        <v>ACTIVA</v>
      </c>
    </row>
    <row r="1157" spans="1:16" hidden="1" x14ac:dyDescent="0.25">
      <c r="A1157" t="s">
        <v>2193</v>
      </c>
      <c r="B1157" t="s">
        <v>19</v>
      </c>
      <c r="C1157" t="s">
        <v>3700</v>
      </c>
      <c r="D1157" s="1" t="s">
        <v>2194</v>
      </c>
      <c r="E1157" s="1">
        <v>70037</v>
      </c>
      <c r="F1157" t="s">
        <v>2195</v>
      </c>
      <c r="G1157">
        <v>11</v>
      </c>
      <c r="H1157" s="1" t="s">
        <v>2194</v>
      </c>
      <c r="I1157" s="1">
        <v>70037</v>
      </c>
      <c r="J1157">
        <v>0</v>
      </c>
      <c r="K1157">
        <v>0</v>
      </c>
      <c r="L1157">
        <v>11</v>
      </c>
      <c r="M1157" t="s">
        <v>17</v>
      </c>
      <c r="N1157" t="s">
        <v>17</v>
      </c>
      <c r="O1157" t="str">
        <f t="shared" si="36"/>
        <v>COINCIDE</v>
      </c>
      <c r="P1157" t="str">
        <f t="shared" si="37"/>
        <v>ACTIVA</v>
      </c>
    </row>
    <row r="1158" spans="1:16" hidden="1" x14ac:dyDescent="0.25">
      <c r="A1158" t="s">
        <v>2196</v>
      </c>
      <c r="B1158" t="s">
        <v>19</v>
      </c>
      <c r="C1158" t="s">
        <v>3700</v>
      </c>
      <c r="D1158" s="1" t="s">
        <v>2197</v>
      </c>
      <c r="E1158" s="1">
        <v>61385</v>
      </c>
      <c r="F1158" t="s">
        <v>2198</v>
      </c>
      <c r="G1158">
        <v>2</v>
      </c>
      <c r="H1158" s="1" t="s">
        <v>2197</v>
      </c>
      <c r="I1158" s="1">
        <v>61385</v>
      </c>
      <c r="J1158">
        <v>0</v>
      </c>
      <c r="K1158">
        <v>0</v>
      </c>
      <c r="L1158">
        <v>2</v>
      </c>
      <c r="M1158" t="s">
        <v>17</v>
      </c>
      <c r="N1158" t="s">
        <v>17</v>
      </c>
      <c r="O1158" t="str">
        <f t="shared" si="36"/>
        <v>COINCIDE</v>
      </c>
      <c r="P1158" t="str">
        <f t="shared" si="37"/>
        <v>ACTIVA</v>
      </c>
    </row>
    <row r="1159" spans="1:16" hidden="1" x14ac:dyDescent="0.25">
      <c r="A1159" t="s">
        <v>1208</v>
      </c>
      <c r="B1159" t="s">
        <v>19</v>
      </c>
      <c r="C1159" t="s">
        <v>3700</v>
      </c>
      <c r="D1159" s="1" t="s">
        <v>2199</v>
      </c>
      <c r="E1159" s="1">
        <v>70929</v>
      </c>
      <c r="F1159" t="s">
        <v>1210</v>
      </c>
      <c r="G1159">
        <v>3</v>
      </c>
      <c r="H1159" s="1" t="s">
        <v>2199</v>
      </c>
      <c r="I1159" s="1">
        <v>70929</v>
      </c>
      <c r="J1159">
        <v>0</v>
      </c>
      <c r="K1159">
        <v>0</v>
      </c>
      <c r="L1159">
        <v>3</v>
      </c>
      <c r="M1159" t="s">
        <v>17</v>
      </c>
      <c r="N1159" t="s">
        <v>17</v>
      </c>
      <c r="O1159" t="str">
        <f t="shared" si="36"/>
        <v>COINCIDE</v>
      </c>
      <c r="P1159" t="str">
        <f t="shared" si="37"/>
        <v>ACTIVA</v>
      </c>
    </row>
    <row r="1160" spans="1:16" hidden="1" x14ac:dyDescent="0.25">
      <c r="A1160" t="s">
        <v>1217</v>
      </c>
      <c r="B1160" t="s">
        <v>19</v>
      </c>
      <c r="C1160" t="s">
        <v>3700</v>
      </c>
      <c r="D1160" s="1" t="s">
        <v>2200</v>
      </c>
      <c r="E1160" s="1">
        <v>94817</v>
      </c>
      <c r="F1160" t="s">
        <v>1219</v>
      </c>
      <c r="G1160">
        <v>4</v>
      </c>
      <c r="H1160" s="1" t="s">
        <v>2200</v>
      </c>
      <c r="I1160" s="1">
        <v>94817</v>
      </c>
      <c r="J1160">
        <v>0</v>
      </c>
      <c r="K1160">
        <v>0</v>
      </c>
      <c r="L1160">
        <v>4</v>
      </c>
      <c r="M1160" t="s">
        <v>17</v>
      </c>
      <c r="N1160" t="s">
        <v>17</v>
      </c>
      <c r="O1160" t="str">
        <f t="shared" si="36"/>
        <v>COINCIDE</v>
      </c>
      <c r="P1160" t="str">
        <f t="shared" si="37"/>
        <v>ACTIVA</v>
      </c>
    </row>
    <row r="1161" spans="1:16" hidden="1" x14ac:dyDescent="0.25">
      <c r="A1161" t="s">
        <v>1220</v>
      </c>
      <c r="B1161" t="s">
        <v>19</v>
      </c>
      <c r="C1161" t="s">
        <v>3700</v>
      </c>
      <c r="D1161" s="1" t="s">
        <v>2201</v>
      </c>
      <c r="E1161" s="1">
        <v>98224</v>
      </c>
      <c r="F1161" t="s">
        <v>1222</v>
      </c>
      <c r="G1161">
        <v>2</v>
      </c>
      <c r="H1161" s="1" t="s">
        <v>2201</v>
      </c>
      <c r="I1161" s="1">
        <v>98224</v>
      </c>
      <c r="J1161">
        <v>0</v>
      </c>
      <c r="K1161">
        <v>0</v>
      </c>
      <c r="L1161">
        <v>2</v>
      </c>
      <c r="M1161" t="s">
        <v>17</v>
      </c>
      <c r="N1161" t="s">
        <v>17</v>
      </c>
      <c r="O1161" t="str">
        <f t="shared" si="36"/>
        <v>COINCIDE</v>
      </c>
      <c r="P1161" t="str">
        <f t="shared" si="37"/>
        <v>ACTIVA</v>
      </c>
    </row>
    <row r="1162" spans="1:16" hidden="1" x14ac:dyDescent="0.25">
      <c r="A1162" t="s">
        <v>1748</v>
      </c>
      <c r="B1162" t="s">
        <v>19</v>
      </c>
      <c r="C1162" t="s">
        <v>3700</v>
      </c>
      <c r="D1162" s="1" t="s">
        <v>2202</v>
      </c>
      <c r="E1162" s="1">
        <v>122156</v>
      </c>
      <c r="F1162" t="s">
        <v>1750</v>
      </c>
      <c r="G1162">
        <v>0</v>
      </c>
      <c r="H1162" s="1" t="s">
        <v>2202</v>
      </c>
      <c r="I1162" s="1">
        <v>122156</v>
      </c>
      <c r="J1162">
        <v>0</v>
      </c>
      <c r="K1162">
        <v>0</v>
      </c>
      <c r="L1162">
        <v>0</v>
      </c>
      <c r="M1162" t="s">
        <v>17</v>
      </c>
      <c r="N1162" t="s">
        <v>17</v>
      </c>
      <c r="O1162" t="str">
        <f t="shared" si="36"/>
        <v>COINCIDE</v>
      </c>
      <c r="P1162" t="str">
        <f t="shared" si="37"/>
        <v>ACTIVA</v>
      </c>
    </row>
    <row r="1163" spans="1:16" hidden="1" x14ac:dyDescent="0.25">
      <c r="A1163" t="s">
        <v>685</v>
      </c>
      <c r="B1163" t="s">
        <v>19</v>
      </c>
      <c r="C1163" t="s">
        <v>3700</v>
      </c>
      <c r="D1163" s="1" t="s">
        <v>2203</v>
      </c>
      <c r="E1163" s="1">
        <v>113307</v>
      </c>
      <c r="F1163" t="s">
        <v>687</v>
      </c>
      <c r="G1163">
        <v>1</v>
      </c>
      <c r="H1163" s="1" t="s">
        <v>2203</v>
      </c>
      <c r="I1163" s="1">
        <v>113307</v>
      </c>
      <c r="J1163">
        <v>0</v>
      </c>
      <c r="K1163">
        <v>0</v>
      </c>
      <c r="L1163">
        <v>1</v>
      </c>
      <c r="M1163" t="s">
        <v>17</v>
      </c>
      <c r="N1163" t="s">
        <v>17</v>
      </c>
      <c r="O1163" t="str">
        <f t="shared" si="36"/>
        <v>COINCIDE</v>
      </c>
      <c r="P1163" t="str">
        <f t="shared" si="37"/>
        <v>ACTIVA</v>
      </c>
    </row>
    <row r="1164" spans="1:16" hidden="1" x14ac:dyDescent="0.25">
      <c r="A1164" t="s">
        <v>1751</v>
      </c>
      <c r="B1164" t="s">
        <v>19</v>
      </c>
      <c r="C1164" t="s">
        <v>3700</v>
      </c>
      <c r="D1164" s="1" t="s">
        <v>2204</v>
      </c>
      <c r="E1164" s="1">
        <v>130218</v>
      </c>
      <c r="F1164" t="s">
        <v>1753</v>
      </c>
      <c r="G1164">
        <v>1</v>
      </c>
      <c r="H1164" s="1" t="s">
        <v>2204</v>
      </c>
      <c r="I1164" s="1">
        <v>130218</v>
      </c>
      <c r="J1164">
        <v>0</v>
      </c>
      <c r="K1164">
        <v>0</v>
      </c>
      <c r="L1164">
        <v>1</v>
      </c>
      <c r="M1164" t="s">
        <v>17</v>
      </c>
      <c r="N1164" t="s">
        <v>17</v>
      </c>
      <c r="O1164" t="str">
        <f t="shared" si="36"/>
        <v>COINCIDE</v>
      </c>
      <c r="P1164" t="str">
        <f t="shared" si="37"/>
        <v>ACTIVA</v>
      </c>
    </row>
    <row r="1165" spans="1:16" hidden="1" x14ac:dyDescent="0.25">
      <c r="A1165" t="s">
        <v>2068</v>
      </c>
      <c r="B1165" t="s">
        <v>19</v>
      </c>
      <c r="C1165" t="s">
        <v>3700</v>
      </c>
      <c r="D1165" s="1" t="s">
        <v>2205</v>
      </c>
      <c r="E1165" s="1">
        <v>10869.8</v>
      </c>
      <c r="F1165" t="s">
        <v>2070</v>
      </c>
      <c r="G1165">
        <v>10</v>
      </c>
      <c r="H1165" s="1" t="s">
        <v>2205</v>
      </c>
      <c r="I1165" s="1">
        <v>11815</v>
      </c>
      <c r="J1165">
        <v>0</v>
      </c>
      <c r="K1165">
        <v>0</v>
      </c>
      <c r="L1165">
        <v>10</v>
      </c>
      <c r="M1165" t="s">
        <v>17</v>
      </c>
      <c r="N1165" t="s">
        <v>17</v>
      </c>
      <c r="O1165" t="str">
        <f t="shared" si="36"/>
        <v>COINCIDE</v>
      </c>
      <c r="P1165" t="str">
        <f t="shared" si="37"/>
        <v>ACTIVA</v>
      </c>
    </row>
    <row r="1166" spans="1:16" hidden="1" x14ac:dyDescent="0.25">
      <c r="A1166" t="s">
        <v>2206</v>
      </c>
      <c r="B1166" t="s">
        <v>19</v>
      </c>
      <c r="C1166" t="s">
        <v>3700</v>
      </c>
      <c r="D1166" s="1" t="s">
        <v>2207</v>
      </c>
      <c r="E1166" s="1">
        <v>21574</v>
      </c>
      <c r="F1166" t="s">
        <v>2208</v>
      </c>
      <c r="G1166">
        <v>14</v>
      </c>
      <c r="H1166" s="1" t="s">
        <v>2207</v>
      </c>
      <c r="I1166" s="1">
        <v>21574</v>
      </c>
      <c r="J1166">
        <v>0</v>
      </c>
      <c r="K1166">
        <v>0</v>
      </c>
      <c r="L1166">
        <v>14</v>
      </c>
      <c r="M1166" t="s">
        <v>17</v>
      </c>
      <c r="N1166" t="s">
        <v>17</v>
      </c>
      <c r="O1166" t="str">
        <f t="shared" si="36"/>
        <v>COINCIDE</v>
      </c>
      <c r="P1166" t="str">
        <f t="shared" si="37"/>
        <v>ACTIVA</v>
      </c>
    </row>
    <row r="1167" spans="1:16" hidden="1" x14ac:dyDescent="0.25">
      <c r="A1167" t="s">
        <v>2209</v>
      </c>
      <c r="B1167" t="s">
        <v>19</v>
      </c>
      <c r="C1167" t="s">
        <v>3700</v>
      </c>
      <c r="D1167" s="1" t="s">
        <v>2210</v>
      </c>
      <c r="E1167" s="1">
        <v>6779</v>
      </c>
      <c r="F1167" t="s">
        <v>2211</v>
      </c>
      <c r="G1167">
        <v>0</v>
      </c>
      <c r="H1167" s="1" t="s">
        <v>2210</v>
      </c>
      <c r="I1167" s="1">
        <v>6779</v>
      </c>
      <c r="J1167">
        <v>0</v>
      </c>
      <c r="K1167">
        <v>0</v>
      </c>
      <c r="L1167">
        <v>0</v>
      </c>
      <c r="M1167" t="s">
        <v>17</v>
      </c>
      <c r="N1167" t="s">
        <v>17</v>
      </c>
      <c r="O1167" t="str">
        <f t="shared" si="36"/>
        <v>COINCIDE</v>
      </c>
      <c r="P1167" t="str">
        <f t="shared" si="37"/>
        <v>ACTIVA</v>
      </c>
    </row>
    <row r="1168" spans="1:16" hidden="1" x14ac:dyDescent="0.25">
      <c r="A1168" t="s">
        <v>2209</v>
      </c>
      <c r="B1168" t="s">
        <v>19</v>
      </c>
      <c r="C1168" t="s">
        <v>3700</v>
      </c>
      <c r="D1168" s="1" t="s">
        <v>2212</v>
      </c>
      <c r="E1168" s="1">
        <v>6779</v>
      </c>
      <c r="F1168" t="s">
        <v>2211</v>
      </c>
      <c r="G1168">
        <v>6</v>
      </c>
      <c r="H1168" s="1" t="s">
        <v>2212</v>
      </c>
      <c r="I1168" s="1">
        <v>6779</v>
      </c>
      <c r="J1168">
        <v>0</v>
      </c>
      <c r="K1168">
        <v>0</v>
      </c>
      <c r="L1168">
        <v>6</v>
      </c>
      <c r="M1168" t="s">
        <v>17</v>
      </c>
      <c r="N1168" t="s">
        <v>17</v>
      </c>
      <c r="O1168" t="str">
        <f t="shared" si="36"/>
        <v>COINCIDE</v>
      </c>
      <c r="P1168" t="str">
        <f t="shared" si="37"/>
        <v>ACTIVA</v>
      </c>
    </row>
    <row r="1169" spans="1:16" hidden="1" x14ac:dyDescent="0.25">
      <c r="A1169" t="s">
        <v>2213</v>
      </c>
      <c r="B1169" t="s">
        <v>19</v>
      </c>
      <c r="C1169" t="s">
        <v>3700</v>
      </c>
      <c r="D1169" s="1" t="s">
        <v>2214</v>
      </c>
      <c r="E1169" s="1">
        <v>566206</v>
      </c>
      <c r="F1169" t="s">
        <v>2215</v>
      </c>
      <c r="G1169">
        <v>5</v>
      </c>
      <c r="H1169" s="1" t="s">
        <v>2214</v>
      </c>
      <c r="I1169" s="1">
        <v>566206</v>
      </c>
      <c r="J1169">
        <v>0</v>
      </c>
      <c r="K1169">
        <v>0</v>
      </c>
      <c r="L1169">
        <v>5</v>
      </c>
      <c r="M1169" t="s">
        <v>17</v>
      </c>
      <c r="N1169" t="s">
        <v>17</v>
      </c>
      <c r="O1169" t="str">
        <f t="shared" si="36"/>
        <v>COINCIDE</v>
      </c>
      <c r="P1169" t="str">
        <f t="shared" si="37"/>
        <v>ACTIVA</v>
      </c>
    </row>
    <row r="1170" spans="1:16" hidden="1" x14ac:dyDescent="0.25">
      <c r="A1170" t="s">
        <v>2213</v>
      </c>
      <c r="B1170" t="s">
        <v>19</v>
      </c>
      <c r="C1170" t="s">
        <v>3700</v>
      </c>
      <c r="D1170" s="1" t="s">
        <v>2216</v>
      </c>
      <c r="E1170" s="1">
        <v>566206</v>
      </c>
      <c r="F1170" t="s">
        <v>2215</v>
      </c>
      <c r="G1170">
        <v>2</v>
      </c>
      <c r="H1170" s="1" t="s">
        <v>2216</v>
      </c>
      <c r="I1170" s="1">
        <v>566206</v>
      </c>
      <c r="J1170">
        <v>0</v>
      </c>
      <c r="K1170">
        <v>0</v>
      </c>
      <c r="L1170">
        <v>2</v>
      </c>
      <c r="M1170" t="s">
        <v>17</v>
      </c>
      <c r="N1170" t="s">
        <v>17</v>
      </c>
      <c r="O1170" t="str">
        <f t="shared" si="36"/>
        <v>COINCIDE</v>
      </c>
      <c r="P1170" t="str">
        <f t="shared" si="37"/>
        <v>ACTIVA</v>
      </c>
    </row>
    <row r="1171" spans="1:16" hidden="1" x14ac:dyDescent="0.25">
      <c r="A1171" t="s">
        <v>2217</v>
      </c>
      <c r="B1171" t="s">
        <v>19</v>
      </c>
      <c r="C1171" t="s">
        <v>3700</v>
      </c>
      <c r="D1171" s="1" t="s">
        <v>2218</v>
      </c>
      <c r="E1171" s="1">
        <v>7426</v>
      </c>
      <c r="F1171" t="s">
        <v>2219</v>
      </c>
      <c r="G1171">
        <v>1</v>
      </c>
      <c r="H1171" s="1" t="s">
        <v>2218</v>
      </c>
      <c r="I1171" s="1">
        <v>7426</v>
      </c>
      <c r="J1171">
        <v>0</v>
      </c>
      <c r="K1171">
        <v>0</v>
      </c>
      <c r="L1171">
        <v>1</v>
      </c>
      <c r="M1171" t="s">
        <v>17</v>
      </c>
      <c r="N1171" t="s">
        <v>17</v>
      </c>
      <c r="O1171" t="str">
        <f t="shared" si="36"/>
        <v>COINCIDE</v>
      </c>
      <c r="P1171" t="str">
        <f t="shared" si="37"/>
        <v>ACTIVA</v>
      </c>
    </row>
    <row r="1172" spans="1:16" hidden="1" x14ac:dyDescent="0.25">
      <c r="A1172" t="s">
        <v>2220</v>
      </c>
      <c r="B1172" t="s">
        <v>19</v>
      </c>
      <c r="C1172" t="s">
        <v>3700</v>
      </c>
      <c r="D1172" s="1" t="s">
        <v>2221</v>
      </c>
      <c r="E1172" s="1">
        <v>6021</v>
      </c>
      <c r="F1172" t="s">
        <v>2222</v>
      </c>
      <c r="G1172">
        <v>15</v>
      </c>
      <c r="H1172" s="1" t="s">
        <v>2221</v>
      </c>
      <c r="I1172" s="1">
        <v>6021</v>
      </c>
      <c r="J1172">
        <v>0</v>
      </c>
      <c r="K1172">
        <v>0</v>
      </c>
      <c r="L1172">
        <v>15</v>
      </c>
      <c r="M1172" t="s">
        <v>17</v>
      </c>
      <c r="N1172" t="s">
        <v>17</v>
      </c>
      <c r="O1172" t="str">
        <f t="shared" si="36"/>
        <v>COINCIDE</v>
      </c>
      <c r="P1172" t="str">
        <f t="shared" si="37"/>
        <v>ACTIVA</v>
      </c>
    </row>
    <row r="1173" spans="1:16" hidden="1" x14ac:dyDescent="0.25">
      <c r="A1173" t="s">
        <v>2223</v>
      </c>
      <c r="B1173" t="s">
        <v>19</v>
      </c>
      <c r="C1173" t="s">
        <v>3700</v>
      </c>
      <c r="D1173" s="1" t="s">
        <v>2224</v>
      </c>
      <c r="E1173" s="1">
        <v>21867</v>
      </c>
      <c r="F1173" t="s">
        <v>2225</v>
      </c>
      <c r="G1173">
        <v>8</v>
      </c>
      <c r="H1173" s="1" t="s">
        <v>2224</v>
      </c>
      <c r="I1173" s="1">
        <v>21867</v>
      </c>
      <c r="J1173">
        <v>0</v>
      </c>
      <c r="K1173">
        <v>0</v>
      </c>
      <c r="L1173">
        <v>8</v>
      </c>
      <c r="M1173" t="s">
        <v>17</v>
      </c>
      <c r="N1173" t="s">
        <v>17</v>
      </c>
      <c r="O1173" t="str">
        <f t="shared" si="36"/>
        <v>COINCIDE</v>
      </c>
      <c r="P1173" t="str">
        <f t="shared" si="37"/>
        <v>ACTIVA</v>
      </c>
    </row>
    <row r="1174" spans="1:16" x14ac:dyDescent="0.25">
      <c r="A1174" t="s">
        <v>2226</v>
      </c>
      <c r="B1174" t="s">
        <v>19</v>
      </c>
      <c r="C1174" t="s">
        <v>3700</v>
      </c>
      <c r="D1174" s="1" t="s">
        <v>2227</v>
      </c>
      <c r="E1174" s="1">
        <v>24700</v>
      </c>
      <c r="F1174">
        <v>22230</v>
      </c>
      <c r="G1174">
        <v>13</v>
      </c>
      <c r="H1174" s="1" t="s">
        <v>2227</v>
      </c>
      <c r="I1174" s="1">
        <v>24700</v>
      </c>
      <c r="J1174">
        <v>0</v>
      </c>
      <c r="K1174">
        <v>0</v>
      </c>
      <c r="L1174">
        <v>12</v>
      </c>
      <c r="M1174" t="s">
        <v>17</v>
      </c>
      <c r="N1174" t="s">
        <v>17</v>
      </c>
      <c r="O1174" t="str">
        <f t="shared" si="36"/>
        <v>NO COINCIDE</v>
      </c>
      <c r="P1174" t="str">
        <f t="shared" si="37"/>
        <v>ACTIVA</v>
      </c>
    </row>
    <row r="1175" spans="1:16" hidden="1" x14ac:dyDescent="0.25">
      <c r="A1175" t="s">
        <v>2228</v>
      </c>
      <c r="B1175" t="s">
        <v>19</v>
      </c>
      <c r="C1175" t="s">
        <v>3700</v>
      </c>
      <c r="D1175" s="1" t="s">
        <v>2229</v>
      </c>
      <c r="E1175" s="1">
        <v>307174</v>
      </c>
      <c r="F1175" t="s">
        <v>2230</v>
      </c>
      <c r="G1175">
        <v>1</v>
      </c>
      <c r="H1175" s="1" t="s">
        <v>2229</v>
      </c>
      <c r="I1175" s="1">
        <v>307174</v>
      </c>
      <c r="J1175">
        <v>0</v>
      </c>
      <c r="K1175">
        <v>0</v>
      </c>
      <c r="L1175">
        <v>1</v>
      </c>
      <c r="M1175" t="s">
        <v>17</v>
      </c>
      <c r="N1175" t="s">
        <v>17</v>
      </c>
      <c r="O1175" t="str">
        <f t="shared" si="36"/>
        <v>COINCIDE</v>
      </c>
      <c r="P1175" t="str">
        <f t="shared" si="37"/>
        <v>ACTIVA</v>
      </c>
    </row>
    <row r="1176" spans="1:16" hidden="1" x14ac:dyDescent="0.25">
      <c r="A1176" t="s">
        <v>2231</v>
      </c>
      <c r="B1176" t="s">
        <v>19</v>
      </c>
      <c r="C1176" t="s">
        <v>3700</v>
      </c>
      <c r="D1176" s="1" t="s">
        <v>2232</v>
      </c>
      <c r="E1176" s="1">
        <v>33724.44</v>
      </c>
      <c r="F1176" t="s">
        <v>2233</v>
      </c>
      <c r="G1176">
        <v>13</v>
      </c>
      <c r="H1176" s="1" t="s">
        <v>2232</v>
      </c>
      <c r="I1176" s="1">
        <v>36657</v>
      </c>
      <c r="J1176">
        <v>0</v>
      </c>
      <c r="K1176">
        <v>0</v>
      </c>
      <c r="L1176">
        <v>13</v>
      </c>
      <c r="M1176" t="s">
        <v>17</v>
      </c>
      <c r="N1176" t="s">
        <v>17</v>
      </c>
      <c r="O1176" t="str">
        <f t="shared" si="36"/>
        <v>COINCIDE</v>
      </c>
      <c r="P1176" t="str">
        <f t="shared" si="37"/>
        <v>ACTIVA</v>
      </c>
    </row>
    <row r="1177" spans="1:16" hidden="1" x14ac:dyDescent="0.25">
      <c r="A1177" t="s">
        <v>2234</v>
      </c>
      <c r="B1177" t="s">
        <v>19</v>
      </c>
      <c r="C1177" t="s">
        <v>3700</v>
      </c>
      <c r="D1177" s="1" t="s">
        <v>2235</v>
      </c>
      <c r="E1177" s="1">
        <v>83651</v>
      </c>
      <c r="F1177" t="s">
        <v>2236</v>
      </c>
      <c r="G1177">
        <v>0</v>
      </c>
      <c r="H1177" s="1" t="s">
        <v>2235</v>
      </c>
      <c r="I1177" s="1">
        <v>83651</v>
      </c>
      <c r="J1177">
        <v>0</v>
      </c>
      <c r="K1177">
        <v>0</v>
      </c>
      <c r="L1177">
        <v>0</v>
      </c>
      <c r="M1177" t="s">
        <v>17</v>
      </c>
      <c r="N1177" t="s">
        <v>17</v>
      </c>
      <c r="O1177" t="str">
        <f t="shared" si="36"/>
        <v>COINCIDE</v>
      </c>
      <c r="P1177" t="str">
        <f t="shared" si="37"/>
        <v>ACTIVA</v>
      </c>
    </row>
    <row r="1178" spans="1:16" hidden="1" x14ac:dyDescent="0.25">
      <c r="A1178" t="s">
        <v>2237</v>
      </c>
      <c r="B1178" t="s">
        <v>19</v>
      </c>
      <c r="C1178" t="s">
        <v>3700</v>
      </c>
      <c r="D1178" s="1" t="s">
        <v>2238</v>
      </c>
      <c r="E1178" s="1">
        <v>41712</v>
      </c>
      <c r="F1178" t="s">
        <v>2239</v>
      </c>
      <c r="G1178">
        <v>27</v>
      </c>
      <c r="H1178" s="1" t="s">
        <v>2238</v>
      </c>
      <c r="I1178" s="1">
        <v>41712</v>
      </c>
      <c r="J1178">
        <v>0</v>
      </c>
      <c r="K1178">
        <v>0</v>
      </c>
      <c r="L1178">
        <v>27</v>
      </c>
      <c r="M1178" t="s">
        <v>17</v>
      </c>
      <c r="N1178" t="s">
        <v>17</v>
      </c>
      <c r="O1178" t="str">
        <f t="shared" si="36"/>
        <v>COINCIDE</v>
      </c>
      <c r="P1178" t="str">
        <f t="shared" si="37"/>
        <v>ACTIVA</v>
      </c>
    </row>
    <row r="1179" spans="1:16" hidden="1" x14ac:dyDescent="0.25">
      <c r="A1179" t="s">
        <v>2240</v>
      </c>
      <c r="B1179" t="s">
        <v>19</v>
      </c>
      <c r="C1179" t="s">
        <v>3700</v>
      </c>
      <c r="D1179" s="1" t="s">
        <v>2241</v>
      </c>
      <c r="E1179" s="1">
        <v>106941</v>
      </c>
      <c r="F1179" t="s">
        <v>2242</v>
      </c>
      <c r="G1179">
        <v>15</v>
      </c>
      <c r="H1179" s="1" t="s">
        <v>2241</v>
      </c>
      <c r="I1179" s="1">
        <v>106941</v>
      </c>
      <c r="J1179">
        <v>0</v>
      </c>
      <c r="K1179">
        <v>0</v>
      </c>
      <c r="L1179">
        <v>15</v>
      </c>
      <c r="M1179" t="s">
        <v>17</v>
      </c>
      <c r="N1179" t="s">
        <v>17</v>
      </c>
      <c r="O1179" t="str">
        <f t="shared" si="36"/>
        <v>COINCIDE</v>
      </c>
      <c r="P1179" t="str">
        <f t="shared" si="37"/>
        <v>ACTIVA</v>
      </c>
    </row>
    <row r="1180" spans="1:16" hidden="1" x14ac:dyDescent="0.25">
      <c r="A1180" t="s">
        <v>2243</v>
      </c>
      <c r="B1180" t="s">
        <v>19</v>
      </c>
      <c r="C1180" t="s">
        <v>3700</v>
      </c>
      <c r="D1180" s="1" t="s">
        <v>2244</v>
      </c>
      <c r="E1180" s="1">
        <v>88278</v>
      </c>
      <c r="F1180" t="s">
        <v>2245</v>
      </c>
      <c r="G1180">
        <v>3</v>
      </c>
      <c r="H1180" s="1" t="s">
        <v>2244</v>
      </c>
      <c r="I1180" s="1">
        <v>88278</v>
      </c>
      <c r="J1180">
        <v>0</v>
      </c>
      <c r="K1180">
        <v>0</v>
      </c>
      <c r="L1180">
        <v>3</v>
      </c>
      <c r="M1180" t="s">
        <v>17</v>
      </c>
      <c r="N1180" t="s">
        <v>17</v>
      </c>
      <c r="O1180" t="str">
        <f t="shared" si="36"/>
        <v>COINCIDE</v>
      </c>
      <c r="P1180" t="str">
        <f t="shared" si="37"/>
        <v>ACTIVA</v>
      </c>
    </row>
    <row r="1181" spans="1:16" hidden="1" x14ac:dyDescent="0.25">
      <c r="A1181" t="s">
        <v>2246</v>
      </c>
      <c r="B1181" t="s">
        <v>19</v>
      </c>
      <c r="C1181" t="s">
        <v>3700</v>
      </c>
      <c r="D1181" s="1" t="s">
        <v>2247</v>
      </c>
      <c r="E1181" s="1">
        <v>23969</v>
      </c>
      <c r="F1181" t="s">
        <v>2248</v>
      </c>
      <c r="G1181">
        <v>61</v>
      </c>
      <c r="H1181" s="1" t="s">
        <v>2247</v>
      </c>
      <c r="I1181" s="1">
        <v>23969</v>
      </c>
      <c r="J1181">
        <v>0</v>
      </c>
      <c r="K1181">
        <v>0</v>
      </c>
      <c r="L1181">
        <v>61</v>
      </c>
      <c r="M1181" t="s">
        <v>17</v>
      </c>
      <c r="N1181" t="s">
        <v>17</v>
      </c>
      <c r="O1181" t="str">
        <f t="shared" si="36"/>
        <v>COINCIDE</v>
      </c>
      <c r="P1181" t="str">
        <f t="shared" si="37"/>
        <v>ACTIVA</v>
      </c>
    </row>
    <row r="1182" spans="1:16" hidden="1" x14ac:dyDescent="0.25">
      <c r="A1182" t="s">
        <v>2249</v>
      </c>
      <c r="B1182" t="s">
        <v>19</v>
      </c>
      <c r="C1182" t="s">
        <v>3700</v>
      </c>
      <c r="D1182" s="1" t="s">
        <v>2250</v>
      </c>
      <c r="E1182" s="1">
        <v>26987</v>
      </c>
      <c r="F1182" t="s">
        <v>2251</v>
      </c>
      <c r="G1182">
        <v>10</v>
      </c>
      <c r="H1182" s="1" t="s">
        <v>2250</v>
      </c>
      <c r="I1182" s="1">
        <v>26987</v>
      </c>
      <c r="J1182">
        <v>0</v>
      </c>
      <c r="K1182">
        <v>0</v>
      </c>
      <c r="L1182">
        <v>10</v>
      </c>
      <c r="M1182" t="s">
        <v>17</v>
      </c>
      <c r="N1182" t="s">
        <v>17</v>
      </c>
      <c r="O1182" t="str">
        <f t="shared" si="36"/>
        <v>COINCIDE</v>
      </c>
      <c r="P1182" t="str">
        <f t="shared" si="37"/>
        <v>ACTIVA</v>
      </c>
    </row>
    <row r="1183" spans="1:16" hidden="1" x14ac:dyDescent="0.25">
      <c r="A1183" t="s">
        <v>2252</v>
      </c>
      <c r="B1183" t="s">
        <v>19</v>
      </c>
      <c r="C1183" t="s">
        <v>3700</v>
      </c>
      <c r="D1183" s="1" t="s">
        <v>2253</v>
      </c>
      <c r="E1183" s="1">
        <v>36636</v>
      </c>
      <c r="F1183" t="s">
        <v>2254</v>
      </c>
      <c r="G1183">
        <v>5</v>
      </c>
      <c r="H1183" s="1" t="s">
        <v>2253</v>
      </c>
      <c r="I1183" s="1">
        <v>36636</v>
      </c>
      <c r="J1183">
        <v>0</v>
      </c>
      <c r="K1183">
        <v>0</v>
      </c>
      <c r="L1183">
        <v>5</v>
      </c>
      <c r="M1183" t="s">
        <v>17</v>
      </c>
      <c r="N1183" t="s">
        <v>17</v>
      </c>
      <c r="O1183" t="str">
        <f t="shared" si="36"/>
        <v>COINCIDE</v>
      </c>
      <c r="P1183" t="str">
        <f t="shared" si="37"/>
        <v>ACTIVA</v>
      </c>
    </row>
    <row r="1184" spans="1:16" hidden="1" x14ac:dyDescent="0.25">
      <c r="A1184" t="s">
        <v>2255</v>
      </c>
      <c r="B1184" t="s">
        <v>19</v>
      </c>
      <c r="C1184" t="s">
        <v>3700</v>
      </c>
      <c r="D1184" s="1" t="s">
        <v>2256</v>
      </c>
      <c r="E1184" s="1">
        <v>30396</v>
      </c>
      <c r="F1184" t="s">
        <v>2257</v>
      </c>
      <c r="G1184">
        <v>1</v>
      </c>
      <c r="H1184" s="1" t="s">
        <v>2256</v>
      </c>
      <c r="I1184" s="1">
        <v>30396</v>
      </c>
      <c r="J1184">
        <v>0</v>
      </c>
      <c r="K1184">
        <v>0</v>
      </c>
      <c r="L1184">
        <v>1</v>
      </c>
      <c r="M1184" t="s">
        <v>17</v>
      </c>
      <c r="N1184" t="s">
        <v>17</v>
      </c>
      <c r="O1184" t="str">
        <f t="shared" si="36"/>
        <v>COINCIDE</v>
      </c>
      <c r="P1184" t="str">
        <f t="shared" si="37"/>
        <v>ACTIVA</v>
      </c>
    </row>
    <row r="1185" spans="1:16" hidden="1" x14ac:dyDescent="0.25">
      <c r="A1185" t="s">
        <v>125</v>
      </c>
      <c r="B1185" t="s">
        <v>19</v>
      </c>
      <c r="C1185" t="s">
        <v>3700</v>
      </c>
      <c r="D1185" s="1" t="s">
        <v>2258</v>
      </c>
      <c r="E1185" s="1">
        <v>35723</v>
      </c>
      <c r="F1185" t="s">
        <v>127</v>
      </c>
      <c r="G1185">
        <v>0</v>
      </c>
      <c r="H1185" s="1" t="s">
        <v>2258</v>
      </c>
      <c r="I1185" s="1">
        <v>35723</v>
      </c>
      <c r="J1185">
        <v>0</v>
      </c>
      <c r="K1185">
        <v>0</v>
      </c>
      <c r="L1185">
        <v>0</v>
      </c>
      <c r="M1185" t="s">
        <v>17</v>
      </c>
      <c r="N1185" t="s">
        <v>17</v>
      </c>
      <c r="O1185" t="str">
        <f t="shared" si="36"/>
        <v>COINCIDE</v>
      </c>
      <c r="P1185" t="str">
        <f t="shared" si="37"/>
        <v>ACTIVA</v>
      </c>
    </row>
    <row r="1186" spans="1:16" hidden="1" x14ac:dyDescent="0.25">
      <c r="A1186" t="s">
        <v>125</v>
      </c>
      <c r="B1186" t="s">
        <v>19</v>
      </c>
      <c r="C1186" t="s">
        <v>3700</v>
      </c>
      <c r="D1186" s="1" t="s">
        <v>2259</v>
      </c>
      <c r="E1186" s="1">
        <v>35723</v>
      </c>
      <c r="F1186" t="s">
        <v>127</v>
      </c>
      <c r="G1186">
        <v>10</v>
      </c>
      <c r="H1186" s="1" t="s">
        <v>2259</v>
      </c>
      <c r="I1186" s="1">
        <v>35723</v>
      </c>
      <c r="J1186">
        <v>0</v>
      </c>
      <c r="K1186">
        <v>0</v>
      </c>
      <c r="L1186">
        <v>10</v>
      </c>
      <c r="M1186" t="s">
        <v>17</v>
      </c>
      <c r="N1186" t="s">
        <v>17</v>
      </c>
      <c r="O1186" t="str">
        <f t="shared" si="36"/>
        <v>COINCIDE</v>
      </c>
      <c r="P1186" t="str">
        <f t="shared" si="37"/>
        <v>ACTIVA</v>
      </c>
    </row>
    <row r="1187" spans="1:16" hidden="1" x14ac:dyDescent="0.25">
      <c r="A1187" t="s">
        <v>2260</v>
      </c>
      <c r="B1187" t="s">
        <v>19</v>
      </c>
      <c r="C1187" t="s">
        <v>3700</v>
      </c>
      <c r="D1187" s="1" t="s">
        <v>2261</v>
      </c>
      <c r="E1187" s="1">
        <v>13580.54</v>
      </c>
      <c r="F1187" t="s">
        <v>2262</v>
      </c>
      <c r="G1187">
        <v>30</v>
      </c>
      <c r="H1187" s="1" t="s">
        <v>2261</v>
      </c>
      <c r="I1187" s="1">
        <v>20023</v>
      </c>
      <c r="J1187">
        <v>0</v>
      </c>
      <c r="K1187">
        <v>0</v>
      </c>
      <c r="L1187">
        <v>30</v>
      </c>
      <c r="M1187" t="s">
        <v>17</v>
      </c>
      <c r="N1187" t="s">
        <v>17</v>
      </c>
      <c r="O1187" t="str">
        <f t="shared" si="36"/>
        <v>COINCIDE</v>
      </c>
      <c r="P1187" t="str">
        <f t="shared" si="37"/>
        <v>ACTIVA</v>
      </c>
    </row>
    <row r="1188" spans="1:16" hidden="1" x14ac:dyDescent="0.25">
      <c r="A1188" t="s">
        <v>2260</v>
      </c>
      <c r="B1188" t="s">
        <v>19</v>
      </c>
      <c r="C1188" t="s">
        <v>3700</v>
      </c>
      <c r="D1188" s="1" t="s">
        <v>2263</v>
      </c>
      <c r="E1188" s="1">
        <v>13580.54</v>
      </c>
      <c r="F1188" t="s">
        <v>2262</v>
      </c>
      <c r="G1188">
        <v>28</v>
      </c>
      <c r="H1188" s="1" t="s">
        <v>2263</v>
      </c>
      <c r="I1188" s="1">
        <v>20023</v>
      </c>
      <c r="J1188">
        <v>0</v>
      </c>
      <c r="K1188">
        <v>0</v>
      </c>
      <c r="L1188">
        <v>28</v>
      </c>
      <c r="M1188" t="s">
        <v>17</v>
      </c>
      <c r="N1188" t="s">
        <v>17</v>
      </c>
      <c r="O1188" t="str">
        <f t="shared" si="36"/>
        <v>COINCIDE</v>
      </c>
      <c r="P1188" t="str">
        <f t="shared" si="37"/>
        <v>ACTIVA</v>
      </c>
    </row>
    <row r="1189" spans="1:16" hidden="1" x14ac:dyDescent="0.25">
      <c r="A1189" t="s">
        <v>2260</v>
      </c>
      <c r="B1189" t="s">
        <v>19</v>
      </c>
      <c r="C1189" t="s">
        <v>3700</v>
      </c>
      <c r="D1189" s="1" t="s">
        <v>2264</v>
      </c>
      <c r="E1189" s="1">
        <v>13580.54</v>
      </c>
      <c r="F1189" t="s">
        <v>2262</v>
      </c>
      <c r="G1189">
        <v>29</v>
      </c>
      <c r="H1189" s="1" t="s">
        <v>2264</v>
      </c>
      <c r="I1189" s="1">
        <v>20023</v>
      </c>
      <c r="J1189">
        <v>0</v>
      </c>
      <c r="K1189">
        <v>0</v>
      </c>
      <c r="L1189">
        <v>29</v>
      </c>
      <c r="M1189" t="s">
        <v>17</v>
      </c>
      <c r="N1189" t="s">
        <v>17</v>
      </c>
      <c r="O1189" t="str">
        <f t="shared" si="36"/>
        <v>COINCIDE</v>
      </c>
      <c r="P1189" t="str">
        <f t="shared" si="37"/>
        <v>ACTIVA</v>
      </c>
    </row>
    <row r="1190" spans="1:16" hidden="1" x14ac:dyDescent="0.25">
      <c r="A1190" t="s">
        <v>2265</v>
      </c>
      <c r="B1190" t="s">
        <v>19</v>
      </c>
      <c r="C1190" t="s">
        <v>3700</v>
      </c>
      <c r="D1190" s="1" t="s">
        <v>2266</v>
      </c>
      <c r="E1190" s="1">
        <v>72756</v>
      </c>
      <c r="F1190" t="s">
        <v>2267</v>
      </c>
      <c r="G1190">
        <v>4</v>
      </c>
      <c r="H1190" s="1" t="s">
        <v>2266</v>
      </c>
      <c r="I1190" s="1">
        <v>72756</v>
      </c>
      <c r="J1190">
        <v>0</v>
      </c>
      <c r="K1190">
        <v>0</v>
      </c>
      <c r="L1190">
        <v>4</v>
      </c>
      <c r="M1190" t="s">
        <v>17</v>
      </c>
      <c r="N1190" t="s">
        <v>17</v>
      </c>
      <c r="O1190" t="str">
        <f t="shared" si="36"/>
        <v>COINCIDE</v>
      </c>
      <c r="P1190" t="str">
        <f t="shared" si="37"/>
        <v>ACTIVA</v>
      </c>
    </row>
    <row r="1191" spans="1:16" hidden="1" x14ac:dyDescent="0.25">
      <c r="A1191" t="s">
        <v>2268</v>
      </c>
      <c r="B1191" t="s">
        <v>19</v>
      </c>
      <c r="C1191" t="s">
        <v>3700</v>
      </c>
      <c r="D1191" s="1" t="s">
        <v>2269</v>
      </c>
      <c r="E1191" s="1">
        <v>20003</v>
      </c>
      <c r="F1191">
        <v>12406</v>
      </c>
      <c r="G1191">
        <v>16</v>
      </c>
      <c r="H1191" s="1" t="s">
        <v>2269</v>
      </c>
      <c r="I1191" s="1">
        <v>20003</v>
      </c>
      <c r="J1191">
        <v>0</v>
      </c>
      <c r="K1191">
        <v>0</v>
      </c>
      <c r="L1191">
        <v>16</v>
      </c>
      <c r="M1191" t="s">
        <v>17</v>
      </c>
      <c r="N1191" t="s">
        <v>17</v>
      </c>
      <c r="O1191" t="str">
        <f t="shared" si="36"/>
        <v>COINCIDE</v>
      </c>
      <c r="P1191" t="str">
        <f t="shared" si="37"/>
        <v>ACTIVA</v>
      </c>
    </row>
    <row r="1192" spans="1:16" hidden="1" x14ac:dyDescent="0.25">
      <c r="A1192" t="s">
        <v>2268</v>
      </c>
      <c r="B1192" t="s">
        <v>19</v>
      </c>
      <c r="C1192" t="s">
        <v>3700</v>
      </c>
      <c r="D1192" s="1" t="s">
        <v>2270</v>
      </c>
      <c r="E1192" s="1">
        <v>20003</v>
      </c>
      <c r="F1192">
        <v>12406</v>
      </c>
      <c r="G1192">
        <v>12</v>
      </c>
      <c r="H1192" s="1" t="s">
        <v>2270</v>
      </c>
      <c r="I1192" s="1">
        <v>20003</v>
      </c>
      <c r="J1192">
        <v>0</v>
      </c>
      <c r="K1192">
        <v>0</v>
      </c>
      <c r="L1192">
        <v>12</v>
      </c>
      <c r="M1192" t="s">
        <v>17</v>
      </c>
      <c r="N1192" t="s">
        <v>17</v>
      </c>
      <c r="O1192" t="str">
        <f t="shared" si="36"/>
        <v>COINCIDE</v>
      </c>
      <c r="P1192" t="str">
        <f t="shared" si="37"/>
        <v>ACTIVA</v>
      </c>
    </row>
    <row r="1193" spans="1:16" hidden="1" x14ac:dyDescent="0.25">
      <c r="A1193" t="s">
        <v>2268</v>
      </c>
      <c r="B1193" t="s">
        <v>19</v>
      </c>
      <c r="C1193" t="s">
        <v>3700</v>
      </c>
      <c r="D1193" s="1" t="s">
        <v>2271</v>
      </c>
      <c r="E1193" s="1">
        <v>20003</v>
      </c>
      <c r="F1193">
        <v>12406</v>
      </c>
      <c r="G1193">
        <v>10</v>
      </c>
      <c r="H1193" s="1" t="s">
        <v>2271</v>
      </c>
      <c r="I1193" s="1">
        <v>20003</v>
      </c>
      <c r="J1193">
        <v>0</v>
      </c>
      <c r="K1193">
        <v>0</v>
      </c>
      <c r="L1193">
        <v>10</v>
      </c>
      <c r="M1193" t="s">
        <v>17</v>
      </c>
      <c r="N1193" t="s">
        <v>17</v>
      </c>
      <c r="O1193" t="str">
        <f t="shared" si="36"/>
        <v>COINCIDE</v>
      </c>
      <c r="P1193" t="str">
        <f t="shared" si="37"/>
        <v>ACTIVA</v>
      </c>
    </row>
    <row r="1194" spans="1:16" hidden="1" x14ac:dyDescent="0.25">
      <c r="A1194" t="s">
        <v>2184</v>
      </c>
      <c r="B1194" t="s">
        <v>19</v>
      </c>
      <c r="C1194" t="s">
        <v>3700</v>
      </c>
      <c r="D1194" s="1" t="s">
        <v>2272</v>
      </c>
      <c r="E1194" s="1">
        <v>6423</v>
      </c>
      <c r="F1194" t="s">
        <v>1556</v>
      </c>
      <c r="G1194">
        <v>0</v>
      </c>
      <c r="H1194" s="1" t="s">
        <v>2272</v>
      </c>
      <c r="I1194" s="1">
        <v>6423</v>
      </c>
      <c r="J1194">
        <v>0</v>
      </c>
      <c r="K1194">
        <v>0</v>
      </c>
      <c r="L1194">
        <v>0</v>
      </c>
      <c r="M1194" t="s">
        <v>17</v>
      </c>
      <c r="N1194" t="s">
        <v>17</v>
      </c>
      <c r="O1194" t="str">
        <f t="shared" si="36"/>
        <v>COINCIDE</v>
      </c>
      <c r="P1194" t="str">
        <f t="shared" si="37"/>
        <v>ACTIVA</v>
      </c>
    </row>
    <row r="1195" spans="1:16" hidden="1" x14ac:dyDescent="0.25">
      <c r="A1195" t="s">
        <v>2273</v>
      </c>
      <c r="B1195" t="s">
        <v>19</v>
      </c>
      <c r="C1195" t="s">
        <v>3700</v>
      </c>
      <c r="D1195" s="1" t="s">
        <v>2274</v>
      </c>
      <c r="E1195" s="1">
        <v>5977</v>
      </c>
      <c r="F1195" t="s">
        <v>2275</v>
      </c>
      <c r="G1195">
        <v>0</v>
      </c>
      <c r="H1195" s="1" t="s">
        <v>2274</v>
      </c>
      <c r="I1195" s="1">
        <v>5977</v>
      </c>
      <c r="J1195">
        <v>0</v>
      </c>
      <c r="K1195">
        <v>0</v>
      </c>
      <c r="L1195">
        <v>0</v>
      </c>
      <c r="M1195" t="s">
        <v>17</v>
      </c>
      <c r="N1195" t="s">
        <v>17</v>
      </c>
      <c r="O1195" t="str">
        <f t="shared" si="36"/>
        <v>COINCIDE</v>
      </c>
      <c r="P1195" t="str">
        <f t="shared" si="37"/>
        <v>ACTIVA</v>
      </c>
    </row>
    <row r="1196" spans="1:16" hidden="1" x14ac:dyDescent="0.25">
      <c r="A1196" t="s">
        <v>2276</v>
      </c>
      <c r="B1196" t="s">
        <v>19</v>
      </c>
      <c r="C1196" t="s">
        <v>3700</v>
      </c>
      <c r="D1196" s="1" t="s">
        <v>2277</v>
      </c>
      <c r="E1196" s="1">
        <v>10971</v>
      </c>
      <c r="F1196" t="s">
        <v>2278</v>
      </c>
      <c r="G1196">
        <v>23</v>
      </c>
      <c r="H1196" s="1" t="s">
        <v>2277</v>
      </c>
      <c r="I1196" s="1">
        <v>10971</v>
      </c>
      <c r="J1196">
        <v>0</v>
      </c>
      <c r="K1196">
        <v>0</v>
      </c>
      <c r="L1196">
        <v>23</v>
      </c>
      <c r="M1196" t="s">
        <v>17</v>
      </c>
      <c r="N1196" t="s">
        <v>17</v>
      </c>
      <c r="O1196" t="str">
        <f t="shared" si="36"/>
        <v>COINCIDE</v>
      </c>
      <c r="P1196" t="str">
        <f t="shared" si="37"/>
        <v>ACTIVA</v>
      </c>
    </row>
    <row r="1197" spans="1:16" hidden="1" x14ac:dyDescent="0.25">
      <c r="A1197" t="s">
        <v>2279</v>
      </c>
      <c r="B1197" t="s">
        <v>19</v>
      </c>
      <c r="C1197" t="s">
        <v>3700</v>
      </c>
      <c r="D1197" s="1" t="s">
        <v>2280</v>
      </c>
      <c r="E1197" s="1">
        <v>335485</v>
      </c>
      <c r="F1197" t="s">
        <v>2281</v>
      </c>
      <c r="G1197">
        <v>0</v>
      </c>
      <c r="H1197" s="1" t="s">
        <v>2280</v>
      </c>
      <c r="I1197" s="1">
        <v>335485</v>
      </c>
      <c r="J1197">
        <v>0</v>
      </c>
      <c r="K1197">
        <v>0</v>
      </c>
      <c r="L1197">
        <v>0</v>
      </c>
      <c r="M1197" t="s">
        <v>17</v>
      </c>
      <c r="N1197" t="s">
        <v>17</v>
      </c>
      <c r="O1197" t="str">
        <f t="shared" si="36"/>
        <v>COINCIDE</v>
      </c>
      <c r="P1197" t="str">
        <f t="shared" si="37"/>
        <v>ACTIVA</v>
      </c>
    </row>
    <row r="1198" spans="1:16" hidden="1" x14ac:dyDescent="0.25">
      <c r="A1198" t="s">
        <v>2279</v>
      </c>
      <c r="B1198" t="s">
        <v>19</v>
      </c>
      <c r="C1198" t="s">
        <v>3700</v>
      </c>
      <c r="D1198" s="1" t="s">
        <v>2282</v>
      </c>
      <c r="E1198" s="1">
        <v>335485</v>
      </c>
      <c r="F1198" t="s">
        <v>2281</v>
      </c>
      <c r="G1198">
        <v>1</v>
      </c>
      <c r="H1198" s="1" t="s">
        <v>2282</v>
      </c>
      <c r="I1198" s="1">
        <v>335485</v>
      </c>
      <c r="J1198">
        <v>0</v>
      </c>
      <c r="K1198">
        <v>0</v>
      </c>
      <c r="L1198">
        <v>1</v>
      </c>
      <c r="M1198" t="s">
        <v>17</v>
      </c>
      <c r="N1198" t="s">
        <v>17</v>
      </c>
      <c r="O1198" t="str">
        <f t="shared" si="36"/>
        <v>COINCIDE</v>
      </c>
      <c r="P1198" t="str">
        <f t="shared" si="37"/>
        <v>ACTIVA</v>
      </c>
    </row>
    <row r="1199" spans="1:16" hidden="1" x14ac:dyDescent="0.25">
      <c r="A1199" t="s">
        <v>2283</v>
      </c>
      <c r="B1199" t="s">
        <v>19</v>
      </c>
      <c r="C1199" t="s">
        <v>3700</v>
      </c>
      <c r="D1199" s="1" t="s">
        <v>2284</v>
      </c>
      <c r="E1199" s="1">
        <v>56368.4</v>
      </c>
      <c r="F1199">
        <v>55143</v>
      </c>
      <c r="G1199">
        <v>9</v>
      </c>
      <c r="H1199" s="1" t="s">
        <v>2284</v>
      </c>
      <c r="I1199" s="1">
        <v>61270</v>
      </c>
      <c r="J1199">
        <v>0</v>
      </c>
      <c r="K1199">
        <v>0</v>
      </c>
      <c r="L1199">
        <v>9</v>
      </c>
      <c r="M1199" t="s">
        <v>17</v>
      </c>
      <c r="N1199" t="s">
        <v>17</v>
      </c>
      <c r="O1199" t="str">
        <f t="shared" si="36"/>
        <v>COINCIDE</v>
      </c>
      <c r="P1199" t="str">
        <f t="shared" si="37"/>
        <v>ACTIVA</v>
      </c>
    </row>
    <row r="1200" spans="1:16" hidden="1" x14ac:dyDescent="0.25">
      <c r="A1200" t="s">
        <v>2285</v>
      </c>
      <c r="B1200" t="s">
        <v>19</v>
      </c>
      <c r="C1200" t="s">
        <v>3700</v>
      </c>
      <c r="D1200" s="1" t="s">
        <v>2286</v>
      </c>
      <c r="E1200" s="1">
        <v>135111</v>
      </c>
      <c r="F1200" t="s">
        <v>2287</v>
      </c>
      <c r="G1200">
        <v>2</v>
      </c>
      <c r="H1200" s="1" t="s">
        <v>2286</v>
      </c>
      <c r="I1200" s="1">
        <v>135111</v>
      </c>
      <c r="J1200">
        <v>0</v>
      </c>
      <c r="K1200">
        <v>0</v>
      </c>
      <c r="L1200">
        <v>2</v>
      </c>
      <c r="M1200" t="s">
        <v>17</v>
      </c>
      <c r="N1200" t="s">
        <v>17</v>
      </c>
      <c r="O1200" t="str">
        <f t="shared" si="36"/>
        <v>COINCIDE</v>
      </c>
      <c r="P1200" t="str">
        <f t="shared" si="37"/>
        <v>ACTIVA</v>
      </c>
    </row>
    <row r="1201" spans="1:16" hidden="1" x14ac:dyDescent="0.25">
      <c r="A1201" t="s">
        <v>2288</v>
      </c>
      <c r="B1201" t="s">
        <v>19</v>
      </c>
      <c r="C1201" t="s">
        <v>3700</v>
      </c>
      <c r="D1201" s="1" t="s">
        <v>2289</v>
      </c>
      <c r="E1201" s="1">
        <v>319623</v>
      </c>
      <c r="F1201" t="s">
        <v>2290</v>
      </c>
      <c r="G1201">
        <v>2</v>
      </c>
      <c r="H1201" s="1" t="s">
        <v>2289</v>
      </c>
      <c r="I1201" s="1">
        <v>319623</v>
      </c>
      <c r="J1201">
        <v>0</v>
      </c>
      <c r="K1201">
        <v>0</v>
      </c>
      <c r="L1201">
        <v>2</v>
      </c>
      <c r="M1201" t="s">
        <v>17</v>
      </c>
      <c r="N1201" t="s">
        <v>17</v>
      </c>
      <c r="O1201" t="str">
        <f t="shared" si="36"/>
        <v>COINCIDE</v>
      </c>
      <c r="P1201" t="str">
        <f t="shared" si="37"/>
        <v>ACTIVA</v>
      </c>
    </row>
    <row r="1202" spans="1:16" hidden="1" x14ac:dyDescent="0.25">
      <c r="A1202" t="s">
        <v>2291</v>
      </c>
      <c r="B1202" t="s">
        <v>19</v>
      </c>
      <c r="C1202" t="s">
        <v>3700</v>
      </c>
      <c r="D1202" s="1" t="s">
        <v>2292</v>
      </c>
      <c r="E1202" s="1">
        <v>55814</v>
      </c>
      <c r="F1202" t="s">
        <v>2293</v>
      </c>
      <c r="G1202">
        <v>7</v>
      </c>
      <c r="H1202" s="1" t="s">
        <v>2292</v>
      </c>
      <c r="I1202" s="1">
        <v>55814</v>
      </c>
      <c r="J1202">
        <v>0</v>
      </c>
      <c r="K1202">
        <v>0</v>
      </c>
      <c r="L1202">
        <v>7</v>
      </c>
      <c r="M1202" t="s">
        <v>17</v>
      </c>
      <c r="N1202" t="s">
        <v>17</v>
      </c>
      <c r="O1202" t="str">
        <f t="shared" si="36"/>
        <v>COINCIDE</v>
      </c>
      <c r="P1202" t="str">
        <f t="shared" si="37"/>
        <v>ACTIVA</v>
      </c>
    </row>
    <row r="1203" spans="1:16" hidden="1" x14ac:dyDescent="0.25">
      <c r="A1203" t="s">
        <v>2294</v>
      </c>
      <c r="B1203" t="s">
        <v>19</v>
      </c>
      <c r="C1203" t="s">
        <v>3700</v>
      </c>
      <c r="D1203" s="1" t="s">
        <v>2295</v>
      </c>
      <c r="E1203" s="1">
        <v>60507</v>
      </c>
      <c r="F1203" t="s">
        <v>2296</v>
      </c>
      <c r="G1203">
        <v>2</v>
      </c>
      <c r="H1203" s="1" t="s">
        <v>2295</v>
      </c>
      <c r="I1203" s="1">
        <v>60507</v>
      </c>
      <c r="J1203">
        <v>0</v>
      </c>
      <c r="K1203">
        <v>0</v>
      </c>
      <c r="L1203">
        <v>2</v>
      </c>
      <c r="M1203" t="s">
        <v>17</v>
      </c>
      <c r="N1203" t="s">
        <v>17</v>
      </c>
      <c r="O1203" t="str">
        <f t="shared" si="36"/>
        <v>COINCIDE</v>
      </c>
      <c r="P1203" t="str">
        <f t="shared" si="37"/>
        <v>ACTIVA</v>
      </c>
    </row>
    <row r="1204" spans="1:16" hidden="1" x14ac:dyDescent="0.25">
      <c r="A1204" t="s">
        <v>2283</v>
      </c>
      <c r="B1204" t="s">
        <v>19</v>
      </c>
      <c r="C1204" t="s">
        <v>3700</v>
      </c>
      <c r="D1204" s="1" t="s">
        <v>2297</v>
      </c>
      <c r="E1204" s="1">
        <v>56368.4</v>
      </c>
      <c r="F1204">
        <v>55143</v>
      </c>
      <c r="G1204">
        <v>10</v>
      </c>
      <c r="H1204" s="1" t="s">
        <v>2297</v>
      </c>
      <c r="I1204" s="1">
        <v>61270</v>
      </c>
      <c r="J1204">
        <v>0</v>
      </c>
      <c r="K1204">
        <v>0</v>
      </c>
      <c r="L1204">
        <v>10</v>
      </c>
      <c r="M1204" t="s">
        <v>17</v>
      </c>
      <c r="N1204" t="s">
        <v>17</v>
      </c>
      <c r="O1204" t="str">
        <f t="shared" si="36"/>
        <v>COINCIDE</v>
      </c>
      <c r="P1204" t="str">
        <f t="shared" si="37"/>
        <v>ACTIVA</v>
      </c>
    </row>
    <row r="1205" spans="1:16" hidden="1" x14ac:dyDescent="0.25">
      <c r="A1205" t="s">
        <v>2283</v>
      </c>
      <c r="B1205" t="s">
        <v>19</v>
      </c>
      <c r="C1205" t="s">
        <v>3700</v>
      </c>
      <c r="D1205" s="1" t="s">
        <v>2298</v>
      </c>
      <c r="E1205" s="1">
        <v>56368.4</v>
      </c>
      <c r="F1205">
        <v>55143</v>
      </c>
      <c r="G1205">
        <v>1</v>
      </c>
      <c r="H1205" s="1" t="s">
        <v>2298</v>
      </c>
      <c r="I1205" s="1">
        <v>61270</v>
      </c>
      <c r="J1205">
        <v>0</v>
      </c>
      <c r="K1205">
        <v>0</v>
      </c>
      <c r="L1205">
        <v>1</v>
      </c>
      <c r="M1205" t="s">
        <v>17</v>
      </c>
      <c r="N1205" t="s">
        <v>17</v>
      </c>
      <c r="O1205" t="str">
        <f t="shared" si="36"/>
        <v>COINCIDE</v>
      </c>
      <c r="P1205" t="str">
        <f t="shared" si="37"/>
        <v>ACTIVA</v>
      </c>
    </row>
    <row r="1206" spans="1:16" hidden="1" x14ac:dyDescent="0.25">
      <c r="A1206" t="s">
        <v>2299</v>
      </c>
      <c r="B1206" t="s">
        <v>19</v>
      </c>
      <c r="C1206" t="s">
        <v>3700</v>
      </c>
      <c r="D1206" s="1" t="s">
        <v>2300</v>
      </c>
      <c r="E1206" s="1">
        <v>89762</v>
      </c>
      <c r="F1206" t="s">
        <v>2301</v>
      </c>
      <c r="G1206">
        <v>4</v>
      </c>
      <c r="H1206" s="1" t="s">
        <v>2300</v>
      </c>
      <c r="I1206" s="1">
        <v>89762</v>
      </c>
      <c r="J1206">
        <v>0</v>
      </c>
      <c r="K1206">
        <v>0</v>
      </c>
      <c r="L1206">
        <v>4</v>
      </c>
      <c r="M1206" t="s">
        <v>17</v>
      </c>
      <c r="N1206" t="s">
        <v>17</v>
      </c>
      <c r="O1206" t="str">
        <f t="shared" si="36"/>
        <v>COINCIDE</v>
      </c>
      <c r="P1206" t="str">
        <f t="shared" si="37"/>
        <v>ACTIVA</v>
      </c>
    </row>
    <row r="1207" spans="1:16" hidden="1" x14ac:dyDescent="0.25">
      <c r="A1207" t="s">
        <v>2302</v>
      </c>
      <c r="B1207" t="s">
        <v>19</v>
      </c>
      <c r="C1207" t="s">
        <v>3704</v>
      </c>
      <c r="D1207" s="1" t="s">
        <v>1842</v>
      </c>
      <c r="E1207" s="1">
        <v>461116</v>
      </c>
      <c r="F1207" t="s">
        <v>16</v>
      </c>
      <c r="G1207">
        <v>1</v>
      </c>
      <c r="H1207" s="1" t="s">
        <v>1842</v>
      </c>
      <c r="I1207" s="1">
        <v>461116</v>
      </c>
      <c r="J1207">
        <v>0</v>
      </c>
      <c r="K1207">
        <v>0</v>
      </c>
      <c r="L1207">
        <v>1</v>
      </c>
      <c r="M1207" t="s">
        <v>17</v>
      </c>
      <c r="N1207" t="s">
        <v>17</v>
      </c>
      <c r="O1207" t="str">
        <f t="shared" si="36"/>
        <v>COINCIDE</v>
      </c>
      <c r="P1207" t="str">
        <f t="shared" si="37"/>
        <v>ACTIVA</v>
      </c>
    </row>
    <row r="1208" spans="1:16" hidden="1" x14ac:dyDescent="0.25">
      <c r="A1208" t="s">
        <v>2303</v>
      </c>
      <c r="B1208" t="s">
        <v>19</v>
      </c>
      <c r="C1208" t="s">
        <v>3704</v>
      </c>
      <c r="D1208" s="1" t="s">
        <v>1840</v>
      </c>
      <c r="E1208" s="1">
        <v>197122</v>
      </c>
      <c r="F1208" t="s">
        <v>16</v>
      </c>
      <c r="G1208">
        <v>1</v>
      </c>
      <c r="H1208" s="1" t="s">
        <v>1840</v>
      </c>
      <c r="I1208" s="1">
        <v>197122</v>
      </c>
      <c r="J1208">
        <v>0</v>
      </c>
      <c r="K1208">
        <v>0</v>
      </c>
      <c r="L1208">
        <v>1</v>
      </c>
      <c r="M1208" t="s">
        <v>17</v>
      </c>
      <c r="N1208" t="s">
        <v>17</v>
      </c>
      <c r="O1208" t="str">
        <f t="shared" si="36"/>
        <v>COINCIDE</v>
      </c>
      <c r="P1208" t="str">
        <f t="shared" si="37"/>
        <v>ACTIVA</v>
      </c>
    </row>
    <row r="1209" spans="1:16" hidden="1" x14ac:dyDescent="0.25">
      <c r="A1209" t="s">
        <v>315</v>
      </c>
      <c r="B1209" t="s">
        <v>14</v>
      </c>
      <c r="C1209" t="s">
        <v>3700</v>
      </c>
      <c r="D1209" s="1" t="s">
        <v>2304</v>
      </c>
      <c r="E1209" s="1">
        <v>40923.360000000001</v>
      </c>
      <c r="F1209" t="s">
        <v>317</v>
      </c>
      <c r="G1209">
        <v>0</v>
      </c>
      <c r="H1209" s="1" t="s">
        <v>2304</v>
      </c>
      <c r="I1209" s="1">
        <v>44970.720000000001</v>
      </c>
      <c r="J1209">
        <v>52</v>
      </c>
      <c r="K1209">
        <v>0</v>
      </c>
      <c r="L1209">
        <v>0</v>
      </c>
      <c r="M1209" t="s">
        <v>17</v>
      </c>
      <c r="N1209" t="s">
        <v>17</v>
      </c>
      <c r="O1209" t="str">
        <f t="shared" si="36"/>
        <v>COINCIDE</v>
      </c>
      <c r="P1209" t="str">
        <f t="shared" si="37"/>
        <v>ACTIVA</v>
      </c>
    </row>
    <row r="1210" spans="1:16" hidden="1" x14ac:dyDescent="0.25">
      <c r="A1210" t="s">
        <v>688</v>
      </c>
      <c r="B1210" t="s">
        <v>19</v>
      </c>
      <c r="C1210" t="s">
        <v>3700</v>
      </c>
      <c r="D1210" s="1" t="s">
        <v>2304</v>
      </c>
      <c r="E1210" s="1">
        <v>27219.119999999999</v>
      </c>
      <c r="F1210" t="s">
        <v>689</v>
      </c>
      <c r="G1210">
        <v>0</v>
      </c>
      <c r="H1210" s="1" t="s">
        <v>2304</v>
      </c>
      <c r="I1210" s="1">
        <v>29586</v>
      </c>
      <c r="J1210">
        <v>0</v>
      </c>
      <c r="K1210">
        <v>0</v>
      </c>
      <c r="L1210">
        <v>0</v>
      </c>
      <c r="M1210" t="s">
        <v>17</v>
      </c>
      <c r="N1210" t="s">
        <v>17</v>
      </c>
      <c r="O1210" t="str">
        <f t="shared" si="36"/>
        <v>COINCIDE</v>
      </c>
      <c r="P1210" t="str">
        <f t="shared" si="37"/>
        <v>ACTIVA</v>
      </c>
    </row>
    <row r="1211" spans="1:16" hidden="1" x14ac:dyDescent="0.25">
      <c r="A1211" t="s">
        <v>2305</v>
      </c>
      <c r="B1211" t="s">
        <v>19</v>
      </c>
      <c r="C1211" t="s">
        <v>3700</v>
      </c>
      <c r="D1211" s="1" t="s">
        <v>2306</v>
      </c>
      <c r="E1211" s="1">
        <v>212123.99</v>
      </c>
      <c r="F1211" t="s">
        <v>2307</v>
      </c>
      <c r="G1211">
        <v>2</v>
      </c>
      <c r="H1211" s="1" t="s">
        <v>2306</v>
      </c>
      <c r="I1211" s="1">
        <v>212123.99</v>
      </c>
      <c r="J1211">
        <v>0</v>
      </c>
      <c r="K1211">
        <v>0</v>
      </c>
      <c r="L1211">
        <v>2</v>
      </c>
      <c r="M1211" t="s">
        <v>17</v>
      </c>
      <c r="N1211" t="s">
        <v>17</v>
      </c>
      <c r="O1211" t="str">
        <f t="shared" si="36"/>
        <v>COINCIDE</v>
      </c>
      <c r="P1211" t="str">
        <f t="shared" si="37"/>
        <v>ACTIVA</v>
      </c>
    </row>
    <row r="1212" spans="1:16" hidden="1" x14ac:dyDescent="0.25">
      <c r="A1212" t="s">
        <v>2308</v>
      </c>
      <c r="B1212" t="s">
        <v>19</v>
      </c>
      <c r="C1212" t="s">
        <v>3700</v>
      </c>
      <c r="D1212" s="1" t="s">
        <v>2309</v>
      </c>
      <c r="E1212" s="1">
        <v>42850.84</v>
      </c>
      <c r="F1212" t="s">
        <v>2310</v>
      </c>
      <c r="G1212">
        <v>1</v>
      </c>
      <c r="H1212" s="1" t="s">
        <v>2309</v>
      </c>
      <c r="I1212" s="1">
        <v>46577</v>
      </c>
      <c r="J1212">
        <v>0</v>
      </c>
      <c r="K1212">
        <v>0</v>
      </c>
      <c r="L1212">
        <v>1</v>
      </c>
      <c r="M1212" t="s">
        <v>17</v>
      </c>
      <c r="N1212" t="s">
        <v>17</v>
      </c>
      <c r="O1212" t="str">
        <f t="shared" si="36"/>
        <v>COINCIDE</v>
      </c>
      <c r="P1212" t="str">
        <f t="shared" si="37"/>
        <v>ACTIVA</v>
      </c>
    </row>
    <row r="1213" spans="1:16" hidden="1" x14ac:dyDescent="0.25">
      <c r="A1213" t="s">
        <v>2311</v>
      </c>
      <c r="B1213" t="s">
        <v>19</v>
      </c>
      <c r="C1213" t="s">
        <v>3700</v>
      </c>
      <c r="D1213" s="1" t="s">
        <v>2312</v>
      </c>
      <c r="E1213" s="1">
        <v>6262</v>
      </c>
      <c r="F1213" t="s">
        <v>2313</v>
      </c>
      <c r="G1213">
        <v>34</v>
      </c>
      <c r="H1213" s="1" t="s">
        <v>2312</v>
      </c>
      <c r="I1213" s="1">
        <v>6262</v>
      </c>
      <c r="J1213">
        <v>0</v>
      </c>
      <c r="K1213">
        <v>0</v>
      </c>
      <c r="L1213">
        <v>34</v>
      </c>
      <c r="M1213" t="s">
        <v>17</v>
      </c>
      <c r="N1213" t="s">
        <v>17</v>
      </c>
      <c r="O1213" t="str">
        <f t="shared" si="36"/>
        <v>COINCIDE</v>
      </c>
      <c r="P1213" t="str">
        <f t="shared" si="37"/>
        <v>ACTIVA</v>
      </c>
    </row>
    <row r="1214" spans="1:16" hidden="1" x14ac:dyDescent="0.25">
      <c r="A1214" t="s">
        <v>2314</v>
      </c>
      <c r="B1214" t="s">
        <v>19</v>
      </c>
      <c r="C1214" t="s">
        <v>3700</v>
      </c>
      <c r="D1214" s="1" t="s">
        <v>2315</v>
      </c>
      <c r="E1214" s="1">
        <v>56640</v>
      </c>
      <c r="F1214">
        <v>50976</v>
      </c>
      <c r="G1214">
        <v>3</v>
      </c>
      <c r="H1214" s="1" t="s">
        <v>2315</v>
      </c>
      <c r="I1214" s="1">
        <v>56640</v>
      </c>
      <c r="J1214">
        <v>0</v>
      </c>
      <c r="K1214">
        <v>0</v>
      </c>
      <c r="L1214">
        <v>3</v>
      </c>
      <c r="M1214" t="s">
        <v>17</v>
      </c>
      <c r="N1214" t="s">
        <v>17</v>
      </c>
      <c r="O1214" t="str">
        <f t="shared" si="36"/>
        <v>COINCIDE</v>
      </c>
      <c r="P1214" t="str">
        <f t="shared" si="37"/>
        <v>ACTIVA</v>
      </c>
    </row>
    <row r="1215" spans="1:16" hidden="1" x14ac:dyDescent="0.25">
      <c r="A1215" t="s">
        <v>2316</v>
      </c>
      <c r="B1215" t="s">
        <v>19</v>
      </c>
      <c r="C1215" t="s">
        <v>3700</v>
      </c>
      <c r="D1215" s="1" t="s">
        <v>2317</v>
      </c>
      <c r="E1215" s="1">
        <v>63308</v>
      </c>
      <c r="F1215" t="s">
        <v>2318</v>
      </c>
      <c r="G1215">
        <v>3</v>
      </c>
      <c r="H1215" s="1" t="s">
        <v>2317</v>
      </c>
      <c r="I1215" s="1">
        <v>63308</v>
      </c>
      <c r="J1215">
        <v>0</v>
      </c>
      <c r="K1215">
        <v>0</v>
      </c>
      <c r="L1215">
        <v>3</v>
      </c>
      <c r="M1215" t="s">
        <v>17</v>
      </c>
      <c r="N1215" t="s">
        <v>17</v>
      </c>
      <c r="O1215" t="str">
        <f t="shared" si="36"/>
        <v>COINCIDE</v>
      </c>
      <c r="P1215" t="str">
        <f t="shared" si="37"/>
        <v>ACTIVA</v>
      </c>
    </row>
    <row r="1216" spans="1:16" hidden="1" x14ac:dyDescent="0.25">
      <c r="A1216" t="s">
        <v>2319</v>
      </c>
      <c r="B1216" t="s">
        <v>19</v>
      </c>
      <c r="C1216" t="s">
        <v>3700</v>
      </c>
      <c r="D1216" s="1" t="s">
        <v>2320</v>
      </c>
      <c r="E1216" s="1">
        <v>19025.599999999999</v>
      </c>
      <c r="F1216">
        <v>18612</v>
      </c>
      <c r="G1216">
        <v>5</v>
      </c>
      <c r="H1216" s="1" t="s">
        <v>2320</v>
      </c>
      <c r="I1216" s="1">
        <v>20680</v>
      </c>
      <c r="J1216">
        <v>0</v>
      </c>
      <c r="K1216">
        <v>0</v>
      </c>
      <c r="L1216">
        <v>5</v>
      </c>
      <c r="M1216" t="s">
        <v>17</v>
      </c>
      <c r="N1216" t="s">
        <v>17</v>
      </c>
      <c r="O1216" t="str">
        <f t="shared" si="36"/>
        <v>COINCIDE</v>
      </c>
      <c r="P1216" t="str">
        <f t="shared" si="37"/>
        <v>ACTIVA</v>
      </c>
    </row>
    <row r="1217" spans="1:16" hidden="1" x14ac:dyDescent="0.25">
      <c r="A1217" t="s">
        <v>1214</v>
      </c>
      <c r="B1217" t="s">
        <v>19</v>
      </c>
      <c r="C1217" t="s">
        <v>3700</v>
      </c>
      <c r="D1217" s="1" t="s">
        <v>2321</v>
      </c>
      <c r="E1217" s="1">
        <v>89954</v>
      </c>
      <c r="F1217" t="s">
        <v>1216</v>
      </c>
      <c r="G1217">
        <v>1</v>
      </c>
      <c r="H1217" s="1" t="s">
        <v>2321</v>
      </c>
      <c r="I1217" s="1">
        <v>89954</v>
      </c>
      <c r="J1217">
        <v>0</v>
      </c>
      <c r="K1217">
        <v>0</v>
      </c>
      <c r="L1217">
        <v>1</v>
      </c>
      <c r="M1217" t="s">
        <v>17</v>
      </c>
      <c r="N1217" t="s">
        <v>17</v>
      </c>
      <c r="O1217" t="str">
        <f t="shared" si="36"/>
        <v>COINCIDE</v>
      </c>
      <c r="P1217" t="str">
        <f t="shared" si="37"/>
        <v>ACTIVA</v>
      </c>
    </row>
    <row r="1218" spans="1:16" hidden="1" x14ac:dyDescent="0.25">
      <c r="A1218" t="s">
        <v>2322</v>
      </c>
      <c r="B1218" t="s">
        <v>19</v>
      </c>
      <c r="C1218" t="s">
        <v>3700</v>
      </c>
      <c r="D1218" s="1" t="s">
        <v>2323</v>
      </c>
      <c r="E1218" s="1">
        <v>177248</v>
      </c>
      <c r="F1218" t="s">
        <v>2324</v>
      </c>
      <c r="G1218">
        <v>10</v>
      </c>
      <c r="H1218" s="1" t="s">
        <v>2323</v>
      </c>
      <c r="I1218" s="1">
        <v>177248</v>
      </c>
      <c r="J1218">
        <v>0</v>
      </c>
      <c r="K1218">
        <v>0</v>
      </c>
      <c r="L1218">
        <v>10</v>
      </c>
      <c r="M1218" t="s">
        <v>17</v>
      </c>
      <c r="N1218" t="s">
        <v>17</v>
      </c>
      <c r="O1218" t="str">
        <f t="shared" si="36"/>
        <v>COINCIDE</v>
      </c>
      <c r="P1218" t="str">
        <f t="shared" si="37"/>
        <v>ACTIVA</v>
      </c>
    </row>
    <row r="1219" spans="1:16" hidden="1" x14ac:dyDescent="0.25">
      <c r="A1219" t="s">
        <v>2322</v>
      </c>
      <c r="B1219" t="s">
        <v>19</v>
      </c>
      <c r="C1219" t="s">
        <v>3700</v>
      </c>
      <c r="D1219" s="1" t="s">
        <v>2325</v>
      </c>
      <c r="E1219" s="1">
        <v>177248</v>
      </c>
      <c r="F1219" t="s">
        <v>2324</v>
      </c>
      <c r="G1219">
        <v>6</v>
      </c>
      <c r="H1219" s="1" t="s">
        <v>2325</v>
      </c>
      <c r="I1219" s="1">
        <v>177248</v>
      </c>
      <c r="J1219">
        <v>0</v>
      </c>
      <c r="K1219">
        <v>0</v>
      </c>
      <c r="L1219">
        <v>6</v>
      </c>
      <c r="M1219" t="s">
        <v>17</v>
      </c>
      <c r="N1219" t="s">
        <v>17</v>
      </c>
      <c r="O1219" t="str">
        <f t="shared" ref="O1219:O1282" si="38">IF(G1219=L1219,"COINCIDE","NO COINCIDE")</f>
        <v>COINCIDE</v>
      </c>
      <c r="P1219" t="str">
        <f t="shared" ref="P1219:P1282" si="39">IF(N1219="true","ACTIVA","INACTIVA")</f>
        <v>ACTIVA</v>
      </c>
    </row>
    <row r="1220" spans="1:16" hidden="1" x14ac:dyDescent="0.25">
      <c r="A1220" t="s">
        <v>2326</v>
      </c>
      <c r="B1220" t="s">
        <v>19</v>
      </c>
      <c r="C1220" t="s">
        <v>3700</v>
      </c>
      <c r="D1220" s="1" t="s">
        <v>2327</v>
      </c>
      <c r="E1220" s="1">
        <v>171263</v>
      </c>
      <c r="F1220" t="s">
        <v>2328</v>
      </c>
      <c r="G1220">
        <v>8</v>
      </c>
      <c r="H1220" s="1" t="s">
        <v>2327</v>
      </c>
      <c r="I1220" s="1">
        <v>171263</v>
      </c>
      <c r="J1220">
        <v>0</v>
      </c>
      <c r="K1220">
        <v>0</v>
      </c>
      <c r="L1220">
        <v>8</v>
      </c>
      <c r="M1220" t="s">
        <v>17</v>
      </c>
      <c r="N1220" t="s">
        <v>17</v>
      </c>
      <c r="O1220" t="str">
        <f t="shared" si="38"/>
        <v>COINCIDE</v>
      </c>
      <c r="P1220" t="str">
        <f t="shared" si="39"/>
        <v>ACTIVA</v>
      </c>
    </row>
    <row r="1221" spans="1:16" hidden="1" x14ac:dyDescent="0.25">
      <c r="A1221" t="s">
        <v>2326</v>
      </c>
      <c r="B1221" t="s">
        <v>19</v>
      </c>
      <c r="C1221" t="s">
        <v>3700</v>
      </c>
      <c r="D1221" s="1" t="s">
        <v>2329</v>
      </c>
      <c r="E1221" s="1">
        <v>171263</v>
      </c>
      <c r="F1221" t="s">
        <v>2328</v>
      </c>
      <c r="G1221">
        <v>8</v>
      </c>
      <c r="H1221" s="1" t="s">
        <v>2329</v>
      </c>
      <c r="I1221" s="1">
        <v>171263</v>
      </c>
      <c r="J1221">
        <v>0</v>
      </c>
      <c r="K1221">
        <v>0</v>
      </c>
      <c r="L1221">
        <v>8</v>
      </c>
      <c r="M1221" t="s">
        <v>17</v>
      </c>
      <c r="N1221" t="s">
        <v>17</v>
      </c>
      <c r="O1221" t="str">
        <f t="shared" si="38"/>
        <v>COINCIDE</v>
      </c>
      <c r="P1221" t="str">
        <f t="shared" si="39"/>
        <v>ACTIVA</v>
      </c>
    </row>
    <row r="1222" spans="1:16" hidden="1" x14ac:dyDescent="0.25">
      <c r="A1222" t="s">
        <v>2326</v>
      </c>
      <c r="B1222" t="s">
        <v>19</v>
      </c>
      <c r="C1222" t="s">
        <v>3700</v>
      </c>
      <c r="D1222" s="1" t="s">
        <v>2330</v>
      </c>
      <c r="E1222" s="1">
        <v>171263</v>
      </c>
      <c r="F1222" t="s">
        <v>2328</v>
      </c>
      <c r="G1222">
        <v>8</v>
      </c>
      <c r="H1222" s="1" t="s">
        <v>2330</v>
      </c>
      <c r="I1222" s="1">
        <v>171263</v>
      </c>
      <c r="J1222">
        <v>0</v>
      </c>
      <c r="K1222">
        <v>0</v>
      </c>
      <c r="L1222">
        <v>8</v>
      </c>
      <c r="M1222" t="s">
        <v>17</v>
      </c>
      <c r="N1222" t="s">
        <v>17</v>
      </c>
      <c r="O1222" t="str">
        <f t="shared" si="38"/>
        <v>COINCIDE</v>
      </c>
      <c r="P1222" t="str">
        <f t="shared" si="39"/>
        <v>ACTIVA</v>
      </c>
    </row>
    <row r="1223" spans="1:16" hidden="1" x14ac:dyDescent="0.25">
      <c r="A1223" t="s">
        <v>701</v>
      </c>
      <c r="B1223" t="s">
        <v>19</v>
      </c>
      <c r="C1223" t="s">
        <v>3700</v>
      </c>
      <c r="D1223" s="1" t="s">
        <v>865</v>
      </c>
      <c r="E1223" s="1">
        <v>93989</v>
      </c>
      <c r="F1223" t="s">
        <v>702</v>
      </c>
      <c r="G1223">
        <v>3</v>
      </c>
      <c r="H1223" s="1" t="s">
        <v>865</v>
      </c>
      <c r="I1223" s="1">
        <v>93989</v>
      </c>
      <c r="J1223">
        <v>0</v>
      </c>
      <c r="K1223">
        <v>0</v>
      </c>
      <c r="L1223">
        <v>3</v>
      </c>
      <c r="M1223" t="s">
        <v>17</v>
      </c>
      <c r="N1223" t="s">
        <v>17</v>
      </c>
      <c r="O1223" t="str">
        <f t="shared" si="38"/>
        <v>COINCIDE</v>
      </c>
      <c r="P1223" t="str">
        <f t="shared" si="39"/>
        <v>ACTIVA</v>
      </c>
    </row>
    <row r="1224" spans="1:16" hidden="1" x14ac:dyDescent="0.25">
      <c r="A1224" t="s">
        <v>1015</v>
      </c>
      <c r="B1224" t="s">
        <v>14</v>
      </c>
      <c r="C1224" t="s">
        <v>3700</v>
      </c>
      <c r="D1224" s="1" t="s">
        <v>1298</v>
      </c>
      <c r="E1224" s="1">
        <v>34429.519999999997</v>
      </c>
      <c r="F1224" t="s">
        <v>16</v>
      </c>
      <c r="G1224">
        <v>0</v>
      </c>
      <c r="H1224" s="1" t="s">
        <v>1298</v>
      </c>
      <c r="I1224" s="1">
        <v>34429.519999999997</v>
      </c>
      <c r="J1224">
        <v>52</v>
      </c>
      <c r="K1224">
        <v>0</v>
      </c>
      <c r="L1224">
        <v>0</v>
      </c>
      <c r="M1224" t="s">
        <v>17</v>
      </c>
      <c r="N1224" t="s">
        <v>17</v>
      </c>
      <c r="O1224" t="str">
        <f t="shared" si="38"/>
        <v>COINCIDE</v>
      </c>
      <c r="P1224" t="str">
        <f t="shared" si="39"/>
        <v>ACTIVA</v>
      </c>
    </row>
    <row r="1225" spans="1:16" hidden="1" x14ac:dyDescent="0.25">
      <c r="A1225" t="s">
        <v>1745</v>
      </c>
      <c r="B1225" t="s">
        <v>19</v>
      </c>
      <c r="C1225" t="s">
        <v>3700</v>
      </c>
      <c r="D1225" s="1" t="s">
        <v>2331</v>
      </c>
      <c r="E1225" s="1">
        <v>9412</v>
      </c>
      <c r="F1225" t="s">
        <v>1261</v>
      </c>
      <c r="G1225">
        <v>4</v>
      </c>
      <c r="H1225" s="1" t="s">
        <v>2331</v>
      </c>
      <c r="I1225" s="1">
        <v>9412</v>
      </c>
      <c r="J1225">
        <v>0</v>
      </c>
      <c r="K1225">
        <v>0</v>
      </c>
      <c r="L1225">
        <v>4</v>
      </c>
      <c r="M1225" t="s">
        <v>17</v>
      </c>
      <c r="N1225" t="s">
        <v>17</v>
      </c>
      <c r="O1225" t="str">
        <f t="shared" si="38"/>
        <v>COINCIDE</v>
      </c>
      <c r="P1225" t="str">
        <f t="shared" si="39"/>
        <v>ACTIVA</v>
      </c>
    </row>
    <row r="1226" spans="1:16" hidden="1" x14ac:dyDescent="0.25">
      <c r="A1226" t="s">
        <v>1262</v>
      </c>
      <c r="B1226" t="s">
        <v>19</v>
      </c>
      <c r="C1226" t="s">
        <v>3700</v>
      </c>
      <c r="D1226" s="1" t="s">
        <v>2332</v>
      </c>
      <c r="E1226" s="1">
        <v>9412</v>
      </c>
      <c r="F1226" t="s">
        <v>1261</v>
      </c>
      <c r="G1226">
        <v>5</v>
      </c>
      <c r="H1226" s="1" t="s">
        <v>2332</v>
      </c>
      <c r="I1226" s="1">
        <v>9412</v>
      </c>
      <c r="J1226">
        <v>0</v>
      </c>
      <c r="K1226">
        <v>0</v>
      </c>
      <c r="L1226">
        <v>5</v>
      </c>
      <c r="M1226" t="s">
        <v>17</v>
      </c>
      <c r="N1226" t="s">
        <v>17</v>
      </c>
      <c r="O1226" t="str">
        <f t="shared" si="38"/>
        <v>COINCIDE</v>
      </c>
      <c r="P1226" t="str">
        <f t="shared" si="39"/>
        <v>ACTIVA</v>
      </c>
    </row>
    <row r="1227" spans="1:16" hidden="1" x14ac:dyDescent="0.25">
      <c r="A1227" t="s">
        <v>1232</v>
      </c>
      <c r="B1227" t="s">
        <v>19</v>
      </c>
      <c r="C1227" t="s">
        <v>3700</v>
      </c>
      <c r="D1227" s="1" t="s">
        <v>2333</v>
      </c>
      <c r="E1227" s="1">
        <v>5653</v>
      </c>
      <c r="F1227" t="s">
        <v>106</v>
      </c>
      <c r="G1227">
        <v>0</v>
      </c>
      <c r="H1227" s="1" t="s">
        <v>2333</v>
      </c>
      <c r="I1227" s="1">
        <v>5653</v>
      </c>
      <c r="J1227">
        <v>0</v>
      </c>
      <c r="K1227">
        <v>0</v>
      </c>
      <c r="L1227">
        <v>0</v>
      </c>
      <c r="M1227" t="s">
        <v>17</v>
      </c>
      <c r="N1227" t="s">
        <v>17</v>
      </c>
      <c r="O1227" t="str">
        <f t="shared" si="38"/>
        <v>COINCIDE</v>
      </c>
      <c r="P1227" t="str">
        <f t="shared" si="39"/>
        <v>ACTIVA</v>
      </c>
    </row>
    <row r="1228" spans="1:16" hidden="1" x14ac:dyDescent="0.25">
      <c r="A1228" t="s">
        <v>2180</v>
      </c>
      <c r="B1228" t="s">
        <v>19</v>
      </c>
      <c r="C1228" t="s">
        <v>3700</v>
      </c>
      <c r="D1228" s="1" t="s">
        <v>2334</v>
      </c>
      <c r="E1228" s="1">
        <v>5703</v>
      </c>
      <c r="F1228" t="s">
        <v>2182</v>
      </c>
      <c r="G1228">
        <v>0</v>
      </c>
      <c r="H1228" s="1" t="s">
        <v>2334</v>
      </c>
      <c r="I1228" s="1">
        <v>5703</v>
      </c>
      <c r="J1228">
        <v>0</v>
      </c>
      <c r="K1228">
        <v>0</v>
      </c>
      <c r="L1228">
        <v>0</v>
      </c>
      <c r="M1228" t="s">
        <v>17</v>
      </c>
      <c r="N1228" t="s">
        <v>17</v>
      </c>
      <c r="O1228" t="str">
        <f t="shared" si="38"/>
        <v>COINCIDE</v>
      </c>
      <c r="P1228" t="str">
        <f t="shared" si="39"/>
        <v>ACTIVA</v>
      </c>
    </row>
    <row r="1229" spans="1:16" hidden="1" x14ac:dyDescent="0.25">
      <c r="A1229" t="s">
        <v>2335</v>
      </c>
      <c r="B1229" t="s">
        <v>19</v>
      </c>
      <c r="C1229" t="s">
        <v>3700</v>
      </c>
      <c r="D1229" s="1" t="s">
        <v>2336</v>
      </c>
      <c r="E1229" s="1">
        <v>19176.48</v>
      </c>
      <c r="F1229" t="s">
        <v>2337</v>
      </c>
      <c r="G1229">
        <v>8</v>
      </c>
      <c r="H1229" s="1" t="s">
        <v>2336</v>
      </c>
      <c r="I1229" s="1">
        <v>20844</v>
      </c>
      <c r="J1229">
        <v>0</v>
      </c>
      <c r="K1229">
        <v>0</v>
      </c>
      <c r="L1229">
        <v>8</v>
      </c>
      <c r="M1229" t="s">
        <v>17</v>
      </c>
      <c r="N1229" t="s">
        <v>17</v>
      </c>
      <c r="O1229" t="str">
        <f t="shared" si="38"/>
        <v>COINCIDE</v>
      </c>
      <c r="P1229" t="str">
        <f t="shared" si="39"/>
        <v>ACTIVA</v>
      </c>
    </row>
    <row r="1230" spans="1:16" hidden="1" x14ac:dyDescent="0.25">
      <c r="A1230" t="s">
        <v>2338</v>
      </c>
      <c r="B1230" t="s">
        <v>19</v>
      </c>
      <c r="C1230" t="s">
        <v>3700</v>
      </c>
      <c r="D1230" s="1" t="s">
        <v>2339</v>
      </c>
      <c r="E1230" s="1">
        <v>12822.96</v>
      </c>
      <c r="F1230" t="s">
        <v>2340</v>
      </c>
      <c r="G1230">
        <v>3</v>
      </c>
      <c r="H1230" s="1" t="s">
        <v>2339</v>
      </c>
      <c r="I1230" s="1">
        <v>13938</v>
      </c>
      <c r="J1230">
        <v>0</v>
      </c>
      <c r="K1230">
        <v>0</v>
      </c>
      <c r="L1230">
        <v>3</v>
      </c>
      <c r="M1230" t="s">
        <v>17</v>
      </c>
      <c r="N1230" t="s">
        <v>17</v>
      </c>
      <c r="O1230" t="str">
        <f t="shared" si="38"/>
        <v>COINCIDE</v>
      </c>
      <c r="P1230" t="str">
        <f t="shared" si="39"/>
        <v>ACTIVA</v>
      </c>
    </row>
    <row r="1231" spans="1:16" hidden="1" x14ac:dyDescent="0.25">
      <c r="A1231" t="s">
        <v>2341</v>
      </c>
      <c r="B1231" t="s">
        <v>19</v>
      </c>
      <c r="C1231" t="s">
        <v>3700</v>
      </c>
      <c r="D1231" s="1" t="s">
        <v>2342</v>
      </c>
      <c r="E1231" s="1">
        <v>68770</v>
      </c>
      <c r="F1231">
        <v>61893</v>
      </c>
      <c r="G1231">
        <v>5</v>
      </c>
      <c r="H1231" s="1" t="s">
        <v>2342</v>
      </c>
      <c r="I1231" s="1">
        <v>68770</v>
      </c>
      <c r="J1231">
        <v>0</v>
      </c>
      <c r="K1231">
        <v>0</v>
      </c>
      <c r="L1231">
        <v>5</v>
      </c>
      <c r="M1231" t="s">
        <v>17</v>
      </c>
      <c r="N1231" t="s">
        <v>17</v>
      </c>
      <c r="O1231" t="str">
        <f t="shared" si="38"/>
        <v>COINCIDE</v>
      </c>
      <c r="P1231" t="str">
        <f t="shared" si="39"/>
        <v>ACTIVA</v>
      </c>
    </row>
    <row r="1232" spans="1:16" hidden="1" x14ac:dyDescent="0.25">
      <c r="A1232" t="s">
        <v>2343</v>
      </c>
      <c r="B1232" t="s">
        <v>19</v>
      </c>
      <c r="C1232" t="s">
        <v>3700</v>
      </c>
      <c r="D1232" s="1" t="s">
        <v>2344</v>
      </c>
      <c r="E1232" s="1">
        <v>120233</v>
      </c>
      <c r="F1232" t="s">
        <v>2345</v>
      </c>
      <c r="G1232">
        <v>2</v>
      </c>
      <c r="H1232" s="1" t="s">
        <v>2344</v>
      </c>
      <c r="I1232" s="1">
        <v>120233</v>
      </c>
      <c r="J1232">
        <v>0</v>
      </c>
      <c r="K1232">
        <v>0</v>
      </c>
      <c r="L1232">
        <v>2</v>
      </c>
      <c r="M1232" t="s">
        <v>17</v>
      </c>
      <c r="N1232" t="s">
        <v>17</v>
      </c>
      <c r="O1232" t="str">
        <f t="shared" si="38"/>
        <v>COINCIDE</v>
      </c>
      <c r="P1232" t="str">
        <f t="shared" si="39"/>
        <v>ACTIVA</v>
      </c>
    </row>
    <row r="1233" spans="1:16" hidden="1" x14ac:dyDescent="0.25">
      <c r="A1233" t="s">
        <v>2346</v>
      </c>
      <c r="B1233" t="s">
        <v>19</v>
      </c>
      <c r="C1233" t="s">
        <v>3700</v>
      </c>
      <c r="D1233" s="1" t="s">
        <v>2347</v>
      </c>
      <c r="E1233" s="1">
        <v>71321</v>
      </c>
      <c r="F1233" t="s">
        <v>2348</v>
      </c>
      <c r="G1233">
        <v>1</v>
      </c>
      <c r="H1233" s="1" t="s">
        <v>2347</v>
      </c>
      <c r="I1233" s="1">
        <v>71321</v>
      </c>
      <c r="J1233">
        <v>0</v>
      </c>
      <c r="K1233">
        <v>0</v>
      </c>
      <c r="L1233">
        <v>1</v>
      </c>
      <c r="M1233" t="s">
        <v>17</v>
      </c>
      <c r="N1233" t="s">
        <v>17</v>
      </c>
      <c r="O1233" t="str">
        <f t="shared" si="38"/>
        <v>COINCIDE</v>
      </c>
      <c r="P1233" t="str">
        <f t="shared" si="39"/>
        <v>ACTIVA</v>
      </c>
    </row>
    <row r="1234" spans="1:16" hidden="1" x14ac:dyDescent="0.25">
      <c r="A1234" t="s">
        <v>905</v>
      </c>
      <c r="B1234" t="s">
        <v>19</v>
      </c>
      <c r="C1234" t="s">
        <v>3700</v>
      </c>
      <c r="D1234" s="1" t="s">
        <v>2349</v>
      </c>
      <c r="E1234" s="1">
        <v>61806</v>
      </c>
      <c r="F1234" t="s">
        <v>907</v>
      </c>
      <c r="G1234">
        <v>1</v>
      </c>
      <c r="H1234" s="1" t="s">
        <v>2349</v>
      </c>
      <c r="I1234" s="1">
        <v>61806</v>
      </c>
      <c r="J1234">
        <v>0</v>
      </c>
      <c r="K1234">
        <v>0</v>
      </c>
      <c r="L1234">
        <v>1</v>
      </c>
      <c r="M1234" t="s">
        <v>17</v>
      </c>
      <c r="N1234" t="s">
        <v>17</v>
      </c>
      <c r="O1234" t="str">
        <f t="shared" si="38"/>
        <v>COINCIDE</v>
      </c>
      <c r="P1234" t="str">
        <f t="shared" si="39"/>
        <v>ACTIVA</v>
      </c>
    </row>
    <row r="1235" spans="1:16" hidden="1" x14ac:dyDescent="0.25">
      <c r="A1235" t="s">
        <v>2350</v>
      </c>
      <c r="B1235" t="s">
        <v>19</v>
      </c>
      <c r="C1235" t="s">
        <v>3700</v>
      </c>
      <c r="D1235" s="1" t="s">
        <v>2351</v>
      </c>
      <c r="E1235" s="1">
        <v>29246.799999999999</v>
      </c>
      <c r="F1235">
        <v>28611</v>
      </c>
      <c r="G1235">
        <v>29</v>
      </c>
      <c r="H1235" s="1" t="s">
        <v>2351</v>
      </c>
      <c r="I1235" s="1">
        <v>31790</v>
      </c>
      <c r="J1235">
        <v>0</v>
      </c>
      <c r="K1235">
        <v>0</v>
      </c>
      <c r="L1235">
        <v>29</v>
      </c>
      <c r="M1235" t="s">
        <v>17</v>
      </c>
      <c r="N1235" t="s">
        <v>17</v>
      </c>
      <c r="O1235" t="str">
        <f t="shared" si="38"/>
        <v>COINCIDE</v>
      </c>
      <c r="P1235" t="str">
        <f t="shared" si="39"/>
        <v>ACTIVA</v>
      </c>
    </row>
    <row r="1236" spans="1:16" hidden="1" x14ac:dyDescent="0.25">
      <c r="A1236" t="s">
        <v>628</v>
      </c>
      <c r="B1236" t="s">
        <v>14</v>
      </c>
      <c r="C1236" t="s">
        <v>3700</v>
      </c>
      <c r="D1236" s="1" t="s">
        <v>2352</v>
      </c>
      <c r="E1236" s="1">
        <v>174459.51999999999</v>
      </c>
      <c r="F1236" t="s">
        <v>16</v>
      </c>
      <c r="G1236">
        <v>0</v>
      </c>
      <c r="H1236" s="1" t="s">
        <v>2352</v>
      </c>
      <c r="I1236" s="1">
        <v>174459.51999999999</v>
      </c>
      <c r="J1236">
        <v>52</v>
      </c>
      <c r="K1236">
        <v>0</v>
      </c>
      <c r="L1236">
        <v>0</v>
      </c>
      <c r="M1236" t="s">
        <v>17</v>
      </c>
      <c r="N1236" t="s">
        <v>17</v>
      </c>
      <c r="O1236" t="str">
        <f t="shared" si="38"/>
        <v>COINCIDE</v>
      </c>
      <c r="P1236" t="str">
        <f t="shared" si="39"/>
        <v>ACTIVA</v>
      </c>
    </row>
    <row r="1237" spans="1:16" hidden="1" x14ac:dyDescent="0.25">
      <c r="A1237" t="s">
        <v>821</v>
      </c>
      <c r="B1237" t="s">
        <v>19</v>
      </c>
      <c r="C1237" t="s">
        <v>3700</v>
      </c>
      <c r="D1237" s="1" t="s">
        <v>2352</v>
      </c>
      <c r="E1237" s="1">
        <v>114776</v>
      </c>
      <c r="F1237" t="s">
        <v>822</v>
      </c>
      <c r="G1237">
        <v>0</v>
      </c>
      <c r="H1237" s="1" t="s">
        <v>2352</v>
      </c>
      <c r="I1237" s="1">
        <v>114776</v>
      </c>
      <c r="J1237">
        <v>0</v>
      </c>
      <c r="K1237">
        <v>0</v>
      </c>
      <c r="L1237">
        <v>0</v>
      </c>
      <c r="M1237" t="s">
        <v>17</v>
      </c>
      <c r="N1237" t="s">
        <v>17</v>
      </c>
      <c r="O1237" t="str">
        <f t="shared" si="38"/>
        <v>COINCIDE</v>
      </c>
      <c r="P1237" t="str">
        <f t="shared" si="39"/>
        <v>ACTIVA</v>
      </c>
    </row>
    <row r="1238" spans="1:16" hidden="1" x14ac:dyDescent="0.25">
      <c r="A1238" t="s">
        <v>821</v>
      </c>
      <c r="B1238" t="s">
        <v>19</v>
      </c>
      <c r="C1238" t="s">
        <v>3700</v>
      </c>
      <c r="D1238" s="1" t="s">
        <v>2353</v>
      </c>
      <c r="E1238" s="1">
        <v>114776</v>
      </c>
      <c r="F1238" t="s">
        <v>822</v>
      </c>
      <c r="G1238">
        <v>1</v>
      </c>
      <c r="H1238" s="1" t="s">
        <v>2353</v>
      </c>
      <c r="I1238" s="1">
        <v>114776</v>
      </c>
      <c r="J1238">
        <v>0</v>
      </c>
      <c r="K1238">
        <v>0</v>
      </c>
      <c r="L1238">
        <v>1</v>
      </c>
      <c r="M1238" t="s">
        <v>17</v>
      </c>
      <c r="N1238" t="s">
        <v>17</v>
      </c>
      <c r="O1238" t="str">
        <f t="shared" si="38"/>
        <v>COINCIDE</v>
      </c>
      <c r="P1238" t="str">
        <f t="shared" si="39"/>
        <v>ACTIVA</v>
      </c>
    </row>
    <row r="1239" spans="1:16" hidden="1" x14ac:dyDescent="0.25">
      <c r="A1239" t="s">
        <v>628</v>
      </c>
      <c r="B1239" t="s">
        <v>14</v>
      </c>
      <c r="C1239" t="s">
        <v>3700</v>
      </c>
      <c r="D1239" s="1" t="s">
        <v>2353</v>
      </c>
      <c r="E1239" s="1">
        <v>174459.51999999999</v>
      </c>
      <c r="F1239" t="s">
        <v>16</v>
      </c>
      <c r="G1239">
        <v>1</v>
      </c>
      <c r="H1239" s="1" t="s">
        <v>2353</v>
      </c>
      <c r="I1239" s="1">
        <v>174459.51999999999</v>
      </c>
      <c r="J1239">
        <v>52</v>
      </c>
      <c r="K1239">
        <v>0</v>
      </c>
      <c r="L1239">
        <v>1</v>
      </c>
      <c r="M1239" t="s">
        <v>17</v>
      </c>
      <c r="N1239" t="s">
        <v>17</v>
      </c>
      <c r="O1239" t="str">
        <f t="shared" si="38"/>
        <v>COINCIDE</v>
      </c>
      <c r="P1239" t="str">
        <f t="shared" si="39"/>
        <v>ACTIVA</v>
      </c>
    </row>
    <row r="1240" spans="1:16" hidden="1" x14ac:dyDescent="0.25">
      <c r="A1240" t="s">
        <v>628</v>
      </c>
      <c r="B1240" t="s">
        <v>14</v>
      </c>
      <c r="C1240" t="s">
        <v>3700</v>
      </c>
      <c r="D1240" s="1" t="s">
        <v>2354</v>
      </c>
      <c r="E1240" s="1">
        <v>174459.51999999999</v>
      </c>
      <c r="F1240" t="s">
        <v>16</v>
      </c>
      <c r="G1240">
        <v>7</v>
      </c>
      <c r="H1240" s="1" t="s">
        <v>2354</v>
      </c>
      <c r="I1240" s="1">
        <v>174459.51999999999</v>
      </c>
      <c r="J1240">
        <v>52</v>
      </c>
      <c r="K1240">
        <v>0</v>
      </c>
      <c r="L1240">
        <v>7</v>
      </c>
      <c r="M1240" t="s">
        <v>17</v>
      </c>
      <c r="N1240" t="s">
        <v>17</v>
      </c>
      <c r="O1240" t="str">
        <f t="shared" si="38"/>
        <v>COINCIDE</v>
      </c>
      <c r="P1240" t="str">
        <f t="shared" si="39"/>
        <v>ACTIVA</v>
      </c>
    </row>
    <row r="1241" spans="1:16" hidden="1" x14ac:dyDescent="0.25">
      <c r="A1241" t="s">
        <v>821</v>
      </c>
      <c r="B1241" t="s">
        <v>19</v>
      </c>
      <c r="C1241" t="s">
        <v>3700</v>
      </c>
      <c r="D1241" s="1" t="s">
        <v>2354</v>
      </c>
      <c r="E1241" s="1">
        <v>114776</v>
      </c>
      <c r="F1241" t="s">
        <v>822</v>
      </c>
      <c r="G1241">
        <v>7</v>
      </c>
      <c r="H1241" s="1" t="s">
        <v>2354</v>
      </c>
      <c r="I1241" s="1">
        <v>114776</v>
      </c>
      <c r="J1241">
        <v>0</v>
      </c>
      <c r="K1241">
        <v>0</v>
      </c>
      <c r="L1241">
        <v>7</v>
      </c>
      <c r="M1241" t="s">
        <v>17</v>
      </c>
      <c r="N1241" t="s">
        <v>17</v>
      </c>
      <c r="O1241" t="str">
        <f t="shared" si="38"/>
        <v>COINCIDE</v>
      </c>
      <c r="P1241" t="str">
        <f t="shared" si="39"/>
        <v>ACTIVA</v>
      </c>
    </row>
    <row r="1242" spans="1:16" hidden="1" x14ac:dyDescent="0.25">
      <c r="A1242" t="s">
        <v>2355</v>
      </c>
      <c r="B1242" t="s">
        <v>19</v>
      </c>
      <c r="C1242" t="s">
        <v>3700</v>
      </c>
      <c r="D1242" s="1" t="s">
        <v>2356</v>
      </c>
      <c r="E1242" s="1">
        <v>27658</v>
      </c>
      <c r="F1242" t="s">
        <v>2357</v>
      </c>
      <c r="G1242">
        <v>10</v>
      </c>
      <c r="H1242" s="1" t="s">
        <v>2356</v>
      </c>
      <c r="I1242" s="1">
        <v>27658</v>
      </c>
      <c r="J1242">
        <v>0</v>
      </c>
      <c r="K1242">
        <v>0</v>
      </c>
      <c r="L1242">
        <v>10</v>
      </c>
      <c r="M1242" t="s">
        <v>17</v>
      </c>
      <c r="N1242" t="s">
        <v>17</v>
      </c>
      <c r="O1242" t="str">
        <f t="shared" si="38"/>
        <v>COINCIDE</v>
      </c>
      <c r="P1242" t="str">
        <f t="shared" si="39"/>
        <v>ACTIVA</v>
      </c>
    </row>
    <row r="1243" spans="1:16" hidden="1" x14ac:dyDescent="0.25">
      <c r="A1243" t="s">
        <v>2358</v>
      </c>
      <c r="B1243" t="s">
        <v>19</v>
      </c>
      <c r="C1243" t="s">
        <v>3700</v>
      </c>
      <c r="D1243" s="1" t="s">
        <v>2359</v>
      </c>
      <c r="E1243" s="1">
        <v>17351</v>
      </c>
      <c r="F1243" t="s">
        <v>16</v>
      </c>
      <c r="G1243">
        <v>8</v>
      </c>
      <c r="H1243" s="1" t="s">
        <v>2359</v>
      </c>
      <c r="I1243" s="1">
        <v>17351</v>
      </c>
      <c r="J1243">
        <v>0</v>
      </c>
      <c r="K1243">
        <v>0</v>
      </c>
      <c r="L1243">
        <v>8</v>
      </c>
      <c r="M1243" t="s">
        <v>17</v>
      </c>
      <c r="N1243" t="s">
        <v>17</v>
      </c>
      <c r="O1243" t="str">
        <f t="shared" si="38"/>
        <v>COINCIDE</v>
      </c>
      <c r="P1243" t="str">
        <f t="shared" si="39"/>
        <v>ACTIVA</v>
      </c>
    </row>
    <row r="1244" spans="1:16" hidden="1" x14ac:dyDescent="0.25">
      <c r="A1244" t="s">
        <v>2360</v>
      </c>
      <c r="B1244" t="s">
        <v>19</v>
      </c>
      <c r="C1244" t="s">
        <v>3700</v>
      </c>
      <c r="D1244" s="1" t="s">
        <v>2361</v>
      </c>
      <c r="E1244" s="1">
        <v>22632</v>
      </c>
      <c r="F1244" t="s">
        <v>16</v>
      </c>
      <c r="G1244">
        <v>10</v>
      </c>
      <c r="H1244" s="1" t="s">
        <v>2361</v>
      </c>
      <c r="I1244" s="1">
        <v>22632</v>
      </c>
      <c r="J1244">
        <v>0</v>
      </c>
      <c r="K1244">
        <v>0</v>
      </c>
      <c r="L1244">
        <v>10</v>
      </c>
      <c r="M1244" t="s">
        <v>17</v>
      </c>
      <c r="N1244" t="s">
        <v>17</v>
      </c>
      <c r="O1244" t="str">
        <f t="shared" si="38"/>
        <v>COINCIDE</v>
      </c>
      <c r="P1244" t="str">
        <f t="shared" si="39"/>
        <v>ACTIVA</v>
      </c>
    </row>
    <row r="1245" spans="1:16" hidden="1" x14ac:dyDescent="0.25">
      <c r="A1245" t="s">
        <v>2362</v>
      </c>
      <c r="B1245" t="s">
        <v>19</v>
      </c>
      <c r="C1245" t="s">
        <v>3700</v>
      </c>
      <c r="D1245" s="1" t="s">
        <v>2363</v>
      </c>
      <c r="E1245" s="1">
        <v>6478</v>
      </c>
      <c r="F1245" t="s">
        <v>16</v>
      </c>
      <c r="G1245">
        <v>12</v>
      </c>
      <c r="H1245" s="1" t="s">
        <v>2363</v>
      </c>
      <c r="I1245" s="1">
        <v>6478</v>
      </c>
      <c r="J1245">
        <v>0</v>
      </c>
      <c r="K1245">
        <v>0</v>
      </c>
      <c r="L1245">
        <v>12</v>
      </c>
      <c r="M1245" t="s">
        <v>17</v>
      </c>
      <c r="N1245" t="s">
        <v>17</v>
      </c>
      <c r="O1245" t="str">
        <f t="shared" si="38"/>
        <v>COINCIDE</v>
      </c>
      <c r="P1245" t="str">
        <f t="shared" si="39"/>
        <v>ACTIVA</v>
      </c>
    </row>
    <row r="1246" spans="1:16" hidden="1" x14ac:dyDescent="0.25">
      <c r="A1246" t="s">
        <v>2364</v>
      </c>
      <c r="B1246" t="s">
        <v>19</v>
      </c>
      <c r="C1246" t="s">
        <v>3700</v>
      </c>
      <c r="D1246" s="1" t="s">
        <v>2365</v>
      </c>
      <c r="E1246" s="1">
        <v>7884</v>
      </c>
      <c r="F1246" t="s">
        <v>2366</v>
      </c>
      <c r="G1246">
        <v>12</v>
      </c>
      <c r="H1246" s="1" t="s">
        <v>2365</v>
      </c>
      <c r="I1246" s="1">
        <v>7884</v>
      </c>
      <c r="J1246">
        <v>0</v>
      </c>
      <c r="K1246">
        <v>0</v>
      </c>
      <c r="L1246">
        <v>12</v>
      </c>
      <c r="M1246" t="s">
        <v>17</v>
      </c>
      <c r="N1246" t="s">
        <v>17</v>
      </c>
      <c r="O1246" t="str">
        <f t="shared" si="38"/>
        <v>COINCIDE</v>
      </c>
      <c r="P1246" t="str">
        <f t="shared" si="39"/>
        <v>ACTIVA</v>
      </c>
    </row>
    <row r="1247" spans="1:16" hidden="1" x14ac:dyDescent="0.25">
      <c r="A1247" t="s">
        <v>2367</v>
      </c>
      <c r="B1247" t="s">
        <v>19</v>
      </c>
      <c r="C1247" t="s">
        <v>3700</v>
      </c>
      <c r="D1247" s="1" t="s">
        <v>2368</v>
      </c>
      <c r="E1247" s="1">
        <v>2430</v>
      </c>
      <c r="F1247" t="s">
        <v>16</v>
      </c>
      <c r="G1247">
        <v>6</v>
      </c>
      <c r="H1247" s="1" t="s">
        <v>2368</v>
      </c>
      <c r="I1247" s="1">
        <v>2430</v>
      </c>
      <c r="J1247">
        <v>0</v>
      </c>
      <c r="K1247">
        <v>0</v>
      </c>
      <c r="L1247">
        <v>6</v>
      </c>
      <c r="M1247" t="s">
        <v>17</v>
      </c>
      <c r="N1247" t="s">
        <v>17</v>
      </c>
      <c r="O1247" t="str">
        <f t="shared" si="38"/>
        <v>COINCIDE</v>
      </c>
      <c r="P1247" t="str">
        <f t="shared" si="39"/>
        <v>ACTIVA</v>
      </c>
    </row>
    <row r="1248" spans="1:16" hidden="1" x14ac:dyDescent="0.25">
      <c r="A1248" t="s">
        <v>2369</v>
      </c>
      <c r="B1248" t="s">
        <v>19</v>
      </c>
      <c r="C1248" t="s">
        <v>3700</v>
      </c>
      <c r="D1248" s="1" t="s">
        <v>2370</v>
      </c>
      <c r="E1248" s="1">
        <v>33440</v>
      </c>
      <c r="F1248" t="s">
        <v>16</v>
      </c>
      <c r="G1248">
        <v>7</v>
      </c>
      <c r="H1248" s="1" t="s">
        <v>2370</v>
      </c>
      <c r="I1248" s="1">
        <v>33440</v>
      </c>
      <c r="J1248">
        <v>0</v>
      </c>
      <c r="K1248">
        <v>0</v>
      </c>
      <c r="L1248">
        <v>7</v>
      </c>
      <c r="M1248" t="s">
        <v>17</v>
      </c>
      <c r="N1248" t="s">
        <v>17</v>
      </c>
      <c r="O1248" t="str">
        <f t="shared" si="38"/>
        <v>COINCIDE</v>
      </c>
      <c r="P1248" t="str">
        <f t="shared" si="39"/>
        <v>ACTIVA</v>
      </c>
    </row>
    <row r="1249" spans="1:16" hidden="1" x14ac:dyDescent="0.25">
      <c r="A1249" t="s">
        <v>2371</v>
      </c>
      <c r="B1249" t="s">
        <v>19</v>
      </c>
      <c r="C1249" t="s">
        <v>3700</v>
      </c>
      <c r="D1249" s="1" t="s">
        <v>2372</v>
      </c>
      <c r="E1249" s="1">
        <v>20570</v>
      </c>
      <c r="F1249">
        <v>16489</v>
      </c>
      <c r="G1249">
        <v>19</v>
      </c>
      <c r="H1249" s="1" t="s">
        <v>2372</v>
      </c>
      <c r="I1249" s="1">
        <v>20570</v>
      </c>
      <c r="J1249">
        <v>0</v>
      </c>
      <c r="K1249">
        <v>0</v>
      </c>
      <c r="L1249">
        <v>19</v>
      </c>
      <c r="M1249" t="s">
        <v>17</v>
      </c>
      <c r="N1249" t="s">
        <v>17</v>
      </c>
      <c r="O1249" t="str">
        <f t="shared" si="38"/>
        <v>COINCIDE</v>
      </c>
      <c r="P1249" t="str">
        <f t="shared" si="39"/>
        <v>ACTIVA</v>
      </c>
    </row>
    <row r="1250" spans="1:16" hidden="1" x14ac:dyDescent="0.25">
      <c r="A1250" t="s">
        <v>2373</v>
      </c>
      <c r="B1250" t="s">
        <v>19</v>
      </c>
      <c r="C1250" t="s">
        <v>3700</v>
      </c>
      <c r="D1250" s="1" t="s">
        <v>2374</v>
      </c>
      <c r="E1250" s="1">
        <v>20095</v>
      </c>
      <c r="F1250" t="s">
        <v>2375</v>
      </c>
      <c r="G1250">
        <v>6</v>
      </c>
      <c r="H1250" s="1" t="s">
        <v>2374</v>
      </c>
      <c r="I1250" s="1">
        <v>20095</v>
      </c>
      <c r="J1250">
        <v>0</v>
      </c>
      <c r="K1250">
        <v>0</v>
      </c>
      <c r="L1250">
        <v>6</v>
      </c>
      <c r="M1250" t="s">
        <v>17</v>
      </c>
      <c r="N1250" t="s">
        <v>17</v>
      </c>
      <c r="O1250" t="str">
        <f t="shared" si="38"/>
        <v>COINCIDE</v>
      </c>
      <c r="P1250" t="str">
        <f t="shared" si="39"/>
        <v>ACTIVA</v>
      </c>
    </row>
    <row r="1251" spans="1:16" hidden="1" x14ac:dyDescent="0.25">
      <c r="A1251" t="s">
        <v>2376</v>
      </c>
      <c r="B1251" t="s">
        <v>19</v>
      </c>
      <c r="C1251" t="s">
        <v>3700</v>
      </c>
      <c r="D1251" s="1" t="s">
        <v>2377</v>
      </c>
      <c r="E1251" s="1">
        <v>18537</v>
      </c>
      <c r="F1251" t="s">
        <v>16</v>
      </c>
      <c r="G1251">
        <v>17</v>
      </c>
      <c r="H1251" s="1" t="s">
        <v>2377</v>
      </c>
      <c r="I1251" s="1">
        <v>18537</v>
      </c>
      <c r="J1251">
        <v>0</v>
      </c>
      <c r="K1251">
        <v>0</v>
      </c>
      <c r="L1251">
        <v>17</v>
      </c>
      <c r="M1251" t="s">
        <v>17</v>
      </c>
      <c r="N1251" t="s">
        <v>17</v>
      </c>
      <c r="O1251" t="str">
        <f t="shared" si="38"/>
        <v>COINCIDE</v>
      </c>
      <c r="P1251" t="str">
        <f t="shared" si="39"/>
        <v>ACTIVA</v>
      </c>
    </row>
    <row r="1252" spans="1:16" hidden="1" x14ac:dyDescent="0.25">
      <c r="A1252" t="s">
        <v>2378</v>
      </c>
      <c r="B1252" t="s">
        <v>19</v>
      </c>
      <c r="C1252" t="s">
        <v>3700</v>
      </c>
      <c r="D1252" s="1" t="s">
        <v>2379</v>
      </c>
      <c r="E1252" s="1">
        <v>11366.61</v>
      </c>
      <c r="F1252" t="s">
        <v>2380</v>
      </c>
      <c r="G1252">
        <v>19</v>
      </c>
      <c r="H1252" s="1" t="s">
        <v>2379</v>
      </c>
      <c r="I1252" s="1">
        <v>12475</v>
      </c>
      <c r="J1252">
        <v>0</v>
      </c>
      <c r="K1252">
        <v>0</v>
      </c>
      <c r="L1252">
        <v>19</v>
      </c>
      <c r="M1252" t="s">
        <v>17</v>
      </c>
      <c r="N1252" t="s">
        <v>17</v>
      </c>
      <c r="O1252" t="str">
        <f t="shared" si="38"/>
        <v>COINCIDE</v>
      </c>
      <c r="P1252" t="str">
        <f t="shared" si="39"/>
        <v>ACTIVA</v>
      </c>
    </row>
    <row r="1253" spans="1:16" hidden="1" x14ac:dyDescent="0.25">
      <c r="A1253" t="s">
        <v>2381</v>
      </c>
      <c r="B1253" t="s">
        <v>19</v>
      </c>
      <c r="C1253" t="s">
        <v>3700</v>
      </c>
      <c r="D1253" s="1" t="s">
        <v>2382</v>
      </c>
      <c r="E1253" s="1">
        <v>58036</v>
      </c>
      <c r="F1253" t="s">
        <v>16</v>
      </c>
      <c r="G1253">
        <v>11</v>
      </c>
      <c r="H1253" s="1" t="s">
        <v>2382</v>
      </c>
      <c r="I1253" s="1">
        <v>58036</v>
      </c>
      <c r="J1253">
        <v>0</v>
      </c>
      <c r="K1253">
        <v>0</v>
      </c>
      <c r="L1253">
        <v>11</v>
      </c>
      <c r="M1253" t="s">
        <v>17</v>
      </c>
      <c r="N1253" t="s">
        <v>17</v>
      </c>
      <c r="O1253" t="str">
        <f t="shared" si="38"/>
        <v>COINCIDE</v>
      </c>
      <c r="P1253" t="str">
        <f t="shared" si="39"/>
        <v>ACTIVA</v>
      </c>
    </row>
    <row r="1254" spans="1:16" hidden="1" x14ac:dyDescent="0.25">
      <c r="A1254" t="s">
        <v>2383</v>
      </c>
      <c r="B1254" t="s">
        <v>19</v>
      </c>
      <c r="C1254" t="s">
        <v>3700</v>
      </c>
      <c r="D1254" s="1" t="s">
        <v>2384</v>
      </c>
      <c r="E1254" s="1">
        <v>62373</v>
      </c>
      <c r="F1254" t="s">
        <v>16</v>
      </c>
      <c r="G1254">
        <v>9</v>
      </c>
      <c r="H1254" s="1" t="s">
        <v>2384</v>
      </c>
      <c r="I1254" s="1">
        <v>62373</v>
      </c>
      <c r="J1254">
        <v>0</v>
      </c>
      <c r="K1254">
        <v>0</v>
      </c>
      <c r="L1254">
        <v>9</v>
      </c>
      <c r="M1254" t="s">
        <v>17</v>
      </c>
      <c r="N1254" t="s">
        <v>17</v>
      </c>
      <c r="O1254" t="str">
        <f t="shared" si="38"/>
        <v>COINCIDE</v>
      </c>
      <c r="P1254" t="str">
        <f t="shared" si="39"/>
        <v>ACTIVA</v>
      </c>
    </row>
    <row r="1255" spans="1:16" hidden="1" x14ac:dyDescent="0.25">
      <c r="A1255" t="s">
        <v>2385</v>
      </c>
      <c r="B1255" t="s">
        <v>19</v>
      </c>
      <c r="C1255" t="s">
        <v>3700</v>
      </c>
      <c r="D1255" s="1" t="s">
        <v>2386</v>
      </c>
      <c r="E1255" s="1">
        <v>32135</v>
      </c>
      <c r="F1255" t="s">
        <v>16</v>
      </c>
      <c r="G1255">
        <v>1</v>
      </c>
      <c r="H1255" s="1" t="s">
        <v>2386</v>
      </c>
      <c r="I1255" s="1">
        <v>32135</v>
      </c>
      <c r="J1255">
        <v>0</v>
      </c>
      <c r="K1255">
        <v>0</v>
      </c>
      <c r="L1255">
        <v>1</v>
      </c>
      <c r="M1255" t="s">
        <v>17</v>
      </c>
      <c r="N1255" t="s">
        <v>17</v>
      </c>
      <c r="O1255" t="str">
        <f t="shared" si="38"/>
        <v>COINCIDE</v>
      </c>
      <c r="P1255" t="str">
        <f t="shared" si="39"/>
        <v>ACTIVA</v>
      </c>
    </row>
    <row r="1256" spans="1:16" hidden="1" x14ac:dyDescent="0.25">
      <c r="A1256" t="s">
        <v>2387</v>
      </c>
      <c r="B1256" t="s">
        <v>19</v>
      </c>
      <c r="C1256" t="s">
        <v>3700</v>
      </c>
      <c r="D1256" s="1" t="s">
        <v>2388</v>
      </c>
      <c r="E1256" s="1">
        <v>12966</v>
      </c>
      <c r="F1256" t="s">
        <v>2389</v>
      </c>
      <c r="G1256">
        <v>11</v>
      </c>
      <c r="H1256" s="1" t="s">
        <v>2388</v>
      </c>
      <c r="I1256" s="1">
        <v>12966</v>
      </c>
      <c r="J1256">
        <v>0</v>
      </c>
      <c r="K1256">
        <v>0</v>
      </c>
      <c r="L1256">
        <v>11</v>
      </c>
      <c r="M1256" t="s">
        <v>17</v>
      </c>
      <c r="N1256" t="s">
        <v>17</v>
      </c>
      <c r="O1256" t="str">
        <f t="shared" si="38"/>
        <v>COINCIDE</v>
      </c>
      <c r="P1256" t="str">
        <f t="shared" si="39"/>
        <v>ACTIVA</v>
      </c>
    </row>
    <row r="1257" spans="1:16" hidden="1" x14ac:dyDescent="0.25">
      <c r="A1257" t="s">
        <v>2390</v>
      </c>
      <c r="B1257" t="s">
        <v>19</v>
      </c>
      <c r="C1257" t="s">
        <v>3700</v>
      </c>
      <c r="D1257" s="1" t="s">
        <v>2391</v>
      </c>
      <c r="E1257" s="1">
        <v>9070</v>
      </c>
      <c r="F1257" t="s">
        <v>16</v>
      </c>
      <c r="G1257">
        <v>7</v>
      </c>
      <c r="H1257" s="1" t="s">
        <v>2391</v>
      </c>
      <c r="I1257" s="1">
        <v>9070</v>
      </c>
      <c r="J1257">
        <v>0</v>
      </c>
      <c r="K1257">
        <v>0</v>
      </c>
      <c r="L1257">
        <v>7</v>
      </c>
      <c r="M1257" t="s">
        <v>17</v>
      </c>
      <c r="N1257" t="s">
        <v>17</v>
      </c>
      <c r="O1257" t="str">
        <f t="shared" si="38"/>
        <v>COINCIDE</v>
      </c>
      <c r="P1257" t="str">
        <f t="shared" si="39"/>
        <v>ACTIVA</v>
      </c>
    </row>
    <row r="1258" spans="1:16" hidden="1" x14ac:dyDescent="0.25">
      <c r="A1258" t="s">
        <v>2392</v>
      </c>
      <c r="B1258" t="s">
        <v>19</v>
      </c>
      <c r="C1258" t="s">
        <v>3700</v>
      </c>
      <c r="D1258" s="1" t="s">
        <v>2393</v>
      </c>
      <c r="E1258" s="1">
        <v>9968</v>
      </c>
      <c r="F1258" t="s">
        <v>16</v>
      </c>
      <c r="G1258">
        <v>14</v>
      </c>
      <c r="H1258" s="1" t="s">
        <v>2393</v>
      </c>
      <c r="I1258" s="1">
        <v>9968</v>
      </c>
      <c r="J1258">
        <v>0</v>
      </c>
      <c r="K1258">
        <v>0</v>
      </c>
      <c r="L1258">
        <v>14</v>
      </c>
      <c r="M1258" t="s">
        <v>17</v>
      </c>
      <c r="N1258" t="s">
        <v>17</v>
      </c>
      <c r="O1258" t="str">
        <f t="shared" si="38"/>
        <v>COINCIDE</v>
      </c>
      <c r="P1258" t="str">
        <f t="shared" si="39"/>
        <v>ACTIVA</v>
      </c>
    </row>
    <row r="1259" spans="1:16" hidden="1" x14ac:dyDescent="0.25">
      <c r="A1259" t="s">
        <v>2394</v>
      </c>
      <c r="B1259" t="s">
        <v>19</v>
      </c>
      <c r="C1259" t="s">
        <v>3700</v>
      </c>
      <c r="D1259" s="1" t="s">
        <v>2395</v>
      </c>
      <c r="E1259" s="1">
        <v>3751</v>
      </c>
      <c r="F1259" t="s">
        <v>16</v>
      </c>
      <c r="G1259">
        <v>22</v>
      </c>
      <c r="H1259" s="1" t="s">
        <v>2395</v>
      </c>
      <c r="I1259" s="1">
        <v>3751</v>
      </c>
      <c r="J1259">
        <v>0</v>
      </c>
      <c r="K1259">
        <v>0</v>
      </c>
      <c r="L1259">
        <v>22</v>
      </c>
      <c r="M1259" t="s">
        <v>17</v>
      </c>
      <c r="N1259" t="s">
        <v>17</v>
      </c>
      <c r="O1259" t="str">
        <f t="shared" si="38"/>
        <v>COINCIDE</v>
      </c>
      <c r="P1259" t="str">
        <f t="shared" si="39"/>
        <v>ACTIVA</v>
      </c>
    </row>
    <row r="1260" spans="1:16" hidden="1" x14ac:dyDescent="0.25">
      <c r="A1260" t="s">
        <v>2396</v>
      </c>
      <c r="B1260" t="s">
        <v>19</v>
      </c>
      <c r="C1260" t="s">
        <v>3700</v>
      </c>
      <c r="D1260" s="1" t="s">
        <v>2397</v>
      </c>
      <c r="E1260" s="1">
        <v>3751</v>
      </c>
      <c r="F1260" t="s">
        <v>16</v>
      </c>
      <c r="G1260">
        <v>7</v>
      </c>
      <c r="H1260" s="1" t="s">
        <v>2397</v>
      </c>
      <c r="I1260" s="1">
        <v>3751</v>
      </c>
      <c r="J1260">
        <v>0</v>
      </c>
      <c r="K1260">
        <v>0</v>
      </c>
      <c r="L1260">
        <v>7</v>
      </c>
      <c r="M1260" t="s">
        <v>17</v>
      </c>
      <c r="N1260" t="s">
        <v>17</v>
      </c>
      <c r="O1260" t="str">
        <f t="shared" si="38"/>
        <v>COINCIDE</v>
      </c>
      <c r="P1260" t="str">
        <f t="shared" si="39"/>
        <v>ACTIVA</v>
      </c>
    </row>
    <row r="1261" spans="1:16" hidden="1" x14ac:dyDescent="0.25">
      <c r="A1261" t="s">
        <v>2398</v>
      </c>
      <c r="B1261" t="s">
        <v>19</v>
      </c>
      <c r="C1261" t="s">
        <v>3700</v>
      </c>
      <c r="D1261" s="1" t="s">
        <v>2399</v>
      </c>
      <c r="E1261" s="1">
        <v>4632</v>
      </c>
      <c r="F1261" t="s">
        <v>16</v>
      </c>
      <c r="G1261">
        <v>9</v>
      </c>
      <c r="H1261" s="1" t="s">
        <v>2399</v>
      </c>
      <c r="I1261" s="1">
        <v>4632</v>
      </c>
      <c r="J1261">
        <v>0</v>
      </c>
      <c r="K1261">
        <v>0</v>
      </c>
      <c r="L1261">
        <v>9</v>
      </c>
      <c r="M1261" t="s">
        <v>17</v>
      </c>
      <c r="N1261" t="s">
        <v>17</v>
      </c>
      <c r="O1261" t="str">
        <f t="shared" si="38"/>
        <v>COINCIDE</v>
      </c>
      <c r="P1261" t="str">
        <f t="shared" si="39"/>
        <v>ACTIVA</v>
      </c>
    </row>
    <row r="1262" spans="1:16" hidden="1" x14ac:dyDescent="0.25">
      <c r="A1262" t="s">
        <v>2400</v>
      </c>
      <c r="B1262" t="s">
        <v>19</v>
      </c>
      <c r="C1262" t="s">
        <v>3700</v>
      </c>
      <c r="D1262" s="1" t="s">
        <v>2401</v>
      </c>
      <c r="E1262" s="1">
        <v>45954</v>
      </c>
      <c r="F1262">
        <v>44955</v>
      </c>
      <c r="G1262">
        <v>21</v>
      </c>
      <c r="H1262" s="1" t="s">
        <v>2401</v>
      </c>
      <c r="I1262" s="1">
        <v>49950</v>
      </c>
      <c r="J1262">
        <v>0</v>
      </c>
      <c r="K1262">
        <v>0</v>
      </c>
      <c r="L1262">
        <v>21</v>
      </c>
      <c r="M1262" t="s">
        <v>17</v>
      </c>
      <c r="N1262" t="s">
        <v>17</v>
      </c>
      <c r="O1262" t="str">
        <f t="shared" si="38"/>
        <v>COINCIDE</v>
      </c>
      <c r="P1262" t="str">
        <f t="shared" si="39"/>
        <v>ACTIVA</v>
      </c>
    </row>
    <row r="1263" spans="1:16" hidden="1" x14ac:dyDescent="0.25">
      <c r="A1263" t="s">
        <v>2402</v>
      </c>
      <c r="B1263" t="s">
        <v>19</v>
      </c>
      <c r="C1263" t="s">
        <v>3700</v>
      </c>
      <c r="D1263" s="1" t="s">
        <v>2403</v>
      </c>
      <c r="E1263" s="1">
        <v>4073</v>
      </c>
      <c r="F1263" t="s">
        <v>2404</v>
      </c>
      <c r="G1263">
        <v>39</v>
      </c>
      <c r="H1263" s="1" t="s">
        <v>2403</v>
      </c>
      <c r="I1263" s="1">
        <v>4073</v>
      </c>
      <c r="J1263">
        <v>0</v>
      </c>
      <c r="K1263">
        <v>0</v>
      </c>
      <c r="L1263">
        <v>39</v>
      </c>
      <c r="M1263" t="s">
        <v>17</v>
      </c>
      <c r="N1263" t="s">
        <v>17</v>
      </c>
      <c r="O1263" t="str">
        <f t="shared" si="38"/>
        <v>COINCIDE</v>
      </c>
      <c r="P1263" t="str">
        <f t="shared" si="39"/>
        <v>ACTIVA</v>
      </c>
    </row>
    <row r="1264" spans="1:16" hidden="1" x14ac:dyDescent="0.25">
      <c r="A1264" t="s">
        <v>2405</v>
      </c>
      <c r="B1264" t="s">
        <v>19</v>
      </c>
      <c r="C1264" t="s">
        <v>3700</v>
      </c>
      <c r="D1264" s="1" t="s">
        <v>2406</v>
      </c>
      <c r="E1264" s="1">
        <v>12475</v>
      </c>
      <c r="F1264" t="s">
        <v>2380</v>
      </c>
      <c r="G1264">
        <v>27</v>
      </c>
      <c r="H1264" s="1" t="s">
        <v>2406</v>
      </c>
      <c r="I1264" s="1">
        <v>12475</v>
      </c>
      <c r="J1264">
        <v>0</v>
      </c>
      <c r="K1264">
        <v>0</v>
      </c>
      <c r="L1264">
        <v>27</v>
      </c>
      <c r="M1264" t="s">
        <v>17</v>
      </c>
      <c r="N1264" t="s">
        <v>17</v>
      </c>
      <c r="O1264" t="str">
        <f t="shared" si="38"/>
        <v>COINCIDE</v>
      </c>
      <c r="P1264" t="str">
        <f t="shared" si="39"/>
        <v>ACTIVA</v>
      </c>
    </row>
    <row r="1265" spans="1:16" hidden="1" x14ac:dyDescent="0.25">
      <c r="A1265" t="s">
        <v>2407</v>
      </c>
      <c r="B1265" t="s">
        <v>19</v>
      </c>
      <c r="C1265" t="s">
        <v>3700</v>
      </c>
      <c r="D1265" s="1" t="s">
        <v>2408</v>
      </c>
      <c r="E1265" s="1">
        <v>4547</v>
      </c>
      <c r="F1265" t="s">
        <v>16</v>
      </c>
      <c r="G1265">
        <v>43</v>
      </c>
      <c r="H1265" s="1" t="s">
        <v>2408</v>
      </c>
      <c r="I1265" s="1">
        <v>4547</v>
      </c>
      <c r="J1265">
        <v>0</v>
      </c>
      <c r="K1265">
        <v>0</v>
      </c>
      <c r="L1265">
        <v>43</v>
      </c>
      <c r="M1265" t="s">
        <v>17</v>
      </c>
      <c r="N1265" t="s">
        <v>17</v>
      </c>
      <c r="O1265" t="str">
        <f t="shared" si="38"/>
        <v>COINCIDE</v>
      </c>
      <c r="P1265" t="str">
        <f t="shared" si="39"/>
        <v>ACTIVA</v>
      </c>
    </row>
    <row r="1266" spans="1:16" hidden="1" x14ac:dyDescent="0.25">
      <c r="A1266" t="s">
        <v>2409</v>
      </c>
      <c r="B1266" t="s">
        <v>19</v>
      </c>
      <c r="C1266" t="s">
        <v>3700</v>
      </c>
      <c r="D1266" s="1" t="s">
        <v>2410</v>
      </c>
      <c r="E1266" s="1">
        <v>11712.52</v>
      </c>
      <c r="F1266" t="s">
        <v>2411</v>
      </c>
      <c r="G1266">
        <v>16</v>
      </c>
      <c r="H1266" s="1" t="s">
        <v>2410</v>
      </c>
      <c r="I1266" s="1">
        <v>12731</v>
      </c>
      <c r="J1266">
        <v>0</v>
      </c>
      <c r="K1266">
        <v>0</v>
      </c>
      <c r="L1266">
        <v>16</v>
      </c>
      <c r="M1266" t="s">
        <v>17</v>
      </c>
      <c r="N1266" t="s">
        <v>17</v>
      </c>
      <c r="O1266" t="str">
        <f t="shared" si="38"/>
        <v>COINCIDE</v>
      </c>
      <c r="P1266" t="str">
        <f t="shared" si="39"/>
        <v>ACTIVA</v>
      </c>
    </row>
    <row r="1267" spans="1:16" hidden="1" x14ac:dyDescent="0.25">
      <c r="A1267" t="s">
        <v>1717</v>
      </c>
      <c r="B1267" t="s">
        <v>19</v>
      </c>
      <c r="C1267" t="s">
        <v>3700</v>
      </c>
      <c r="D1267" s="1" t="s">
        <v>2412</v>
      </c>
      <c r="E1267" s="1">
        <v>8040</v>
      </c>
      <c r="F1267">
        <v>7236</v>
      </c>
      <c r="G1267">
        <v>7</v>
      </c>
      <c r="H1267" s="1" t="s">
        <v>2412</v>
      </c>
      <c r="I1267" s="1">
        <v>8040</v>
      </c>
      <c r="J1267">
        <v>0</v>
      </c>
      <c r="K1267">
        <v>0</v>
      </c>
      <c r="L1267">
        <v>7</v>
      </c>
      <c r="M1267" t="s">
        <v>17</v>
      </c>
      <c r="N1267" t="s">
        <v>17</v>
      </c>
      <c r="O1267" t="str">
        <f t="shared" si="38"/>
        <v>COINCIDE</v>
      </c>
      <c r="P1267" t="str">
        <f t="shared" si="39"/>
        <v>ACTIVA</v>
      </c>
    </row>
    <row r="1268" spans="1:16" hidden="1" x14ac:dyDescent="0.25">
      <c r="A1268" t="s">
        <v>1715</v>
      </c>
      <c r="B1268" t="s">
        <v>19</v>
      </c>
      <c r="C1268" t="s">
        <v>3700</v>
      </c>
      <c r="D1268" s="1" t="s">
        <v>2413</v>
      </c>
      <c r="E1268" s="1">
        <v>6762</v>
      </c>
      <c r="F1268">
        <v>6615</v>
      </c>
      <c r="G1268">
        <v>7</v>
      </c>
      <c r="H1268" s="1" t="s">
        <v>2413</v>
      </c>
      <c r="I1268" s="1">
        <v>7350</v>
      </c>
      <c r="J1268">
        <v>0</v>
      </c>
      <c r="K1268">
        <v>0</v>
      </c>
      <c r="L1268">
        <v>7</v>
      </c>
      <c r="M1268" t="s">
        <v>17</v>
      </c>
      <c r="N1268" t="s">
        <v>17</v>
      </c>
      <c r="O1268" t="str">
        <f t="shared" si="38"/>
        <v>COINCIDE</v>
      </c>
      <c r="P1268" t="str">
        <f t="shared" si="39"/>
        <v>ACTIVA</v>
      </c>
    </row>
    <row r="1269" spans="1:16" hidden="1" x14ac:dyDescent="0.25">
      <c r="A1269" t="s">
        <v>2414</v>
      </c>
      <c r="B1269" t="s">
        <v>19</v>
      </c>
      <c r="C1269" t="s">
        <v>3700</v>
      </c>
      <c r="D1269" s="1" t="s">
        <v>2415</v>
      </c>
      <c r="E1269" s="1">
        <v>7549</v>
      </c>
      <c r="F1269" t="s">
        <v>2416</v>
      </c>
      <c r="G1269">
        <v>12</v>
      </c>
      <c r="H1269" s="1" t="s">
        <v>2415</v>
      </c>
      <c r="I1269" s="1">
        <v>7549</v>
      </c>
      <c r="J1269">
        <v>0</v>
      </c>
      <c r="K1269">
        <v>0</v>
      </c>
      <c r="L1269">
        <v>12</v>
      </c>
      <c r="M1269" t="s">
        <v>17</v>
      </c>
      <c r="N1269" t="s">
        <v>17</v>
      </c>
      <c r="O1269" t="str">
        <f t="shared" si="38"/>
        <v>COINCIDE</v>
      </c>
      <c r="P1269" t="str">
        <f t="shared" si="39"/>
        <v>ACTIVA</v>
      </c>
    </row>
    <row r="1270" spans="1:16" hidden="1" x14ac:dyDescent="0.25">
      <c r="A1270" t="s">
        <v>2417</v>
      </c>
      <c r="B1270" t="s">
        <v>19</v>
      </c>
      <c r="C1270" t="s">
        <v>3700</v>
      </c>
      <c r="D1270" s="1" t="s">
        <v>2418</v>
      </c>
      <c r="E1270" s="1">
        <v>77548</v>
      </c>
      <c r="F1270" t="s">
        <v>2419</v>
      </c>
      <c r="G1270">
        <v>1</v>
      </c>
      <c r="H1270" s="1" t="s">
        <v>2418</v>
      </c>
      <c r="I1270" s="1">
        <v>77548</v>
      </c>
      <c r="J1270">
        <v>0</v>
      </c>
      <c r="K1270">
        <v>0</v>
      </c>
      <c r="L1270">
        <v>1</v>
      </c>
      <c r="M1270" t="s">
        <v>17</v>
      </c>
      <c r="N1270" t="s">
        <v>17</v>
      </c>
      <c r="O1270" t="str">
        <f t="shared" si="38"/>
        <v>COINCIDE</v>
      </c>
      <c r="P1270" t="str">
        <f t="shared" si="39"/>
        <v>ACTIVA</v>
      </c>
    </row>
    <row r="1271" spans="1:16" hidden="1" x14ac:dyDescent="0.25">
      <c r="A1271" t="s">
        <v>2420</v>
      </c>
      <c r="B1271" t="s">
        <v>19</v>
      </c>
      <c r="C1271" t="s">
        <v>3700</v>
      </c>
      <c r="D1271" s="1" t="s">
        <v>2421</v>
      </c>
      <c r="E1271" s="1">
        <v>106947</v>
      </c>
      <c r="F1271" t="s">
        <v>2422</v>
      </c>
      <c r="G1271">
        <v>3</v>
      </c>
      <c r="H1271" s="1" t="s">
        <v>2421</v>
      </c>
      <c r="I1271" s="1">
        <v>106947</v>
      </c>
      <c r="J1271">
        <v>0</v>
      </c>
      <c r="K1271">
        <v>0</v>
      </c>
      <c r="L1271">
        <v>3</v>
      </c>
      <c r="M1271" t="s">
        <v>17</v>
      </c>
      <c r="N1271" t="s">
        <v>17</v>
      </c>
      <c r="O1271" t="str">
        <f t="shared" si="38"/>
        <v>COINCIDE</v>
      </c>
      <c r="P1271" t="str">
        <f t="shared" si="39"/>
        <v>ACTIVA</v>
      </c>
    </row>
    <row r="1272" spans="1:16" hidden="1" x14ac:dyDescent="0.25">
      <c r="A1272" t="s">
        <v>1160</v>
      </c>
      <c r="B1272" t="s">
        <v>19</v>
      </c>
      <c r="C1272" t="s">
        <v>3700</v>
      </c>
      <c r="D1272" s="1" t="s">
        <v>2423</v>
      </c>
      <c r="E1272" s="1">
        <v>3844</v>
      </c>
      <c r="F1272" t="s">
        <v>1162</v>
      </c>
      <c r="G1272">
        <v>179</v>
      </c>
      <c r="H1272" s="1" t="s">
        <v>2423</v>
      </c>
      <c r="I1272" s="1">
        <v>3844</v>
      </c>
      <c r="J1272">
        <v>0</v>
      </c>
      <c r="K1272">
        <v>0</v>
      </c>
      <c r="L1272">
        <v>179</v>
      </c>
      <c r="M1272" t="s">
        <v>17</v>
      </c>
      <c r="N1272" t="s">
        <v>17</v>
      </c>
      <c r="O1272" t="str">
        <f t="shared" si="38"/>
        <v>COINCIDE</v>
      </c>
      <c r="P1272" t="str">
        <f t="shared" si="39"/>
        <v>ACTIVA</v>
      </c>
    </row>
    <row r="1273" spans="1:16" hidden="1" x14ac:dyDescent="0.25">
      <c r="A1273" t="s">
        <v>2424</v>
      </c>
      <c r="B1273" t="s">
        <v>19</v>
      </c>
      <c r="C1273" t="s">
        <v>3700</v>
      </c>
      <c r="D1273" s="1" t="s">
        <v>2425</v>
      </c>
      <c r="E1273" s="1">
        <v>12475</v>
      </c>
      <c r="F1273" t="s">
        <v>2380</v>
      </c>
      <c r="G1273">
        <v>25</v>
      </c>
      <c r="H1273" s="1" t="s">
        <v>2425</v>
      </c>
      <c r="I1273" s="1">
        <v>12475</v>
      </c>
      <c r="J1273">
        <v>0</v>
      </c>
      <c r="K1273">
        <v>0</v>
      </c>
      <c r="L1273">
        <v>25</v>
      </c>
      <c r="M1273" t="s">
        <v>17</v>
      </c>
      <c r="N1273" t="s">
        <v>17</v>
      </c>
      <c r="O1273" t="str">
        <f t="shared" si="38"/>
        <v>COINCIDE</v>
      </c>
      <c r="P1273" t="str">
        <f t="shared" si="39"/>
        <v>ACTIVA</v>
      </c>
    </row>
    <row r="1274" spans="1:16" hidden="1" x14ac:dyDescent="0.25">
      <c r="A1274" t="s">
        <v>2426</v>
      </c>
      <c r="B1274" t="s">
        <v>19</v>
      </c>
      <c r="C1274" t="s">
        <v>3700</v>
      </c>
      <c r="D1274" s="1" t="s">
        <v>2427</v>
      </c>
      <c r="E1274" s="1">
        <v>10900</v>
      </c>
      <c r="F1274" t="s">
        <v>16</v>
      </c>
      <c r="G1274">
        <v>29</v>
      </c>
      <c r="H1274" s="1" t="s">
        <v>2427</v>
      </c>
      <c r="I1274" s="1">
        <v>10900</v>
      </c>
      <c r="J1274">
        <v>0</v>
      </c>
      <c r="K1274">
        <v>0</v>
      </c>
      <c r="L1274">
        <v>29</v>
      </c>
      <c r="M1274" t="s">
        <v>17</v>
      </c>
      <c r="N1274" t="s">
        <v>17</v>
      </c>
      <c r="O1274" t="str">
        <f t="shared" si="38"/>
        <v>COINCIDE</v>
      </c>
      <c r="P1274" t="str">
        <f t="shared" si="39"/>
        <v>ACTIVA</v>
      </c>
    </row>
    <row r="1275" spans="1:16" hidden="1" x14ac:dyDescent="0.25">
      <c r="A1275" t="s">
        <v>2426</v>
      </c>
      <c r="B1275" t="s">
        <v>19</v>
      </c>
      <c r="C1275" t="s">
        <v>3700</v>
      </c>
      <c r="D1275" s="1" t="s">
        <v>2428</v>
      </c>
      <c r="E1275" s="1">
        <v>10900</v>
      </c>
      <c r="F1275" t="s">
        <v>16</v>
      </c>
      <c r="G1275">
        <v>25</v>
      </c>
      <c r="H1275" s="1" t="s">
        <v>2428</v>
      </c>
      <c r="I1275" s="1">
        <v>10900</v>
      </c>
      <c r="J1275">
        <v>0</v>
      </c>
      <c r="K1275">
        <v>0</v>
      </c>
      <c r="L1275">
        <v>25</v>
      </c>
      <c r="M1275" t="s">
        <v>17</v>
      </c>
      <c r="N1275" t="s">
        <v>17</v>
      </c>
      <c r="O1275" t="str">
        <f t="shared" si="38"/>
        <v>COINCIDE</v>
      </c>
      <c r="P1275" t="str">
        <f t="shared" si="39"/>
        <v>ACTIVA</v>
      </c>
    </row>
    <row r="1276" spans="1:16" hidden="1" x14ac:dyDescent="0.25">
      <c r="A1276" t="s">
        <v>2429</v>
      </c>
      <c r="B1276" t="s">
        <v>19</v>
      </c>
      <c r="C1276" t="s">
        <v>3700</v>
      </c>
      <c r="D1276" s="1" t="s">
        <v>2430</v>
      </c>
      <c r="E1276" s="1">
        <v>2616</v>
      </c>
      <c r="F1276" t="s">
        <v>16</v>
      </c>
      <c r="G1276">
        <v>8</v>
      </c>
      <c r="H1276" s="1" t="s">
        <v>2430</v>
      </c>
      <c r="I1276" s="1">
        <v>2616</v>
      </c>
      <c r="J1276">
        <v>0</v>
      </c>
      <c r="K1276">
        <v>0</v>
      </c>
      <c r="L1276">
        <v>8</v>
      </c>
      <c r="M1276" t="s">
        <v>17</v>
      </c>
      <c r="N1276" t="s">
        <v>17</v>
      </c>
      <c r="O1276" t="str">
        <f t="shared" si="38"/>
        <v>COINCIDE</v>
      </c>
      <c r="P1276" t="str">
        <f t="shared" si="39"/>
        <v>ACTIVA</v>
      </c>
    </row>
    <row r="1277" spans="1:16" hidden="1" x14ac:dyDescent="0.25">
      <c r="A1277" t="s">
        <v>2431</v>
      </c>
      <c r="B1277" t="s">
        <v>19</v>
      </c>
      <c r="C1277" t="s">
        <v>3700</v>
      </c>
      <c r="D1277" s="1" t="s">
        <v>2432</v>
      </c>
      <c r="E1277" s="1">
        <v>2650</v>
      </c>
      <c r="F1277" t="s">
        <v>16</v>
      </c>
      <c r="G1277">
        <v>17</v>
      </c>
      <c r="H1277" s="1" t="s">
        <v>2432</v>
      </c>
      <c r="I1277" s="1">
        <v>2650</v>
      </c>
      <c r="J1277">
        <v>0</v>
      </c>
      <c r="K1277">
        <v>0</v>
      </c>
      <c r="L1277">
        <v>17</v>
      </c>
      <c r="M1277" t="s">
        <v>17</v>
      </c>
      <c r="N1277" t="s">
        <v>17</v>
      </c>
      <c r="O1277" t="str">
        <f t="shared" si="38"/>
        <v>COINCIDE</v>
      </c>
      <c r="P1277" t="str">
        <f t="shared" si="39"/>
        <v>ACTIVA</v>
      </c>
    </row>
    <row r="1278" spans="1:16" hidden="1" x14ac:dyDescent="0.25">
      <c r="A1278" t="s">
        <v>2433</v>
      </c>
      <c r="B1278" t="s">
        <v>19</v>
      </c>
      <c r="C1278" t="s">
        <v>3700</v>
      </c>
      <c r="D1278" s="1" t="s">
        <v>2434</v>
      </c>
      <c r="E1278" s="1">
        <v>1685.4</v>
      </c>
      <c r="F1278">
        <v>1590</v>
      </c>
      <c r="G1278">
        <v>65</v>
      </c>
      <c r="H1278" s="1" t="s">
        <v>2434</v>
      </c>
      <c r="I1278" s="1">
        <v>2650</v>
      </c>
      <c r="J1278">
        <v>0</v>
      </c>
      <c r="K1278">
        <v>0</v>
      </c>
      <c r="L1278">
        <v>65</v>
      </c>
      <c r="M1278" t="s">
        <v>17</v>
      </c>
      <c r="N1278" t="s">
        <v>17</v>
      </c>
      <c r="O1278" t="str">
        <f t="shared" si="38"/>
        <v>COINCIDE</v>
      </c>
      <c r="P1278" t="str">
        <f t="shared" si="39"/>
        <v>ACTIVA</v>
      </c>
    </row>
    <row r="1279" spans="1:16" hidden="1" x14ac:dyDescent="0.25">
      <c r="A1279" t="s">
        <v>2435</v>
      </c>
      <c r="B1279" t="s">
        <v>19</v>
      </c>
      <c r="C1279" t="s">
        <v>3700</v>
      </c>
      <c r="D1279" s="1" t="s">
        <v>2436</v>
      </c>
      <c r="E1279" s="1">
        <v>29548</v>
      </c>
      <c r="F1279" t="s">
        <v>2437</v>
      </c>
      <c r="G1279">
        <v>11</v>
      </c>
      <c r="H1279" s="1" t="s">
        <v>2436</v>
      </c>
      <c r="I1279" s="1">
        <v>29548</v>
      </c>
      <c r="J1279">
        <v>0</v>
      </c>
      <c r="K1279">
        <v>0</v>
      </c>
      <c r="L1279">
        <v>11</v>
      </c>
      <c r="M1279" t="s">
        <v>17</v>
      </c>
      <c r="N1279" t="s">
        <v>17</v>
      </c>
      <c r="O1279" t="str">
        <f t="shared" si="38"/>
        <v>COINCIDE</v>
      </c>
      <c r="P1279" t="str">
        <f t="shared" si="39"/>
        <v>ACTIVA</v>
      </c>
    </row>
    <row r="1280" spans="1:16" hidden="1" x14ac:dyDescent="0.25">
      <c r="A1280" t="s">
        <v>2438</v>
      </c>
      <c r="B1280" t="s">
        <v>19</v>
      </c>
      <c r="C1280" t="s">
        <v>3700</v>
      </c>
      <c r="D1280" s="1" t="s">
        <v>2439</v>
      </c>
      <c r="E1280" s="1">
        <v>35732</v>
      </c>
      <c r="F1280">
        <v>35200</v>
      </c>
      <c r="G1280">
        <v>13</v>
      </c>
      <c r="H1280" s="1" t="s">
        <v>2439</v>
      </c>
      <c r="I1280" s="1">
        <v>40520</v>
      </c>
      <c r="J1280">
        <v>0</v>
      </c>
      <c r="K1280">
        <v>0</v>
      </c>
      <c r="L1280">
        <v>13</v>
      </c>
      <c r="M1280" t="s">
        <v>17</v>
      </c>
      <c r="N1280" t="s">
        <v>17</v>
      </c>
      <c r="O1280" t="str">
        <f t="shared" si="38"/>
        <v>COINCIDE</v>
      </c>
      <c r="P1280" t="str">
        <f t="shared" si="39"/>
        <v>ACTIVA</v>
      </c>
    </row>
    <row r="1281" spans="1:16" hidden="1" x14ac:dyDescent="0.25">
      <c r="A1281" t="s">
        <v>2440</v>
      </c>
      <c r="B1281" t="s">
        <v>19</v>
      </c>
      <c r="C1281" t="s">
        <v>3700</v>
      </c>
      <c r="D1281" s="1" t="s">
        <v>2441</v>
      </c>
      <c r="E1281" s="1">
        <v>57257</v>
      </c>
      <c r="F1281" t="s">
        <v>2442</v>
      </c>
      <c r="G1281">
        <v>3</v>
      </c>
      <c r="H1281" s="1" t="s">
        <v>2441</v>
      </c>
      <c r="I1281" s="1">
        <v>57257</v>
      </c>
      <c r="J1281">
        <v>0</v>
      </c>
      <c r="K1281">
        <v>0</v>
      </c>
      <c r="L1281">
        <v>3</v>
      </c>
      <c r="M1281" t="s">
        <v>17</v>
      </c>
      <c r="N1281" t="s">
        <v>17</v>
      </c>
      <c r="O1281" t="str">
        <f t="shared" si="38"/>
        <v>COINCIDE</v>
      </c>
      <c r="P1281" t="str">
        <f t="shared" si="39"/>
        <v>ACTIVA</v>
      </c>
    </row>
    <row r="1282" spans="1:16" hidden="1" x14ac:dyDescent="0.25">
      <c r="A1282" t="s">
        <v>2443</v>
      </c>
      <c r="B1282" t="s">
        <v>19</v>
      </c>
      <c r="C1282" t="s">
        <v>3700</v>
      </c>
      <c r="D1282" s="1" t="s">
        <v>2444</v>
      </c>
      <c r="E1282" s="1">
        <v>1803</v>
      </c>
      <c r="F1282" t="s">
        <v>2445</v>
      </c>
      <c r="G1282">
        <v>17</v>
      </c>
      <c r="H1282" s="1" t="s">
        <v>2444</v>
      </c>
      <c r="I1282" s="1">
        <v>1803</v>
      </c>
      <c r="J1282">
        <v>0</v>
      </c>
      <c r="K1282">
        <v>0</v>
      </c>
      <c r="L1282">
        <v>17</v>
      </c>
      <c r="M1282" t="s">
        <v>17</v>
      </c>
      <c r="N1282" t="s">
        <v>17</v>
      </c>
      <c r="O1282" t="str">
        <f t="shared" si="38"/>
        <v>COINCIDE</v>
      </c>
      <c r="P1282" t="str">
        <f t="shared" si="39"/>
        <v>ACTIVA</v>
      </c>
    </row>
    <row r="1283" spans="1:16" hidden="1" x14ac:dyDescent="0.25">
      <c r="A1283" t="s">
        <v>2446</v>
      </c>
      <c r="B1283" t="s">
        <v>19</v>
      </c>
      <c r="C1283" t="s">
        <v>3700</v>
      </c>
      <c r="D1283" s="1" t="s">
        <v>2447</v>
      </c>
      <c r="E1283" s="1">
        <v>1611.84</v>
      </c>
      <c r="F1283" t="s">
        <v>2448</v>
      </c>
      <c r="G1283">
        <v>55</v>
      </c>
      <c r="H1283" s="1" t="s">
        <v>2447</v>
      </c>
      <c r="I1283" s="1">
        <v>1752</v>
      </c>
      <c r="J1283">
        <v>0</v>
      </c>
      <c r="K1283">
        <v>0</v>
      </c>
      <c r="L1283">
        <v>55</v>
      </c>
      <c r="M1283" t="s">
        <v>17</v>
      </c>
      <c r="N1283" t="s">
        <v>17</v>
      </c>
      <c r="O1283" t="str">
        <f t="shared" ref="O1283:O1346" si="40">IF(G1283=L1283,"COINCIDE","NO COINCIDE")</f>
        <v>COINCIDE</v>
      </c>
      <c r="P1283" t="str">
        <f t="shared" ref="P1283:P1346" si="41">IF(N1283="true","ACTIVA","INACTIVA")</f>
        <v>ACTIVA</v>
      </c>
    </row>
    <row r="1284" spans="1:16" hidden="1" x14ac:dyDescent="0.25">
      <c r="A1284" t="s">
        <v>2449</v>
      </c>
      <c r="B1284" t="s">
        <v>19</v>
      </c>
      <c r="C1284" t="s">
        <v>3700</v>
      </c>
      <c r="D1284" s="1" t="s">
        <v>2450</v>
      </c>
      <c r="E1284" s="1">
        <v>19931</v>
      </c>
      <c r="F1284" t="s">
        <v>2451</v>
      </c>
      <c r="G1284">
        <v>7</v>
      </c>
      <c r="H1284" s="1" t="s">
        <v>2450</v>
      </c>
      <c r="I1284" s="1">
        <v>19931</v>
      </c>
      <c r="J1284">
        <v>0</v>
      </c>
      <c r="K1284">
        <v>0</v>
      </c>
      <c r="L1284">
        <v>7</v>
      </c>
      <c r="M1284" t="s">
        <v>17</v>
      </c>
      <c r="N1284" t="s">
        <v>17</v>
      </c>
      <c r="O1284" t="str">
        <f t="shared" si="40"/>
        <v>COINCIDE</v>
      </c>
      <c r="P1284" t="str">
        <f t="shared" si="41"/>
        <v>ACTIVA</v>
      </c>
    </row>
    <row r="1285" spans="1:16" hidden="1" x14ac:dyDescent="0.25">
      <c r="A1285" t="s">
        <v>2452</v>
      </c>
      <c r="B1285" t="s">
        <v>19</v>
      </c>
      <c r="C1285" t="s">
        <v>3700</v>
      </c>
      <c r="D1285" s="1" t="s">
        <v>2453</v>
      </c>
      <c r="E1285" s="1">
        <v>6726</v>
      </c>
      <c r="F1285" t="s">
        <v>2454</v>
      </c>
      <c r="G1285">
        <v>16</v>
      </c>
      <c r="H1285" s="1" t="s">
        <v>2453</v>
      </c>
      <c r="I1285" s="1">
        <v>6726</v>
      </c>
      <c r="J1285">
        <v>0</v>
      </c>
      <c r="K1285">
        <v>0</v>
      </c>
      <c r="L1285">
        <v>16</v>
      </c>
      <c r="M1285" t="s">
        <v>17</v>
      </c>
      <c r="N1285" t="s">
        <v>17</v>
      </c>
      <c r="O1285" t="str">
        <f t="shared" si="40"/>
        <v>COINCIDE</v>
      </c>
      <c r="P1285" t="str">
        <f t="shared" si="41"/>
        <v>ACTIVA</v>
      </c>
    </row>
    <row r="1286" spans="1:16" hidden="1" x14ac:dyDescent="0.25">
      <c r="A1286" t="s">
        <v>2455</v>
      </c>
      <c r="B1286" t="s">
        <v>19</v>
      </c>
      <c r="C1286" t="s">
        <v>3700</v>
      </c>
      <c r="D1286" s="1" t="s">
        <v>2456</v>
      </c>
      <c r="E1286" s="1">
        <v>50380</v>
      </c>
      <c r="F1286">
        <v>45342</v>
      </c>
      <c r="G1286">
        <v>12</v>
      </c>
      <c r="H1286" s="1" t="s">
        <v>2456</v>
      </c>
      <c r="I1286" s="1">
        <v>50380</v>
      </c>
      <c r="J1286">
        <v>0</v>
      </c>
      <c r="K1286">
        <v>0</v>
      </c>
      <c r="L1286">
        <v>12</v>
      </c>
      <c r="M1286" t="s">
        <v>17</v>
      </c>
      <c r="N1286" t="s">
        <v>17</v>
      </c>
      <c r="O1286" t="str">
        <f t="shared" si="40"/>
        <v>COINCIDE</v>
      </c>
      <c r="P1286" t="str">
        <f t="shared" si="41"/>
        <v>ACTIVA</v>
      </c>
    </row>
    <row r="1287" spans="1:16" hidden="1" x14ac:dyDescent="0.25">
      <c r="A1287" t="s">
        <v>2457</v>
      </c>
      <c r="B1287" t="s">
        <v>19</v>
      </c>
      <c r="C1287" t="s">
        <v>3700</v>
      </c>
      <c r="D1287" s="1" t="s">
        <v>2458</v>
      </c>
      <c r="E1287" s="1">
        <v>44417</v>
      </c>
      <c r="F1287" t="s">
        <v>2459</v>
      </c>
      <c r="G1287">
        <v>29</v>
      </c>
      <c r="H1287" s="1" t="s">
        <v>2458</v>
      </c>
      <c r="I1287" s="1">
        <v>44417</v>
      </c>
      <c r="J1287">
        <v>0</v>
      </c>
      <c r="K1287">
        <v>0</v>
      </c>
      <c r="L1287">
        <v>29</v>
      </c>
      <c r="M1287" t="s">
        <v>17</v>
      </c>
      <c r="N1287" t="s">
        <v>17</v>
      </c>
      <c r="O1287" t="str">
        <f t="shared" si="40"/>
        <v>COINCIDE</v>
      </c>
      <c r="P1287" t="str">
        <f t="shared" si="41"/>
        <v>ACTIVA</v>
      </c>
    </row>
    <row r="1288" spans="1:16" hidden="1" x14ac:dyDescent="0.25">
      <c r="A1288" t="s">
        <v>2460</v>
      </c>
      <c r="B1288" t="s">
        <v>19</v>
      </c>
      <c r="C1288" t="s">
        <v>3700</v>
      </c>
      <c r="D1288" s="1" t="s">
        <v>2461</v>
      </c>
      <c r="E1288" s="1">
        <v>38589</v>
      </c>
      <c r="F1288" t="s">
        <v>2462</v>
      </c>
      <c r="G1288">
        <v>12</v>
      </c>
      <c r="H1288" s="1" t="s">
        <v>2461</v>
      </c>
      <c r="I1288" s="1">
        <v>38589</v>
      </c>
      <c r="J1288">
        <v>0</v>
      </c>
      <c r="K1288">
        <v>0</v>
      </c>
      <c r="L1288">
        <v>12</v>
      </c>
      <c r="M1288" t="s">
        <v>17</v>
      </c>
      <c r="N1288" t="s">
        <v>17</v>
      </c>
      <c r="O1288" t="str">
        <f t="shared" si="40"/>
        <v>COINCIDE</v>
      </c>
      <c r="P1288" t="str">
        <f t="shared" si="41"/>
        <v>ACTIVA</v>
      </c>
    </row>
    <row r="1289" spans="1:16" hidden="1" x14ac:dyDescent="0.25">
      <c r="A1289" t="s">
        <v>2463</v>
      </c>
      <c r="B1289" t="s">
        <v>19</v>
      </c>
      <c r="C1289" t="s">
        <v>3700</v>
      </c>
      <c r="D1289" s="1" t="s">
        <v>2464</v>
      </c>
      <c r="E1289" s="1">
        <v>31915</v>
      </c>
      <c r="F1289" t="s">
        <v>2465</v>
      </c>
      <c r="G1289">
        <v>8</v>
      </c>
      <c r="H1289" s="1" t="s">
        <v>2464</v>
      </c>
      <c r="I1289" s="1">
        <v>31915</v>
      </c>
      <c r="J1289">
        <v>0</v>
      </c>
      <c r="K1289">
        <v>0</v>
      </c>
      <c r="L1289">
        <v>8</v>
      </c>
      <c r="M1289" t="s">
        <v>17</v>
      </c>
      <c r="N1289" t="s">
        <v>17</v>
      </c>
      <c r="O1289" t="str">
        <f t="shared" si="40"/>
        <v>COINCIDE</v>
      </c>
      <c r="P1289" t="str">
        <f t="shared" si="41"/>
        <v>ACTIVA</v>
      </c>
    </row>
    <row r="1290" spans="1:16" hidden="1" x14ac:dyDescent="0.25">
      <c r="A1290" t="s">
        <v>2466</v>
      </c>
      <c r="B1290" t="s">
        <v>19</v>
      </c>
      <c r="C1290" t="s">
        <v>3700</v>
      </c>
      <c r="D1290" s="1" t="s">
        <v>2467</v>
      </c>
      <c r="E1290" s="1">
        <v>174448</v>
      </c>
      <c r="F1290" t="s">
        <v>2468</v>
      </c>
      <c r="G1290">
        <v>7</v>
      </c>
      <c r="H1290" s="1" t="s">
        <v>2467</v>
      </c>
      <c r="I1290" s="1">
        <v>174448</v>
      </c>
      <c r="J1290">
        <v>0</v>
      </c>
      <c r="K1290">
        <v>0</v>
      </c>
      <c r="L1290">
        <v>7</v>
      </c>
      <c r="M1290" t="s">
        <v>17</v>
      </c>
      <c r="N1290" t="s">
        <v>17</v>
      </c>
      <c r="O1290" t="str">
        <f t="shared" si="40"/>
        <v>COINCIDE</v>
      </c>
      <c r="P1290" t="str">
        <f t="shared" si="41"/>
        <v>ACTIVA</v>
      </c>
    </row>
    <row r="1291" spans="1:16" hidden="1" x14ac:dyDescent="0.25">
      <c r="A1291" t="s">
        <v>2469</v>
      </c>
      <c r="B1291" t="s">
        <v>19</v>
      </c>
      <c r="C1291" t="s">
        <v>3700</v>
      </c>
      <c r="D1291" s="1" t="s">
        <v>2470</v>
      </c>
      <c r="E1291" s="1">
        <v>35611.360000000001</v>
      </c>
      <c r="F1291" t="s">
        <v>2471</v>
      </c>
      <c r="G1291">
        <v>5</v>
      </c>
      <c r="H1291" s="1" t="s">
        <v>2470</v>
      </c>
      <c r="I1291" s="1">
        <v>38708</v>
      </c>
      <c r="J1291">
        <v>0</v>
      </c>
      <c r="K1291">
        <v>0</v>
      </c>
      <c r="L1291">
        <v>5</v>
      </c>
      <c r="M1291" t="s">
        <v>17</v>
      </c>
      <c r="N1291" t="s">
        <v>17</v>
      </c>
      <c r="O1291" t="str">
        <f t="shared" si="40"/>
        <v>COINCIDE</v>
      </c>
      <c r="P1291" t="str">
        <f t="shared" si="41"/>
        <v>ACTIVA</v>
      </c>
    </row>
    <row r="1292" spans="1:16" hidden="1" x14ac:dyDescent="0.25">
      <c r="A1292" t="s">
        <v>2472</v>
      </c>
      <c r="B1292" t="s">
        <v>19</v>
      </c>
      <c r="C1292" t="s">
        <v>3700</v>
      </c>
      <c r="D1292" s="1" t="s">
        <v>2473</v>
      </c>
      <c r="E1292" s="1">
        <v>6004</v>
      </c>
      <c r="F1292" t="s">
        <v>2474</v>
      </c>
      <c r="G1292">
        <v>24</v>
      </c>
      <c r="H1292" s="1" t="s">
        <v>2473</v>
      </c>
      <c r="I1292" s="1">
        <v>6004</v>
      </c>
      <c r="J1292">
        <v>0</v>
      </c>
      <c r="K1292">
        <v>0</v>
      </c>
      <c r="L1292">
        <v>24</v>
      </c>
      <c r="M1292" t="s">
        <v>17</v>
      </c>
      <c r="N1292" t="s">
        <v>17</v>
      </c>
      <c r="O1292" t="str">
        <f t="shared" si="40"/>
        <v>COINCIDE</v>
      </c>
      <c r="P1292" t="str">
        <f t="shared" si="41"/>
        <v>ACTIVA</v>
      </c>
    </row>
    <row r="1293" spans="1:16" hidden="1" x14ac:dyDescent="0.25">
      <c r="A1293" t="s">
        <v>2475</v>
      </c>
      <c r="B1293" t="s">
        <v>19</v>
      </c>
      <c r="C1293" t="s">
        <v>3700</v>
      </c>
      <c r="D1293" s="1" t="s">
        <v>2476</v>
      </c>
      <c r="E1293" s="1">
        <v>22629.24</v>
      </c>
      <c r="F1293" t="s">
        <v>2477</v>
      </c>
      <c r="G1293">
        <v>7</v>
      </c>
      <c r="H1293" s="1" t="s">
        <v>2476</v>
      </c>
      <c r="I1293" s="1">
        <v>24597</v>
      </c>
      <c r="J1293">
        <v>0</v>
      </c>
      <c r="K1293">
        <v>0</v>
      </c>
      <c r="L1293">
        <v>7</v>
      </c>
      <c r="M1293" t="s">
        <v>17</v>
      </c>
      <c r="N1293" t="s">
        <v>17</v>
      </c>
      <c r="O1293" t="str">
        <f t="shared" si="40"/>
        <v>COINCIDE</v>
      </c>
      <c r="P1293" t="str">
        <f t="shared" si="41"/>
        <v>ACTIVA</v>
      </c>
    </row>
    <row r="1294" spans="1:16" hidden="1" x14ac:dyDescent="0.25">
      <c r="A1294" t="s">
        <v>2475</v>
      </c>
      <c r="B1294" t="s">
        <v>19</v>
      </c>
      <c r="C1294" t="s">
        <v>3700</v>
      </c>
      <c r="D1294" s="1" t="s">
        <v>2478</v>
      </c>
      <c r="E1294" s="1">
        <v>22629.24</v>
      </c>
      <c r="F1294" t="s">
        <v>2477</v>
      </c>
      <c r="G1294">
        <v>11</v>
      </c>
      <c r="H1294" s="1" t="s">
        <v>2478</v>
      </c>
      <c r="I1294" s="1">
        <v>24597</v>
      </c>
      <c r="J1294">
        <v>0</v>
      </c>
      <c r="K1294">
        <v>0</v>
      </c>
      <c r="L1294">
        <v>11</v>
      </c>
      <c r="M1294" t="s">
        <v>17</v>
      </c>
      <c r="N1294" t="s">
        <v>17</v>
      </c>
      <c r="O1294" t="str">
        <f t="shared" si="40"/>
        <v>COINCIDE</v>
      </c>
      <c r="P1294" t="str">
        <f t="shared" si="41"/>
        <v>ACTIVA</v>
      </c>
    </row>
    <row r="1295" spans="1:16" hidden="1" x14ac:dyDescent="0.25">
      <c r="A1295" t="s">
        <v>2479</v>
      </c>
      <c r="B1295" t="s">
        <v>19</v>
      </c>
      <c r="C1295" t="s">
        <v>3700</v>
      </c>
      <c r="D1295" s="1" t="s">
        <v>2480</v>
      </c>
      <c r="E1295" s="1">
        <v>19214</v>
      </c>
      <c r="F1295" t="s">
        <v>2481</v>
      </c>
      <c r="G1295">
        <v>13</v>
      </c>
      <c r="H1295" s="1" t="s">
        <v>2480</v>
      </c>
      <c r="I1295" s="1">
        <v>19214</v>
      </c>
      <c r="J1295">
        <v>0</v>
      </c>
      <c r="K1295">
        <v>0</v>
      </c>
      <c r="L1295">
        <v>13</v>
      </c>
      <c r="M1295" t="s">
        <v>17</v>
      </c>
      <c r="N1295" t="s">
        <v>17</v>
      </c>
      <c r="O1295" t="str">
        <f t="shared" si="40"/>
        <v>COINCIDE</v>
      </c>
      <c r="P1295" t="str">
        <f t="shared" si="41"/>
        <v>ACTIVA</v>
      </c>
    </row>
    <row r="1296" spans="1:16" hidden="1" x14ac:dyDescent="0.25">
      <c r="A1296" t="s">
        <v>2479</v>
      </c>
      <c r="B1296" t="s">
        <v>19</v>
      </c>
      <c r="C1296" t="s">
        <v>3700</v>
      </c>
      <c r="D1296" s="1" t="s">
        <v>2482</v>
      </c>
      <c r="E1296" s="1">
        <v>19214</v>
      </c>
      <c r="F1296" t="s">
        <v>2481</v>
      </c>
      <c r="G1296">
        <v>15</v>
      </c>
      <c r="H1296" s="1" t="s">
        <v>2482</v>
      </c>
      <c r="I1296" s="1">
        <v>19214</v>
      </c>
      <c r="J1296">
        <v>0</v>
      </c>
      <c r="K1296">
        <v>0</v>
      </c>
      <c r="L1296">
        <v>15</v>
      </c>
      <c r="M1296" t="s">
        <v>17</v>
      </c>
      <c r="N1296" t="s">
        <v>17</v>
      </c>
      <c r="O1296" t="str">
        <f t="shared" si="40"/>
        <v>COINCIDE</v>
      </c>
      <c r="P1296" t="str">
        <f t="shared" si="41"/>
        <v>ACTIVA</v>
      </c>
    </row>
    <row r="1297" spans="1:16" hidden="1" x14ac:dyDescent="0.25">
      <c r="A1297" t="s">
        <v>2483</v>
      </c>
      <c r="B1297" t="s">
        <v>19</v>
      </c>
      <c r="C1297" t="s">
        <v>3700</v>
      </c>
      <c r="D1297" s="1" t="s">
        <v>2484</v>
      </c>
      <c r="E1297" s="1">
        <v>52258</v>
      </c>
      <c r="F1297" t="s">
        <v>2485</v>
      </c>
      <c r="G1297">
        <v>14</v>
      </c>
      <c r="H1297" s="1" t="s">
        <v>2484</v>
      </c>
      <c r="I1297" s="1">
        <v>52258</v>
      </c>
      <c r="J1297">
        <v>0</v>
      </c>
      <c r="K1297">
        <v>0</v>
      </c>
      <c r="L1297">
        <v>14</v>
      </c>
      <c r="M1297" t="s">
        <v>17</v>
      </c>
      <c r="N1297" t="s">
        <v>17</v>
      </c>
      <c r="O1297" t="str">
        <f t="shared" si="40"/>
        <v>COINCIDE</v>
      </c>
      <c r="P1297" t="str">
        <f t="shared" si="41"/>
        <v>ACTIVA</v>
      </c>
    </row>
    <row r="1298" spans="1:16" hidden="1" x14ac:dyDescent="0.25">
      <c r="A1298" t="s">
        <v>2486</v>
      </c>
      <c r="B1298" t="s">
        <v>19</v>
      </c>
      <c r="C1298" t="s">
        <v>3700</v>
      </c>
      <c r="D1298" s="1" t="s">
        <v>2487</v>
      </c>
      <c r="E1298" s="1">
        <v>4073</v>
      </c>
      <c r="F1298">
        <v>3264</v>
      </c>
      <c r="G1298">
        <v>21</v>
      </c>
      <c r="H1298" s="1" t="s">
        <v>2487</v>
      </c>
      <c r="I1298" s="1">
        <v>4073</v>
      </c>
      <c r="J1298">
        <v>0</v>
      </c>
      <c r="K1298">
        <v>0</v>
      </c>
      <c r="L1298">
        <v>21</v>
      </c>
      <c r="M1298" t="s">
        <v>17</v>
      </c>
      <c r="N1298" t="s">
        <v>17</v>
      </c>
      <c r="O1298" t="str">
        <f t="shared" si="40"/>
        <v>COINCIDE</v>
      </c>
      <c r="P1298" t="str">
        <f t="shared" si="41"/>
        <v>ACTIVA</v>
      </c>
    </row>
    <row r="1299" spans="1:16" hidden="1" x14ac:dyDescent="0.25">
      <c r="A1299" t="s">
        <v>2488</v>
      </c>
      <c r="B1299" t="s">
        <v>19</v>
      </c>
      <c r="C1299" t="s">
        <v>3700</v>
      </c>
      <c r="D1299" s="1" t="s">
        <v>2489</v>
      </c>
      <c r="E1299" s="1">
        <v>17475.7</v>
      </c>
      <c r="F1299" t="s">
        <v>2490</v>
      </c>
      <c r="G1299">
        <v>15</v>
      </c>
      <c r="H1299" s="1" t="s">
        <v>2489</v>
      </c>
      <c r="I1299" s="1">
        <v>20250</v>
      </c>
      <c r="J1299">
        <v>0</v>
      </c>
      <c r="K1299">
        <v>0</v>
      </c>
      <c r="L1299">
        <v>15</v>
      </c>
      <c r="M1299" t="s">
        <v>17</v>
      </c>
      <c r="N1299" t="s">
        <v>17</v>
      </c>
      <c r="O1299" t="str">
        <f t="shared" si="40"/>
        <v>COINCIDE</v>
      </c>
      <c r="P1299" t="str">
        <f t="shared" si="41"/>
        <v>ACTIVA</v>
      </c>
    </row>
    <row r="1300" spans="1:16" hidden="1" x14ac:dyDescent="0.25">
      <c r="A1300" t="s">
        <v>2491</v>
      </c>
      <c r="B1300" t="s">
        <v>19</v>
      </c>
      <c r="C1300" t="s">
        <v>3700</v>
      </c>
      <c r="D1300" s="1" t="s">
        <v>2492</v>
      </c>
      <c r="E1300" s="1">
        <v>7159</v>
      </c>
      <c r="F1300" t="s">
        <v>2493</v>
      </c>
      <c r="G1300">
        <v>8</v>
      </c>
      <c r="H1300" s="1" t="s">
        <v>2492</v>
      </c>
      <c r="I1300" s="1">
        <v>7159</v>
      </c>
      <c r="J1300">
        <v>0</v>
      </c>
      <c r="K1300">
        <v>0</v>
      </c>
      <c r="L1300">
        <v>8</v>
      </c>
      <c r="M1300" t="s">
        <v>17</v>
      </c>
      <c r="N1300" t="s">
        <v>17</v>
      </c>
      <c r="O1300" t="str">
        <f t="shared" si="40"/>
        <v>COINCIDE</v>
      </c>
      <c r="P1300" t="str">
        <f t="shared" si="41"/>
        <v>ACTIVA</v>
      </c>
    </row>
    <row r="1301" spans="1:16" hidden="1" x14ac:dyDescent="0.25">
      <c r="A1301" t="s">
        <v>1707</v>
      </c>
      <c r="B1301" t="s">
        <v>19</v>
      </c>
      <c r="C1301" t="s">
        <v>3700</v>
      </c>
      <c r="D1301" s="1" t="s">
        <v>2494</v>
      </c>
      <c r="E1301" s="1">
        <v>4848</v>
      </c>
      <c r="F1301" t="s">
        <v>1709</v>
      </c>
      <c r="G1301">
        <v>9</v>
      </c>
      <c r="H1301" s="1" t="s">
        <v>2494</v>
      </c>
      <c r="I1301" s="1">
        <v>4848</v>
      </c>
      <c r="J1301">
        <v>0</v>
      </c>
      <c r="K1301">
        <v>0</v>
      </c>
      <c r="L1301">
        <v>9</v>
      </c>
      <c r="M1301" t="s">
        <v>17</v>
      </c>
      <c r="N1301" t="s">
        <v>17</v>
      </c>
      <c r="O1301" t="str">
        <f t="shared" si="40"/>
        <v>COINCIDE</v>
      </c>
      <c r="P1301" t="str">
        <f t="shared" si="41"/>
        <v>ACTIVA</v>
      </c>
    </row>
    <row r="1302" spans="1:16" hidden="1" x14ac:dyDescent="0.25">
      <c r="A1302" t="s">
        <v>2495</v>
      </c>
      <c r="B1302" t="s">
        <v>19</v>
      </c>
      <c r="C1302" t="s">
        <v>3700</v>
      </c>
      <c r="D1302" s="1" t="s">
        <v>2496</v>
      </c>
      <c r="E1302" s="1">
        <v>5614</v>
      </c>
      <c r="F1302" t="s">
        <v>2497</v>
      </c>
      <c r="G1302">
        <v>11</v>
      </c>
      <c r="H1302" s="1" t="s">
        <v>2496</v>
      </c>
      <c r="I1302" s="1">
        <v>5614</v>
      </c>
      <c r="J1302">
        <v>0</v>
      </c>
      <c r="K1302">
        <v>0</v>
      </c>
      <c r="L1302">
        <v>11</v>
      </c>
      <c r="M1302" t="s">
        <v>17</v>
      </c>
      <c r="N1302" t="s">
        <v>17</v>
      </c>
      <c r="O1302" t="str">
        <f t="shared" si="40"/>
        <v>COINCIDE</v>
      </c>
      <c r="P1302" t="str">
        <f t="shared" si="41"/>
        <v>ACTIVA</v>
      </c>
    </row>
    <row r="1303" spans="1:16" hidden="1" x14ac:dyDescent="0.25">
      <c r="A1303" t="s">
        <v>2495</v>
      </c>
      <c r="B1303" t="s">
        <v>19</v>
      </c>
      <c r="C1303" t="s">
        <v>3700</v>
      </c>
      <c r="D1303" s="1" t="s">
        <v>2498</v>
      </c>
      <c r="E1303" s="1">
        <v>5614</v>
      </c>
      <c r="F1303" t="s">
        <v>2497</v>
      </c>
      <c r="G1303">
        <v>0</v>
      </c>
      <c r="H1303" s="1" t="s">
        <v>2498</v>
      </c>
      <c r="I1303" s="1">
        <v>5614</v>
      </c>
      <c r="J1303">
        <v>0</v>
      </c>
      <c r="K1303">
        <v>0</v>
      </c>
      <c r="L1303">
        <v>0</v>
      </c>
      <c r="M1303" t="s">
        <v>17</v>
      </c>
      <c r="N1303" t="s">
        <v>17</v>
      </c>
      <c r="O1303" t="str">
        <f t="shared" si="40"/>
        <v>COINCIDE</v>
      </c>
      <c r="P1303" t="str">
        <f t="shared" si="41"/>
        <v>ACTIVA</v>
      </c>
    </row>
    <row r="1304" spans="1:16" hidden="1" x14ac:dyDescent="0.25">
      <c r="A1304" t="s">
        <v>2495</v>
      </c>
      <c r="B1304" t="s">
        <v>19</v>
      </c>
      <c r="C1304" t="s">
        <v>3700</v>
      </c>
      <c r="D1304" s="1" t="s">
        <v>2499</v>
      </c>
      <c r="E1304" s="1">
        <v>5614</v>
      </c>
      <c r="F1304" t="s">
        <v>2497</v>
      </c>
      <c r="G1304">
        <v>2</v>
      </c>
      <c r="H1304" s="1" t="s">
        <v>2499</v>
      </c>
      <c r="I1304" s="1">
        <v>5614</v>
      </c>
      <c r="J1304">
        <v>0</v>
      </c>
      <c r="K1304">
        <v>0</v>
      </c>
      <c r="L1304">
        <v>2</v>
      </c>
      <c r="M1304" t="s">
        <v>17</v>
      </c>
      <c r="N1304" t="s">
        <v>17</v>
      </c>
      <c r="O1304" t="str">
        <f t="shared" si="40"/>
        <v>COINCIDE</v>
      </c>
      <c r="P1304" t="str">
        <f t="shared" si="41"/>
        <v>ACTIVA</v>
      </c>
    </row>
    <row r="1305" spans="1:16" hidden="1" x14ac:dyDescent="0.25">
      <c r="A1305" t="s">
        <v>2006</v>
      </c>
      <c r="B1305" t="s">
        <v>19</v>
      </c>
      <c r="C1305" t="s">
        <v>3700</v>
      </c>
      <c r="D1305" s="1" t="s">
        <v>2500</v>
      </c>
      <c r="E1305" s="1">
        <v>50659</v>
      </c>
      <c r="F1305" t="s">
        <v>2008</v>
      </c>
      <c r="G1305">
        <v>19</v>
      </c>
      <c r="H1305" s="1" t="s">
        <v>2500</v>
      </c>
      <c r="I1305" s="1">
        <v>50659</v>
      </c>
      <c r="J1305">
        <v>0</v>
      </c>
      <c r="K1305">
        <v>0</v>
      </c>
      <c r="L1305">
        <v>19</v>
      </c>
      <c r="M1305" t="s">
        <v>17</v>
      </c>
      <c r="N1305" t="s">
        <v>17</v>
      </c>
      <c r="O1305" t="str">
        <f t="shared" si="40"/>
        <v>COINCIDE</v>
      </c>
      <c r="P1305" t="str">
        <f t="shared" si="41"/>
        <v>ACTIVA</v>
      </c>
    </row>
    <row r="1306" spans="1:16" hidden="1" x14ac:dyDescent="0.25">
      <c r="A1306" t="s">
        <v>2501</v>
      </c>
      <c r="B1306" t="s">
        <v>19</v>
      </c>
      <c r="C1306" t="s">
        <v>3700</v>
      </c>
      <c r="D1306" s="1" t="s">
        <v>2502</v>
      </c>
      <c r="E1306" s="1">
        <v>10423</v>
      </c>
      <c r="F1306" t="s">
        <v>2503</v>
      </c>
      <c r="G1306">
        <v>12</v>
      </c>
      <c r="H1306" s="1" t="s">
        <v>2502</v>
      </c>
      <c r="I1306" s="1">
        <v>10423</v>
      </c>
      <c r="J1306">
        <v>0</v>
      </c>
      <c r="K1306">
        <v>0</v>
      </c>
      <c r="L1306">
        <v>12</v>
      </c>
      <c r="M1306" t="s">
        <v>17</v>
      </c>
      <c r="N1306" t="s">
        <v>17</v>
      </c>
      <c r="O1306" t="str">
        <f t="shared" si="40"/>
        <v>COINCIDE</v>
      </c>
      <c r="P1306" t="str">
        <f t="shared" si="41"/>
        <v>ACTIVA</v>
      </c>
    </row>
    <row r="1307" spans="1:16" hidden="1" x14ac:dyDescent="0.25">
      <c r="A1307" t="s">
        <v>2504</v>
      </c>
      <c r="B1307" t="s">
        <v>19</v>
      </c>
      <c r="C1307" t="s">
        <v>3700</v>
      </c>
      <c r="D1307" s="1" t="s">
        <v>2505</v>
      </c>
      <c r="E1307" s="1">
        <v>4503</v>
      </c>
      <c r="F1307" t="s">
        <v>2506</v>
      </c>
      <c r="G1307">
        <v>40</v>
      </c>
      <c r="H1307" s="1" t="s">
        <v>2505</v>
      </c>
      <c r="I1307" s="1">
        <v>4503</v>
      </c>
      <c r="J1307">
        <v>0</v>
      </c>
      <c r="K1307">
        <v>0</v>
      </c>
      <c r="L1307">
        <v>40</v>
      </c>
      <c r="M1307" t="s">
        <v>17</v>
      </c>
      <c r="N1307" t="s">
        <v>17</v>
      </c>
      <c r="O1307" t="str">
        <f t="shared" si="40"/>
        <v>COINCIDE</v>
      </c>
      <c r="P1307" t="str">
        <f t="shared" si="41"/>
        <v>ACTIVA</v>
      </c>
    </row>
    <row r="1308" spans="1:16" hidden="1" x14ac:dyDescent="0.25">
      <c r="A1308" t="s">
        <v>2507</v>
      </c>
      <c r="B1308" t="s">
        <v>19</v>
      </c>
      <c r="C1308" t="s">
        <v>3700</v>
      </c>
      <c r="D1308" s="1" t="s">
        <v>2508</v>
      </c>
      <c r="E1308" s="1">
        <v>69653.2</v>
      </c>
      <c r="F1308">
        <v>68139</v>
      </c>
      <c r="G1308">
        <v>2</v>
      </c>
      <c r="H1308" s="1" t="s">
        <v>2508</v>
      </c>
      <c r="I1308" s="1">
        <v>75710</v>
      </c>
      <c r="J1308">
        <v>0</v>
      </c>
      <c r="K1308">
        <v>0</v>
      </c>
      <c r="L1308">
        <v>2</v>
      </c>
      <c r="M1308" t="s">
        <v>17</v>
      </c>
      <c r="N1308" t="s">
        <v>17</v>
      </c>
      <c r="O1308" t="str">
        <f t="shared" si="40"/>
        <v>COINCIDE</v>
      </c>
      <c r="P1308" t="str">
        <f t="shared" si="41"/>
        <v>ACTIVA</v>
      </c>
    </row>
    <row r="1309" spans="1:16" hidden="1" x14ac:dyDescent="0.25">
      <c r="A1309" t="s">
        <v>2509</v>
      </c>
      <c r="B1309" t="s">
        <v>19</v>
      </c>
      <c r="C1309" t="s">
        <v>3700</v>
      </c>
      <c r="D1309" s="1" t="s">
        <v>2510</v>
      </c>
      <c r="E1309" s="1">
        <v>2243</v>
      </c>
      <c r="F1309" t="s">
        <v>16</v>
      </c>
      <c r="G1309">
        <v>9</v>
      </c>
      <c r="H1309" s="1" t="s">
        <v>2510</v>
      </c>
      <c r="I1309" s="1">
        <v>2243</v>
      </c>
      <c r="J1309">
        <v>0</v>
      </c>
      <c r="K1309">
        <v>0</v>
      </c>
      <c r="L1309">
        <v>9</v>
      </c>
      <c r="M1309" t="s">
        <v>17</v>
      </c>
      <c r="N1309" t="s">
        <v>17</v>
      </c>
      <c r="O1309" t="str">
        <f t="shared" si="40"/>
        <v>COINCIDE</v>
      </c>
      <c r="P1309" t="str">
        <f t="shared" si="41"/>
        <v>ACTIVA</v>
      </c>
    </row>
    <row r="1310" spans="1:16" hidden="1" x14ac:dyDescent="0.25">
      <c r="A1310" t="s">
        <v>2511</v>
      </c>
      <c r="B1310" t="s">
        <v>19</v>
      </c>
      <c r="C1310" t="s">
        <v>3700</v>
      </c>
      <c r="D1310" s="1" t="s">
        <v>2512</v>
      </c>
      <c r="E1310" s="1">
        <v>8206</v>
      </c>
      <c r="F1310" t="s">
        <v>16</v>
      </c>
      <c r="G1310">
        <v>19</v>
      </c>
      <c r="H1310" s="1" t="s">
        <v>2512</v>
      </c>
      <c r="I1310" s="1">
        <v>8206</v>
      </c>
      <c r="J1310">
        <v>0</v>
      </c>
      <c r="K1310">
        <v>0</v>
      </c>
      <c r="L1310">
        <v>19</v>
      </c>
      <c r="M1310" t="s">
        <v>17</v>
      </c>
      <c r="N1310" t="s">
        <v>17</v>
      </c>
      <c r="O1310" t="str">
        <f t="shared" si="40"/>
        <v>COINCIDE</v>
      </c>
      <c r="P1310" t="str">
        <f t="shared" si="41"/>
        <v>ACTIVA</v>
      </c>
    </row>
    <row r="1311" spans="1:16" hidden="1" x14ac:dyDescent="0.25">
      <c r="A1311" t="s">
        <v>1419</v>
      </c>
      <c r="B1311" t="s">
        <v>14</v>
      </c>
      <c r="C1311" t="s">
        <v>3700</v>
      </c>
      <c r="D1311" s="1" t="s">
        <v>2030</v>
      </c>
      <c r="E1311" s="1">
        <v>88616</v>
      </c>
      <c r="F1311" t="s">
        <v>16</v>
      </c>
      <c r="G1311">
        <v>5</v>
      </c>
      <c r="H1311" s="1" t="s">
        <v>2030</v>
      </c>
      <c r="I1311" s="1">
        <v>88616</v>
      </c>
      <c r="J1311">
        <v>52</v>
      </c>
      <c r="K1311">
        <v>0</v>
      </c>
      <c r="L1311">
        <v>5</v>
      </c>
      <c r="M1311" t="s">
        <v>17</v>
      </c>
      <c r="N1311" t="s">
        <v>17</v>
      </c>
      <c r="O1311" t="str">
        <f t="shared" si="40"/>
        <v>COINCIDE</v>
      </c>
      <c r="P1311" t="str">
        <f t="shared" si="41"/>
        <v>ACTIVA</v>
      </c>
    </row>
    <row r="1312" spans="1:16" hidden="1" x14ac:dyDescent="0.25">
      <c r="A1312" t="s">
        <v>2029</v>
      </c>
      <c r="B1312" t="s">
        <v>19</v>
      </c>
      <c r="C1312" t="s">
        <v>3700</v>
      </c>
      <c r="D1312" s="1" t="s">
        <v>1420</v>
      </c>
      <c r="E1312" s="1">
        <v>53636</v>
      </c>
      <c r="F1312">
        <v>52470</v>
      </c>
      <c r="G1312">
        <v>10</v>
      </c>
      <c r="H1312" s="1" t="s">
        <v>1420</v>
      </c>
      <c r="I1312" s="1">
        <v>58300</v>
      </c>
      <c r="J1312">
        <v>0</v>
      </c>
      <c r="K1312">
        <v>0</v>
      </c>
      <c r="L1312">
        <v>10</v>
      </c>
      <c r="M1312" t="s">
        <v>17</v>
      </c>
      <c r="N1312" t="s">
        <v>17</v>
      </c>
      <c r="O1312" t="str">
        <f t="shared" si="40"/>
        <v>COINCIDE</v>
      </c>
      <c r="P1312" t="str">
        <f t="shared" si="41"/>
        <v>ACTIVA</v>
      </c>
    </row>
    <row r="1313" spans="1:16" hidden="1" x14ac:dyDescent="0.25">
      <c r="A1313" t="s">
        <v>2513</v>
      </c>
      <c r="B1313" t="s">
        <v>19</v>
      </c>
      <c r="C1313" t="s">
        <v>3700</v>
      </c>
      <c r="D1313" s="1" t="s">
        <v>2514</v>
      </c>
      <c r="E1313" s="1">
        <v>7651</v>
      </c>
      <c r="F1313" t="s">
        <v>2515</v>
      </c>
      <c r="G1313">
        <v>72</v>
      </c>
      <c r="H1313" s="1" t="s">
        <v>2514</v>
      </c>
      <c r="I1313" s="1">
        <v>7651</v>
      </c>
      <c r="J1313">
        <v>0</v>
      </c>
      <c r="K1313">
        <v>0</v>
      </c>
      <c r="L1313">
        <v>72</v>
      </c>
      <c r="M1313" t="s">
        <v>17</v>
      </c>
      <c r="N1313" t="s">
        <v>17</v>
      </c>
      <c r="O1313" t="str">
        <f t="shared" si="40"/>
        <v>COINCIDE</v>
      </c>
      <c r="P1313" t="str">
        <f t="shared" si="41"/>
        <v>ACTIVA</v>
      </c>
    </row>
    <row r="1314" spans="1:16" hidden="1" x14ac:dyDescent="0.25">
      <c r="A1314" t="s">
        <v>2516</v>
      </c>
      <c r="B1314" t="s">
        <v>19</v>
      </c>
      <c r="C1314" t="s">
        <v>3700</v>
      </c>
      <c r="D1314" s="1" t="s">
        <v>2517</v>
      </c>
      <c r="E1314" s="1">
        <v>19114.84</v>
      </c>
      <c r="F1314" t="s">
        <v>2518</v>
      </c>
      <c r="G1314">
        <v>7</v>
      </c>
      <c r="H1314" s="1" t="s">
        <v>2517</v>
      </c>
      <c r="I1314" s="1">
        <v>20777</v>
      </c>
      <c r="J1314">
        <v>0</v>
      </c>
      <c r="K1314">
        <v>0</v>
      </c>
      <c r="L1314">
        <v>7</v>
      </c>
      <c r="M1314" t="s">
        <v>17</v>
      </c>
      <c r="N1314" t="s">
        <v>17</v>
      </c>
      <c r="O1314" t="str">
        <f t="shared" si="40"/>
        <v>COINCIDE</v>
      </c>
      <c r="P1314" t="str">
        <f t="shared" si="41"/>
        <v>ACTIVA</v>
      </c>
    </row>
    <row r="1315" spans="1:16" hidden="1" x14ac:dyDescent="0.25">
      <c r="A1315" t="s">
        <v>2519</v>
      </c>
      <c r="B1315" t="s">
        <v>19</v>
      </c>
      <c r="C1315" t="s">
        <v>3700</v>
      </c>
      <c r="D1315" s="1" t="s">
        <v>2520</v>
      </c>
      <c r="E1315" s="1">
        <v>97899</v>
      </c>
      <c r="F1315" t="s">
        <v>2521</v>
      </c>
      <c r="G1315">
        <v>1</v>
      </c>
      <c r="H1315" s="1" t="s">
        <v>2520</v>
      </c>
      <c r="I1315" s="1">
        <v>97899</v>
      </c>
      <c r="J1315">
        <v>0</v>
      </c>
      <c r="K1315">
        <v>0</v>
      </c>
      <c r="L1315">
        <v>1</v>
      </c>
      <c r="M1315" t="s">
        <v>17</v>
      </c>
      <c r="N1315" t="s">
        <v>17</v>
      </c>
      <c r="O1315" t="str">
        <f t="shared" si="40"/>
        <v>COINCIDE</v>
      </c>
      <c r="P1315" t="str">
        <f t="shared" si="41"/>
        <v>ACTIVA</v>
      </c>
    </row>
    <row r="1316" spans="1:16" hidden="1" x14ac:dyDescent="0.25">
      <c r="A1316" t="s">
        <v>2522</v>
      </c>
      <c r="B1316" t="s">
        <v>19</v>
      </c>
      <c r="C1316" t="s">
        <v>3700</v>
      </c>
      <c r="D1316" s="1" t="s">
        <v>2523</v>
      </c>
      <c r="E1316" s="1">
        <v>8067.48</v>
      </c>
      <c r="F1316" t="s">
        <v>2524</v>
      </c>
      <c r="G1316">
        <v>7</v>
      </c>
      <c r="H1316" s="1" t="s">
        <v>2523</v>
      </c>
      <c r="I1316" s="1">
        <v>8769</v>
      </c>
      <c r="J1316">
        <v>0</v>
      </c>
      <c r="K1316">
        <v>0</v>
      </c>
      <c r="L1316">
        <v>7</v>
      </c>
      <c r="M1316" t="s">
        <v>17</v>
      </c>
      <c r="N1316" t="s">
        <v>17</v>
      </c>
      <c r="O1316" t="str">
        <f t="shared" si="40"/>
        <v>COINCIDE</v>
      </c>
      <c r="P1316" t="str">
        <f t="shared" si="41"/>
        <v>ACTIVA</v>
      </c>
    </row>
    <row r="1317" spans="1:16" hidden="1" x14ac:dyDescent="0.25">
      <c r="A1317" t="s">
        <v>2522</v>
      </c>
      <c r="B1317" t="s">
        <v>19</v>
      </c>
      <c r="C1317" t="s">
        <v>3700</v>
      </c>
      <c r="D1317" s="1" t="s">
        <v>2525</v>
      </c>
      <c r="E1317" s="1">
        <v>8067.48</v>
      </c>
      <c r="F1317" t="s">
        <v>2524</v>
      </c>
      <c r="G1317">
        <v>0</v>
      </c>
      <c r="H1317" s="1" t="s">
        <v>2525</v>
      </c>
      <c r="I1317" s="1">
        <v>8769</v>
      </c>
      <c r="J1317">
        <v>0</v>
      </c>
      <c r="K1317">
        <v>0</v>
      </c>
      <c r="L1317">
        <v>0</v>
      </c>
      <c r="M1317" t="s">
        <v>17</v>
      </c>
      <c r="N1317" t="s">
        <v>17</v>
      </c>
      <c r="O1317" t="str">
        <f t="shared" si="40"/>
        <v>COINCIDE</v>
      </c>
      <c r="P1317" t="str">
        <f t="shared" si="41"/>
        <v>ACTIVA</v>
      </c>
    </row>
    <row r="1318" spans="1:16" hidden="1" x14ac:dyDescent="0.25">
      <c r="A1318" t="s">
        <v>2526</v>
      </c>
      <c r="B1318" t="s">
        <v>19</v>
      </c>
      <c r="C1318" t="s">
        <v>3700</v>
      </c>
      <c r="D1318" s="1" t="s">
        <v>2527</v>
      </c>
      <c r="E1318" s="1">
        <v>59174.400000000001</v>
      </c>
      <c r="F1318">
        <v>57888</v>
      </c>
      <c r="G1318">
        <v>4</v>
      </c>
      <c r="H1318" s="1" t="s">
        <v>2527</v>
      </c>
      <c r="I1318" s="1">
        <v>64320</v>
      </c>
      <c r="J1318">
        <v>0</v>
      </c>
      <c r="K1318">
        <v>0</v>
      </c>
      <c r="L1318">
        <v>4</v>
      </c>
      <c r="M1318" t="s">
        <v>17</v>
      </c>
      <c r="N1318" t="s">
        <v>17</v>
      </c>
      <c r="O1318" t="str">
        <f t="shared" si="40"/>
        <v>COINCIDE</v>
      </c>
      <c r="P1318" t="str">
        <f t="shared" si="41"/>
        <v>ACTIVA</v>
      </c>
    </row>
    <row r="1319" spans="1:16" hidden="1" x14ac:dyDescent="0.25">
      <c r="A1319" t="s">
        <v>2528</v>
      </c>
      <c r="B1319" t="s">
        <v>19</v>
      </c>
      <c r="C1319" t="s">
        <v>3700</v>
      </c>
      <c r="D1319" s="1" t="s">
        <v>2529</v>
      </c>
      <c r="E1319" s="1">
        <v>14223</v>
      </c>
      <c r="F1319" t="s">
        <v>2530</v>
      </c>
      <c r="G1319">
        <v>4</v>
      </c>
      <c r="H1319" s="1" t="s">
        <v>2529</v>
      </c>
      <c r="I1319" s="1">
        <v>14223</v>
      </c>
      <c r="J1319">
        <v>0</v>
      </c>
      <c r="K1319">
        <v>0</v>
      </c>
      <c r="L1319">
        <v>4</v>
      </c>
      <c r="M1319" t="s">
        <v>17</v>
      </c>
      <c r="N1319" t="s">
        <v>17</v>
      </c>
      <c r="O1319" t="str">
        <f t="shared" si="40"/>
        <v>COINCIDE</v>
      </c>
      <c r="P1319" t="str">
        <f t="shared" si="41"/>
        <v>ACTIVA</v>
      </c>
    </row>
    <row r="1320" spans="1:16" hidden="1" x14ac:dyDescent="0.25">
      <c r="A1320" t="s">
        <v>2531</v>
      </c>
      <c r="B1320" t="s">
        <v>19</v>
      </c>
      <c r="C1320" t="s">
        <v>3700</v>
      </c>
      <c r="D1320" s="1" t="s">
        <v>2532</v>
      </c>
      <c r="E1320" s="1">
        <v>7433</v>
      </c>
      <c r="F1320" t="s">
        <v>16</v>
      </c>
      <c r="G1320">
        <v>2</v>
      </c>
      <c r="H1320" s="1" t="s">
        <v>2532</v>
      </c>
      <c r="I1320" s="1">
        <v>7433</v>
      </c>
      <c r="J1320">
        <v>0</v>
      </c>
      <c r="K1320">
        <v>0</v>
      </c>
      <c r="L1320">
        <v>2</v>
      </c>
      <c r="M1320" t="s">
        <v>17</v>
      </c>
      <c r="N1320" t="s">
        <v>17</v>
      </c>
      <c r="O1320" t="str">
        <f t="shared" si="40"/>
        <v>COINCIDE</v>
      </c>
      <c r="P1320" t="str">
        <f t="shared" si="41"/>
        <v>ACTIVA</v>
      </c>
    </row>
    <row r="1321" spans="1:16" hidden="1" x14ac:dyDescent="0.25">
      <c r="A1321" t="s">
        <v>2533</v>
      </c>
      <c r="B1321" t="s">
        <v>19</v>
      </c>
      <c r="C1321" t="s">
        <v>3700</v>
      </c>
      <c r="D1321" s="1" t="s">
        <v>2534</v>
      </c>
      <c r="E1321" s="1">
        <v>7881</v>
      </c>
      <c r="F1321" t="s">
        <v>2535</v>
      </c>
      <c r="G1321">
        <v>10</v>
      </c>
      <c r="H1321" s="1" t="s">
        <v>2534</v>
      </c>
      <c r="I1321" s="1">
        <v>7881</v>
      </c>
      <c r="J1321">
        <v>0</v>
      </c>
      <c r="K1321">
        <v>0</v>
      </c>
      <c r="L1321">
        <v>10</v>
      </c>
      <c r="M1321" t="s">
        <v>17</v>
      </c>
      <c r="N1321" t="s">
        <v>17</v>
      </c>
      <c r="O1321" t="str">
        <f t="shared" si="40"/>
        <v>COINCIDE</v>
      </c>
      <c r="P1321" t="str">
        <f t="shared" si="41"/>
        <v>ACTIVA</v>
      </c>
    </row>
    <row r="1322" spans="1:16" hidden="1" x14ac:dyDescent="0.25">
      <c r="A1322" t="s">
        <v>2533</v>
      </c>
      <c r="B1322" t="s">
        <v>19</v>
      </c>
      <c r="C1322" t="s">
        <v>3700</v>
      </c>
      <c r="D1322" s="1" t="s">
        <v>2536</v>
      </c>
      <c r="E1322" s="1">
        <v>7881</v>
      </c>
      <c r="F1322" t="s">
        <v>2535</v>
      </c>
      <c r="G1322">
        <v>4</v>
      </c>
      <c r="H1322" s="1" t="s">
        <v>2536</v>
      </c>
      <c r="I1322" s="1">
        <v>7881</v>
      </c>
      <c r="J1322">
        <v>0</v>
      </c>
      <c r="K1322">
        <v>0</v>
      </c>
      <c r="L1322">
        <v>4</v>
      </c>
      <c r="M1322" t="s">
        <v>17</v>
      </c>
      <c r="N1322" t="s">
        <v>17</v>
      </c>
      <c r="O1322" t="str">
        <f t="shared" si="40"/>
        <v>COINCIDE</v>
      </c>
      <c r="P1322" t="str">
        <f t="shared" si="41"/>
        <v>ACTIVA</v>
      </c>
    </row>
    <row r="1323" spans="1:16" hidden="1" x14ac:dyDescent="0.25">
      <c r="A1323" t="s">
        <v>2537</v>
      </c>
      <c r="B1323" t="s">
        <v>19</v>
      </c>
      <c r="C1323" t="s">
        <v>3700</v>
      </c>
      <c r="D1323" s="1" t="s">
        <v>2538</v>
      </c>
      <c r="E1323" s="1">
        <v>67697.100000000006</v>
      </c>
      <c r="F1323" t="s">
        <v>16</v>
      </c>
      <c r="G1323">
        <v>19</v>
      </c>
      <c r="H1323" s="1" t="s">
        <v>2538</v>
      </c>
      <c r="I1323" s="1">
        <v>75219</v>
      </c>
      <c r="J1323">
        <v>0</v>
      </c>
      <c r="K1323">
        <v>0</v>
      </c>
      <c r="L1323">
        <v>19</v>
      </c>
      <c r="M1323" t="s">
        <v>17</v>
      </c>
      <c r="N1323" t="s">
        <v>17</v>
      </c>
      <c r="O1323" t="str">
        <f t="shared" si="40"/>
        <v>COINCIDE</v>
      </c>
      <c r="P1323" t="str">
        <f t="shared" si="41"/>
        <v>ACTIVA</v>
      </c>
    </row>
    <row r="1324" spans="1:16" hidden="1" x14ac:dyDescent="0.25">
      <c r="A1324" t="s">
        <v>2540</v>
      </c>
      <c r="B1324" t="s">
        <v>14</v>
      </c>
      <c r="C1324" t="s">
        <v>3700</v>
      </c>
      <c r="D1324" s="1" t="s">
        <v>2538</v>
      </c>
      <c r="E1324" s="1">
        <v>114332.88</v>
      </c>
      <c r="F1324" t="s">
        <v>16</v>
      </c>
      <c r="G1324">
        <v>19</v>
      </c>
      <c r="H1324" s="1" t="s">
        <v>2538</v>
      </c>
      <c r="I1324" s="1">
        <v>114332.88</v>
      </c>
      <c r="J1324">
        <v>52</v>
      </c>
      <c r="K1324">
        <v>0</v>
      </c>
      <c r="L1324">
        <v>19</v>
      </c>
      <c r="M1324" t="s">
        <v>17</v>
      </c>
      <c r="N1324" t="s">
        <v>17</v>
      </c>
      <c r="O1324" t="str">
        <f t="shared" si="40"/>
        <v>COINCIDE</v>
      </c>
      <c r="P1324" t="str">
        <f t="shared" si="41"/>
        <v>ACTIVA</v>
      </c>
    </row>
    <row r="1325" spans="1:16" hidden="1" x14ac:dyDescent="0.25">
      <c r="A1325" t="s">
        <v>2541</v>
      </c>
      <c r="B1325" t="s">
        <v>19</v>
      </c>
      <c r="C1325" t="s">
        <v>3700</v>
      </c>
      <c r="D1325" s="1" t="s">
        <v>2538</v>
      </c>
      <c r="E1325" s="1">
        <v>67697.100000000006</v>
      </c>
      <c r="F1325" t="s">
        <v>16</v>
      </c>
      <c r="G1325">
        <v>19</v>
      </c>
      <c r="H1325" s="1" t="s">
        <v>2538</v>
      </c>
      <c r="I1325" s="1">
        <v>75219</v>
      </c>
      <c r="J1325">
        <v>0</v>
      </c>
      <c r="K1325">
        <v>0</v>
      </c>
      <c r="L1325">
        <v>19</v>
      </c>
      <c r="M1325" t="s">
        <v>17</v>
      </c>
      <c r="N1325" t="s">
        <v>17</v>
      </c>
      <c r="O1325" t="str">
        <f t="shared" si="40"/>
        <v>COINCIDE</v>
      </c>
      <c r="P1325" t="str">
        <f t="shared" si="41"/>
        <v>ACTIVA</v>
      </c>
    </row>
    <row r="1326" spans="1:16" x14ac:dyDescent="0.25">
      <c r="A1326" t="s">
        <v>2542</v>
      </c>
      <c r="B1326" t="s">
        <v>19</v>
      </c>
      <c r="C1326" t="s">
        <v>3700</v>
      </c>
      <c r="D1326" s="1" t="s">
        <v>2543</v>
      </c>
      <c r="E1326" s="1">
        <v>335282</v>
      </c>
      <c r="F1326" t="s">
        <v>16</v>
      </c>
      <c r="G1326">
        <v>2</v>
      </c>
      <c r="H1326" s="1" t="s">
        <v>2543</v>
      </c>
      <c r="I1326" s="1">
        <v>335282</v>
      </c>
      <c r="J1326">
        <v>0</v>
      </c>
      <c r="K1326">
        <v>0</v>
      </c>
      <c r="L1326">
        <v>5</v>
      </c>
      <c r="M1326" t="s">
        <v>17</v>
      </c>
      <c r="N1326" t="s">
        <v>17</v>
      </c>
      <c r="O1326" t="str">
        <f t="shared" si="40"/>
        <v>NO COINCIDE</v>
      </c>
      <c r="P1326" t="str">
        <f t="shared" si="41"/>
        <v>ACTIVA</v>
      </c>
    </row>
    <row r="1327" spans="1:16" hidden="1" x14ac:dyDescent="0.25">
      <c r="A1327" t="s">
        <v>2544</v>
      </c>
      <c r="B1327" t="s">
        <v>19</v>
      </c>
      <c r="C1327" t="s">
        <v>3700</v>
      </c>
      <c r="D1327" s="1" t="s">
        <v>2545</v>
      </c>
      <c r="E1327" s="1">
        <v>264553</v>
      </c>
      <c r="F1327" t="s">
        <v>2546</v>
      </c>
      <c r="G1327">
        <v>1</v>
      </c>
      <c r="H1327" s="1" t="s">
        <v>2545</v>
      </c>
      <c r="I1327" s="1">
        <v>264553</v>
      </c>
      <c r="J1327">
        <v>0</v>
      </c>
      <c r="K1327">
        <v>0</v>
      </c>
      <c r="L1327">
        <v>1</v>
      </c>
      <c r="M1327" t="s">
        <v>17</v>
      </c>
      <c r="N1327" t="s">
        <v>17</v>
      </c>
      <c r="O1327" t="str">
        <f t="shared" si="40"/>
        <v>COINCIDE</v>
      </c>
      <c r="P1327" t="str">
        <f t="shared" si="41"/>
        <v>ACTIVA</v>
      </c>
    </row>
    <row r="1328" spans="1:16" hidden="1" x14ac:dyDescent="0.25">
      <c r="A1328" t="s">
        <v>2547</v>
      </c>
      <c r="B1328" t="s">
        <v>19</v>
      </c>
      <c r="C1328" t="s">
        <v>3700</v>
      </c>
      <c r="D1328" s="1" t="s">
        <v>2548</v>
      </c>
      <c r="E1328" s="1">
        <v>184812</v>
      </c>
      <c r="F1328" t="s">
        <v>2549</v>
      </c>
      <c r="G1328">
        <v>1</v>
      </c>
      <c r="H1328" s="1" t="s">
        <v>2548</v>
      </c>
      <c r="I1328" s="1">
        <v>184812</v>
      </c>
      <c r="J1328">
        <v>0</v>
      </c>
      <c r="K1328">
        <v>0</v>
      </c>
      <c r="L1328">
        <v>1</v>
      </c>
      <c r="M1328" t="s">
        <v>17</v>
      </c>
      <c r="N1328" t="s">
        <v>17</v>
      </c>
      <c r="O1328" t="str">
        <f t="shared" si="40"/>
        <v>COINCIDE</v>
      </c>
      <c r="P1328" t="str">
        <f t="shared" si="41"/>
        <v>ACTIVA</v>
      </c>
    </row>
    <row r="1329" spans="1:16" hidden="1" x14ac:dyDescent="0.25">
      <c r="A1329" t="s">
        <v>2550</v>
      </c>
      <c r="B1329" t="s">
        <v>19</v>
      </c>
      <c r="C1329" t="s">
        <v>3700</v>
      </c>
      <c r="D1329" s="1" t="s">
        <v>2551</v>
      </c>
      <c r="E1329" s="1">
        <v>195066.9</v>
      </c>
      <c r="F1329" t="s">
        <v>16</v>
      </c>
      <c r="G1329">
        <v>6</v>
      </c>
      <c r="H1329" s="1" t="s">
        <v>2551</v>
      </c>
      <c r="I1329" s="1">
        <v>216741</v>
      </c>
      <c r="J1329">
        <v>0</v>
      </c>
      <c r="K1329">
        <v>0</v>
      </c>
      <c r="L1329">
        <v>6</v>
      </c>
      <c r="M1329" t="s">
        <v>17</v>
      </c>
      <c r="N1329" t="s">
        <v>17</v>
      </c>
      <c r="O1329" t="str">
        <f t="shared" si="40"/>
        <v>COINCIDE</v>
      </c>
      <c r="P1329" t="str">
        <f t="shared" si="41"/>
        <v>ACTIVA</v>
      </c>
    </row>
    <row r="1330" spans="1:16" hidden="1" x14ac:dyDescent="0.25">
      <c r="A1330" t="s">
        <v>2553</v>
      </c>
      <c r="B1330" t="s">
        <v>19</v>
      </c>
      <c r="C1330" t="s">
        <v>3700</v>
      </c>
      <c r="D1330" s="1" t="s">
        <v>2554</v>
      </c>
      <c r="E1330" s="1">
        <v>318722</v>
      </c>
      <c r="F1330" t="s">
        <v>2555</v>
      </c>
      <c r="G1330">
        <v>4</v>
      </c>
      <c r="H1330" s="1" t="s">
        <v>2554</v>
      </c>
      <c r="I1330" s="1">
        <v>318722</v>
      </c>
      <c r="J1330">
        <v>0</v>
      </c>
      <c r="K1330">
        <v>0</v>
      </c>
      <c r="L1330">
        <v>4</v>
      </c>
      <c r="M1330" t="s">
        <v>17</v>
      </c>
      <c r="N1330" t="s">
        <v>17</v>
      </c>
      <c r="O1330" t="str">
        <f t="shared" si="40"/>
        <v>COINCIDE</v>
      </c>
      <c r="P1330" t="str">
        <f t="shared" si="41"/>
        <v>ACTIVA</v>
      </c>
    </row>
    <row r="1331" spans="1:16" hidden="1" x14ac:dyDescent="0.25">
      <c r="A1331" t="s">
        <v>2556</v>
      </c>
      <c r="B1331" t="s">
        <v>19</v>
      </c>
      <c r="C1331" t="s">
        <v>3700</v>
      </c>
      <c r="D1331" s="1" t="s">
        <v>2557</v>
      </c>
      <c r="E1331" s="1">
        <v>34851</v>
      </c>
      <c r="F1331" t="s">
        <v>2558</v>
      </c>
      <c r="G1331">
        <v>2</v>
      </c>
      <c r="H1331" s="1" t="s">
        <v>2557</v>
      </c>
      <c r="I1331" s="1">
        <v>34851</v>
      </c>
      <c r="J1331">
        <v>0</v>
      </c>
      <c r="K1331">
        <v>0</v>
      </c>
      <c r="L1331">
        <v>2</v>
      </c>
      <c r="M1331" t="s">
        <v>17</v>
      </c>
      <c r="N1331" t="s">
        <v>17</v>
      </c>
      <c r="O1331" t="str">
        <f t="shared" si="40"/>
        <v>COINCIDE</v>
      </c>
      <c r="P1331" t="str">
        <f t="shared" si="41"/>
        <v>ACTIVA</v>
      </c>
    </row>
    <row r="1332" spans="1:16" hidden="1" x14ac:dyDescent="0.25">
      <c r="A1332" t="s">
        <v>2559</v>
      </c>
      <c r="B1332" t="s">
        <v>19</v>
      </c>
      <c r="C1332" t="s">
        <v>3700</v>
      </c>
      <c r="D1332" s="1" t="s">
        <v>2560</v>
      </c>
      <c r="E1332" s="1">
        <v>63038</v>
      </c>
      <c r="F1332" t="s">
        <v>2561</v>
      </c>
      <c r="G1332">
        <v>17</v>
      </c>
      <c r="H1332" s="1" t="s">
        <v>2560</v>
      </c>
      <c r="I1332" s="1">
        <v>63038</v>
      </c>
      <c r="J1332">
        <v>0</v>
      </c>
      <c r="K1332">
        <v>0</v>
      </c>
      <c r="L1332">
        <v>17</v>
      </c>
      <c r="M1332" t="s">
        <v>17</v>
      </c>
      <c r="N1332" t="s">
        <v>17</v>
      </c>
      <c r="O1332" t="str">
        <f t="shared" si="40"/>
        <v>COINCIDE</v>
      </c>
      <c r="P1332" t="str">
        <f t="shared" si="41"/>
        <v>ACTIVA</v>
      </c>
    </row>
    <row r="1333" spans="1:16" hidden="1" x14ac:dyDescent="0.25">
      <c r="A1333" t="s">
        <v>2559</v>
      </c>
      <c r="B1333" t="s">
        <v>19</v>
      </c>
      <c r="C1333" t="s">
        <v>3700</v>
      </c>
      <c r="D1333" s="1" t="s">
        <v>2562</v>
      </c>
      <c r="E1333" s="1">
        <v>63038</v>
      </c>
      <c r="F1333" t="s">
        <v>2561</v>
      </c>
      <c r="G1333">
        <v>9</v>
      </c>
      <c r="H1333" s="1" t="s">
        <v>2562</v>
      </c>
      <c r="I1333" s="1">
        <v>63038</v>
      </c>
      <c r="J1333">
        <v>0</v>
      </c>
      <c r="K1333">
        <v>0</v>
      </c>
      <c r="L1333">
        <v>9</v>
      </c>
      <c r="M1333" t="s">
        <v>17</v>
      </c>
      <c r="N1333" t="s">
        <v>17</v>
      </c>
      <c r="O1333" t="str">
        <f t="shared" si="40"/>
        <v>COINCIDE</v>
      </c>
      <c r="P1333" t="str">
        <f t="shared" si="41"/>
        <v>ACTIVA</v>
      </c>
    </row>
    <row r="1334" spans="1:16" hidden="1" x14ac:dyDescent="0.25">
      <c r="A1334" t="s">
        <v>2563</v>
      </c>
      <c r="B1334" t="s">
        <v>19</v>
      </c>
      <c r="C1334" t="s">
        <v>3700</v>
      </c>
      <c r="D1334" s="1" t="s">
        <v>2564</v>
      </c>
      <c r="E1334" s="1">
        <v>17521.400000000001</v>
      </c>
      <c r="F1334" t="s">
        <v>2565</v>
      </c>
      <c r="G1334">
        <v>4</v>
      </c>
      <c r="H1334" s="1" t="s">
        <v>2564</v>
      </c>
      <c r="I1334" s="1">
        <v>19045</v>
      </c>
      <c r="J1334">
        <v>0</v>
      </c>
      <c r="K1334">
        <v>0</v>
      </c>
      <c r="L1334">
        <v>4</v>
      </c>
      <c r="M1334" t="s">
        <v>17</v>
      </c>
      <c r="N1334" t="s">
        <v>17</v>
      </c>
      <c r="O1334" t="str">
        <f t="shared" si="40"/>
        <v>COINCIDE</v>
      </c>
      <c r="P1334" t="str">
        <f t="shared" si="41"/>
        <v>ACTIVA</v>
      </c>
    </row>
    <row r="1335" spans="1:16" hidden="1" x14ac:dyDescent="0.25">
      <c r="A1335" t="s">
        <v>2563</v>
      </c>
      <c r="B1335" t="s">
        <v>19</v>
      </c>
      <c r="C1335" t="s">
        <v>3700</v>
      </c>
      <c r="D1335" s="1" t="s">
        <v>2566</v>
      </c>
      <c r="E1335" s="1">
        <v>17521.400000000001</v>
      </c>
      <c r="F1335" t="s">
        <v>2565</v>
      </c>
      <c r="G1335">
        <v>16</v>
      </c>
      <c r="H1335" s="1" t="s">
        <v>2566</v>
      </c>
      <c r="I1335" s="1">
        <v>19045</v>
      </c>
      <c r="J1335">
        <v>0</v>
      </c>
      <c r="K1335">
        <v>0</v>
      </c>
      <c r="L1335">
        <v>16</v>
      </c>
      <c r="M1335" t="s">
        <v>17</v>
      </c>
      <c r="N1335" t="s">
        <v>17</v>
      </c>
      <c r="O1335" t="str">
        <f t="shared" si="40"/>
        <v>COINCIDE</v>
      </c>
      <c r="P1335" t="str">
        <f t="shared" si="41"/>
        <v>ACTIVA</v>
      </c>
    </row>
    <row r="1336" spans="1:16" hidden="1" x14ac:dyDescent="0.25">
      <c r="A1336" t="s">
        <v>2567</v>
      </c>
      <c r="B1336" t="s">
        <v>19</v>
      </c>
      <c r="C1336" t="s">
        <v>3700</v>
      </c>
      <c r="D1336" s="1" t="s">
        <v>2568</v>
      </c>
      <c r="E1336" s="1">
        <v>37801</v>
      </c>
      <c r="F1336" t="s">
        <v>2569</v>
      </c>
      <c r="G1336">
        <v>1</v>
      </c>
      <c r="H1336" s="1" t="s">
        <v>2568</v>
      </c>
      <c r="I1336" s="1">
        <v>37801</v>
      </c>
      <c r="J1336">
        <v>0</v>
      </c>
      <c r="K1336">
        <v>0</v>
      </c>
      <c r="L1336">
        <v>1</v>
      </c>
      <c r="M1336" t="s">
        <v>17</v>
      </c>
      <c r="N1336" t="s">
        <v>17</v>
      </c>
      <c r="O1336" t="str">
        <f t="shared" si="40"/>
        <v>COINCIDE</v>
      </c>
      <c r="P1336" t="str">
        <f t="shared" si="41"/>
        <v>ACTIVA</v>
      </c>
    </row>
    <row r="1337" spans="1:16" hidden="1" x14ac:dyDescent="0.25">
      <c r="A1337" t="s">
        <v>2570</v>
      </c>
      <c r="B1337" t="s">
        <v>19</v>
      </c>
      <c r="C1337" t="s">
        <v>3700</v>
      </c>
      <c r="D1337" s="1" t="s">
        <v>2571</v>
      </c>
      <c r="E1337" s="1">
        <v>165136</v>
      </c>
      <c r="F1337" t="s">
        <v>2572</v>
      </c>
      <c r="G1337">
        <v>3</v>
      </c>
      <c r="H1337" s="1" t="s">
        <v>2571</v>
      </c>
      <c r="I1337" s="1">
        <v>165136</v>
      </c>
      <c r="J1337">
        <v>0</v>
      </c>
      <c r="K1337">
        <v>0</v>
      </c>
      <c r="L1337">
        <v>3</v>
      </c>
      <c r="M1337" t="s">
        <v>17</v>
      </c>
      <c r="N1337" t="s">
        <v>17</v>
      </c>
      <c r="O1337" t="str">
        <f t="shared" si="40"/>
        <v>COINCIDE</v>
      </c>
      <c r="P1337" t="str">
        <f t="shared" si="41"/>
        <v>ACTIVA</v>
      </c>
    </row>
    <row r="1338" spans="1:16" hidden="1" x14ac:dyDescent="0.25">
      <c r="A1338" t="s">
        <v>2573</v>
      </c>
      <c r="B1338" t="s">
        <v>14</v>
      </c>
      <c r="C1338" t="s">
        <v>3700</v>
      </c>
      <c r="D1338" s="1" t="s">
        <v>2574</v>
      </c>
      <c r="E1338" s="1">
        <v>71858</v>
      </c>
      <c r="F1338" t="s">
        <v>16</v>
      </c>
      <c r="G1338">
        <v>18</v>
      </c>
      <c r="H1338" s="1" t="s">
        <v>2574</v>
      </c>
      <c r="I1338" s="1">
        <v>71858</v>
      </c>
      <c r="J1338">
        <v>52</v>
      </c>
      <c r="K1338">
        <v>0</v>
      </c>
      <c r="L1338">
        <v>18</v>
      </c>
      <c r="M1338" t="s">
        <v>17</v>
      </c>
      <c r="N1338" t="s">
        <v>17</v>
      </c>
      <c r="O1338" t="str">
        <f t="shared" si="40"/>
        <v>COINCIDE</v>
      </c>
      <c r="P1338" t="str">
        <f t="shared" si="41"/>
        <v>ACTIVA</v>
      </c>
    </row>
    <row r="1339" spans="1:16" hidden="1" x14ac:dyDescent="0.25">
      <c r="A1339" t="s">
        <v>2573</v>
      </c>
      <c r="B1339" t="s">
        <v>14</v>
      </c>
      <c r="C1339" t="s">
        <v>3700</v>
      </c>
      <c r="D1339" s="1" t="s">
        <v>2575</v>
      </c>
      <c r="E1339" s="1">
        <v>71858</v>
      </c>
      <c r="F1339" t="s">
        <v>16</v>
      </c>
      <c r="G1339">
        <v>12</v>
      </c>
      <c r="H1339" s="1" t="s">
        <v>2575</v>
      </c>
      <c r="I1339" s="1">
        <v>71858</v>
      </c>
      <c r="J1339">
        <v>52</v>
      </c>
      <c r="K1339">
        <v>0</v>
      </c>
      <c r="L1339">
        <v>12</v>
      </c>
      <c r="M1339" t="s">
        <v>17</v>
      </c>
      <c r="N1339" t="s">
        <v>17</v>
      </c>
      <c r="O1339" t="str">
        <f t="shared" si="40"/>
        <v>COINCIDE</v>
      </c>
      <c r="P1339" t="str">
        <f t="shared" si="41"/>
        <v>ACTIVA</v>
      </c>
    </row>
    <row r="1340" spans="1:16" hidden="1" x14ac:dyDescent="0.25">
      <c r="A1340" t="s">
        <v>2576</v>
      </c>
      <c r="B1340" t="s">
        <v>19</v>
      </c>
      <c r="C1340" t="s">
        <v>3700</v>
      </c>
      <c r="D1340" s="1" t="s">
        <v>2577</v>
      </c>
      <c r="E1340" s="1">
        <v>62707.199999999997</v>
      </c>
      <c r="F1340">
        <v>61344</v>
      </c>
      <c r="G1340">
        <v>22</v>
      </c>
      <c r="H1340" s="1" t="s">
        <v>2577</v>
      </c>
      <c r="I1340" s="1">
        <v>68160</v>
      </c>
      <c r="J1340">
        <v>0</v>
      </c>
      <c r="K1340">
        <v>0</v>
      </c>
      <c r="L1340">
        <v>22</v>
      </c>
      <c r="M1340" t="s">
        <v>17</v>
      </c>
      <c r="N1340" t="s">
        <v>17</v>
      </c>
      <c r="O1340" t="str">
        <f t="shared" si="40"/>
        <v>COINCIDE</v>
      </c>
      <c r="P1340" t="str">
        <f t="shared" si="41"/>
        <v>ACTIVA</v>
      </c>
    </row>
    <row r="1341" spans="1:16" hidden="1" x14ac:dyDescent="0.25">
      <c r="A1341" t="s">
        <v>2578</v>
      </c>
      <c r="B1341" t="s">
        <v>19</v>
      </c>
      <c r="C1341" t="s">
        <v>3700</v>
      </c>
      <c r="D1341" s="1" t="s">
        <v>2579</v>
      </c>
      <c r="E1341" s="1">
        <v>30411</v>
      </c>
      <c r="F1341" t="s">
        <v>2580</v>
      </c>
      <c r="G1341">
        <v>2</v>
      </c>
      <c r="H1341" s="1" t="s">
        <v>2579</v>
      </c>
      <c r="I1341" s="1">
        <v>30411</v>
      </c>
      <c r="J1341">
        <v>0</v>
      </c>
      <c r="K1341">
        <v>0</v>
      </c>
      <c r="L1341">
        <v>2</v>
      </c>
      <c r="M1341" t="s">
        <v>17</v>
      </c>
      <c r="N1341" t="s">
        <v>17</v>
      </c>
      <c r="O1341" t="str">
        <f t="shared" si="40"/>
        <v>COINCIDE</v>
      </c>
      <c r="P1341" t="str">
        <f t="shared" si="41"/>
        <v>ACTIVA</v>
      </c>
    </row>
    <row r="1342" spans="1:16" hidden="1" x14ac:dyDescent="0.25">
      <c r="A1342" t="s">
        <v>736</v>
      </c>
      <c r="B1342" t="s">
        <v>19</v>
      </c>
      <c r="C1342" t="s">
        <v>3700</v>
      </c>
      <c r="D1342" s="1" t="s">
        <v>2581</v>
      </c>
      <c r="E1342" s="1">
        <v>7406</v>
      </c>
      <c r="F1342" t="s">
        <v>738</v>
      </c>
      <c r="G1342">
        <v>13</v>
      </c>
      <c r="H1342" s="1" t="s">
        <v>2581</v>
      </c>
      <c r="I1342" s="1">
        <v>7406</v>
      </c>
      <c r="J1342">
        <v>0</v>
      </c>
      <c r="K1342">
        <v>0</v>
      </c>
      <c r="L1342">
        <v>13</v>
      </c>
      <c r="M1342" t="s">
        <v>17</v>
      </c>
      <c r="N1342" t="s">
        <v>17</v>
      </c>
      <c r="O1342" t="str">
        <f t="shared" si="40"/>
        <v>COINCIDE</v>
      </c>
      <c r="P1342" t="str">
        <f t="shared" si="41"/>
        <v>ACTIVA</v>
      </c>
    </row>
    <row r="1343" spans="1:16" hidden="1" x14ac:dyDescent="0.25">
      <c r="A1343" t="s">
        <v>733</v>
      </c>
      <c r="B1343" t="s">
        <v>19</v>
      </c>
      <c r="C1343" t="s">
        <v>3700</v>
      </c>
      <c r="D1343" s="1" t="s">
        <v>2582</v>
      </c>
      <c r="E1343" s="1">
        <v>4633</v>
      </c>
      <c r="F1343" t="s">
        <v>735</v>
      </c>
      <c r="G1343">
        <v>16</v>
      </c>
      <c r="H1343" s="1" t="s">
        <v>2582</v>
      </c>
      <c r="I1343" s="1">
        <v>4633</v>
      </c>
      <c r="J1343">
        <v>0</v>
      </c>
      <c r="K1343">
        <v>0</v>
      </c>
      <c r="L1343">
        <v>16</v>
      </c>
      <c r="M1343" t="s">
        <v>17</v>
      </c>
      <c r="N1343" t="s">
        <v>17</v>
      </c>
      <c r="O1343" t="str">
        <f t="shared" si="40"/>
        <v>COINCIDE</v>
      </c>
      <c r="P1343" t="str">
        <f t="shared" si="41"/>
        <v>ACTIVA</v>
      </c>
    </row>
    <row r="1344" spans="1:16" hidden="1" x14ac:dyDescent="0.25">
      <c r="A1344" t="s">
        <v>2583</v>
      </c>
      <c r="B1344" t="s">
        <v>19</v>
      </c>
      <c r="C1344" t="s">
        <v>3700</v>
      </c>
      <c r="D1344" s="1" t="s">
        <v>2584</v>
      </c>
      <c r="E1344" s="1">
        <v>34423</v>
      </c>
      <c r="F1344" t="s">
        <v>2585</v>
      </c>
      <c r="G1344">
        <v>7</v>
      </c>
      <c r="H1344" s="1" t="s">
        <v>2584</v>
      </c>
      <c r="I1344" s="1">
        <v>34423</v>
      </c>
      <c r="J1344">
        <v>0</v>
      </c>
      <c r="K1344">
        <v>0</v>
      </c>
      <c r="L1344">
        <v>7</v>
      </c>
      <c r="M1344" t="s">
        <v>17</v>
      </c>
      <c r="N1344" t="s">
        <v>17</v>
      </c>
      <c r="O1344" t="str">
        <f t="shared" si="40"/>
        <v>COINCIDE</v>
      </c>
      <c r="P1344" t="str">
        <f t="shared" si="41"/>
        <v>ACTIVA</v>
      </c>
    </row>
    <row r="1345" spans="1:16" hidden="1" x14ac:dyDescent="0.25">
      <c r="A1345" t="s">
        <v>2586</v>
      </c>
      <c r="B1345" t="s">
        <v>19</v>
      </c>
      <c r="C1345" t="s">
        <v>3700</v>
      </c>
      <c r="D1345" s="1" t="s">
        <v>2587</v>
      </c>
      <c r="E1345" s="1">
        <v>68634</v>
      </c>
      <c r="F1345" t="s">
        <v>2588</v>
      </c>
      <c r="G1345">
        <v>5</v>
      </c>
      <c r="H1345" s="1" t="s">
        <v>2587</v>
      </c>
      <c r="I1345" s="1">
        <v>68634</v>
      </c>
      <c r="J1345">
        <v>0</v>
      </c>
      <c r="K1345">
        <v>0</v>
      </c>
      <c r="L1345">
        <v>5</v>
      </c>
      <c r="M1345" t="s">
        <v>17</v>
      </c>
      <c r="N1345" t="s">
        <v>17</v>
      </c>
      <c r="O1345" t="str">
        <f t="shared" si="40"/>
        <v>COINCIDE</v>
      </c>
      <c r="P1345" t="str">
        <f t="shared" si="41"/>
        <v>ACTIVA</v>
      </c>
    </row>
    <row r="1346" spans="1:16" hidden="1" x14ac:dyDescent="0.25">
      <c r="A1346" t="s">
        <v>2586</v>
      </c>
      <c r="B1346" t="s">
        <v>19</v>
      </c>
      <c r="C1346" t="s">
        <v>3700</v>
      </c>
      <c r="D1346" s="1" t="s">
        <v>2589</v>
      </c>
      <c r="E1346" s="1">
        <v>68634</v>
      </c>
      <c r="F1346" t="s">
        <v>2588</v>
      </c>
      <c r="G1346">
        <v>6</v>
      </c>
      <c r="H1346" s="1" t="s">
        <v>2589</v>
      </c>
      <c r="I1346" s="1">
        <v>68634</v>
      </c>
      <c r="J1346">
        <v>0</v>
      </c>
      <c r="K1346">
        <v>0</v>
      </c>
      <c r="L1346">
        <v>6</v>
      </c>
      <c r="M1346" t="s">
        <v>17</v>
      </c>
      <c r="N1346" t="s">
        <v>17</v>
      </c>
      <c r="O1346" t="str">
        <f t="shared" si="40"/>
        <v>COINCIDE</v>
      </c>
      <c r="P1346" t="str">
        <f t="shared" si="41"/>
        <v>ACTIVA</v>
      </c>
    </row>
    <row r="1347" spans="1:16" hidden="1" x14ac:dyDescent="0.25">
      <c r="A1347" t="s">
        <v>2590</v>
      </c>
      <c r="B1347" t="s">
        <v>19</v>
      </c>
      <c r="C1347" t="s">
        <v>3700</v>
      </c>
      <c r="D1347" s="1" t="s">
        <v>2591</v>
      </c>
      <c r="E1347" s="1">
        <v>49240</v>
      </c>
      <c r="F1347" t="s">
        <v>16</v>
      </c>
      <c r="G1347">
        <v>6</v>
      </c>
      <c r="H1347" s="1" t="s">
        <v>2591</v>
      </c>
      <c r="I1347" s="1">
        <v>49240</v>
      </c>
      <c r="J1347">
        <v>0</v>
      </c>
      <c r="K1347">
        <v>0</v>
      </c>
      <c r="L1347">
        <v>6</v>
      </c>
      <c r="M1347" t="s">
        <v>17</v>
      </c>
      <c r="N1347" t="s">
        <v>17</v>
      </c>
      <c r="O1347" t="str">
        <f t="shared" ref="O1347:O1410" si="42">IF(G1347=L1347,"COINCIDE","NO COINCIDE")</f>
        <v>COINCIDE</v>
      </c>
      <c r="P1347" t="str">
        <f t="shared" ref="P1347:P1410" si="43">IF(N1347="true","ACTIVA","INACTIVA")</f>
        <v>ACTIVA</v>
      </c>
    </row>
    <row r="1348" spans="1:16" hidden="1" x14ac:dyDescent="0.25">
      <c r="A1348" t="s">
        <v>703</v>
      </c>
      <c r="B1348" t="s">
        <v>19</v>
      </c>
      <c r="C1348" t="s">
        <v>3700</v>
      </c>
      <c r="D1348" s="1" t="s">
        <v>2592</v>
      </c>
      <c r="E1348" s="1">
        <v>16600.48</v>
      </c>
      <c r="F1348" t="s">
        <v>704</v>
      </c>
      <c r="G1348">
        <v>19</v>
      </c>
      <c r="H1348" s="1" t="s">
        <v>2592</v>
      </c>
      <c r="I1348" s="1">
        <v>18044</v>
      </c>
      <c r="J1348">
        <v>0</v>
      </c>
      <c r="K1348">
        <v>0</v>
      </c>
      <c r="L1348">
        <v>19</v>
      </c>
      <c r="M1348" t="s">
        <v>17</v>
      </c>
      <c r="N1348" t="s">
        <v>17</v>
      </c>
      <c r="O1348" t="str">
        <f t="shared" si="42"/>
        <v>COINCIDE</v>
      </c>
      <c r="P1348" t="str">
        <f t="shared" si="43"/>
        <v>ACTIVA</v>
      </c>
    </row>
    <row r="1349" spans="1:16" hidden="1" x14ac:dyDescent="0.25">
      <c r="A1349" t="s">
        <v>26</v>
      </c>
      <c r="B1349" t="s">
        <v>14</v>
      </c>
      <c r="C1349" t="s">
        <v>3700</v>
      </c>
      <c r="D1349" s="1" t="s">
        <v>2592</v>
      </c>
      <c r="E1349" s="1">
        <v>27426.880000000001</v>
      </c>
      <c r="F1349" t="s">
        <v>16</v>
      </c>
      <c r="G1349">
        <v>19</v>
      </c>
      <c r="H1349" s="1" t="s">
        <v>2592</v>
      </c>
      <c r="I1349" s="1">
        <v>27426.880000000001</v>
      </c>
      <c r="J1349">
        <v>52</v>
      </c>
      <c r="K1349">
        <v>0</v>
      </c>
      <c r="L1349">
        <v>19</v>
      </c>
      <c r="M1349" t="s">
        <v>17</v>
      </c>
      <c r="N1349" t="s">
        <v>17</v>
      </c>
      <c r="O1349" t="str">
        <f t="shared" si="42"/>
        <v>COINCIDE</v>
      </c>
      <c r="P1349" t="str">
        <f t="shared" si="43"/>
        <v>ACTIVA</v>
      </c>
    </row>
    <row r="1350" spans="1:16" hidden="1" x14ac:dyDescent="0.25">
      <c r="A1350" t="s">
        <v>2593</v>
      </c>
      <c r="B1350" t="s">
        <v>19</v>
      </c>
      <c r="C1350" t="s">
        <v>3700</v>
      </c>
      <c r="D1350" s="1" t="s">
        <v>2594</v>
      </c>
      <c r="E1350" s="1">
        <v>198165</v>
      </c>
      <c r="F1350" t="s">
        <v>2595</v>
      </c>
      <c r="G1350">
        <v>1</v>
      </c>
      <c r="H1350" s="1" t="s">
        <v>2594</v>
      </c>
      <c r="I1350" s="1">
        <v>198165</v>
      </c>
      <c r="J1350">
        <v>0</v>
      </c>
      <c r="K1350">
        <v>0</v>
      </c>
      <c r="L1350">
        <v>1</v>
      </c>
      <c r="M1350" t="s">
        <v>17</v>
      </c>
      <c r="N1350" t="s">
        <v>17</v>
      </c>
      <c r="O1350" t="str">
        <f t="shared" si="42"/>
        <v>COINCIDE</v>
      </c>
      <c r="P1350" t="str">
        <f t="shared" si="43"/>
        <v>ACTIVA</v>
      </c>
    </row>
    <row r="1351" spans="1:16" hidden="1" x14ac:dyDescent="0.25">
      <c r="A1351" t="s">
        <v>2596</v>
      </c>
      <c r="B1351" t="s">
        <v>19</v>
      </c>
      <c r="C1351" t="s">
        <v>3702</v>
      </c>
      <c r="D1351" s="1" t="s">
        <v>426</v>
      </c>
      <c r="E1351" s="1">
        <v>83619</v>
      </c>
      <c r="F1351" t="s">
        <v>427</v>
      </c>
      <c r="G1351">
        <v>31</v>
      </c>
      <c r="H1351" s="1" t="s">
        <v>426</v>
      </c>
      <c r="I1351" s="1">
        <v>83619</v>
      </c>
      <c r="J1351">
        <v>0</v>
      </c>
      <c r="K1351">
        <v>0</v>
      </c>
      <c r="L1351">
        <v>31</v>
      </c>
      <c r="M1351" t="s">
        <v>17</v>
      </c>
      <c r="N1351" t="s">
        <v>17</v>
      </c>
      <c r="O1351" t="str">
        <f t="shared" si="42"/>
        <v>COINCIDE</v>
      </c>
      <c r="P1351" t="str">
        <f t="shared" si="43"/>
        <v>ACTIVA</v>
      </c>
    </row>
    <row r="1352" spans="1:16" hidden="1" x14ac:dyDescent="0.25">
      <c r="A1352" t="s">
        <v>2597</v>
      </c>
      <c r="B1352" t="s">
        <v>19</v>
      </c>
      <c r="C1352" t="s">
        <v>3702</v>
      </c>
      <c r="D1352" s="1" t="s">
        <v>438</v>
      </c>
      <c r="E1352" s="1">
        <v>100324</v>
      </c>
      <c r="F1352" t="s">
        <v>439</v>
      </c>
      <c r="G1352">
        <v>14</v>
      </c>
      <c r="H1352" s="1" t="s">
        <v>438</v>
      </c>
      <c r="I1352" s="1">
        <v>100324</v>
      </c>
      <c r="J1352">
        <v>0</v>
      </c>
      <c r="K1352">
        <v>0</v>
      </c>
      <c r="L1352">
        <v>11</v>
      </c>
      <c r="M1352" t="s">
        <v>17</v>
      </c>
      <c r="N1352" t="s">
        <v>17</v>
      </c>
      <c r="O1352" t="str">
        <f t="shared" si="42"/>
        <v>NO COINCIDE</v>
      </c>
      <c r="P1352" t="str">
        <f t="shared" si="43"/>
        <v>ACTIVA</v>
      </c>
    </row>
    <row r="1353" spans="1:16" hidden="1" x14ac:dyDescent="0.25">
      <c r="A1353" t="s">
        <v>2598</v>
      </c>
      <c r="B1353" t="s">
        <v>19</v>
      </c>
      <c r="C1353" t="s">
        <v>3701</v>
      </c>
      <c r="D1353" s="1" t="s">
        <v>423</v>
      </c>
      <c r="E1353" s="1">
        <v>66239</v>
      </c>
      <c r="F1353" t="s">
        <v>424</v>
      </c>
      <c r="G1353">
        <v>28</v>
      </c>
      <c r="H1353" s="1" t="s">
        <v>423</v>
      </c>
      <c r="I1353" s="1">
        <v>66239</v>
      </c>
      <c r="J1353">
        <v>0</v>
      </c>
      <c r="K1353">
        <v>0</v>
      </c>
      <c r="L1353">
        <v>28</v>
      </c>
      <c r="M1353" t="s">
        <v>17</v>
      </c>
      <c r="N1353" t="s">
        <v>17</v>
      </c>
      <c r="O1353" t="str">
        <f t="shared" si="42"/>
        <v>COINCIDE</v>
      </c>
      <c r="P1353" t="str">
        <f t="shared" si="43"/>
        <v>ACTIVA</v>
      </c>
    </row>
    <row r="1354" spans="1:16" hidden="1" x14ac:dyDescent="0.25">
      <c r="A1354" t="s">
        <v>2599</v>
      </c>
      <c r="B1354" t="s">
        <v>19</v>
      </c>
      <c r="C1354" t="s">
        <v>3701</v>
      </c>
      <c r="D1354" s="1" t="s">
        <v>441</v>
      </c>
      <c r="E1354" s="1">
        <v>48730</v>
      </c>
      <c r="F1354" t="s">
        <v>442</v>
      </c>
      <c r="G1354">
        <v>27</v>
      </c>
      <c r="H1354" s="1" t="s">
        <v>441</v>
      </c>
      <c r="I1354" s="1">
        <v>48730</v>
      </c>
      <c r="J1354">
        <v>0</v>
      </c>
      <c r="K1354">
        <v>0</v>
      </c>
      <c r="L1354">
        <v>27</v>
      </c>
      <c r="M1354" t="s">
        <v>17</v>
      </c>
      <c r="N1354" t="s">
        <v>17</v>
      </c>
      <c r="O1354" t="str">
        <f t="shared" si="42"/>
        <v>COINCIDE</v>
      </c>
      <c r="P1354" t="str">
        <f t="shared" si="43"/>
        <v>ACTIVA</v>
      </c>
    </row>
    <row r="1355" spans="1:16" hidden="1" x14ac:dyDescent="0.25">
      <c r="A1355" t="s">
        <v>2600</v>
      </c>
      <c r="B1355" t="s">
        <v>19</v>
      </c>
      <c r="C1355" t="s">
        <v>3701</v>
      </c>
      <c r="D1355" s="1" t="s">
        <v>1075</v>
      </c>
      <c r="E1355" s="1">
        <v>48295</v>
      </c>
      <c r="F1355" t="s">
        <v>1076</v>
      </c>
      <c r="G1355">
        <v>18</v>
      </c>
      <c r="H1355" s="1" t="s">
        <v>1075</v>
      </c>
      <c r="I1355" s="1">
        <v>48295</v>
      </c>
      <c r="J1355">
        <v>0</v>
      </c>
      <c r="K1355">
        <v>0</v>
      </c>
      <c r="L1355">
        <v>18</v>
      </c>
      <c r="M1355" t="s">
        <v>17</v>
      </c>
      <c r="N1355" t="s">
        <v>17</v>
      </c>
      <c r="O1355" t="str">
        <f t="shared" si="42"/>
        <v>COINCIDE</v>
      </c>
      <c r="P1355" t="str">
        <f t="shared" si="43"/>
        <v>ACTIVA</v>
      </c>
    </row>
    <row r="1356" spans="1:16" hidden="1" x14ac:dyDescent="0.25">
      <c r="A1356" t="s">
        <v>2601</v>
      </c>
      <c r="B1356" t="s">
        <v>19</v>
      </c>
      <c r="C1356" t="s">
        <v>3700</v>
      </c>
      <c r="D1356" s="1" t="s">
        <v>618</v>
      </c>
      <c r="E1356" s="1">
        <v>91811</v>
      </c>
      <c r="F1356" t="s">
        <v>619</v>
      </c>
      <c r="G1356">
        <v>1</v>
      </c>
      <c r="H1356" s="1" t="s">
        <v>618</v>
      </c>
      <c r="I1356" s="1">
        <v>91811</v>
      </c>
      <c r="J1356">
        <v>0</v>
      </c>
      <c r="K1356">
        <v>0</v>
      </c>
      <c r="L1356">
        <v>1</v>
      </c>
      <c r="M1356" t="s">
        <v>17</v>
      </c>
      <c r="N1356" t="s">
        <v>17</v>
      </c>
      <c r="O1356" t="str">
        <f t="shared" si="42"/>
        <v>COINCIDE</v>
      </c>
      <c r="P1356" t="str">
        <f t="shared" si="43"/>
        <v>ACTIVA</v>
      </c>
    </row>
    <row r="1357" spans="1:16" hidden="1" x14ac:dyDescent="0.25">
      <c r="A1357" t="s">
        <v>2602</v>
      </c>
      <c r="B1357" t="s">
        <v>19</v>
      </c>
      <c r="C1357" t="s">
        <v>3702</v>
      </c>
      <c r="D1357" s="1" t="s">
        <v>434</v>
      </c>
      <c r="E1357" s="1">
        <v>41633</v>
      </c>
      <c r="F1357" t="s">
        <v>435</v>
      </c>
      <c r="G1357">
        <v>7</v>
      </c>
      <c r="H1357" s="1" t="s">
        <v>434</v>
      </c>
      <c r="I1357" s="1">
        <v>41633</v>
      </c>
      <c r="J1357">
        <v>0</v>
      </c>
      <c r="K1357">
        <v>0</v>
      </c>
      <c r="L1357">
        <v>8</v>
      </c>
      <c r="M1357" t="s">
        <v>17</v>
      </c>
      <c r="N1357" t="s">
        <v>17</v>
      </c>
      <c r="O1357" t="str">
        <f t="shared" si="42"/>
        <v>NO COINCIDE</v>
      </c>
      <c r="P1357" t="str">
        <f t="shared" si="43"/>
        <v>ACTIVA</v>
      </c>
    </row>
    <row r="1358" spans="1:16" hidden="1" x14ac:dyDescent="0.25">
      <c r="A1358" t="s">
        <v>2603</v>
      </c>
      <c r="B1358" t="s">
        <v>19</v>
      </c>
      <c r="C1358" t="s">
        <v>3701</v>
      </c>
      <c r="D1358" s="1" t="s">
        <v>432</v>
      </c>
      <c r="E1358" s="1">
        <v>98427.12</v>
      </c>
      <c r="F1358" t="s">
        <v>253</v>
      </c>
      <c r="G1358">
        <v>3</v>
      </c>
      <c r="H1358" s="1" t="s">
        <v>432</v>
      </c>
      <c r="I1358" s="1">
        <v>106986</v>
      </c>
      <c r="J1358">
        <v>0</v>
      </c>
      <c r="K1358">
        <v>0</v>
      </c>
      <c r="L1358">
        <v>3</v>
      </c>
      <c r="M1358" t="s">
        <v>17</v>
      </c>
      <c r="N1358" t="s">
        <v>17</v>
      </c>
      <c r="O1358" t="str">
        <f t="shared" si="42"/>
        <v>COINCIDE</v>
      </c>
      <c r="P1358" t="str">
        <f t="shared" si="43"/>
        <v>ACTIVA</v>
      </c>
    </row>
    <row r="1359" spans="1:16" hidden="1" x14ac:dyDescent="0.25">
      <c r="A1359" t="s">
        <v>2604</v>
      </c>
      <c r="B1359" t="s">
        <v>19</v>
      </c>
      <c r="C1359" t="s">
        <v>3700</v>
      </c>
      <c r="D1359" s="1" t="s">
        <v>851</v>
      </c>
      <c r="E1359" s="1">
        <v>102400.2</v>
      </c>
      <c r="F1359" t="s">
        <v>16</v>
      </c>
      <c r="G1359">
        <v>42</v>
      </c>
      <c r="H1359" s="1" t="s">
        <v>851</v>
      </c>
      <c r="I1359" s="1">
        <v>113778</v>
      </c>
      <c r="J1359">
        <v>0</v>
      </c>
      <c r="K1359">
        <v>0</v>
      </c>
      <c r="L1359">
        <v>42</v>
      </c>
      <c r="M1359" t="s">
        <v>17</v>
      </c>
      <c r="N1359" t="s">
        <v>17</v>
      </c>
      <c r="O1359" t="str">
        <f t="shared" si="42"/>
        <v>COINCIDE</v>
      </c>
      <c r="P1359" t="str">
        <f t="shared" si="43"/>
        <v>ACTIVA</v>
      </c>
    </row>
    <row r="1360" spans="1:16" hidden="1" x14ac:dyDescent="0.25">
      <c r="A1360" t="s">
        <v>2605</v>
      </c>
      <c r="B1360" t="s">
        <v>19</v>
      </c>
      <c r="C1360" t="s">
        <v>3700</v>
      </c>
      <c r="D1360" s="1" t="s">
        <v>615</v>
      </c>
      <c r="E1360" s="1">
        <v>80352</v>
      </c>
      <c r="F1360" t="s">
        <v>616</v>
      </c>
      <c r="G1360">
        <v>10</v>
      </c>
      <c r="H1360" s="1" t="s">
        <v>615</v>
      </c>
      <c r="I1360" s="1">
        <v>80352</v>
      </c>
      <c r="J1360">
        <v>0</v>
      </c>
      <c r="K1360">
        <v>0</v>
      </c>
      <c r="L1360">
        <v>10</v>
      </c>
      <c r="M1360" t="s">
        <v>17</v>
      </c>
      <c r="N1360" t="s">
        <v>17</v>
      </c>
      <c r="O1360" t="str">
        <f t="shared" si="42"/>
        <v>COINCIDE</v>
      </c>
      <c r="P1360" t="str">
        <f t="shared" si="43"/>
        <v>ACTIVA</v>
      </c>
    </row>
    <row r="1361" spans="1:16" hidden="1" x14ac:dyDescent="0.25">
      <c r="A1361" t="s">
        <v>2606</v>
      </c>
      <c r="B1361" t="s">
        <v>19</v>
      </c>
      <c r="C1361" t="s">
        <v>3700</v>
      </c>
      <c r="D1361" s="1" t="s">
        <v>447</v>
      </c>
      <c r="E1361" s="1">
        <v>112506</v>
      </c>
      <c r="F1361" t="s">
        <v>448</v>
      </c>
      <c r="G1361">
        <v>1</v>
      </c>
      <c r="H1361" s="1" t="s">
        <v>447</v>
      </c>
      <c r="I1361" s="1">
        <v>112506</v>
      </c>
      <c r="J1361">
        <v>0</v>
      </c>
      <c r="K1361">
        <v>0</v>
      </c>
      <c r="L1361">
        <v>1</v>
      </c>
      <c r="M1361" t="s">
        <v>17</v>
      </c>
      <c r="N1361" t="s">
        <v>17</v>
      </c>
      <c r="O1361" t="str">
        <f t="shared" si="42"/>
        <v>COINCIDE</v>
      </c>
      <c r="P1361" t="str">
        <f t="shared" si="43"/>
        <v>ACTIVA</v>
      </c>
    </row>
    <row r="1362" spans="1:16" hidden="1" x14ac:dyDescent="0.25">
      <c r="A1362" t="s">
        <v>2607</v>
      </c>
      <c r="B1362" t="s">
        <v>19</v>
      </c>
      <c r="C1362" t="s">
        <v>3700</v>
      </c>
      <c r="D1362" s="1" t="s">
        <v>444</v>
      </c>
      <c r="E1362" s="1">
        <v>74607</v>
      </c>
      <c r="F1362" t="s">
        <v>445</v>
      </c>
      <c r="G1362">
        <v>5</v>
      </c>
      <c r="H1362" s="1" t="s">
        <v>444</v>
      </c>
      <c r="I1362" s="1">
        <v>74607</v>
      </c>
      <c r="J1362">
        <v>0</v>
      </c>
      <c r="K1362">
        <v>0</v>
      </c>
      <c r="L1362">
        <v>5</v>
      </c>
      <c r="M1362" t="s">
        <v>17</v>
      </c>
      <c r="N1362" t="s">
        <v>17</v>
      </c>
      <c r="O1362" t="str">
        <f t="shared" si="42"/>
        <v>COINCIDE</v>
      </c>
      <c r="P1362" t="str">
        <f t="shared" si="43"/>
        <v>ACTIVA</v>
      </c>
    </row>
    <row r="1363" spans="1:16" hidden="1" x14ac:dyDescent="0.25">
      <c r="A1363" t="s">
        <v>2608</v>
      </c>
      <c r="B1363" t="s">
        <v>19</v>
      </c>
      <c r="C1363" t="s">
        <v>3700</v>
      </c>
      <c r="D1363" s="1" t="s">
        <v>1942</v>
      </c>
      <c r="E1363" s="1">
        <v>59458</v>
      </c>
      <c r="F1363" t="s">
        <v>1943</v>
      </c>
      <c r="G1363">
        <v>50</v>
      </c>
      <c r="H1363" s="1" t="s">
        <v>1942</v>
      </c>
      <c r="I1363" s="1">
        <v>59458</v>
      </c>
      <c r="J1363">
        <v>0</v>
      </c>
      <c r="K1363">
        <v>0</v>
      </c>
      <c r="L1363">
        <v>50</v>
      </c>
      <c r="M1363" t="s">
        <v>17</v>
      </c>
      <c r="N1363" t="s">
        <v>17</v>
      </c>
      <c r="O1363" t="str">
        <f t="shared" si="42"/>
        <v>COINCIDE</v>
      </c>
      <c r="P1363" t="str">
        <f t="shared" si="43"/>
        <v>ACTIVA</v>
      </c>
    </row>
    <row r="1364" spans="1:16" hidden="1" x14ac:dyDescent="0.25">
      <c r="A1364" t="s">
        <v>2609</v>
      </c>
      <c r="B1364" t="s">
        <v>19</v>
      </c>
      <c r="C1364" t="s">
        <v>3700</v>
      </c>
      <c r="D1364" s="1" t="s">
        <v>2610</v>
      </c>
      <c r="E1364" s="1">
        <v>18337</v>
      </c>
      <c r="F1364" t="s">
        <v>2611</v>
      </c>
      <c r="G1364">
        <v>15</v>
      </c>
      <c r="H1364" s="1" t="s">
        <v>2610</v>
      </c>
      <c r="I1364" s="1">
        <v>18337</v>
      </c>
      <c r="J1364">
        <v>0</v>
      </c>
      <c r="K1364">
        <v>0</v>
      </c>
      <c r="L1364">
        <v>15</v>
      </c>
      <c r="M1364" t="s">
        <v>17</v>
      </c>
      <c r="N1364" t="s">
        <v>17</v>
      </c>
      <c r="O1364" t="str">
        <f t="shared" si="42"/>
        <v>COINCIDE</v>
      </c>
      <c r="P1364" t="str">
        <f t="shared" si="43"/>
        <v>ACTIVA</v>
      </c>
    </row>
    <row r="1365" spans="1:16" hidden="1" x14ac:dyDescent="0.25">
      <c r="A1365" t="s">
        <v>2612</v>
      </c>
      <c r="B1365" t="s">
        <v>19</v>
      </c>
      <c r="C1365" t="s">
        <v>3700</v>
      </c>
      <c r="D1365" s="1" t="s">
        <v>2613</v>
      </c>
      <c r="E1365" s="1">
        <v>68846</v>
      </c>
      <c r="F1365" t="s">
        <v>2614</v>
      </c>
      <c r="G1365">
        <v>2</v>
      </c>
      <c r="H1365" s="1" t="s">
        <v>2613</v>
      </c>
      <c r="I1365" s="1">
        <v>68846</v>
      </c>
      <c r="J1365">
        <v>0</v>
      </c>
      <c r="K1365">
        <v>0</v>
      </c>
      <c r="L1365">
        <v>2</v>
      </c>
      <c r="M1365" t="s">
        <v>17</v>
      </c>
      <c r="N1365" t="s">
        <v>17</v>
      </c>
      <c r="O1365" t="str">
        <f t="shared" si="42"/>
        <v>COINCIDE</v>
      </c>
      <c r="P1365" t="str">
        <f t="shared" si="43"/>
        <v>ACTIVA</v>
      </c>
    </row>
    <row r="1366" spans="1:16" hidden="1" x14ac:dyDescent="0.25">
      <c r="A1366" t="s">
        <v>2615</v>
      </c>
      <c r="B1366" t="s">
        <v>19</v>
      </c>
      <c r="C1366" t="s">
        <v>3700</v>
      </c>
      <c r="D1366" s="1" t="s">
        <v>2616</v>
      </c>
      <c r="E1366" s="1">
        <v>50726</v>
      </c>
      <c r="F1366" t="s">
        <v>16</v>
      </c>
      <c r="G1366">
        <v>1</v>
      </c>
      <c r="H1366" s="1" t="s">
        <v>2616</v>
      </c>
      <c r="I1366" s="1">
        <v>50726</v>
      </c>
      <c r="J1366">
        <v>0</v>
      </c>
      <c r="K1366">
        <v>0</v>
      </c>
      <c r="L1366">
        <v>1</v>
      </c>
      <c r="M1366" t="s">
        <v>17</v>
      </c>
      <c r="N1366" t="s">
        <v>17</v>
      </c>
      <c r="O1366" t="str">
        <f t="shared" si="42"/>
        <v>COINCIDE</v>
      </c>
      <c r="P1366" t="str">
        <f t="shared" si="43"/>
        <v>ACTIVA</v>
      </c>
    </row>
    <row r="1367" spans="1:16" hidden="1" x14ac:dyDescent="0.25">
      <c r="A1367" t="s">
        <v>2615</v>
      </c>
      <c r="B1367" t="s">
        <v>19</v>
      </c>
      <c r="C1367" t="s">
        <v>3700</v>
      </c>
      <c r="D1367" s="1" t="s">
        <v>2617</v>
      </c>
      <c r="E1367" s="1">
        <v>50726</v>
      </c>
      <c r="F1367" t="s">
        <v>16</v>
      </c>
      <c r="G1367">
        <v>0</v>
      </c>
      <c r="H1367" s="1" t="s">
        <v>2617</v>
      </c>
      <c r="I1367" s="1">
        <v>50726</v>
      </c>
      <c r="J1367">
        <v>0</v>
      </c>
      <c r="K1367">
        <v>0</v>
      </c>
      <c r="L1367">
        <v>0</v>
      </c>
      <c r="M1367" t="s">
        <v>17</v>
      </c>
      <c r="N1367" t="s">
        <v>17</v>
      </c>
      <c r="O1367" t="str">
        <f t="shared" si="42"/>
        <v>COINCIDE</v>
      </c>
      <c r="P1367" t="str">
        <f t="shared" si="43"/>
        <v>ACTIVA</v>
      </c>
    </row>
    <row r="1368" spans="1:16" hidden="1" x14ac:dyDescent="0.25">
      <c r="A1368" t="s">
        <v>2586</v>
      </c>
      <c r="B1368" t="s">
        <v>19</v>
      </c>
      <c r="C1368" t="s">
        <v>3700</v>
      </c>
      <c r="D1368" s="1" t="s">
        <v>2618</v>
      </c>
      <c r="E1368" s="1">
        <v>68634</v>
      </c>
      <c r="F1368" t="s">
        <v>2588</v>
      </c>
      <c r="G1368">
        <v>4</v>
      </c>
      <c r="H1368" s="1" t="s">
        <v>2618</v>
      </c>
      <c r="I1368" s="1">
        <v>68634</v>
      </c>
      <c r="J1368">
        <v>0</v>
      </c>
      <c r="K1368">
        <v>0</v>
      </c>
      <c r="L1368">
        <v>4</v>
      </c>
      <c r="M1368" t="s">
        <v>17</v>
      </c>
      <c r="N1368" t="s">
        <v>17</v>
      </c>
      <c r="O1368" t="str">
        <f t="shared" si="42"/>
        <v>COINCIDE</v>
      </c>
      <c r="P1368" t="str">
        <f t="shared" si="43"/>
        <v>ACTIVA</v>
      </c>
    </row>
    <row r="1369" spans="1:16" hidden="1" x14ac:dyDescent="0.25">
      <c r="A1369" t="s">
        <v>2619</v>
      </c>
      <c r="B1369" t="s">
        <v>19</v>
      </c>
      <c r="C1369" t="s">
        <v>3700</v>
      </c>
      <c r="D1369" s="1" t="s">
        <v>2620</v>
      </c>
      <c r="E1369" s="1">
        <v>4608</v>
      </c>
      <c r="F1369" t="s">
        <v>2621</v>
      </c>
      <c r="G1369">
        <v>41</v>
      </c>
      <c r="H1369" s="1" t="s">
        <v>2620</v>
      </c>
      <c r="I1369" s="1">
        <v>4608</v>
      </c>
      <c r="J1369">
        <v>0</v>
      </c>
      <c r="K1369">
        <v>0</v>
      </c>
      <c r="L1369">
        <v>41</v>
      </c>
      <c r="M1369" t="s">
        <v>17</v>
      </c>
      <c r="N1369" t="s">
        <v>17</v>
      </c>
      <c r="O1369" t="str">
        <f t="shared" si="42"/>
        <v>COINCIDE</v>
      </c>
      <c r="P1369" t="str">
        <f t="shared" si="43"/>
        <v>ACTIVA</v>
      </c>
    </row>
    <row r="1370" spans="1:16" hidden="1" x14ac:dyDescent="0.25">
      <c r="A1370" t="s">
        <v>1211</v>
      </c>
      <c r="B1370" t="s">
        <v>19</v>
      </c>
      <c r="C1370" t="s">
        <v>3700</v>
      </c>
      <c r="D1370" s="1" t="s">
        <v>2622</v>
      </c>
      <c r="E1370" s="1">
        <v>71330.36</v>
      </c>
      <c r="F1370" t="s">
        <v>1213</v>
      </c>
      <c r="G1370">
        <v>1</v>
      </c>
      <c r="H1370" s="1" t="s">
        <v>2622</v>
      </c>
      <c r="I1370" s="1">
        <v>77533</v>
      </c>
      <c r="J1370">
        <v>0</v>
      </c>
      <c r="K1370">
        <v>0</v>
      </c>
      <c r="L1370">
        <v>1</v>
      </c>
      <c r="M1370" t="s">
        <v>17</v>
      </c>
      <c r="N1370" t="s">
        <v>17</v>
      </c>
      <c r="O1370" t="str">
        <f t="shared" si="42"/>
        <v>COINCIDE</v>
      </c>
      <c r="P1370" t="str">
        <f t="shared" si="43"/>
        <v>ACTIVA</v>
      </c>
    </row>
    <row r="1371" spans="1:16" hidden="1" x14ac:dyDescent="0.25">
      <c r="A1371" t="s">
        <v>1675</v>
      </c>
      <c r="B1371" t="s">
        <v>14</v>
      </c>
      <c r="C1371" t="s">
        <v>3700</v>
      </c>
      <c r="D1371" s="1" t="s">
        <v>2622</v>
      </c>
      <c r="E1371" s="1">
        <v>117850.16</v>
      </c>
      <c r="F1371" t="s">
        <v>16</v>
      </c>
      <c r="G1371">
        <v>1</v>
      </c>
      <c r="H1371" s="1" t="s">
        <v>2622</v>
      </c>
      <c r="I1371" s="1">
        <v>117850.16</v>
      </c>
      <c r="J1371">
        <v>52</v>
      </c>
      <c r="K1371">
        <v>0</v>
      </c>
      <c r="L1371">
        <v>1</v>
      </c>
      <c r="M1371" t="s">
        <v>17</v>
      </c>
      <c r="N1371" t="s">
        <v>17</v>
      </c>
      <c r="O1371" t="str">
        <f t="shared" si="42"/>
        <v>COINCIDE</v>
      </c>
      <c r="P1371" t="str">
        <f t="shared" si="43"/>
        <v>ACTIVA</v>
      </c>
    </row>
    <row r="1372" spans="1:16" hidden="1" x14ac:dyDescent="0.25">
      <c r="A1372" t="s">
        <v>2623</v>
      </c>
      <c r="B1372" t="s">
        <v>19</v>
      </c>
      <c r="C1372" t="s">
        <v>3700</v>
      </c>
      <c r="D1372" s="1" t="s">
        <v>2624</v>
      </c>
      <c r="E1372" s="1">
        <v>142569</v>
      </c>
      <c r="F1372" t="s">
        <v>2625</v>
      </c>
      <c r="G1372">
        <v>1</v>
      </c>
      <c r="H1372" s="1" t="s">
        <v>2624</v>
      </c>
      <c r="I1372" s="1">
        <v>142569</v>
      </c>
      <c r="J1372">
        <v>0</v>
      </c>
      <c r="K1372">
        <v>0</v>
      </c>
      <c r="L1372">
        <v>1</v>
      </c>
      <c r="M1372" t="s">
        <v>17</v>
      </c>
      <c r="N1372" t="s">
        <v>17</v>
      </c>
      <c r="O1372" t="str">
        <f t="shared" si="42"/>
        <v>COINCIDE</v>
      </c>
      <c r="P1372" t="str">
        <f t="shared" si="43"/>
        <v>ACTIVA</v>
      </c>
    </row>
    <row r="1373" spans="1:16" hidden="1" x14ac:dyDescent="0.25">
      <c r="A1373" t="s">
        <v>2626</v>
      </c>
      <c r="B1373" t="s">
        <v>19</v>
      </c>
      <c r="C1373" t="s">
        <v>3700</v>
      </c>
      <c r="D1373" s="1" t="s">
        <v>2627</v>
      </c>
      <c r="E1373" s="1">
        <v>192884</v>
      </c>
      <c r="F1373" t="s">
        <v>2628</v>
      </c>
      <c r="G1373">
        <v>1</v>
      </c>
      <c r="H1373" s="1" t="s">
        <v>2627</v>
      </c>
      <c r="I1373" s="1">
        <v>192884</v>
      </c>
      <c r="J1373">
        <v>0</v>
      </c>
      <c r="K1373">
        <v>0</v>
      </c>
      <c r="L1373">
        <v>1</v>
      </c>
      <c r="M1373" t="s">
        <v>17</v>
      </c>
      <c r="N1373" t="s">
        <v>17</v>
      </c>
      <c r="O1373" t="str">
        <f t="shared" si="42"/>
        <v>COINCIDE</v>
      </c>
      <c r="P1373" t="str">
        <f t="shared" si="43"/>
        <v>ACTIVA</v>
      </c>
    </row>
    <row r="1374" spans="1:16" hidden="1" x14ac:dyDescent="0.25">
      <c r="A1374" t="s">
        <v>2629</v>
      </c>
      <c r="B1374" t="s">
        <v>19</v>
      </c>
      <c r="C1374" t="s">
        <v>3700</v>
      </c>
      <c r="D1374" s="1" t="s">
        <v>2630</v>
      </c>
      <c r="E1374" s="1">
        <v>82665</v>
      </c>
      <c r="F1374" t="s">
        <v>2631</v>
      </c>
      <c r="G1374">
        <v>1</v>
      </c>
      <c r="H1374" s="1" t="s">
        <v>2630</v>
      </c>
      <c r="I1374" s="1">
        <v>82665</v>
      </c>
      <c r="J1374">
        <v>0</v>
      </c>
      <c r="K1374">
        <v>0</v>
      </c>
      <c r="L1374">
        <v>1</v>
      </c>
      <c r="M1374" t="s">
        <v>17</v>
      </c>
      <c r="N1374" t="s">
        <v>17</v>
      </c>
      <c r="O1374" t="str">
        <f t="shared" si="42"/>
        <v>COINCIDE</v>
      </c>
      <c r="P1374" t="str">
        <f t="shared" si="43"/>
        <v>ACTIVA</v>
      </c>
    </row>
    <row r="1375" spans="1:16" hidden="1" x14ac:dyDescent="0.25">
      <c r="A1375" t="s">
        <v>1618</v>
      </c>
      <c r="B1375" t="s">
        <v>19</v>
      </c>
      <c r="C1375" t="s">
        <v>3700</v>
      </c>
      <c r="D1375" s="1" t="s">
        <v>2632</v>
      </c>
      <c r="E1375" s="1">
        <v>17368.68</v>
      </c>
      <c r="F1375" t="s">
        <v>1620</v>
      </c>
      <c r="G1375">
        <v>1</v>
      </c>
      <c r="H1375" s="1" t="s">
        <v>2632</v>
      </c>
      <c r="I1375" s="1">
        <v>18879</v>
      </c>
      <c r="J1375">
        <v>0</v>
      </c>
      <c r="K1375">
        <v>0</v>
      </c>
      <c r="L1375">
        <v>1</v>
      </c>
      <c r="M1375" t="s">
        <v>17</v>
      </c>
      <c r="N1375" t="s">
        <v>17</v>
      </c>
      <c r="O1375" t="str">
        <f t="shared" si="42"/>
        <v>COINCIDE</v>
      </c>
      <c r="P1375" t="str">
        <f t="shared" si="43"/>
        <v>ACTIVA</v>
      </c>
    </row>
    <row r="1376" spans="1:16" hidden="1" x14ac:dyDescent="0.25">
      <c r="A1376" t="s">
        <v>2133</v>
      </c>
      <c r="B1376" t="s">
        <v>19</v>
      </c>
      <c r="C1376" t="s">
        <v>3700</v>
      </c>
      <c r="D1376" s="1" t="s">
        <v>2633</v>
      </c>
      <c r="E1376" s="1">
        <v>20755.2</v>
      </c>
      <c r="F1376">
        <v>20304</v>
      </c>
      <c r="G1376">
        <v>1</v>
      </c>
      <c r="H1376" s="1" t="s">
        <v>2633</v>
      </c>
      <c r="I1376" s="1">
        <v>22560</v>
      </c>
      <c r="J1376">
        <v>0</v>
      </c>
      <c r="K1376">
        <v>0</v>
      </c>
      <c r="L1376">
        <v>1</v>
      </c>
      <c r="M1376" t="s">
        <v>17</v>
      </c>
      <c r="N1376" t="s">
        <v>17</v>
      </c>
      <c r="O1376" t="str">
        <f t="shared" si="42"/>
        <v>COINCIDE</v>
      </c>
      <c r="P1376" t="str">
        <f t="shared" si="43"/>
        <v>ACTIVA</v>
      </c>
    </row>
    <row r="1377" spans="1:16" hidden="1" x14ac:dyDescent="0.25">
      <c r="A1377" t="s">
        <v>919</v>
      </c>
      <c r="B1377" t="s">
        <v>19</v>
      </c>
      <c r="C1377" t="s">
        <v>3700</v>
      </c>
      <c r="D1377" s="1" t="s">
        <v>2634</v>
      </c>
      <c r="E1377" s="1">
        <v>27591</v>
      </c>
      <c r="F1377" t="s">
        <v>921</v>
      </c>
      <c r="G1377">
        <v>4</v>
      </c>
      <c r="H1377" s="1" t="s">
        <v>2634</v>
      </c>
      <c r="I1377" s="1">
        <v>27591</v>
      </c>
      <c r="J1377">
        <v>0</v>
      </c>
      <c r="K1377">
        <v>0</v>
      </c>
      <c r="L1377">
        <v>4</v>
      </c>
      <c r="M1377" t="s">
        <v>17</v>
      </c>
      <c r="N1377" t="s">
        <v>17</v>
      </c>
      <c r="O1377" t="str">
        <f t="shared" si="42"/>
        <v>COINCIDE</v>
      </c>
      <c r="P1377" t="str">
        <f t="shared" si="43"/>
        <v>ACTIVA</v>
      </c>
    </row>
    <row r="1378" spans="1:16" hidden="1" x14ac:dyDescent="0.25">
      <c r="A1378" t="s">
        <v>2635</v>
      </c>
      <c r="B1378" t="s">
        <v>19</v>
      </c>
      <c r="C1378" t="s">
        <v>3700</v>
      </c>
      <c r="D1378" s="1" t="s">
        <v>2636</v>
      </c>
      <c r="E1378" s="1">
        <v>8502</v>
      </c>
      <c r="F1378" t="s">
        <v>2637</v>
      </c>
      <c r="G1378">
        <v>3</v>
      </c>
      <c r="H1378" s="1" t="s">
        <v>2636</v>
      </c>
      <c r="I1378" s="1">
        <v>8502</v>
      </c>
      <c r="J1378">
        <v>0</v>
      </c>
      <c r="K1378">
        <v>0</v>
      </c>
      <c r="L1378">
        <v>3</v>
      </c>
      <c r="M1378" t="s">
        <v>17</v>
      </c>
      <c r="N1378" t="s">
        <v>17</v>
      </c>
      <c r="O1378" t="str">
        <f t="shared" si="42"/>
        <v>COINCIDE</v>
      </c>
      <c r="P1378" t="str">
        <f t="shared" si="43"/>
        <v>ACTIVA</v>
      </c>
    </row>
    <row r="1379" spans="1:16" hidden="1" x14ac:dyDescent="0.25">
      <c r="A1379" t="s">
        <v>2635</v>
      </c>
      <c r="B1379" t="s">
        <v>19</v>
      </c>
      <c r="C1379" t="s">
        <v>3700</v>
      </c>
      <c r="D1379" s="1" t="s">
        <v>2638</v>
      </c>
      <c r="E1379" s="1">
        <v>8502</v>
      </c>
      <c r="F1379" t="s">
        <v>2637</v>
      </c>
      <c r="G1379">
        <v>0</v>
      </c>
      <c r="H1379" s="1" t="s">
        <v>2638</v>
      </c>
      <c r="I1379" s="1">
        <v>8502</v>
      </c>
      <c r="J1379">
        <v>0</v>
      </c>
      <c r="K1379">
        <v>0</v>
      </c>
      <c r="L1379">
        <v>0</v>
      </c>
      <c r="M1379" t="s">
        <v>17</v>
      </c>
      <c r="N1379" t="s">
        <v>17</v>
      </c>
      <c r="O1379" t="str">
        <f t="shared" si="42"/>
        <v>COINCIDE</v>
      </c>
      <c r="P1379" t="str">
        <f t="shared" si="43"/>
        <v>ACTIVA</v>
      </c>
    </row>
    <row r="1380" spans="1:16" hidden="1" x14ac:dyDescent="0.25">
      <c r="A1380" t="s">
        <v>2635</v>
      </c>
      <c r="B1380" t="s">
        <v>19</v>
      </c>
      <c r="C1380" t="s">
        <v>3700</v>
      </c>
      <c r="D1380" s="1" t="s">
        <v>2639</v>
      </c>
      <c r="E1380" s="1">
        <v>8502</v>
      </c>
      <c r="F1380" t="s">
        <v>2637</v>
      </c>
      <c r="G1380">
        <v>4</v>
      </c>
      <c r="H1380" s="1" t="s">
        <v>2639</v>
      </c>
      <c r="I1380" s="1">
        <v>8502</v>
      </c>
      <c r="J1380">
        <v>0</v>
      </c>
      <c r="K1380">
        <v>0</v>
      </c>
      <c r="L1380">
        <v>4</v>
      </c>
      <c r="M1380" t="s">
        <v>17</v>
      </c>
      <c r="N1380" t="s">
        <v>17</v>
      </c>
      <c r="O1380" t="str">
        <f t="shared" si="42"/>
        <v>COINCIDE</v>
      </c>
      <c r="P1380" t="str">
        <f t="shared" si="43"/>
        <v>ACTIVA</v>
      </c>
    </row>
    <row r="1381" spans="1:16" hidden="1" x14ac:dyDescent="0.25">
      <c r="A1381" t="s">
        <v>2640</v>
      </c>
      <c r="B1381" t="s">
        <v>19</v>
      </c>
      <c r="C1381" t="s">
        <v>3700</v>
      </c>
      <c r="D1381" s="1" t="s">
        <v>2641</v>
      </c>
      <c r="E1381" s="1">
        <v>44281</v>
      </c>
      <c r="F1381" t="s">
        <v>16</v>
      </c>
      <c r="G1381">
        <v>13</v>
      </c>
      <c r="H1381" s="1" t="s">
        <v>2641</v>
      </c>
      <c r="I1381" s="1">
        <v>44281</v>
      </c>
      <c r="J1381">
        <v>0</v>
      </c>
      <c r="K1381">
        <v>0</v>
      </c>
      <c r="L1381">
        <v>13</v>
      </c>
      <c r="M1381" t="s">
        <v>17</v>
      </c>
      <c r="N1381" t="s">
        <v>17</v>
      </c>
      <c r="O1381" t="str">
        <f t="shared" si="42"/>
        <v>COINCIDE</v>
      </c>
      <c r="P1381" t="str">
        <f t="shared" si="43"/>
        <v>ACTIVA</v>
      </c>
    </row>
    <row r="1382" spans="1:16" hidden="1" x14ac:dyDescent="0.25">
      <c r="A1382" t="s">
        <v>2642</v>
      </c>
      <c r="B1382" t="s">
        <v>19</v>
      </c>
      <c r="C1382" t="s">
        <v>3700</v>
      </c>
      <c r="D1382" s="1" t="s">
        <v>2643</v>
      </c>
      <c r="E1382" s="1">
        <v>4003</v>
      </c>
      <c r="F1382" t="s">
        <v>2644</v>
      </c>
      <c r="G1382">
        <v>6</v>
      </c>
      <c r="H1382" s="1" t="s">
        <v>2643</v>
      </c>
      <c r="I1382" s="1">
        <v>4003</v>
      </c>
      <c r="J1382">
        <v>0</v>
      </c>
      <c r="K1382">
        <v>0</v>
      </c>
      <c r="L1382">
        <v>6</v>
      </c>
      <c r="M1382" t="s">
        <v>17</v>
      </c>
      <c r="N1382" t="s">
        <v>17</v>
      </c>
      <c r="O1382" t="str">
        <f t="shared" si="42"/>
        <v>COINCIDE</v>
      </c>
      <c r="P1382" t="str">
        <f t="shared" si="43"/>
        <v>ACTIVA</v>
      </c>
    </row>
    <row r="1383" spans="1:16" hidden="1" x14ac:dyDescent="0.25">
      <c r="A1383" t="s">
        <v>2273</v>
      </c>
      <c r="B1383" t="s">
        <v>19</v>
      </c>
      <c r="C1383" t="s">
        <v>3700</v>
      </c>
      <c r="D1383" s="1" t="s">
        <v>2645</v>
      </c>
      <c r="E1383" s="1">
        <v>5977</v>
      </c>
      <c r="F1383" t="s">
        <v>2275</v>
      </c>
      <c r="G1383">
        <v>2</v>
      </c>
      <c r="H1383" s="1" t="s">
        <v>2645</v>
      </c>
      <c r="I1383" s="1">
        <v>5977</v>
      </c>
      <c r="J1383">
        <v>0</v>
      </c>
      <c r="K1383">
        <v>0</v>
      </c>
      <c r="L1383">
        <v>2</v>
      </c>
      <c r="M1383" t="s">
        <v>17</v>
      </c>
      <c r="N1383" t="s">
        <v>17</v>
      </c>
      <c r="O1383" t="str">
        <f t="shared" si="42"/>
        <v>COINCIDE</v>
      </c>
      <c r="P1383" t="str">
        <f t="shared" si="43"/>
        <v>ACTIVA</v>
      </c>
    </row>
    <row r="1384" spans="1:16" hidden="1" x14ac:dyDescent="0.25">
      <c r="A1384" t="s">
        <v>2273</v>
      </c>
      <c r="B1384" t="s">
        <v>19</v>
      </c>
      <c r="C1384" t="s">
        <v>3700</v>
      </c>
      <c r="D1384" s="1" t="s">
        <v>2646</v>
      </c>
      <c r="E1384" s="1">
        <v>5977</v>
      </c>
      <c r="F1384" t="s">
        <v>2275</v>
      </c>
      <c r="G1384">
        <v>0</v>
      </c>
      <c r="H1384" s="1" t="s">
        <v>2646</v>
      </c>
      <c r="I1384" s="1">
        <v>5977</v>
      </c>
      <c r="J1384">
        <v>0</v>
      </c>
      <c r="K1384">
        <v>0</v>
      </c>
      <c r="L1384">
        <v>0</v>
      </c>
      <c r="M1384" t="s">
        <v>17</v>
      </c>
      <c r="N1384" t="s">
        <v>17</v>
      </c>
      <c r="O1384" t="str">
        <f t="shared" si="42"/>
        <v>COINCIDE</v>
      </c>
      <c r="P1384" t="str">
        <f t="shared" si="43"/>
        <v>ACTIVA</v>
      </c>
    </row>
    <row r="1385" spans="1:16" hidden="1" x14ac:dyDescent="0.25">
      <c r="A1385" t="s">
        <v>2273</v>
      </c>
      <c r="B1385" t="s">
        <v>19</v>
      </c>
      <c r="C1385" t="s">
        <v>3700</v>
      </c>
      <c r="D1385" s="1" t="s">
        <v>2647</v>
      </c>
      <c r="E1385" s="1">
        <v>5977</v>
      </c>
      <c r="F1385" t="s">
        <v>2275</v>
      </c>
      <c r="G1385">
        <v>0</v>
      </c>
      <c r="H1385" s="1" t="s">
        <v>2647</v>
      </c>
      <c r="I1385" s="1">
        <v>5977</v>
      </c>
      <c r="J1385">
        <v>0</v>
      </c>
      <c r="K1385">
        <v>0</v>
      </c>
      <c r="L1385">
        <v>0</v>
      </c>
      <c r="M1385" t="s">
        <v>17</v>
      </c>
      <c r="N1385" t="s">
        <v>17</v>
      </c>
      <c r="O1385" t="str">
        <f t="shared" si="42"/>
        <v>COINCIDE</v>
      </c>
      <c r="P1385" t="str">
        <f t="shared" si="43"/>
        <v>ACTIVA</v>
      </c>
    </row>
    <row r="1386" spans="1:16" hidden="1" x14ac:dyDescent="0.25">
      <c r="A1386" t="s">
        <v>1637</v>
      </c>
      <c r="B1386" t="s">
        <v>19</v>
      </c>
      <c r="C1386" t="s">
        <v>3700</v>
      </c>
      <c r="D1386" s="1" t="s">
        <v>15</v>
      </c>
      <c r="E1386" s="1">
        <v>20537</v>
      </c>
      <c r="F1386" t="s">
        <v>1639</v>
      </c>
      <c r="G1386">
        <v>12</v>
      </c>
      <c r="H1386" s="1" t="s">
        <v>15</v>
      </c>
      <c r="I1386" s="1">
        <v>20537</v>
      </c>
      <c r="J1386">
        <v>0</v>
      </c>
      <c r="K1386">
        <v>0</v>
      </c>
      <c r="L1386">
        <v>12</v>
      </c>
      <c r="M1386" t="s">
        <v>17</v>
      </c>
      <c r="N1386" t="s">
        <v>17</v>
      </c>
      <c r="O1386" t="str">
        <f t="shared" si="42"/>
        <v>COINCIDE</v>
      </c>
      <c r="P1386" t="str">
        <f t="shared" si="43"/>
        <v>ACTIVA</v>
      </c>
    </row>
    <row r="1387" spans="1:16" hidden="1" x14ac:dyDescent="0.25">
      <c r="A1387" t="s">
        <v>13</v>
      </c>
      <c r="B1387" t="s">
        <v>14</v>
      </c>
      <c r="C1387" t="s">
        <v>3700</v>
      </c>
      <c r="D1387" s="1" t="s">
        <v>1638</v>
      </c>
      <c r="E1387" s="1">
        <v>31216.240000000002</v>
      </c>
      <c r="F1387" t="s">
        <v>16</v>
      </c>
      <c r="G1387">
        <v>13</v>
      </c>
      <c r="H1387" s="1" t="s">
        <v>1638</v>
      </c>
      <c r="I1387" s="1">
        <v>31216.240000000002</v>
      </c>
      <c r="J1387">
        <v>52</v>
      </c>
      <c r="K1387">
        <v>0</v>
      </c>
      <c r="L1387">
        <v>13</v>
      </c>
      <c r="M1387" t="s">
        <v>17</v>
      </c>
      <c r="N1387" t="s">
        <v>17</v>
      </c>
      <c r="O1387" t="str">
        <f t="shared" si="42"/>
        <v>COINCIDE</v>
      </c>
      <c r="P1387" t="str">
        <f t="shared" si="43"/>
        <v>ACTIVA</v>
      </c>
    </row>
    <row r="1388" spans="1:16" hidden="1" x14ac:dyDescent="0.25">
      <c r="A1388" t="s">
        <v>2648</v>
      </c>
      <c r="B1388" t="s">
        <v>19</v>
      </c>
      <c r="C1388" t="s">
        <v>3700</v>
      </c>
      <c r="D1388" s="1" t="s">
        <v>2649</v>
      </c>
      <c r="E1388" s="1">
        <v>138120</v>
      </c>
      <c r="F1388" t="s">
        <v>16</v>
      </c>
      <c r="G1388">
        <v>3</v>
      </c>
      <c r="H1388" s="1" t="s">
        <v>2649</v>
      </c>
      <c r="I1388" s="1">
        <v>138120</v>
      </c>
      <c r="J1388">
        <v>0</v>
      </c>
      <c r="K1388">
        <v>0</v>
      </c>
      <c r="L1388">
        <v>3</v>
      </c>
      <c r="M1388" t="s">
        <v>17</v>
      </c>
      <c r="N1388" t="s">
        <v>17</v>
      </c>
      <c r="O1388" t="str">
        <f t="shared" si="42"/>
        <v>COINCIDE</v>
      </c>
      <c r="P1388" t="str">
        <f t="shared" si="43"/>
        <v>ACTIVA</v>
      </c>
    </row>
    <row r="1389" spans="1:16" hidden="1" x14ac:dyDescent="0.25">
      <c r="A1389" t="s">
        <v>2648</v>
      </c>
      <c r="B1389" t="s">
        <v>19</v>
      </c>
      <c r="C1389" t="s">
        <v>3700</v>
      </c>
      <c r="D1389" s="1" t="s">
        <v>2650</v>
      </c>
      <c r="E1389" s="1">
        <v>138120</v>
      </c>
      <c r="F1389" t="s">
        <v>16</v>
      </c>
      <c r="G1389">
        <v>4</v>
      </c>
      <c r="H1389" s="1" t="s">
        <v>2650</v>
      </c>
      <c r="I1389" s="1">
        <v>138120</v>
      </c>
      <c r="J1389">
        <v>0</v>
      </c>
      <c r="K1389">
        <v>0</v>
      </c>
      <c r="L1389">
        <v>4</v>
      </c>
      <c r="M1389" t="s">
        <v>17</v>
      </c>
      <c r="N1389" t="s">
        <v>17</v>
      </c>
      <c r="O1389" t="str">
        <f t="shared" si="42"/>
        <v>COINCIDE</v>
      </c>
      <c r="P1389" t="str">
        <f t="shared" si="43"/>
        <v>ACTIVA</v>
      </c>
    </row>
    <row r="1390" spans="1:16" hidden="1" x14ac:dyDescent="0.25">
      <c r="A1390" t="s">
        <v>2651</v>
      </c>
      <c r="B1390" t="s">
        <v>19</v>
      </c>
      <c r="C1390" t="s">
        <v>3700</v>
      </c>
      <c r="D1390" s="1" t="s">
        <v>2652</v>
      </c>
      <c r="E1390" s="1">
        <v>75042</v>
      </c>
      <c r="F1390" t="s">
        <v>2653</v>
      </c>
      <c r="G1390">
        <v>1</v>
      </c>
      <c r="H1390" s="1" t="s">
        <v>2652</v>
      </c>
      <c r="I1390" s="1">
        <v>75042</v>
      </c>
      <c r="J1390">
        <v>0</v>
      </c>
      <c r="K1390">
        <v>0</v>
      </c>
      <c r="L1390">
        <v>1</v>
      </c>
      <c r="M1390" t="s">
        <v>17</v>
      </c>
      <c r="N1390" t="s">
        <v>17</v>
      </c>
      <c r="O1390" t="str">
        <f t="shared" si="42"/>
        <v>COINCIDE</v>
      </c>
      <c r="P1390" t="str">
        <f t="shared" si="43"/>
        <v>ACTIVA</v>
      </c>
    </row>
    <row r="1391" spans="1:16" hidden="1" x14ac:dyDescent="0.25">
      <c r="A1391" t="s">
        <v>2654</v>
      </c>
      <c r="B1391" t="s">
        <v>19</v>
      </c>
      <c r="C1391" t="s">
        <v>3700</v>
      </c>
      <c r="D1391" s="1" t="s">
        <v>2655</v>
      </c>
      <c r="E1391" s="1">
        <v>242678</v>
      </c>
      <c r="F1391" t="s">
        <v>2656</v>
      </c>
      <c r="G1391">
        <v>2</v>
      </c>
      <c r="H1391" s="1" t="s">
        <v>2655</v>
      </c>
      <c r="I1391" s="1">
        <v>242678</v>
      </c>
      <c r="J1391">
        <v>0</v>
      </c>
      <c r="K1391">
        <v>0</v>
      </c>
      <c r="L1391">
        <v>2</v>
      </c>
      <c r="M1391" t="s">
        <v>17</v>
      </c>
      <c r="N1391" t="s">
        <v>17</v>
      </c>
      <c r="O1391" t="str">
        <f t="shared" si="42"/>
        <v>COINCIDE</v>
      </c>
      <c r="P1391" t="str">
        <f t="shared" si="43"/>
        <v>ACTIVA</v>
      </c>
    </row>
    <row r="1392" spans="1:16" hidden="1" x14ac:dyDescent="0.25">
      <c r="A1392" t="s">
        <v>2657</v>
      </c>
      <c r="B1392" t="s">
        <v>19</v>
      </c>
      <c r="C1392" t="s">
        <v>3700</v>
      </c>
      <c r="D1392" s="1" t="s">
        <v>2658</v>
      </c>
      <c r="E1392" s="1">
        <v>122755</v>
      </c>
      <c r="F1392" t="s">
        <v>2659</v>
      </c>
      <c r="G1392">
        <v>1</v>
      </c>
      <c r="H1392" s="1" t="s">
        <v>2658</v>
      </c>
      <c r="I1392" s="1">
        <v>122755</v>
      </c>
      <c r="J1392">
        <v>0</v>
      </c>
      <c r="K1392">
        <v>0</v>
      </c>
      <c r="L1392">
        <v>1</v>
      </c>
      <c r="M1392" t="s">
        <v>17</v>
      </c>
      <c r="N1392" t="s">
        <v>17</v>
      </c>
      <c r="O1392" t="str">
        <f t="shared" si="42"/>
        <v>COINCIDE</v>
      </c>
      <c r="P1392" t="str">
        <f t="shared" si="43"/>
        <v>ACTIVA</v>
      </c>
    </row>
    <row r="1393" spans="1:16" hidden="1" x14ac:dyDescent="0.25">
      <c r="A1393" t="s">
        <v>2660</v>
      </c>
      <c r="B1393" t="s">
        <v>19</v>
      </c>
      <c r="C1393" t="s">
        <v>3700</v>
      </c>
      <c r="D1393" s="1" t="s">
        <v>2661</v>
      </c>
      <c r="E1393" s="1">
        <v>27038.799999999999</v>
      </c>
      <c r="F1393">
        <v>26451</v>
      </c>
      <c r="G1393">
        <v>3</v>
      </c>
      <c r="H1393" s="1" t="s">
        <v>2661</v>
      </c>
      <c r="I1393" s="1">
        <v>29390</v>
      </c>
      <c r="J1393">
        <v>0</v>
      </c>
      <c r="K1393">
        <v>0</v>
      </c>
      <c r="L1393">
        <v>3</v>
      </c>
      <c r="M1393" t="s">
        <v>17</v>
      </c>
      <c r="N1393" t="s">
        <v>17</v>
      </c>
      <c r="O1393" t="str">
        <f t="shared" si="42"/>
        <v>COINCIDE</v>
      </c>
      <c r="P1393" t="str">
        <f t="shared" si="43"/>
        <v>ACTIVA</v>
      </c>
    </row>
    <row r="1394" spans="1:16" hidden="1" x14ac:dyDescent="0.25">
      <c r="A1394" t="s">
        <v>2660</v>
      </c>
      <c r="B1394" t="s">
        <v>19</v>
      </c>
      <c r="C1394" t="s">
        <v>3700</v>
      </c>
      <c r="D1394" s="1" t="s">
        <v>2662</v>
      </c>
      <c r="E1394" s="1">
        <v>27038.799999999999</v>
      </c>
      <c r="F1394">
        <v>26451</v>
      </c>
      <c r="G1394">
        <v>4</v>
      </c>
      <c r="H1394" s="1" t="s">
        <v>2662</v>
      </c>
      <c r="I1394" s="1">
        <v>29390</v>
      </c>
      <c r="J1394">
        <v>0</v>
      </c>
      <c r="K1394">
        <v>0</v>
      </c>
      <c r="L1394">
        <v>4</v>
      </c>
      <c r="M1394" t="s">
        <v>17</v>
      </c>
      <c r="N1394" t="s">
        <v>17</v>
      </c>
      <c r="O1394" t="str">
        <f t="shared" si="42"/>
        <v>COINCIDE</v>
      </c>
      <c r="P1394" t="str">
        <f t="shared" si="43"/>
        <v>ACTIVA</v>
      </c>
    </row>
    <row r="1395" spans="1:16" hidden="1" x14ac:dyDescent="0.25">
      <c r="A1395" t="s">
        <v>2234</v>
      </c>
      <c r="B1395" t="s">
        <v>19</v>
      </c>
      <c r="C1395" t="s">
        <v>3700</v>
      </c>
      <c r="D1395" s="1" t="s">
        <v>2663</v>
      </c>
      <c r="E1395" s="1">
        <v>83651</v>
      </c>
      <c r="F1395" t="s">
        <v>2236</v>
      </c>
      <c r="G1395">
        <v>1</v>
      </c>
      <c r="H1395" s="1" t="s">
        <v>2663</v>
      </c>
      <c r="I1395" s="1">
        <v>83651</v>
      </c>
      <c r="J1395">
        <v>0</v>
      </c>
      <c r="K1395">
        <v>0</v>
      </c>
      <c r="L1395">
        <v>1</v>
      </c>
      <c r="M1395" t="s">
        <v>17</v>
      </c>
      <c r="N1395" t="s">
        <v>17</v>
      </c>
      <c r="O1395" t="str">
        <f t="shared" si="42"/>
        <v>COINCIDE</v>
      </c>
      <c r="P1395" t="str">
        <f t="shared" si="43"/>
        <v>ACTIVA</v>
      </c>
    </row>
    <row r="1396" spans="1:16" hidden="1" x14ac:dyDescent="0.25">
      <c r="A1396" t="s">
        <v>2664</v>
      </c>
      <c r="B1396" t="s">
        <v>19</v>
      </c>
      <c r="C1396" t="s">
        <v>3700</v>
      </c>
      <c r="D1396" s="1" t="s">
        <v>2665</v>
      </c>
      <c r="E1396" s="1">
        <v>21277</v>
      </c>
      <c r="F1396" t="s">
        <v>16</v>
      </c>
      <c r="G1396">
        <v>10</v>
      </c>
      <c r="H1396" s="1" t="s">
        <v>2665</v>
      </c>
      <c r="I1396" s="1">
        <v>21277</v>
      </c>
      <c r="J1396">
        <v>0</v>
      </c>
      <c r="K1396">
        <v>0</v>
      </c>
      <c r="L1396">
        <v>10</v>
      </c>
      <c r="M1396" t="s">
        <v>17</v>
      </c>
      <c r="N1396" t="s">
        <v>17</v>
      </c>
      <c r="O1396" t="str">
        <f t="shared" si="42"/>
        <v>COINCIDE</v>
      </c>
      <c r="P1396" t="str">
        <f t="shared" si="43"/>
        <v>ACTIVA</v>
      </c>
    </row>
    <row r="1397" spans="1:16" hidden="1" x14ac:dyDescent="0.25">
      <c r="A1397" t="s">
        <v>2666</v>
      </c>
      <c r="B1397" t="s">
        <v>19</v>
      </c>
      <c r="C1397" t="s">
        <v>3700</v>
      </c>
      <c r="D1397" s="1" t="s">
        <v>2667</v>
      </c>
      <c r="E1397" s="1">
        <v>25138.080000000002</v>
      </c>
      <c r="F1397" t="s">
        <v>2668</v>
      </c>
      <c r="G1397">
        <v>17</v>
      </c>
      <c r="H1397" s="1" t="s">
        <v>2667</v>
      </c>
      <c r="I1397" s="1">
        <v>27324</v>
      </c>
      <c r="J1397">
        <v>0</v>
      </c>
      <c r="K1397">
        <v>0</v>
      </c>
      <c r="L1397">
        <v>17</v>
      </c>
      <c r="M1397" t="s">
        <v>17</v>
      </c>
      <c r="N1397" t="s">
        <v>17</v>
      </c>
      <c r="O1397" t="str">
        <f t="shared" si="42"/>
        <v>COINCIDE</v>
      </c>
      <c r="P1397" t="str">
        <f t="shared" si="43"/>
        <v>ACTIVA</v>
      </c>
    </row>
    <row r="1398" spans="1:16" hidden="1" x14ac:dyDescent="0.25">
      <c r="A1398" t="s">
        <v>2669</v>
      </c>
      <c r="B1398" t="s">
        <v>19</v>
      </c>
      <c r="C1398" t="s">
        <v>3700</v>
      </c>
      <c r="D1398" s="1" t="s">
        <v>2670</v>
      </c>
      <c r="E1398" s="1">
        <v>232668</v>
      </c>
      <c r="F1398">
        <v>227610</v>
      </c>
      <c r="G1398">
        <v>1</v>
      </c>
      <c r="H1398" s="1" t="s">
        <v>2670</v>
      </c>
      <c r="I1398" s="1">
        <v>252900</v>
      </c>
      <c r="J1398">
        <v>0</v>
      </c>
      <c r="K1398">
        <v>0</v>
      </c>
      <c r="L1398">
        <v>1</v>
      </c>
      <c r="M1398" t="s">
        <v>17</v>
      </c>
      <c r="N1398" t="s">
        <v>17</v>
      </c>
      <c r="O1398" t="str">
        <f t="shared" si="42"/>
        <v>COINCIDE</v>
      </c>
      <c r="P1398" t="str">
        <f t="shared" si="43"/>
        <v>ACTIVA</v>
      </c>
    </row>
    <row r="1399" spans="1:16" hidden="1" x14ac:dyDescent="0.25">
      <c r="A1399" t="s">
        <v>2671</v>
      </c>
      <c r="B1399" t="s">
        <v>19</v>
      </c>
      <c r="C1399" t="s">
        <v>3700</v>
      </c>
      <c r="D1399" s="1" t="s">
        <v>1078</v>
      </c>
      <c r="E1399" s="1">
        <v>52030</v>
      </c>
      <c r="F1399" t="s">
        <v>16</v>
      </c>
      <c r="G1399">
        <v>37</v>
      </c>
      <c r="H1399" s="1" t="s">
        <v>1078</v>
      </c>
      <c r="I1399" s="1">
        <v>61974</v>
      </c>
      <c r="J1399">
        <v>0</v>
      </c>
      <c r="K1399">
        <v>0</v>
      </c>
      <c r="L1399">
        <v>37</v>
      </c>
      <c r="M1399" t="s">
        <v>17</v>
      </c>
      <c r="N1399" t="s">
        <v>17</v>
      </c>
      <c r="O1399" t="str">
        <f t="shared" si="42"/>
        <v>COINCIDE</v>
      </c>
      <c r="P1399" t="str">
        <f t="shared" si="43"/>
        <v>ACTIVA</v>
      </c>
    </row>
    <row r="1400" spans="1:16" hidden="1" x14ac:dyDescent="0.25">
      <c r="A1400" t="s">
        <v>2672</v>
      </c>
      <c r="B1400" t="s">
        <v>19</v>
      </c>
      <c r="C1400" t="s">
        <v>3700</v>
      </c>
      <c r="D1400" s="1" t="s">
        <v>1007</v>
      </c>
      <c r="E1400" s="1">
        <v>127006</v>
      </c>
      <c r="F1400" t="s">
        <v>16</v>
      </c>
      <c r="G1400">
        <v>25</v>
      </c>
      <c r="H1400" s="1" t="s">
        <v>1007</v>
      </c>
      <c r="I1400" s="1">
        <v>127006</v>
      </c>
      <c r="J1400">
        <v>0</v>
      </c>
      <c r="K1400">
        <v>0</v>
      </c>
      <c r="L1400">
        <v>25</v>
      </c>
      <c r="M1400" t="s">
        <v>17</v>
      </c>
      <c r="N1400" t="s">
        <v>17</v>
      </c>
      <c r="O1400" t="str">
        <f t="shared" si="42"/>
        <v>COINCIDE</v>
      </c>
      <c r="P1400" t="str">
        <f t="shared" si="43"/>
        <v>ACTIVA</v>
      </c>
    </row>
    <row r="1401" spans="1:16" hidden="1" x14ac:dyDescent="0.25">
      <c r="A1401" t="s">
        <v>2673</v>
      </c>
      <c r="B1401" t="s">
        <v>14</v>
      </c>
      <c r="C1401" t="s">
        <v>3700</v>
      </c>
      <c r="D1401" s="1" t="s">
        <v>1078</v>
      </c>
      <c r="E1401" s="1">
        <v>94200.48</v>
      </c>
      <c r="F1401" t="s">
        <v>16</v>
      </c>
      <c r="G1401">
        <v>37</v>
      </c>
      <c r="H1401" s="1" t="s">
        <v>1078</v>
      </c>
      <c r="I1401" s="1">
        <v>94200.48</v>
      </c>
      <c r="J1401">
        <v>52</v>
      </c>
      <c r="K1401">
        <v>0</v>
      </c>
      <c r="L1401">
        <v>37</v>
      </c>
      <c r="M1401" t="s">
        <v>17</v>
      </c>
      <c r="N1401" t="s">
        <v>17</v>
      </c>
      <c r="O1401" t="str">
        <f t="shared" si="42"/>
        <v>COINCIDE</v>
      </c>
      <c r="P1401" t="str">
        <f t="shared" si="43"/>
        <v>ACTIVA</v>
      </c>
    </row>
    <row r="1402" spans="1:16" hidden="1" x14ac:dyDescent="0.25">
      <c r="A1402" t="s">
        <v>2674</v>
      </c>
      <c r="B1402" t="s">
        <v>14</v>
      </c>
      <c r="C1402" t="s">
        <v>3700</v>
      </c>
      <c r="D1402" s="1" t="s">
        <v>438</v>
      </c>
      <c r="E1402" s="1">
        <v>152492.48000000001</v>
      </c>
      <c r="F1402" t="s">
        <v>16</v>
      </c>
      <c r="G1402">
        <v>45</v>
      </c>
      <c r="H1402" s="1" t="s">
        <v>438</v>
      </c>
      <c r="I1402" s="1">
        <v>152492.48000000001</v>
      </c>
      <c r="J1402">
        <v>52</v>
      </c>
      <c r="K1402">
        <v>0</v>
      </c>
      <c r="L1402">
        <v>45</v>
      </c>
      <c r="M1402" t="s">
        <v>17</v>
      </c>
      <c r="N1402" t="s">
        <v>17</v>
      </c>
      <c r="O1402" t="str">
        <f t="shared" si="42"/>
        <v>COINCIDE</v>
      </c>
      <c r="P1402" t="str">
        <f t="shared" si="43"/>
        <v>ACTIVA</v>
      </c>
    </row>
    <row r="1403" spans="1:16" hidden="1" x14ac:dyDescent="0.25">
      <c r="A1403" t="s">
        <v>2675</v>
      </c>
      <c r="B1403" t="s">
        <v>19</v>
      </c>
      <c r="C1403" t="s">
        <v>3700</v>
      </c>
      <c r="D1403" s="1" t="s">
        <v>423</v>
      </c>
      <c r="E1403" s="1">
        <v>59615.1</v>
      </c>
      <c r="F1403" t="s">
        <v>16</v>
      </c>
      <c r="G1403">
        <v>28</v>
      </c>
      <c r="H1403" s="1" t="s">
        <v>423</v>
      </c>
      <c r="I1403" s="1">
        <v>66239</v>
      </c>
      <c r="J1403">
        <v>0</v>
      </c>
      <c r="K1403">
        <v>0</v>
      </c>
      <c r="L1403">
        <v>28</v>
      </c>
      <c r="M1403" t="s">
        <v>17</v>
      </c>
      <c r="N1403" t="s">
        <v>17</v>
      </c>
      <c r="O1403" t="str">
        <f t="shared" si="42"/>
        <v>COINCIDE</v>
      </c>
      <c r="P1403" t="str">
        <f t="shared" si="43"/>
        <v>ACTIVA</v>
      </c>
    </row>
    <row r="1404" spans="1:16" hidden="1" x14ac:dyDescent="0.25">
      <c r="A1404" t="s">
        <v>2676</v>
      </c>
      <c r="B1404" t="s">
        <v>19</v>
      </c>
      <c r="C1404" t="s">
        <v>3700</v>
      </c>
      <c r="D1404" s="1" t="s">
        <v>438</v>
      </c>
      <c r="E1404" s="1">
        <v>90291.6</v>
      </c>
      <c r="F1404" t="s">
        <v>16</v>
      </c>
      <c r="G1404">
        <v>45</v>
      </c>
      <c r="H1404" s="1" t="s">
        <v>438</v>
      </c>
      <c r="I1404" s="1">
        <v>100324</v>
      </c>
      <c r="J1404">
        <v>0</v>
      </c>
      <c r="K1404">
        <v>0</v>
      </c>
      <c r="L1404">
        <v>45</v>
      </c>
      <c r="M1404" t="s">
        <v>17</v>
      </c>
      <c r="N1404" t="s">
        <v>17</v>
      </c>
      <c r="O1404" t="str">
        <f t="shared" si="42"/>
        <v>COINCIDE</v>
      </c>
      <c r="P1404" t="str">
        <f t="shared" si="43"/>
        <v>ACTIVA</v>
      </c>
    </row>
    <row r="1405" spans="1:16" hidden="1" x14ac:dyDescent="0.25">
      <c r="A1405" t="s">
        <v>2677</v>
      </c>
      <c r="B1405" t="s">
        <v>19</v>
      </c>
      <c r="C1405" t="s">
        <v>3700</v>
      </c>
      <c r="D1405" s="1" t="s">
        <v>432</v>
      </c>
      <c r="E1405" s="1">
        <v>98427.12</v>
      </c>
      <c r="F1405" t="s">
        <v>253</v>
      </c>
      <c r="G1405">
        <v>3</v>
      </c>
      <c r="H1405" s="1" t="s">
        <v>432</v>
      </c>
      <c r="I1405" s="1">
        <v>106986</v>
      </c>
      <c r="J1405">
        <v>0</v>
      </c>
      <c r="K1405">
        <v>0</v>
      </c>
      <c r="L1405">
        <v>3</v>
      </c>
      <c r="M1405" t="s">
        <v>17</v>
      </c>
      <c r="N1405" t="s">
        <v>17</v>
      </c>
      <c r="O1405" t="str">
        <f t="shared" si="42"/>
        <v>COINCIDE</v>
      </c>
      <c r="P1405" t="str">
        <f t="shared" si="43"/>
        <v>ACTIVA</v>
      </c>
    </row>
    <row r="1406" spans="1:16" hidden="1" x14ac:dyDescent="0.25">
      <c r="A1406" t="s">
        <v>2678</v>
      </c>
      <c r="B1406" t="s">
        <v>14</v>
      </c>
      <c r="C1406" t="s">
        <v>3700</v>
      </c>
      <c r="D1406" s="1" t="s">
        <v>423</v>
      </c>
      <c r="E1406" s="1">
        <v>100683.28</v>
      </c>
      <c r="F1406" t="s">
        <v>16</v>
      </c>
      <c r="G1406">
        <v>28</v>
      </c>
      <c r="H1406" s="1" t="s">
        <v>423</v>
      </c>
      <c r="I1406" s="1">
        <v>100683.28</v>
      </c>
      <c r="J1406">
        <v>52</v>
      </c>
      <c r="K1406">
        <v>0</v>
      </c>
      <c r="L1406">
        <v>28</v>
      </c>
      <c r="M1406" t="s">
        <v>17</v>
      </c>
      <c r="N1406" t="s">
        <v>17</v>
      </c>
      <c r="O1406" t="str">
        <f t="shared" si="42"/>
        <v>COINCIDE</v>
      </c>
      <c r="P1406" t="str">
        <f t="shared" si="43"/>
        <v>ACTIVA</v>
      </c>
    </row>
    <row r="1407" spans="1:16" hidden="1" x14ac:dyDescent="0.25">
      <c r="A1407" t="s">
        <v>2679</v>
      </c>
      <c r="B1407" t="s">
        <v>19</v>
      </c>
      <c r="C1407" t="s">
        <v>3700</v>
      </c>
      <c r="D1407" s="1" t="s">
        <v>426</v>
      </c>
      <c r="E1407" s="1">
        <v>75257.100000000006</v>
      </c>
      <c r="F1407" t="s">
        <v>16</v>
      </c>
      <c r="G1407">
        <v>67</v>
      </c>
      <c r="H1407" s="1" t="s">
        <v>426</v>
      </c>
      <c r="I1407" s="1">
        <v>83619</v>
      </c>
      <c r="J1407">
        <v>0</v>
      </c>
      <c r="K1407">
        <v>0</v>
      </c>
      <c r="L1407">
        <v>67</v>
      </c>
      <c r="M1407" t="s">
        <v>17</v>
      </c>
      <c r="N1407" t="s">
        <v>17</v>
      </c>
      <c r="O1407" t="str">
        <f t="shared" si="42"/>
        <v>COINCIDE</v>
      </c>
      <c r="P1407" t="str">
        <f t="shared" si="43"/>
        <v>ACTIVA</v>
      </c>
    </row>
    <row r="1408" spans="1:16" hidden="1" x14ac:dyDescent="0.25">
      <c r="A1408" t="s">
        <v>2680</v>
      </c>
      <c r="B1408" t="s">
        <v>14</v>
      </c>
      <c r="C1408" t="s">
        <v>3700</v>
      </c>
      <c r="D1408" s="1" t="s">
        <v>1007</v>
      </c>
      <c r="E1408" s="1">
        <v>193049.12</v>
      </c>
      <c r="F1408" t="s">
        <v>16</v>
      </c>
      <c r="G1408">
        <v>25</v>
      </c>
      <c r="H1408" s="1" t="s">
        <v>1007</v>
      </c>
      <c r="I1408" s="1">
        <v>193049.12</v>
      </c>
      <c r="J1408">
        <v>52</v>
      </c>
      <c r="K1408">
        <v>0</v>
      </c>
      <c r="L1408">
        <v>25</v>
      </c>
      <c r="M1408" t="s">
        <v>17</v>
      </c>
      <c r="N1408" t="s">
        <v>17</v>
      </c>
      <c r="O1408" t="str">
        <f t="shared" si="42"/>
        <v>COINCIDE</v>
      </c>
      <c r="P1408" t="str">
        <f t="shared" si="43"/>
        <v>ACTIVA</v>
      </c>
    </row>
    <row r="1409" spans="1:16" hidden="1" x14ac:dyDescent="0.25">
      <c r="A1409" t="s">
        <v>2681</v>
      </c>
      <c r="B1409" t="s">
        <v>14</v>
      </c>
      <c r="C1409" t="s">
        <v>3700</v>
      </c>
      <c r="D1409" s="1" t="s">
        <v>426</v>
      </c>
      <c r="E1409" s="1">
        <v>127100.88</v>
      </c>
      <c r="F1409" t="s">
        <v>16</v>
      </c>
      <c r="G1409">
        <v>67</v>
      </c>
      <c r="H1409" s="1" t="s">
        <v>426</v>
      </c>
      <c r="I1409" s="1">
        <v>127100.88</v>
      </c>
      <c r="J1409">
        <v>52</v>
      </c>
      <c r="K1409">
        <v>0</v>
      </c>
      <c r="L1409">
        <v>67</v>
      </c>
      <c r="M1409" t="s">
        <v>17</v>
      </c>
      <c r="N1409" t="s">
        <v>17</v>
      </c>
      <c r="O1409" t="str">
        <f t="shared" si="42"/>
        <v>COINCIDE</v>
      </c>
      <c r="P1409" t="str">
        <f t="shared" si="43"/>
        <v>ACTIVA</v>
      </c>
    </row>
    <row r="1410" spans="1:16" hidden="1" x14ac:dyDescent="0.25">
      <c r="A1410" t="s">
        <v>2682</v>
      </c>
      <c r="B1410" t="s">
        <v>19</v>
      </c>
      <c r="C1410" t="s">
        <v>3700</v>
      </c>
      <c r="D1410" s="1" t="s">
        <v>429</v>
      </c>
      <c r="E1410" s="1">
        <v>145288</v>
      </c>
      <c r="F1410" t="s">
        <v>430</v>
      </c>
      <c r="G1410">
        <v>4</v>
      </c>
      <c r="H1410" s="1" t="s">
        <v>429</v>
      </c>
      <c r="I1410" s="1">
        <v>145288</v>
      </c>
      <c r="J1410">
        <v>0</v>
      </c>
      <c r="K1410">
        <v>0</v>
      </c>
      <c r="L1410">
        <v>4</v>
      </c>
      <c r="M1410" t="s">
        <v>17</v>
      </c>
      <c r="N1410" t="s">
        <v>17</v>
      </c>
      <c r="O1410" t="str">
        <f t="shared" si="42"/>
        <v>COINCIDE</v>
      </c>
      <c r="P1410" t="str">
        <f t="shared" si="43"/>
        <v>ACTIVA</v>
      </c>
    </row>
    <row r="1411" spans="1:16" hidden="1" x14ac:dyDescent="0.25">
      <c r="A1411" t="s">
        <v>2683</v>
      </c>
      <c r="B1411" t="s">
        <v>19</v>
      </c>
      <c r="C1411" t="s">
        <v>3700</v>
      </c>
      <c r="D1411" s="1" t="s">
        <v>857</v>
      </c>
      <c r="E1411" s="1">
        <v>104798</v>
      </c>
      <c r="F1411" t="s">
        <v>858</v>
      </c>
      <c r="G1411">
        <v>26</v>
      </c>
      <c r="H1411" s="1" t="s">
        <v>857</v>
      </c>
      <c r="I1411" s="1">
        <v>104798</v>
      </c>
      <c r="J1411">
        <v>0</v>
      </c>
      <c r="K1411">
        <v>0</v>
      </c>
      <c r="L1411">
        <v>26</v>
      </c>
      <c r="M1411" t="s">
        <v>17</v>
      </c>
      <c r="N1411" t="s">
        <v>17</v>
      </c>
      <c r="O1411" t="str">
        <f t="shared" ref="O1411:O1474" si="44">IF(G1411=L1411,"COINCIDE","NO COINCIDE")</f>
        <v>COINCIDE</v>
      </c>
      <c r="P1411" t="str">
        <f t="shared" ref="P1411:P1474" si="45">IF(N1411="true","ACTIVA","INACTIVA")</f>
        <v>ACTIVA</v>
      </c>
    </row>
    <row r="1412" spans="1:16" hidden="1" x14ac:dyDescent="0.25">
      <c r="A1412" t="s">
        <v>2684</v>
      </c>
      <c r="B1412" t="s">
        <v>14</v>
      </c>
      <c r="C1412" t="s">
        <v>3700</v>
      </c>
      <c r="D1412" s="1" t="s">
        <v>857</v>
      </c>
      <c r="E1412" s="1">
        <v>159292.96</v>
      </c>
      <c r="F1412" t="s">
        <v>16</v>
      </c>
      <c r="G1412">
        <v>26</v>
      </c>
      <c r="H1412" s="1" t="s">
        <v>857</v>
      </c>
      <c r="I1412" s="1">
        <v>159292.96</v>
      </c>
      <c r="J1412">
        <v>52</v>
      </c>
      <c r="K1412">
        <v>0</v>
      </c>
      <c r="L1412">
        <v>26</v>
      </c>
      <c r="M1412" t="s">
        <v>17</v>
      </c>
      <c r="N1412" t="s">
        <v>17</v>
      </c>
      <c r="O1412" t="str">
        <f t="shared" si="44"/>
        <v>COINCIDE</v>
      </c>
      <c r="P1412" t="str">
        <f t="shared" si="45"/>
        <v>ACTIVA</v>
      </c>
    </row>
    <row r="1413" spans="1:16" hidden="1" x14ac:dyDescent="0.25">
      <c r="A1413" t="s">
        <v>2685</v>
      </c>
      <c r="B1413" t="s">
        <v>14</v>
      </c>
      <c r="C1413" t="s">
        <v>3700</v>
      </c>
      <c r="D1413" s="1" t="s">
        <v>1023</v>
      </c>
      <c r="E1413" s="1">
        <v>53888.56</v>
      </c>
      <c r="F1413" t="s">
        <v>16</v>
      </c>
      <c r="G1413">
        <v>18</v>
      </c>
      <c r="H1413" s="1" t="s">
        <v>1023</v>
      </c>
      <c r="I1413" s="1">
        <v>53888.56</v>
      </c>
      <c r="J1413">
        <v>52</v>
      </c>
      <c r="K1413">
        <v>0</v>
      </c>
      <c r="L1413">
        <v>18</v>
      </c>
      <c r="M1413" t="s">
        <v>17</v>
      </c>
      <c r="N1413" t="s">
        <v>17</v>
      </c>
      <c r="O1413" t="str">
        <f t="shared" si="44"/>
        <v>COINCIDE</v>
      </c>
      <c r="P1413" t="str">
        <f t="shared" si="45"/>
        <v>ACTIVA</v>
      </c>
    </row>
    <row r="1414" spans="1:16" hidden="1" x14ac:dyDescent="0.25">
      <c r="A1414" t="s">
        <v>2686</v>
      </c>
      <c r="B1414" t="s">
        <v>14</v>
      </c>
      <c r="C1414" t="s">
        <v>3700</v>
      </c>
      <c r="D1414" s="1" t="s">
        <v>432</v>
      </c>
      <c r="E1414" s="1">
        <v>162618.72</v>
      </c>
      <c r="F1414" t="s">
        <v>16</v>
      </c>
      <c r="G1414">
        <v>3</v>
      </c>
      <c r="H1414" s="1" t="s">
        <v>432</v>
      </c>
      <c r="I1414" s="1">
        <v>162618.72</v>
      </c>
      <c r="J1414">
        <v>52</v>
      </c>
      <c r="K1414">
        <v>0</v>
      </c>
      <c r="L1414">
        <v>3</v>
      </c>
      <c r="M1414" t="s">
        <v>17</v>
      </c>
      <c r="N1414" t="s">
        <v>17</v>
      </c>
      <c r="O1414" t="str">
        <f t="shared" si="44"/>
        <v>COINCIDE</v>
      </c>
      <c r="P1414" t="str">
        <f t="shared" si="45"/>
        <v>ACTIVA</v>
      </c>
    </row>
    <row r="1415" spans="1:16" hidden="1" x14ac:dyDescent="0.25">
      <c r="A1415" t="s">
        <v>2687</v>
      </c>
      <c r="B1415" t="s">
        <v>14</v>
      </c>
      <c r="C1415" t="s">
        <v>3700</v>
      </c>
      <c r="D1415" s="1" t="s">
        <v>429</v>
      </c>
      <c r="E1415" s="1">
        <v>200962.36</v>
      </c>
      <c r="F1415" t="s">
        <v>1365</v>
      </c>
      <c r="G1415">
        <v>4</v>
      </c>
      <c r="H1415" s="1" t="s">
        <v>429</v>
      </c>
      <c r="I1415" s="1">
        <v>220837.76000000001</v>
      </c>
      <c r="J1415">
        <v>52</v>
      </c>
      <c r="K1415">
        <v>0</v>
      </c>
      <c r="L1415">
        <v>4</v>
      </c>
      <c r="M1415" t="s">
        <v>17</v>
      </c>
      <c r="N1415" t="s">
        <v>17</v>
      </c>
      <c r="O1415" t="str">
        <f t="shared" si="44"/>
        <v>COINCIDE</v>
      </c>
      <c r="P1415" t="str">
        <f t="shared" si="45"/>
        <v>ACTIVA</v>
      </c>
    </row>
    <row r="1416" spans="1:16" hidden="1" x14ac:dyDescent="0.25">
      <c r="A1416" t="s">
        <v>2688</v>
      </c>
      <c r="B1416" t="s">
        <v>14</v>
      </c>
      <c r="C1416" t="s">
        <v>3700</v>
      </c>
      <c r="D1416" s="1" t="s">
        <v>447</v>
      </c>
      <c r="E1416" s="1">
        <v>171009.12</v>
      </c>
      <c r="F1416" t="s">
        <v>16</v>
      </c>
      <c r="G1416">
        <v>1</v>
      </c>
      <c r="H1416" s="1" t="s">
        <v>447</v>
      </c>
      <c r="I1416" s="1">
        <v>171009.12</v>
      </c>
      <c r="J1416">
        <v>52</v>
      </c>
      <c r="K1416">
        <v>0</v>
      </c>
      <c r="L1416">
        <v>1</v>
      </c>
      <c r="M1416" t="s">
        <v>17</v>
      </c>
      <c r="N1416" t="s">
        <v>17</v>
      </c>
      <c r="O1416" t="str">
        <f t="shared" si="44"/>
        <v>COINCIDE</v>
      </c>
      <c r="P1416" t="str">
        <f t="shared" si="45"/>
        <v>ACTIVA</v>
      </c>
    </row>
    <row r="1417" spans="1:16" hidden="1" x14ac:dyDescent="0.25">
      <c r="A1417" t="s">
        <v>2689</v>
      </c>
      <c r="B1417" t="s">
        <v>19</v>
      </c>
      <c r="C1417" t="s">
        <v>3700</v>
      </c>
      <c r="D1417" s="1" t="s">
        <v>2551</v>
      </c>
      <c r="E1417" s="1">
        <v>216741</v>
      </c>
      <c r="F1417" t="s">
        <v>2552</v>
      </c>
      <c r="G1417">
        <v>6</v>
      </c>
      <c r="H1417" s="1" t="s">
        <v>2551</v>
      </c>
      <c r="I1417" s="1">
        <v>216741</v>
      </c>
      <c r="J1417">
        <v>0</v>
      </c>
      <c r="K1417">
        <v>0</v>
      </c>
      <c r="L1417">
        <v>6</v>
      </c>
      <c r="M1417" t="s">
        <v>17</v>
      </c>
      <c r="N1417" t="s">
        <v>17</v>
      </c>
      <c r="O1417" t="str">
        <f t="shared" si="44"/>
        <v>COINCIDE</v>
      </c>
      <c r="P1417" t="str">
        <f t="shared" si="45"/>
        <v>ACTIVA</v>
      </c>
    </row>
    <row r="1418" spans="1:16" hidden="1" x14ac:dyDescent="0.25">
      <c r="A1418" t="s">
        <v>2690</v>
      </c>
      <c r="B1418" t="s">
        <v>19</v>
      </c>
      <c r="C1418" t="s">
        <v>3700</v>
      </c>
      <c r="D1418" s="1" t="s">
        <v>1028</v>
      </c>
      <c r="E1418" s="1">
        <v>1106690</v>
      </c>
      <c r="F1418" t="s">
        <v>16</v>
      </c>
      <c r="G1418">
        <v>2</v>
      </c>
      <c r="H1418" s="1" t="s">
        <v>1028</v>
      </c>
      <c r="I1418" s="1">
        <v>1106690</v>
      </c>
      <c r="J1418">
        <v>0</v>
      </c>
      <c r="K1418">
        <v>0</v>
      </c>
      <c r="L1418">
        <v>2</v>
      </c>
      <c r="M1418" t="s">
        <v>17</v>
      </c>
      <c r="N1418" t="s">
        <v>17</v>
      </c>
      <c r="O1418" t="str">
        <f t="shared" si="44"/>
        <v>COINCIDE</v>
      </c>
      <c r="P1418" t="str">
        <f t="shared" si="45"/>
        <v>ACTIVA</v>
      </c>
    </row>
    <row r="1419" spans="1:16" hidden="1" x14ac:dyDescent="0.25">
      <c r="A1419" t="s">
        <v>2691</v>
      </c>
      <c r="B1419" t="s">
        <v>19</v>
      </c>
      <c r="C1419" t="s">
        <v>3700</v>
      </c>
      <c r="D1419" s="1" t="s">
        <v>2289</v>
      </c>
      <c r="E1419" s="1">
        <v>319623</v>
      </c>
      <c r="F1419" t="s">
        <v>2290</v>
      </c>
      <c r="G1419">
        <v>2</v>
      </c>
      <c r="H1419" s="1" t="s">
        <v>2289</v>
      </c>
      <c r="I1419" s="1">
        <v>319623</v>
      </c>
      <c r="J1419">
        <v>0</v>
      </c>
      <c r="K1419">
        <v>0</v>
      </c>
      <c r="L1419">
        <v>2</v>
      </c>
      <c r="M1419" t="s">
        <v>17</v>
      </c>
      <c r="N1419" t="s">
        <v>17</v>
      </c>
      <c r="O1419" t="str">
        <f t="shared" si="44"/>
        <v>COINCIDE</v>
      </c>
      <c r="P1419" t="str">
        <f t="shared" si="45"/>
        <v>ACTIVA</v>
      </c>
    </row>
    <row r="1420" spans="1:16" hidden="1" x14ac:dyDescent="0.25">
      <c r="A1420" t="s">
        <v>2692</v>
      </c>
      <c r="B1420" t="s">
        <v>19</v>
      </c>
      <c r="C1420" t="s">
        <v>3700</v>
      </c>
      <c r="D1420" s="1" t="s">
        <v>824</v>
      </c>
      <c r="E1420" s="1">
        <v>116996</v>
      </c>
      <c r="F1420" t="s">
        <v>825</v>
      </c>
      <c r="G1420">
        <v>2</v>
      </c>
      <c r="H1420" s="1" t="s">
        <v>824</v>
      </c>
      <c r="I1420" s="1">
        <v>116996</v>
      </c>
      <c r="J1420">
        <v>0</v>
      </c>
      <c r="K1420">
        <v>0</v>
      </c>
      <c r="L1420">
        <v>2</v>
      </c>
      <c r="M1420" t="s">
        <v>17</v>
      </c>
      <c r="N1420" t="s">
        <v>17</v>
      </c>
      <c r="O1420" t="str">
        <f t="shared" si="44"/>
        <v>COINCIDE</v>
      </c>
      <c r="P1420" t="str">
        <f t="shared" si="45"/>
        <v>ACTIVA</v>
      </c>
    </row>
    <row r="1421" spans="1:16" hidden="1" x14ac:dyDescent="0.25">
      <c r="A1421" t="s">
        <v>2693</v>
      </c>
      <c r="B1421" t="s">
        <v>14</v>
      </c>
      <c r="C1421" t="s">
        <v>3700</v>
      </c>
      <c r="D1421" s="1" t="s">
        <v>1028</v>
      </c>
      <c r="E1421" s="1">
        <v>1682168.8</v>
      </c>
      <c r="F1421" t="s">
        <v>16</v>
      </c>
      <c r="G1421">
        <v>2</v>
      </c>
      <c r="H1421" s="1" t="s">
        <v>1028</v>
      </c>
      <c r="I1421" s="1">
        <v>1682168.8</v>
      </c>
      <c r="J1421">
        <v>52</v>
      </c>
      <c r="K1421">
        <v>0</v>
      </c>
      <c r="L1421">
        <v>2</v>
      </c>
      <c r="M1421" t="s">
        <v>17</v>
      </c>
      <c r="N1421" t="s">
        <v>17</v>
      </c>
      <c r="O1421" t="str">
        <f t="shared" si="44"/>
        <v>COINCIDE</v>
      </c>
      <c r="P1421" t="str">
        <f t="shared" si="45"/>
        <v>ACTIVA</v>
      </c>
    </row>
    <row r="1422" spans="1:16" hidden="1" x14ac:dyDescent="0.25">
      <c r="A1422" t="s">
        <v>2694</v>
      </c>
      <c r="B1422" t="s">
        <v>14</v>
      </c>
      <c r="C1422" t="s">
        <v>3700</v>
      </c>
      <c r="D1422" s="1" t="s">
        <v>1007</v>
      </c>
      <c r="E1422" s="1">
        <v>193049.12</v>
      </c>
      <c r="F1422" t="s">
        <v>16</v>
      </c>
      <c r="G1422">
        <v>25</v>
      </c>
      <c r="H1422" s="1" t="s">
        <v>1007</v>
      </c>
      <c r="I1422" s="1">
        <v>193049.12</v>
      </c>
      <c r="J1422">
        <v>52</v>
      </c>
      <c r="K1422">
        <v>0</v>
      </c>
      <c r="L1422">
        <v>25</v>
      </c>
      <c r="M1422" t="s">
        <v>17</v>
      </c>
      <c r="N1422" t="s">
        <v>17</v>
      </c>
      <c r="O1422" t="str">
        <f t="shared" si="44"/>
        <v>COINCIDE</v>
      </c>
      <c r="P1422" t="str">
        <f t="shared" si="45"/>
        <v>ACTIVA</v>
      </c>
    </row>
    <row r="1423" spans="1:16" hidden="1" x14ac:dyDescent="0.25">
      <c r="A1423" t="s">
        <v>2695</v>
      </c>
      <c r="B1423" t="s">
        <v>19</v>
      </c>
      <c r="C1423" t="s">
        <v>3700</v>
      </c>
      <c r="D1423" s="1" t="s">
        <v>2696</v>
      </c>
      <c r="E1423" s="1">
        <v>21589</v>
      </c>
      <c r="F1423" t="s">
        <v>2697</v>
      </c>
      <c r="G1423">
        <v>14</v>
      </c>
      <c r="H1423" s="1" t="s">
        <v>2696</v>
      </c>
      <c r="I1423" s="1">
        <v>21589</v>
      </c>
      <c r="J1423">
        <v>0</v>
      </c>
      <c r="K1423">
        <v>0</v>
      </c>
      <c r="L1423">
        <v>14</v>
      </c>
      <c r="M1423" t="s">
        <v>17</v>
      </c>
      <c r="N1423" t="s">
        <v>17</v>
      </c>
      <c r="O1423" t="str">
        <f t="shared" si="44"/>
        <v>COINCIDE</v>
      </c>
      <c r="P1423" t="str">
        <f t="shared" si="45"/>
        <v>ACTIVA</v>
      </c>
    </row>
    <row r="1424" spans="1:16" hidden="1" x14ac:dyDescent="0.25">
      <c r="A1424" t="s">
        <v>2698</v>
      </c>
      <c r="B1424" t="s">
        <v>19</v>
      </c>
      <c r="C1424" t="s">
        <v>3700</v>
      </c>
      <c r="D1424" s="1" t="s">
        <v>2699</v>
      </c>
      <c r="E1424" s="1">
        <v>7509.04</v>
      </c>
      <c r="F1424" t="s">
        <v>2700</v>
      </c>
      <c r="G1424">
        <v>6</v>
      </c>
      <c r="H1424" s="1" t="s">
        <v>2699</v>
      </c>
      <c r="I1424" s="1">
        <v>8162</v>
      </c>
      <c r="J1424">
        <v>0</v>
      </c>
      <c r="K1424">
        <v>0</v>
      </c>
      <c r="L1424">
        <v>6</v>
      </c>
      <c r="M1424" t="s">
        <v>17</v>
      </c>
      <c r="N1424" t="s">
        <v>17</v>
      </c>
      <c r="O1424" t="str">
        <f t="shared" si="44"/>
        <v>COINCIDE</v>
      </c>
      <c r="P1424" t="str">
        <f t="shared" si="45"/>
        <v>ACTIVA</v>
      </c>
    </row>
    <row r="1425" spans="1:16" hidden="1" x14ac:dyDescent="0.25">
      <c r="A1425" t="s">
        <v>2701</v>
      </c>
      <c r="B1425" t="s">
        <v>19</v>
      </c>
      <c r="C1425" t="s">
        <v>3700</v>
      </c>
      <c r="D1425" s="1" t="s">
        <v>2702</v>
      </c>
      <c r="E1425" s="1">
        <v>409976</v>
      </c>
      <c r="F1425" t="s">
        <v>2703</v>
      </c>
      <c r="G1425">
        <v>0</v>
      </c>
      <c r="H1425" s="1" t="s">
        <v>2702</v>
      </c>
      <c r="I1425" s="1">
        <v>409976</v>
      </c>
      <c r="J1425">
        <v>0</v>
      </c>
      <c r="K1425">
        <v>0</v>
      </c>
      <c r="L1425">
        <v>0</v>
      </c>
      <c r="M1425" t="s">
        <v>17</v>
      </c>
      <c r="N1425" t="s">
        <v>17</v>
      </c>
      <c r="O1425" t="str">
        <f t="shared" si="44"/>
        <v>COINCIDE</v>
      </c>
      <c r="P1425" t="str">
        <f t="shared" si="45"/>
        <v>ACTIVA</v>
      </c>
    </row>
    <row r="1426" spans="1:16" hidden="1" x14ac:dyDescent="0.25">
      <c r="A1426" t="s">
        <v>2701</v>
      </c>
      <c r="B1426" t="s">
        <v>19</v>
      </c>
      <c r="C1426" t="s">
        <v>3700</v>
      </c>
      <c r="D1426" s="1" t="s">
        <v>2704</v>
      </c>
      <c r="E1426" s="1">
        <v>409976</v>
      </c>
      <c r="F1426" t="s">
        <v>2703</v>
      </c>
      <c r="G1426">
        <v>2</v>
      </c>
      <c r="H1426" s="1" t="s">
        <v>2704</v>
      </c>
      <c r="I1426" s="1">
        <v>409976</v>
      </c>
      <c r="J1426">
        <v>0</v>
      </c>
      <c r="K1426">
        <v>0</v>
      </c>
      <c r="L1426">
        <v>2</v>
      </c>
      <c r="M1426" t="s">
        <v>17</v>
      </c>
      <c r="N1426" t="s">
        <v>17</v>
      </c>
      <c r="O1426" t="str">
        <f t="shared" si="44"/>
        <v>COINCIDE</v>
      </c>
      <c r="P1426" t="str">
        <f t="shared" si="45"/>
        <v>ACTIVA</v>
      </c>
    </row>
    <row r="1427" spans="1:16" hidden="1" x14ac:dyDescent="0.25">
      <c r="A1427" t="s">
        <v>2705</v>
      </c>
      <c r="B1427" t="s">
        <v>19</v>
      </c>
      <c r="C1427" t="s">
        <v>3700</v>
      </c>
      <c r="D1427" s="1" t="s">
        <v>2706</v>
      </c>
      <c r="E1427" s="1">
        <v>540422</v>
      </c>
      <c r="F1427" t="s">
        <v>2707</v>
      </c>
      <c r="G1427">
        <v>2</v>
      </c>
      <c r="H1427" s="1" t="s">
        <v>2706</v>
      </c>
      <c r="I1427" s="1">
        <v>540422</v>
      </c>
      <c r="J1427">
        <v>0</v>
      </c>
      <c r="K1427">
        <v>0</v>
      </c>
      <c r="L1427">
        <v>2</v>
      </c>
      <c r="M1427" t="s">
        <v>17</v>
      </c>
      <c r="N1427" t="s">
        <v>17</v>
      </c>
      <c r="O1427" t="str">
        <f t="shared" si="44"/>
        <v>COINCIDE</v>
      </c>
      <c r="P1427" t="str">
        <f t="shared" si="45"/>
        <v>ACTIVA</v>
      </c>
    </row>
    <row r="1428" spans="1:16" hidden="1" x14ac:dyDescent="0.25">
      <c r="A1428" t="s">
        <v>2708</v>
      </c>
      <c r="B1428" t="s">
        <v>19</v>
      </c>
      <c r="C1428" t="s">
        <v>3700</v>
      </c>
      <c r="D1428" s="1" t="s">
        <v>2709</v>
      </c>
      <c r="E1428" s="1">
        <v>49643.199999999997</v>
      </c>
      <c r="F1428">
        <v>48564</v>
      </c>
      <c r="G1428">
        <v>12</v>
      </c>
      <c r="H1428" s="1" t="s">
        <v>2709</v>
      </c>
      <c r="I1428" s="1">
        <v>53960</v>
      </c>
      <c r="J1428">
        <v>0</v>
      </c>
      <c r="K1428">
        <v>0</v>
      </c>
      <c r="L1428">
        <v>12</v>
      </c>
      <c r="M1428" t="s">
        <v>17</v>
      </c>
      <c r="N1428" t="s">
        <v>17</v>
      </c>
      <c r="O1428" t="str">
        <f t="shared" si="44"/>
        <v>COINCIDE</v>
      </c>
      <c r="P1428" t="str">
        <f t="shared" si="45"/>
        <v>ACTIVA</v>
      </c>
    </row>
    <row r="1429" spans="1:16" hidden="1" x14ac:dyDescent="0.25">
      <c r="A1429" t="s">
        <v>2710</v>
      </c>
      <c r="B1429" t="s">
        <v>19</v>
      </c>
      <c r="C1429" t="s">
        <v>3700</v>
      </c>
      <c r="D1429" s="1" t="s">
        <v>2711</v>
      </c>
      <c r="E1429" s="1">
        <v>56627</v>
      </c>
      <c r="F1429" t="s">
        <v>2712</v>
      </c>
      <c r="G1429">
        <v>6</v>
      </c>
      <c r="H1429" s="1" t="s">
        <v>2711</v>
      </c>
      <c r="I1429" s="1">
        <v>56627</v>
      </c>
      <c r="J1429">
        <v>0</v>
      </c>
      <c r="K1429">
        <v>0</v>
      </c>
      <c r="L1429">
        <v>6</v>
      </c>
      <c r="M1429" t="s">
        <v>17</v>
      </c>
      <c r="N1429" t="s">
        <v>17</v>
      </c>
      <c r="O1429" t="str">
        <f t="shared" si="44"/>
        <v>COINCIDE</v>
      </c>
      <c r="P1429" t="str">
        <f t="shared" si="45"/>
        <v>ACTIVA</v>
      </c>
    </row>
    <row r="1430" spans="1:16" hidden="1" x14ac:dyDescent="0.25">
      <c r="A1430" t="s">
        <v>1104</v>
      </c>
      <c r="B1430" t="s">
        <v>19</v>
      </c>
      <c r="C1430" t="s">
        <v>3700</v>
      </c>
      <c r="D1430" s="1" t="s">
        <v>2713</v>
      </c>
      <c r="E1430" s="1">
        <v>5129.92</v>
      </c>
      <c r="F1430" t="s">
        <v>1106</v>
      </c>
      <c r="G1430">
        <v>35</v>
      </c>
      <c r="H1430" s="1" t="s">
        <v>2713</v>
      </c>
      <c r="I1430" s="1">
        <v>5576</v>
      </c>
      <c r="J1430">
        <v>0</v>
      </c>
      <c r="K1430">
        <v>0</v>
      </c>
      <c r="L1430">
        <v>35</v>
      </c>
      <c r="M1430" t="s">
        <v>17</v>
      </c>
      <c r="N1430" t="s">
        <v>17</v>
      </c>
      <c r="O1430" t="str">
        <f t="shared" si="44"/>
        <v>COINCIDE</v>
      </c>
      <c r="P1430" t="str">
        <f t="shared" si="45"/>
        <v>ACTIVA</v>
      </c>
    </row>
    <row r="1431" spans="1:16" hidden="1" x14ac:dyDescent="0.25">
      <c r="A1431" t="s">
        <v>2714</v>
      </c>
      <c r="B1431" t="s">
        <v>19</v>
      </c>
      <c r="C1431" t="s">
        <v>3700</v>
      </c>
      <c r="D1431" s="1" t="s">
        <v>2715</v>
      </c>
      <c r="E1431" s="1">
        <v>42606</v>
      </c>
      <c r="F1431" t="s">
        <v>2716</v>
      </c>
      <c r="G1431">
        <v>3</v>
      </c>
      <c r="H1431" s="1" t="s">
        <v>2715</v>
      </c>
      <c r="I1431" s="1">
        <v>42606</v>
      </c>
      <c r="J1431">
        <v>0</v>
      </c>
      <c r="K1431">
        <v>0</v>
      </c>
      <c r="L1431">
        <v>3</v>
      </c>
      <c r="M1431" t="s">
        <v>17</v>
      </c>
      <c r="N1431" t="s">
        <v>17</v>
      </c>
      <c r="O1431" t="str">
        <f t="shared" si="44"/>
        <v>COINCIDE</v>
      </c>
      <c r="P1431" t="str">
        <f t="shared" si="45"/>
        <v>ACTIVA</v>
      </c>
    </row>
    <row r="1432" spans="1:16" hidden="1" x14ac:dyDescent="0.25">
      <c r="A1432" t="s">
        <v>1295</v>
      </c>
      <c r="B1432" t="s">
        <v>19</v>
      </c>
      <c r="C1432" t="s">
        <v>3700</v>
      </c>
      <c r="D1432" s="1" t="s">
        <v>2717</v>
      </c>
      <c r="E1432" s="1">
        <v>77167</v>
      </c>
      <c r="F1432" t="s">
        <v>1297</v>
      </c>
      <c r="G1432">
        <v>0</v>
      </c>
      <c r="H1432" s="1" t="s">
        <v>2717</v>
      </c>
      <c r="I1432" s="1">
        <v>77167</v>
      </c>
      <c r="J1432">
        <v>0</v>
      </c>
      <c r="K1432">
        <v>0</v>
      </c>
      <c r="L1432">
        <v>0</v>
      </c>
      <c r="M1432" t="s">
        <v>17</v>
      </c>
      <c r="N1432" t="s">
        <v>17</v>
      </c>
      <c r="O1432" t="str">
        <f t="shared" si="44"/>
        <v>COINCIDE</v>
      </c>
      <c r="P1432" t="str">
        <f t="shared" si="45"/>
        <v>ACTIVA</v>
      </c>
    </row>
    <row r="1433" spans="1:16" hidden="1" x14ac:dyDescent="0.25">
      <c r="A1433" t="s">
        <v>2718</v>
      </c>
      <c r="B1433" t="s">
        <v>19</v>
      </c>
      <c r="C1433" t="s">
        <v>3700</v>
      </c>
      <c r="D1433" s="1" t="s">
        <v>2719</v>
      </c>
      <c r="E1433" s="1">
        <v>62286.76</v>
      </c>
      <c r="F1433" t="s">
        <v>2720</v>
      </c>
      <c r="G1433">
        <v>21</v>
      </c>
      <c r="H1433" s="1" t="s">
        <v>2719</v>
      </c>
      <c r="I1433" s="1">
        <v>67703</v>
      </c>
      <c r="J1433">
        <v>0</v>
      </c>
      <c r="K1433">
        <v>0</v>
      </c>
      <c r="L1433">
        <v>21</v>
      </c>
      <c r="M1433" t="s">
        <v>17</v>
      </c>
      <c r="N1433" t="s">
        <v>17</v>
      </c>
      <c r="O1433" t="str">
        <f t="shared" si="44"/>
        <v>COINCIDE</v>
      </c>
      <c r="P1433" t="str">
        <f t="shared" si="45"/>
        <v>ACTIVA</v>
      </c>
    </row>
    <row r="1434" spans="1:16" x14ac:dyDescent="0.25">
      <c r="A1434" t="s">
        <v>2721</v>
      </c>
      <c r="B1434" t="s">
        <v>14</v>
      </c>
      <c r="C1434" t="s">
        <v>3700</v>
      </c>
      <c r="D1434" s="1" t="s">
        <v>2719</v>
      </c>
      <c r="E1434" s="1">
        <v>102908.56</v>
      </c>
      <c r="F1434" t="s">
        <v>2722</v>
      </c>
      <c r="G1434">
        <v>26</v>
      </c>
      <c r="H1434" s="1" t="s">
        <v>2719</v>
      </c>
      <c r="I1434" s="1">
        <v>102908.56</v>
      </c>
      <c r="J1434">
        <v>52</v>
      </c>
      <c r="K1434">
        <v>0</v>
      </c>
      <c r="L1434">
        <v>21</v>
      </c>
      <c r="M1434" t="s">
        <v>17</v>
      </c>
      <c r="N1434" t="s">
        <v>17</v>
      </c>
      <c r="O1434" t="str">
        <f t="shared" si="44"/>
        <v>NO COINCIDE</v>
      </c>
      <c r="P1434" t="str">
        <f t="shared" si="45"/>
        <v>ACTIVA</v>
      </c>
    </row>
    <row r="1435" spans="1:16" hidden="1" x14ac:dyDescent="0.25">
      <c r="A1435" t="s">
        <v>2723</v>
      </c>
      <c r="B1435" t="s">
        <v>19</v>
      </c>
      <c r="C1435" t="s">
        <v>3700</v>
      </c>
      <c r="D1435" s="1" t="s">
        <v>2724</v>
      </c>
      <c r="E1435" s="1">
        <v>20772</v>
      </c>
      <c r="F1435" t="s">
        <v>2725</v>
      </c>
      <c r="G1435">
        <v>35</v>
      </c>
      <c r="H1435" s="1" t="s">
        <v>2724</v>
      </c>
      <c r="I1435" s="1">
        <v>20772</v>
      </c>
      <c r="J1435">
        <v>0</v>
      </c>
      <c r="K1435">
        <v>0</v>
      </c>
      <c r="L1435">
        <v>35</v>
      </c>
      <c r="M1435" t="s">
        <v>17</v>
      </c>
      <c r="N1435" t="s">
        <v>17</v>
      </c>
      <c r="O1435" t="str">
        <f t="shared" si="44"/>
        <v>COINCIDE</v>
      </c>
      <c r="P1435" t="str">
        <f t="shared" si="45"/>
        <v>ACTIVA</v>
      </c>
    </row>
    <row r="1436" spans="1:16" hidden="1" x14ac:dyDescent="0.25">
      <c r="A1436" t="s">
        <v>2726</v>
      </c>
      <c r="B1436" t="s">
        <v>19</v>
      </c>
      <c r="C1436" t="s">
        <v>3700</v>
      </c>
      <c r="D1436" s="1" t="s">
        <v>2727</v>
      </c>
      <c r="E1436" s="1">
        <v>98760</v>
      </c>
      <c r="F1436" t="s">
        <v>16</v>
      </c>
      <c r="G1436">
        <v>9</v>
      </c>
      <c r="H1436" s="1" t="s">
        <v>2727</v>
      </c>
      <c r="I1436" s="1">
        <v>98760</v>
      </c>
      <c r="J1436">
        <v>0</v>
      </c>
      <c r="K1436">
        <v>0</v>
      </c>
      <c r="L1436">
        <v>9</v>
      </c>
      <c r="M1436" t="s">
        <v>17</v>
      </c>
      <c r="N1436" t="s">
        <v>17</v>
      </c>
      <c r="O1436" t="str">
        <f t="shared" si="44"/>
        <v>COINCIDE</v>
      </c>
      <c r="P1436" t="str">
        <f t="shared" si="45"/>
        <v>ACTIVA</v>
      </c>
    </row>
    <row r="1437" spans="1:16" hidden="1" x14ac:dyDescent="0.25">
      <c r="A1437" t="s">
        <v>2728</v>
      </c>
      <c r="B1437" t="s">
        <v>19</v>
      </c>
      <c r="C1437" t="s">
        <v>3700</v>
      </c>
      <c r="D1437" s="1" t="s">
        <v>2729</v>
      </c>
      <c r="E1437" s="1">
        <v>101504</v>
      </c>
      <c r="F1437" t="s">
        <v>16</v>
      </c>
      <c r="G1437">
        <v>7</v>
      </c>
      <c r="H1437" s="1" t="s">
        <v>2729</v>
      </c>
      <c r="I1437" s="1">
        <v>101504</v>
      </c>
      <c r="J1437">
        <v>0</v>
      </c>
      <c r="K1437">
        <v>0</v>
      </c>
      <c r="L1437">
        <v>7</v>
      </c>
      <c r="M1437" t="s">
        <v>17</v>
      </c>
      <c r="N1437" t="s">
        <v>17</v>
      </c>
      <c r="O1437" t="str">
        <f t="shared" si="44"/>
        <v>COINCIDE</v>
      </c>
      <c r="P1437" t="str">
        <f t="shared" si="45"/>
        <v>ACTIVA</v>
      </c>
    </row>
    <row r="1438" spans="1:16" hidden="1" x14ac:dyDescent="0.25">
      <c r="A1438" t="s">
        <v>2730</v>
      </c>
      <c r="B1438" t="s">
        <v>19</v>
      </c>
      <c r="C1438" t="s">
        <v>3700</v>
      </c>
      <c r="D1438" s="1" t="s">
        <v>2731</v>
      </c>
      <c r="E1438" s="1">
        <v>35793</v>
      </c>
      <c r="F1438" t="s">
        <v>2732</v>
      </c>
      <c r="G1438">
        <v>4</v>
      </c>
      <c r="H1438" s="1" t="s">
        <v>2731</v>
      </c>
      <c r="I1438" s="1">
        <v>35793</v>
      </c>
      <c r="J1438">
        <v>0</v>
      </c>
      <c r="K1438">
        <v>0</v>
      </c>
      <c r="L1438">
        <v>4</v>
      </c>
      <c r="M1438" t="s">
        <v>17</v>
      </c>
      <c r="N1438" t="s">
        <v>17</v>
      </c>
      <c r="O1438" t="str">
        <f t="shared" si="44"/>
        <v>COINCIDE</v>
      </c>
      <c r="P1438" t="str">
        <f t="shared" si="45"/>
        <v>ACTIVA</v>
      </c>
    </row>
    <row r="1439" spans="1:16" hidden="1" x14ac:dyDescent="0.25">
      <c r="A1439" t="s">
        <v>2733</v>
      </c>
      <c r="B1439" t="s">
        <v>19</v>
      </c>
      <c r="C1439" t="s">
        <v>3700</v>
      </c>
      <c r="D1439" s="1" t="s">
        <v>2734</v>
      </c>
      <c r="E1439" s="1">
        <v>60046.559999999998</v>
      </c>
      <c r="F1439" t="s">
        <v>2735</v>
      </c>
      <c r="G1439">
        <v>11</v>
      </c>
      <c r="H1439" s="1" t="s">
        <v>2734</v>
      </c>
      <c r="I1439" s="1">
        <v>65268</v>
      </c>
      <c r="J1439">
        <v>0</v>
      </c>
      <c r="K1439">
        <v>0</v>
      </c>
      <c r="L1439">
        <v>11</v>
      </c>
      <c r="M1439" t="s">
        <v>17</v>
      </c>
      <c r="N1439" t="s">
        <v>17</v>
      </c>
      <c r="O1439" t="str">
        <f t="shared" si="44"/>
        <v>COINCIDE</v>
      </c>
      <c r="P1439" t="str">
        <f t="shared" si="45"/>
        <v>ACTIVA</v>
      </c>
    </row>
    <row r="1440" spans="1:16" hidden="1" x14ac:dyDescent="0.25">
      <c r="A1440" t="s">
        <v>2736</v>
      </c>
      <c r="B1440" t="s">
        <v>19</v>
      </c>
      <c r="C1440" t="s">
        <v>3700</v>
      </c>
      <c r="D1440" s="1" t="s">
        <v>2737</v>
      </c>
      <c r="E1440" s="1">
        <v>120092.2</v>
      </c>
      <c r="F1440" t="s">
        <v>2738</v>
      </c>
      <c r="G1440">
        <v>5</v>
      </c>
      <c r="H1440" s="1" t="s">
        <v>2737</v>
      </c>
      <c r="I1440" s="1">
        <v>130535</v>
      </c>
      <c r="J1440">
        <v>0</v>
      </c>
      <c r="K1440">
        <v>0</v>
      </c>
      <c r="L1440">
        <v>5</v>
      </c>
      <c r="M1440" t="s">
        <v>17</v>
      </c>
      <c r="N1440" t="s">
        <v>17</v>
      </c>
      <c r="O1440" t="str">
        <f t="shared" si="44"/>
        <v>COINCIDE</v>
      </c>
      <c r="P1440" t="str">
        <f t="shared" si="45"/>
        <v>ACTIVA</v>
      </c>
    </row>
    <row r="1441" spans="1:16" hidden="1" x14ac:dyDescent="0.25">
      <c r="A1441" t="s">
        <v>2739</v>
      </c>
      <c r="B1441" t="s">
        <v>19</v>
      </c>
      <c r="C1441" t="s">
        <v>3700</v>
      </c>
      <c r="D1441" s="1" t="s">
        <v>2740</v>
      </c>
      <c r="E1441" s="1">
        <v>60096.24</v>
      </c>
      <c r="F1441" t="s">
        <v>2741</v>
      </c>
      <c r="G1441">
        <v>18</v>
      </c>
      <c r="H1441" s="1" t="s">
        <v>2740</v>
      </c>
      <c r="I1441" s="1">
        <v>65322</v>
      </c>
      <c r="J1441">
        <v>0</v>
      </c>
      <c r="K1441">
        <v>0</v>
      </c>
      <c r="L1441">
        <v>18</v>
      </c>
      <c r="M1441" t="s">
        <v>17</v>
      </c>
      <c r="N1441" t="s">
        <v>17</v>
      </c>
      <c r="O1441" t="str">
        <f t="shared" si="44"/>
        <v>COINCIDE</v>
      </c>
      <c r="P1441" t="str">
        <f t="shared" si="45"/>
        <v>ACTIVA</v>
      </c>
    </row>
    <row r="1442" spans="1:16" hidden="1" x14ac:dyDescent="0.25">
      <c r="A1442" t="s">
        <v>2742</v>
      </c>
      <c r="B1442" t="s">
        <v>19</v>
      </c>
      <c r="C1442" t="s">
        <v>3700</v>
      </c>
      <c r="D1442" s="1" t="s">
        <v>2743</v>
      </c>
      <c r="E1442" s="1">
        <v>120192.48</v>
      </c>
      <c r="F1442" t="s">
        <v>2744</v>
      </c>
      <c r="G1442">
        <v>9</v>
      </c>
      <c r="H1442" s="1" t="s">
        <v>2743</v>
      </c>
      <c r="I1442" s="1">
        <v>130644</v>
      </c>
      <c r="J1442">
        <v>0</v>
      </c>
      <c r="K1442">
        <v>0</v>
      </c>
      <c r="L1442">
        <v>9</v>
      </c>
      <c r="M1442" t="s">
        <v>17</v>
      </c>
      <c r="N1442" t="s">
        <v>17</v>
      </c>
      <c r="O1442" t="str">
        <f t="shared" si="44"/>
        <v>COINCIDE</v>
      </c>
      <c r="P1442" t="str">
        <f t="shared" si="45"/>
        <v>ACTIVA</v>
      </c>
    </row>
    <row r="1443" spans="1:16" hidden="1" x14ac:dyDescent="0.25">
      <c r="A1443" t="s">
        <v>2745</v>
      </c>
      <c r="B1443" t="s">
        <v>19</v>
      </c>
      <c r="C1443" t="s">
        <v>3700</v>
      </c>
      <c r="D1443" s="1" t="s">
        <v>2746</v>
      </c>
      <c r="E1443" s="1">
        <v>51093</v>
      </c>
      <c r="F1443" t="s">
        <v>2747</v>
      </c>
      <c r="G1443">
        <v>30</v>
      </c>
      <c r="H1443" s="1" t="s">
        <v>2746</v>
      </c>
      <c r="I1443" s="1">
        <v>51093</v>
      </c>
      <c r="J1443">
        <v>0</v>
      </c>
      <c r="K1443">
        <v>0</v>
      </c>
      <c r="L1443">
        <v>30</v>
      </c>
      <c r="M1443" t="s">
        <v>17</v>
      </c>
      <c r="N1443" t="s">
        <v>17</v>
      </c>
      <c r="O1443" t="str">
        <f t="shared" si="44"/>
        <v>COINCIDE</v>
      </c>
      <c r="P1443" t="str">
        <f t="shared" si="45"/>
        <v>ACTIVA</v>
      </c>
    </row>
    <row r="1444" spans="1:16" hidden="1" x14ac:dyDescent="0.25">
      <c r="A1444" t="s">
        <v>2748</v>
      </c>
      <c r="B1444" t="s">
        <v>19</v>
      </c>
      <c r="C1444" t="s">
        <v>3700</v>
      </c>
      <c r="D1444" s="1" t="s">
        <v>2749</v>
      </c>
      <c r="E1444" s="1">
        <v>102185</v>
      </c>
      <c r="F1444" t="s">
        <v>2750</v>
      </c>
      <c r="G1444">
        <v>15</v>
      </c>
      <c r="H1444" s="1" t="s">
        <v>2749</v>
      </c>
      <c r="I1444" s="1">
        <v>102185</v>
      </c>
      <c r="J1444">
        <v>0</v>
      </c>
      <c r="K1444">
        <v>0</v>
      </c>
      <c r="L1444">
        <v>15</v>
      </c>
      <c r="M1444" t="s">
        <v>17</v>
      </c>
      <c r="N1444" t="s">
        <v>17</v>
      </c>
      <c r="O1444" t="str">
        <f t="shared" si="44"/>
        <v>COINCIDE</v>
      </c>
      <c r="P1444" t="str">
        <f t="shared" si="45"/>
        <v>ACTIVA</v>
      </c>
    </row>
    <row r="1445" spans="1:16" hidden="1" x14ac:dyDescent="0.25">
      <c r="A1445" t="s">
        <v>2184</v>
      </c>
      <c r="B1445" t="s">
        <v>19</v>
      </c>
      <c r="C1445" t="s">
        <v>3700</v>
      </c>
      <c r="D1445" s="1" t="s">
        <v>2751</v>
      </c>
      <c r="E1445" s="1">
        <v>6423</v>
      </c>
      <c r="F1445" t="s">
        <v>1556</v>
      </c>
      <c r="G1445">
        <v>31</v>
      </c>
      <c r="H1445" s="1" t="s">
        <v>2751</v>
      </c>
      <c r="I1445" s="1">
        <v>6423</v>
      </c>
      <c r="J1445">
        <v>0</v>
      </c>
      <c r="K1445">
        <v>0</v>
      </c>
      <c r="L1445">
        <v>31</v>
      </c>
      <c r="M1445" t="s">
        <v>17</v>
      </c>
      <c r="N1445" t="s">
        <v>17</v>
      </c>
      <c r="O1445" t="str">
        <f t="shared" si="44"/>
        <v>COINCIDE</v>
      </c>
      <c r="P1445" t="str">
        <f t="shared" si="45"/>
        <v>ACTIVA</v>
      </c>
    </row>
    <row r="1446" spans="1:16" hidden="1" x14ac:dyDescent="0.25">
      <c r="A1446" t="s">
        <v>2752</v>
      </c>
      <c r="B1446" t="s">
        <v>19</v>
      </c>
      <c r="C1446" t="s">
        <v>3700</v>
      </c>
      <c r="D1446" s="1" t="s">
        <v>2753</v>
      </c>
      <c r="E1446" s="1">
        <v>200277</v>
      </c>
      <c r="F1446" t="s">
        <v>2754</v>
      </c>
      <c r="G1446">
        <v>1</v>
      </c>
      <c r="H1446" s="1" t="s">
        <v>2753</v>
      </c>
      <c r="I1446" s="1">
        <v>200277</v>
      </c>
      <c r="J1446">
        <v>0</v>
      </c>
      <c r="K1446">
        <v>0</v>
      </c>
      <c r="L1446">
        <v>1</v>
      </c>
      <c r="M1446" t="s">
        <v>17</v>
      </c>
      <c r="N1446" t="s">
        <v>17</v>
      </c>
      <c r="O1446" t="str">
        <f t="shared" si="44"/>
        <v>COINCIDE</v>
      </c>
      <c r="P1446" t="str">
        <f t="shared" si="45"/>
        <v>ACTIVA</v>
      </c>
    </row>
    <row r="1447" spans="1:16" hidden="1" x14ac:dyDescent="0.25">
      <c r="A1447" t="s">
        <v>2755</v>
      </c>
      <c r="B1447" t="s">
        <v>19</v>
      </c>
      <c r="C1447" t="s">
        <v>3700</v>
      </c>
      <c r="D1447" s="1" t="s">
        <v>2756</v>
      </c>
      <c r="E1447" s="1">
        <v>11263</v>
      </c>
      <c r="F1447" t="s">
        <v>16</v>
      </c>
      <c r="G1447">
        <v>36</v>
      </c>
      <c r="H1447" s="1" t="s">
        <v>2756</v>
      </c>
      <c r="I1447" s="1">
        <v>11263</v>
      </c>
      <c r="J1447">
        <v>0</v>
      </c>
      <c r="K1447">
        <v>0</v>
      </c>
      <c r="L1447">
        <v>36</v>
      </c>
      <c r="M1447" t="s">
        <v>17</v>
      </c>
      <c r="N1447" t="s">
        <v>17</v>
      </c>
      <c r="O1447" t="str">
        <f t="shared" si="44"/>
        <v>COINCIDE</v>
      </c>
      <c r="P1447" t="str">
        <f t="shared" si="45"/>
        <v>ACTIVA</v>
      </c>
    </row>
    <row r="1448" spans="1:16" hidden="1" x14ac:dyDescent="0.25">
      <c r="A1448" t="s">
        <v>2757</v>
      </c>
      <c r="B1448" t="s">
        <v>19</v>
      </c>
      <c r="C1448" t="s">
        <v>3700</v>
      </c>
      <c r="D1448" s="1" t="s">
        <v>2146</v>
      </c>
      <c r="E1448" s="1">
        <v>54717</v>
      </c>
      <c r="F1448" t="s">
        <v>256</v>
      </c>
      <c r="G1448">
        <v>13</v>
      </c>
      <c r="H1448" s="1" t="s">
        <v>2146</v>
      </c>
      <c r="I1448" s="1">
        <v>54717</v>
      </c>
      <c r="J1448">
        <v>0</v>
      </c>
      <c r="K1448">
        <v>0</v>
      </c>
      <c r="L1448">
        <v>13</v>
      </c>
      <c r="M1448" t="s">
        <v>17</v>
      </c>
      <c r="N1448" t="s">
        <v>17</v>
      </c>
      <c r="O1448" t="str">
        <f t="shared" si="44"/>
        <v>COINCIDE</v>
      </c>
      <c r="P1448" t="str">
        <f t="shared" si="45"/>
        <v>ACTIVA</v>
      </c>
    </row>
    <row r="1449" spans="1:16" hidden="1" x14ac:dyDescent="0.25">
      <c r="A1449" t="s">
        <v>2758</v>
      </c>
      <c r="B1449" t="s">
        <v>14</v>
      </c>
      <c r="C1449" t="s">
        <v>3700</v>
      </c>
      <c r="D1449" s="1" t="s">
        <v>199</v>
      </c>
      <c r="E1449" s="1">
        <v>85949.92</v>
      </c>
      <c r="F1449" t="s">
        <v>16</v>
      </c>
      <c r="G1449">
        <v>58</v>
      </c>
      <c r="H1449" s="1" t="s">
        <v>199</v>
      </c>
      <c r="I1449" s="1">
        <v>85949.92</v>
      </c>
      <c r="J1449">
        <v>52</v>
      </c>
      <c r="K1449">
        <v>0</v>
      </c>
      <c r="L1449">
        <v>58</v>
      </c>
      <c r="M1449" t="s">
        <v>17</v>
      </c>
      <c r="N1449" t="s">
        <v>17</v>
      </c>
      <c r="O1449" t="str">
        <f t="shared" si="44"/>
        <v>COINCIDE</v>
      </c>
      <c r="P1449" t="str">
        <f t="shared" si="45"/>
        <v>ACTIVA</v>
      </c>
    </row>
    <row r="1450" spans="1:16" hidden="1" x14ac:dyDescent="0.25">
      <c r="A1450" t="s">
        <v>2759</v>
      </c>
      <c r="B1450" t="s">
        <v>14</v>
      </c>
      <c r="C1450" t="s">
        <v>3700</v>
      </c>
      <c r="D1450" s="1" t="s">
        <v>202</v>
      </c>
      <c r="E1450" s="1">
        <v>76769.119999999995</v>
      </c>
      <c r="F1450" t="s">
        <v>16</v>
      </c>
      <c r="G1450">
        <v>50</v>
      </c>
      <c r="H1450" s="1" t="s">
        <v>202</v>
      </c>
      <c r="I1450" s="1">
        <v>76769.119999999995</v>
      </c>
      <c r="J1450">
        <v>52</v>
      </c>
      <c r="K1450">
        <v>0</v>
      </c>
      <c r="L1450">
        <v>50</v>
      </c>
      <c r="M1450" t="s">
        <v>17</v>
      </c>
      <c r="N1450" t="s">
        <v>17</v>
      </c>
      <c r="O1450" t="str">
        <f t="shared" si="44"/>
        <v>COINCIDE</v>
      </c>
      <c r="P1450" t="str">
        <f t="shared" si="45"/>
        <v>ACTIVA</v>
      </c>
    </row>
    <row r="1451" spans="1:16" hidden="1" x14ac:dyDescent="0.25">
      <c r="A1451" t="s">
        <v>2760</v>
      </c>
      <c r="B1451" t="s">
        <v>19</v>
      </c>
      <c r="C1451" t="s">
        <v>3700</v>
      </c>
      <c r="D1451" s="1" t="s">
        <v>842</v>
      </c>
      <c r="E1451" s="1">
        <v>21606.3</v>
      </c>
      <c r="F1451" t="s">
        <v>16</v>
      </c>
      <c r="G1451">
        <v>17</v>
      </c>
      <c r="H1451" s="1" t="s">
        <v>842</v>
      </c>
      <c r="I1451" s="1">
        <v>24007</v>
      </c>
      <c r="J1451">
        <v>0</v>
      </c>
      <c r="K1451">
        <v>0</v>
      </c>
      <c r="L1451">
        <v>17</v>
      </c>
      <c r="M1451" t="s">
        <v>17</v>
      </c>
      <c r="N1451" t="s">
        <v>17</v>
      </c>
      <c r="O1451" t="str">
        <f t="shared" si="44"/>
        <v>COINCIDE</v>
      </c>
      <c r="P1451" t="str">
        <f t="shared" si="45"/>
        <v>ACTIVA</v>
      </c>
    </row>
    <row r="1452" spans="1:16" hidden="1" x14ac:dyDescent="0.25">
      <c r="A1452" t="s">
        <v>2761</v>
      </c>
      <c r="B1452" t="s">
        <v>19</v>
      </c>
      <c r="C1452" t="s">
        <v>3700</v>
      </c>
      <c r="D1452" s="1" t="s">
        <v>846</v>
      </c>
      <c r="E1452" s="1">
        <v>36417</v>
      </c>
      <c r="F1452" t="s">
        <v>845</v>
      </c>
      <c r="G1452">
        <v>2</v>
      </c>
      <c r="H1452" s="1" t="s">
        <v>846</v>
      </c>
      <c r="I1452" s="1">
        <v>36417</v>
      </c>
      <c r="J1452">
        <v>0</v>
      </c>
      <c r="K1452">
        <v>0</v>
      </c>
      <c r="L1452">
        <v>2</v>
      </c>
      <c r="M1452" t="s">
        <v>17</v>
      </c>
      <c r="N1452" t="s">
        <v>17</v>
      </c>
      <c r="O1452" t="str">
        <f t="shared" si="44"/>
        <v>COINCIDE</v>
      </c>
      <c r="P1452" t="str">
        <f t="shared" si="45"/>
        <v>ACTIVA</v>
      </c>
    </row>
    <row r="1453" spans="1:16" hidden="1" x14ac:dyDescent="0.25">
      <c r="A1453" t="s">
        <v>2762</v>
      </c>
      <c r="B1453" t="s">
        <v>19</v>
      </c>
      <c r="C1453" t="s">
        <v>3700</v>
      </c>
      <c r="D1453" s="1" t="s">
        <v>2763</v>
      </c>
      <c r="E1453" s="1">
        <v>108790</v>
      </c>
      <c r="F1453">
        <v>106425</v>
      </c>
      <c r="G1453">
        <v>1</v>
      </c>
      <c r="H1453" s="1" t="s">
        <v>2763</v>
      </c>
      <c r="I1453" s="1">
        <v>118250</v>
      </c>
      <c r="J1453">
        <v>0</v>
      </c>
      <c r="K1453">
        <v>0</v>
      </c>
      <c r="L1453">
        <v>1</v>
      </c>
      <c r="M1453" t="s">
        <v>17</v>
      </c>
      <c r="N1453" t="s">
        <v>17</v>
      </c>
      <c r="O1453" t="str">
        <f t="shared" si="44"/>
        <v>COINCIDE</v>
      </c>
      <c r="P1453" t="str">
        <f t="shared" si="45"/>
        <v>ACTIVA</v>
      </c>
    </row>
    <row r="1454" spans="1:16" hidden="1" x14ac:dyDescent="0.25">
      <c r="A1454" t="s">
        <v>2764</v>
      </c>
      <c r="B1454" t="s">
        <v>19</v>
      </c>
      <c r="C1454" t="s">
        <v>3700</v>
      </c>
      <c r="D1454" s="1" t="s">
        <v>2765</v>
      </c>
      <c r="E1454" s="1">
        <v>40951.040000000001</v>
      </c>
      <c r="F1454" t="s">
        <v>2766</v>
      </c>
      <c r="G1454">
        <v>5</v>
      </c>
      <c r="H1454" s="1" t="s">
        <v>2765</v>
      </c>
      <c r="I1454" s="1">
        <v>44512</v>
      </c>
      <c r="J1454">
        <v>0</v>
      </c>
      <c r="K1454">
        <v>0</v>
      </c>
      <c r="L1454">
        <v>5</v>
      </c>
      <c r="M1454" t="s">
        <v>17</v>
      </c>
      <c r="N1454" t="s">
        <v>17</v>
      </c>
      <c r="O1454" t="str">
        <f t="shared" si="44"/>
        <v>COINCIDE</v>
      </c>
      <c r="P1454" t="str">
        <f t="shared" si="45"/>
        <v>ACTIVA</v>
      </c>
    </row>
    <row r="1455" spans="1:16" hidden="1" x14ac:dyDescent="0.25">
      <c r="A1455" t="s">
        <v>2767</v>
      </c>
      <c r="B1455" t="s">
        <v>19</v>
      </c>
      <c r="C1455" t="s">
        <v>3700</v>
      </c>
      <c r="D1455" s="1" t="s">
        <v>1040</v>
      </c>
      <c r="E1455" s="1">
        <v>187882.2</v>
      </c>
      <c r="F1455" t="s">
        <v>16</v>
      </c>
      <c r="G1455">
        <v>21</v>
      </c>
      <c r="H1455" s="1" t="s">
        <v>1040</v>
      </c>
      <c r="I1455" s="1">
        <v>208758</v>
      </c>
      <c r="J1455">
        <v>0</v>
      </c>
      <c r="K1455">
        <v>0</v>
      </c>
      <c r="L1455">
        <v>21</v>
      </c>
      <c r="M1455" t="s">
        <v>17</v>
      </c>
      <c r="N1455" t="s">
        <v>17</v>
      </c>
      <c r="O1455" t="str">
        <f t="shared" si="44"/>
        <v>COINCIDE</v>
      </c>
      <c r="P1455" t="str">
        <f t="shared" si="45"/>
        <v>ACTIVA</v>
      </c>
    </row>
    <row r="1456" spans="1:16" hidden="1" x14ac:dyDescent="0.25">
      <c r="A1456" t="s">
        <v>2768</v>
      </c>
      <c r="B1456" t="s">
        <v>19</v>
      </c>
      <c r="C1456" t="s">
        <v>3700</v>
      </c>
      <c r="D1456" s="1" t="s">
        <v>1358</v>
      </c>
      <c r="E1456" s="1">
        <v>88367</v>
      </c>
      <c r="F1456" t="s">
        <v>1357</v>
      </c>
      <c r="G1456">
        <v>1</v>
      </c>
      <c r="H1456" s="1" t="s">
        <v>1358</v>
      </c>
      <c r="I1456" s="1">
        <v>88367</v>
      </c>
      <c r="J1456">
        <v>0</v>
      </c>
      <c r="K1456">
        <v>0</v>
      </c>
      <c r="L1456">
        <v>1</v>
      </c>
      <c r="M1456" t="s">
        <v>17</v>
      </c>
      <c r="N1456" t="s">
        <v>17</v>
      </c>
      <c r="O1456" t="str">
        <f t="shared" si="44"/>
        <v>COINCIDE</v>
      </c>
      <c r="P1456" t="str">
        <f t="shared" si="45"/>
        <v>ACTIVA</v>
      </c>
    </row>
    <row r="1457" spans="1:16" x14ac:dyDescent="0.25">
      <c r="A1457" t="s">
        <v>2769</v>
      </c>
      <c r="B1457" t="s">
        <v>19</v>
      </c>
      <c r="C1457" t="s">
        <v>3700</v>
      </c>
      <c r="D1457" s="1" t="s">
        <v>2538</v>
      </c>
      <c r="E1457" s="1">
        <v>75219</v>
      </c>
      <c r="F1457" t="s">
        <v>2539</v>
      </c>
      <c r="G1457">
        <v>20</v>
      </c>
      <c r="H1457" s="1" t="s">
        <v>2538</v>
      </c>
      <c r="I1457" s="1">
        <v>75219</v>
      </c>
      <c r="J1457">
        <v>0</v>
      </c>
      <c r="K1457">
        <v>0</v>
      </c>
      <c r="L1457">
        <v>19</v>
      </c>
      <c r="M1457" t="s">
        <v>17</v>
      </c>
      <c r="N1457" t="s">
        <v>17</v>
      </c>
      <c r="O1457" t="str">
        <f t="shared" si="44"/>
        <v>NO COINCIDE</v>
      </c>
      <c r="P1457" t="str">
        <f t="shared" si="45"/>
        <v>ACTIVA</v>
      </c>
    </row>
    <row r="1458" spans="1:16" hidden="1" x14ac:dyDescent="0.25">
      <c r="A1458" t="s">
        <v>2770</v>
      </c>
      <c r="B1458" t="s">
        <v>19</v>
      </c>
      <c r="C1458" t="s">
        <v>3700</v>
      </c>
      <c r="D1458" s="1" t="s">
        <v>855</v>
      </c>
      <c r="E1458" s="1">
        <v>70117</v>
      </c>
      <c r="F1458" t="s">
        <v>1057</v>
      </c>
      <c r="G1458">
        <v>5</v>
      </c>
      <c r="H1458" s="1" t="s">
        <v>855</v>
      </c>
      <c r="I1458" s="1">
        <v>70117</v>
      </c>
      <c r="J1458">
        <v>0</v>
      </c>
      <c r="K1458">
        <v>0</v>
      </c>
      <c r="L1458">
        <v>5</v>
      </c>
      <c r="M1458" t="s">
        <v>17</v>
      </c>
      <c r="N1458" t="s">
        <v>17</v>
      </c>
      <c r="O1458" t="str">
        <f t="shared" si="44"/>
        <v>COINCIDE</v>
      </c>
      <c r="P1458" t="str">
        <f t="shared" si="45"/>
        <v>ACTIVA</v>
      </c>
    </row>
    <row r="1459" spans="1:16" hidden="1" x14ac:dyDescent="0.25">
      <c r="A1459" t="s">
        <v>2771</v>
      </c>
      <c r="B1459" t="s">
        <v>19</v>
      </c>
      <c r="C1459" t="s">
        <v>3700</v>
      </c>
      <c r="D1459" s="1" t="s">
        <v>1945</v>
      </c>
      <c r="E1459" s="1">
        <v>68560</v>
      </c>
      <c r="F1459">
        <v>61704</v>
      </c>
      <c r="G1459">
        <v>11</v>
      </c>
      <c r="H1459" s="1" t="s">
        <v>1945</v>
      </c>
      <c r="I1459" s="1">
        <v>68560</v>
      </c>
      <c r="J1459">
        <v>0</v>
      </c>
      <c r="K1459">
        <v>0</v>
      </c>
      <c r="L1459">
        <v>11</v>
      </c>
      <c r="M1459" t="s">
        <v>17</v>
      </c>
      <c r="N1459" t="s">
        <v>17</v>
      </c>
      <c r="O1459" t="str">
        <f t="shared" si="44"/>
        <v>COINCIDE</v>
      </c>
      <c r="P1459" t="str">
        <f t="shared" si="45"/>
        <v>ACTIVA</v>
      </c>
    </row>
    <row r="1460" spans="1:16" hidden="1" x14ac:dyDescent="0.25">
      <c r="A1460" t="s">
        <v>2772</v>
      </c>
      <c r="B1460" t="s">
        <v>19</v>
      </c>
      <c r="C1460" t="s">
        <v>3700</v>
      </c>
      <c r="D1460" s="1" t="s">
        <v>1248</v>
      </c>
      <c r="E1460" s="1">
        <v>272612</v>
      </c>
      <c r="F1460" t="s">
        <v>1249</v>
      </c>
      <c r="G1460">
        <v>2</v>
      </c>
      <c r="H1460" s="1" t="s">
        <v>1248</v>
      </c>
      <c r="I1460" s="1">
        <v>272612</v>
      </c>
      <c r="J1460">
        <v>0</v>
      </c>
      <c r="K1460">
        <v>0</v>
      </c>
      <c r="L1460">
        <v>2</v>
      </c>
      <c r="M1460" t="s">
        <v>17</v>
      </c>
      <c r="N1460" t="s">
        <v>17</v>
      </c>
      <c r="O1460" t="str">
        <f t="shared" si="44"/>
        <v>COINCIDE</v>
      </c>
      <c r="P1460" t="str">
        <f t="shared" si="45"/>
        <v>ACTIVA</v>
      </c>
    </row>
    <row r="1461" spans="1:16" x14ac:dyDescent="0.25">
      <c r="A1461" t="s">
        <v>2773</v>
      </c>
      <c r="B1461" t="s">
        <v>19</v>
      </c>
      <c r="C1461" t="s">
        <v>3700</v>
      </c>
      <c r="D1461" s="1" t="s">
        <v>2136</v>
      </c>
      <c r="E1461" s="1">
        <v>39011</v>
      </c>
      <c r="F1461" t="s">
        <v>2137</v>
      </c>
      <c r="G1461">
        <v>9</v>
      </c>
      <c r="H1461" s="1" t="s">
        <v>2136</v>
      </c>
      <c r="I1461" s="1">
        <v>39011</v>
      </c>
      <c r="J1461">
        <v>0</v>
      </c>
      <c r="K1461">
        <v>0</v>
      </c>
      <c r="L1461">
        <v>8</v>
      </c>
      <c r="M1461" t="s">
        <v>17</v>
      </c>
      <c r="N1461" t="s">
        <v>17</v>
      </c>
      <c r="O1461" t="str">
        <f t="shared" si="44"/>
        <v>NO COINCIDE</v>
      </c>
      <c r="P1461" t="str">
        <f t="shared" si="45"/>
        <v>ACTIVA</v>
      </c>
    </row>
    <row r="1462" spans="1:16" hidden="1" x14ac:dyDescent="0.25">
      <c r="A1462" t="s">
        <v>2774</v>
      </c>
      <c r="B1462" t="s">
        <v>19</v>
      </c>
      <c r="C1462" t="s">
        <v>3700</v>
      </c>
      <c r="D1462" s="1" t="s">
        <v>1069</v>
      </c>
      <c r="E1462" s="1">
        <v>334184</v>
      </c>
      <c r="F1462" t="s">
        <v>1070</v>
      </c>
      <c r="G1462">
        <v>2</v>
      </c>
      <c r="H1462" s="1" t="s">
        <v>1069</v>
      </c>
      <c r="I1462" s="1">
        <v>334184</v>
      </c>
      <c r="J1462">
        <v>0</v>
      </c>
      <c r="K1462">
        <v>0</v>
      </c>
      <c r="L1462">
        <v>2</v>
      </c>
      <c r="M1462" t="s">
        <v>17</v>
      </c>
      <c r="N1462" t="s">
        <v>17</v>
      </c>
      <c r="O1462" t="str">
        <f t="shared" si="44"/>
        <v>COINCIDE</v>
      </c>
      <c r="P1462" t="str">
        <f t="shared" si="45"/>
        <v>ACTIVA</v>
      </c>
    </row>
    <row r="1463" spans="1:16" hidden="1" x14ac:dyDescent="0.25">
      <c r="A1463" t="s">
        <v>2775</v>
      </c>
      <c r="B1463" t="s">
        <v>19</v>
      </c>
      <c r="C1463" t="s">
        <v>3700</v>
      </c>
      <c r="D1463" s="1" t="s">
        <v>2554</v>
      </c>
      <c r="E1463" s="1">
        <v>318722</v>
      </c>
      <c r="F1463" t="s">
        <v>2555</v>
      </c>
      <c r="G1463">
        <v>4</v>
      </c>
      <c r="H1463" s="1" t="s">
        <v>2554</v>
      </c>
      <c r="I1463" s="1">
        <v>318722</v>
      </c>
      <c r="J1463">
        <v>0</v>
      </c>
      <c r="K1463">
        <v>0</v>
      </c>
      <c r="L1463">
        <v>4</v>
      </c>
      <c r="M1463" t="s">
        <v>17</v>
      </c>
      <c r="N1463" t="s">
        <v>17</v>
      </c>
      <c r="O1463" t="str">
        <f t="shared" si="44"/>
        <v>COINCIDE</v>
      </c>
      <c r="P1463" t="str">
        <f t="shared" si="45"/>
        <v>ACTIVA</v>
      </c>
    </row>
    <row r="1464" spans="1:16" hidden="1" x14ac:dyDescent="0.25">
      <c r="A1464" t="s">
        <v>2776</v>
      </c>
      <c r="B1464" t="s">
        <v>19</v>
      </c>
      <c r="C1464" t="s">
        <v>3700</v>
      </c>
      <c r="D1464" s="1" t="s">
        <v>950</v>
      </c>
      <c r="E1464" s="1">
        <v>186286</v>
      </c>
      <c r="F1464" t="s">
        <v>951</v>
      </c>
      <c r="G1464">
        <v>2</v>
      </c>
      <c r="H1464" s="1" t="s">
        <v>950</v>
      </c>
      <c r="I1464" s="1">
        <v>186286</v>
      </c>
      <c r="J1464">
        <v>0</v>
      </c>
      <c r="K1464">
        <v>0</v>
      </c>
      <c r="L1464">
        <v>2</v>
      </c>
      <c r="M1464" t="s">
        <v>17</v>
      </c>
      <c r="N1464" t="s">
        <v>17</v>
      </c>
      <c r="O1464" t="str">
        <f t="shared" si="44"/>
        <v>COINCIDE</v>
      </c>
      <c r="P1464" t="str">
        <f t="shared" si="45"/>
        <v>ACTIVA</v>
      </c>
    </row>
    <row r="1465" spans="1:16" hidden="1" x14ac:dyDescent="0.25">
      <c r="A1465" t="s">
        <v>2777</v>
      </c>
      <c r="B1465" t="s">
        <v>14</v>
      </c>
      <c r="C1465" t="s">
        <v>3700</v>
      </c>
      <c r="D1465" s="1" t="s">
        <v>1040</v>
      </c>
      <c r="E1465" s="1">
        <v>317312.15999999997</v>
      </c>
      <c r="F1465" t="s">
        <v>1363</v>
      </c>
      <c r="G1465">
        <v>21</v>
      </c>
      <c r="H1465" s="1" t="s">
        <v>1040</v>
      </c>
      <c r="I1465" s="1">
        <v>317312.15999999997</v>
      </c>
      <c r="J1465">
        <v>52</v>
      </c>
      <c r="K1465">
        <v>0</v>
      </c>
      <c r="L1465">
        <v>21</v>
      </c>
      <c r="M1465" t="s">
        <v>17</v>
      </c>
      <c r="N1465" t="s">
        <v>17</v>
      </c>
      <c r="O1465" t="str">
        <f t="shared" si="44"/>
        <v>COINCIDE</v>
      </c>
      <c r="P1465" t="str">
        <f t="shared" si="45"/>
        <v>ACTIVA</v>
      </c>
    </row>
    <row r="1466" spans="1:16" hidden="1" x14ac:dyDescent="0.25">
      <c r="A1466" t="s">
        <v>2778</v>
      </c>
      <c r="B1466" t="s">
        <v>14</v>
      </c>
      <c r="C1466" t="s">
        <v>3700</v>
      </c>
      <c r="D1466" s="1" t="s">
        <v>851</v>
      </c>
      <c r="E1466" s="1">
        <v>172942.56</v>
      </c>
      <c r="F1466" t="s">
        <v>16</v>
      </c>
      <c r="G1466">
        <v>42</v>
      </c>
      <c r="H1466" s="1" t="s">
        <v>851</v>
      </c>
      <c r="I1466" s="1">
        <v>172942.56</v>
      </c>
      <c r="J1466">
        <v>52</v>
      </c>
      <c r="K1466">
        <v>0</v>
      </c>
      <c r="L1466">
        <v>42</v>
      </c>
      <c r="M1466" t="s">
        <v>17</v>
      </c>
      <c r="N1466" t="s">
        <v>17</v>
      </c>
      <c r="O1466" t="str">
        <f t="shared" si="44"/>
        <v>COINCIDE</v>
      </c>
      <c r="P1466" t="str">
        <f t="shared" si="45"/>
        <v>ACTIVA</v>
      </c>
    </row>
    <row r="1467" spans="1:16" hidden="1" x14ac:dyDescent="0.25">
      <c r="A1467" t="s">
        <v>2779</v>
      </c>
      <c r="B1467" t="s">
        <v>19</v>
      </c>
      <c r="C1467" t="s">
        <v>3700</v>
      </c>
      <c r="D1467" s="1" t="s">
        <v>1827</v>
      </c>
      <c r="E1467" s="1">
        <v>78423</v>
      </c>
      <c r="F1467" t="s">
        <v>1828</v>
      </c>
      <c r="G1467">
        <v>3</v>
      </c>
      <c r="H1467" s="1" t="s">
        <v>1827</v>
      </c>
      <c r="I1467" s="1">
        <v>78423</v>
      </c>
      <c r="J1467">
        <v>0</v>
      </c>
      <c r="K1467">
        <v>0</v>
      </c>
      <c r="L1467">
        <v>3</v>
      </c>
      <c r="M1467" t="s">
        <v>17</v>
      </c>
      <c r="N1467" t="s">
        <v>17</v>
      </c>
      <c r="O1467" t="str">
        <f t="shared" si="44"/>
        <v>COINCIDE</v>
      </c>
      <c r="P1467" t="str">
        <f t="shared" si="45"/>
        <v>ACTIVA</v>
      </c>
    </row>
    <row r="1468" spans="1:16" hidden="1" x14ac:dyDescent="0.25">
      <c r="A1468" t="s">
        <v>2780</v>
      </c>
      <c r="B1468" t="s">
        <v>19</v>
      </c>
      <c r="C1468" t="s">
        <v>3700</v>
      </c>
      <c r="D1468" s="1" t="s">
        <v>2347</v>
      </c>
      <c r="E1468" s="1">
        <v>71321</v>
      </c>
      <c r="F1468" t="s">
        <v>2348</v>
      </c>
      <c r="G1468">
        <v>1</v>
      </c>
      <c r="H1468" s="1" t="s">
        <v>2347</v>
      </c>
      <c r="I1468" s="1">
        <v>71321</v>
      </c>
      <c r="J1468">
        <v>0</v>
      </c>
      <c r="K1468">
        <v>0</v>
      </c>
      <c r="L1468">
        <v>1</v>
      </c>
      <c r="M1468" t="s">
        <v>17</v>
      </c>
      <c r="N1468" t="s">
        <v>17</v>
      </c>
      <c r="O1468" t="str">
        <f t="shared" si="44"/>
        <v>COINCIDE</v>
      </c>
      <c r="P1468" t="str">
        <f t="shared" si="45"/>
        <v>ACTIVA</v>
      </c>
    </row>
    <row r="1469" spans="1:16" hidden="1" x14ac:dyDescent="0.25">
      <c r="A1469" t="s">
        <v>2781</v>
      </c>
      <c r="B1469" t="s">
        <v>19</v>
      </c>
      <c r="C1469" t="s">
        <v>3700</v>
      </c>
      <c r="D1469" s="1" t="s">
        <v>2670</v>
      </c>
      <c r="E1469" s="1">
        <v>232668</v>
      </c>
      <c r="F1469">
        <v>227610</v>
      </c>
      <c r="G1469">
        <v>1</v>
      </c>
      <c r="H1469" s="1" t="s">
        <v>2670</v>
      </c>
      <c r="I1469" s="1">
        <v>252900</v>
      </c>
      <c r="J1469">
        <v>0</v>
      </c>
      <c r="K1469">
        <v>0</v>
      </c>
      <c r="L1469">
        <v>1</v>
      </c>
      <c r="M1469" t="s">
        <v>17</v>
      </c>
      <c r="N1469" t="s">
        <v>17</v>
      </c>
      <c r="O1469" t="str">
        <f t="shared" si="44"/>
        <v>COINCIDE</v>
      </c>
      <c r="P1469" t="str">
        <f t="shared" si="45"/>
        <v>ACTIVA</v>
      </c>
    </row>
    <row r="1470" spans="1:16" hidden="1" x14ac:dyDescent="0.25">
      <c r="A1470" t="s">
        <v>2782</v>
      </c>
      <c r="B1470" t="s">
        <v>19</v>
      </c>
      <c r="C1470" t="s">
        <v>3700</v>
      </c>
      <c r="D1470" s="1" t="s">
        <v>1685</v>
      </c>
      <c r="E1470" s="1">
        <v>124112</v>
      </c>
      <c r="F1470" t="s">
        <v>1686</v>
      </c>
      <c r="G1470">
        <v>3</v>
      </c>
      <c r="H1470" s="1" t="s">
        <v>1685</v>
      </c>
      <c r="I1470" s="1">
        <v>124112</v>
      </c>
      <c r="J1470">
        <v>0</v>
      </c>
      <c r="K1470">
        <v>0</v>
      </c>
      <c r="L1470">
        <v>3</v>
      </c>
      <c r="M1470" t="s">
        <v>17</v>
      </c>
      <c r="N1470" t="s">
        <v>17</v>
      </c>
      <c r="O1470" t="str">
        <f t="shared" si="44"/>
        <v>COINCIDE</v>
      </c>
      <c r="P1470" t="str">
        <f t="shared" si="45"/>
        <v>ACTIVA</v>
      </c>
    </row>
    <row r="1471" spans="1:16" hidden="1" x14ac:dyDescent="0.25">
      <c r="A1471" t="s">
        <v>2783</v>
      </c>
      <c r="B1471" t="s">
        <v>19</v>
      </c>
      <c r="C1471" t="s">
        <v>3700</v>
      </c>
      <c r="D1471" s="1" t="s">
        <v>2571</v>
      </c>
      <c r="E1471" s="1">
        <v>165136</v>
      </c>
      <c r="F1471" t="s">
        <v>2572</v>
      </c>
      <c r="G1471">
        <v>3</v>
      </c>
      <c r="H1471" s="1" t="s">
        <v>2571</v>
      </c>
      <c r="I1471" s="1">
        <v>165136</v>
      </c>
      <c r="J1471">
        <v>0</v>
      </c>
      <c r="K1471">
        <v>0</v>
      </c>
      <c r="L1471">
        <v>3</v>
      </c>
      <c r="M1471" t="s">
        <v>17</v>
      </c>
      <c r="N1471" t="s">
        <v>17</v>
      </c>
      <c r="O1471" t="str">
        <f t="shared" si="44"/>
        <v>COINCIDE</v>
      </c>
      <c r="P1471" t="str">
        <f t="shared" si="45"/>
        <v>ACTIVA</v>
      </c>
    </row>
    <row r="1472" spans="1:16" hidden="1" x14ac:dyDescent="0.25">
      <c r="A1472" t="s">
        <v>2784</v>
      </c>
      <c r="B1472" t="s">
        <v>19</v>
      </c>
      <c r="C1472" t="s">
        <v>3700</v>
      </c>
      <c r="D1472" s="1" t="s">
        <v>2785</v>
      </c>
      <c r="E1472" s="1">
        <v>34881</v>
      </c>
      <c r="F1472" t="s">
        <v>2786</v>
      </c>
      <c r="G1472">
        <v>27</v>
      </c>
      <c r="H1472" s="1" t="s">
        <v>2785</v>
      </c>
      <c r="I1472" s="1">
        <v>34881</v>
      </c>
      <c r="J1472">
        <v>0</v>
      </c>
      <c r="K1472">
        <v>0</v>
      </c>
      <c r="L1472">
        <v>27</v>
      </c>
      <c r="M1472" t="s">
        <v>17</v>
      </c>
      <c r="N1472" t="s">
        <v>17</v>
      </c>
      <c r="O1472" t="str">
        <f t="shared" si="44"/>
        <v>COINCIDE</v>
      </c>
      <c r="P1472" t="str">
        <f t="shared" si="45"/>
        <v>ACTIVA</v>
      </c>
    </row>
    <row r="1473" spans="1:16" hidden="1" x14ac:dyDescent="0.25">
      <c r="A1473" t="s">
        <v>2787</v>
      </c>
      <c r="B1473" t="s">
        <v>19</v>
      </c>
      <c r="C1473" t="s">
        <v>3700</v>
      </c>
      <c r="D1473" s="1" t="s">
        <v>2788</v>
      </c>
      <c r="E1473" s="1">
        <v>45002</v>
      </c>
      <c r="F1473" t="s">
        <v>2789</v>
      </c>
      <c r="G1473">
        <v>28</v>
      </c>
      <c r="H1473" s="1" t="s">
        <v>2788</v>
      </c>
      <c r="I1473" s="1">
        <v>45002</v>
      </c>
      <c r="J1473">
        <v>0</v>
      </c>
      <c r="K1473">
        <v>0</v>
      </c>
      <c r="L1473">
        <v>28</v>
      </c>
      <c r="M1473" t="s">
        <v>17</v>
      </c>
      <c r="N1473" t="s">
        <v>17</v>
      </c>
      <c r="O1473" t="str">
        <f t="shared" si="44"/>
        <v>COINCIDE</v>
      </c>
      <c r="P1473" t="str">
        <f t="shared" si="45"/>
        <v>ACTIVA</v>
      </c>
    </row>
    <row r="1474" spans="1:16" hidden="1" x14ac:dyDescent="0.25">
      <c r="A1474" t="s">
        <v>2790</v>
      </c>
      <c r="B1474" t="s">
        <v>19</v>
      </c>
      <c r="C1474" t="s">
        <v>3700</v>
      </c>
      <c r="D1474" s="1" t="s">
        <v>2791</v>
      </c>
      <c r="E1474" s="1">
        <v>70709</v>
      </c>
      <c r="F1474" t="s">
        <v>2792</v>
      </c>
      <c r="G1474">
        <v>46</v>
      </c>
      <c r="H1474" s="1" t="s">
        <v>2791</v>
      </c>
      <c r="I1474" s="1">
        <v>70709</v>
      </c>
      <c r="J1474">
        <v>0</v>
      </c>
      <c r="K1474">
        <v>0</v>
      </c>
      <c r="L1474">
        <v>46</v>
      </c>
      <c r="M1474" t="s">
        <v>17</v>
      </c>
      <c r="N1474" t="s">
        <v>17</v>
      </c>
      <c r="O1474" t="str">
        <f t="shared" si="44"/>
        <v>COINCIDE</v>
      </c>
      <c r="P1474" t="str">
        <f t="shared" si="45"/>
        <v>ACTIVA</v>
      </c>
    </row>
    <row r="1475" spans="1:16" hidden="1" x14ac:dyDescent="0.25">
      <c r="A1475" t="s">
        <v>2793</v>
      </c>
      <c r="B1475" t="s">
        <v>19</v>
      </c>
      <c r="C1475" t="s">
        <v>3700</v>
      </c>
      <c r="D1475" s="1" t="s">
        <v>847</v>
      </c>
      <c r="E1475" s="1">
        <v>36417</v>
      </c>
      <c r="F1475" t="s">
        <v>845</v>
      </c>
      <c r="G1475">
        <v>5</v>
      </c>
      <c r="H1475" s="1" t="s">
        <v>847</v>
      </c>
      <c r="I1475" s="1">
        <v>36417</v>
      </c>
      <c r="J1475">
        <v>0</v>
      </c>
      <c r="K1475">
        <v>0</v>
      </c>
      <c r="L1475">
        <v>5</v>
      </c>
      <c r="M1475" t="s">
        <v>17</v>
      </c>
      <c r="N1475" t="s">
        <v>17</v>
      </c>
      <c r="O1475" t="str">
        <f t="shared" ref="O1475:O1538" si="46">IF(G1475=L1475,"COINCIDE","NO COINCIDE")</f>
        <v>COINCIDE</v>
      </c>
      <c r="P1475" t="str">
        <f t="shared" ref="P1475:P1538" si="47">IF(N1475="true","ACTIVA","INACTIVA")</f>
        <v>ACTIVA</v>
      </c>
    </row>
    <row r="1476" spans="1:16" hidden="1" x14ac:dyDescent="0.25">
      <c r="A1476" t="s">
        <v>2794</v>
      </c>
      <c r="B1476" t="s">
        <v>19</v>
      </c>
      <c r="C1476" t="s">
        <v>3700</v>
      </c>
      <c r="D1476" s="1" t="s">
        <v>844</v>
      </c>
      <c r="E1476" s="1">
        <v>36417</v>
      </c>
      <c r="F1476" t="s">
        <v>845</v>
      </c>
      <c r="G1476">
        <v>2</v>
      </c>
      <c r="H1476" s="1" t="s">
        <v>844</v>
      </c>
      <c r="I1476" s="1">
        <v>36417</v>
      </c>
      <c r="J1476">
        <v>0</v>
      </c>
      <c r="K1476">
        <v>0</v>
      </c>
      <c r="L1476">
        <v>2</v>
      </c>
      <c r="M1476" t="s">
        <v>17</v>
      </c>
      <c r="N1476" t="s">
        <v>17</v>
      </c>
      <c r="O1476" t="str">
        <f t="shared" si="46"/>
        <v>COINCIDE</v>
      </c>
      <c r="P1476" t="str">
        <f t="shared" si="47"/>
        <v>ACTIVA</v>
      </c>
    </row>
    <row r="1477" spans="1:16" hidden="1" x14ac:dyDescent="0.25">
      <c r="A1477" t="s">
        <v>2795</v>
      </c>
      <c r="B1477" t="s">
        <v>19</v>
      </c>
      <c r="C1477" t="s">
        <v>3700</v>
      </c>
      <c r="D1477" s="1" t="s">
        <v>1812</v>
      </c>
      <c r="E1477" s="1">
        <v>127322</v>
      </c>
      <c r="F1477" t="s">
        <v>653</v>
      </c>
      <c r="G1477">
        <v>2</v>
      </c>
      <c r="H1477" s="1" t="s">
        <v>1812</v>
      </c>
      <c r="I1477" s="1">
        <v>127322</v>
      </c>
      <c r="J1477">
        <v>0</v>
      </c>
      <c r="K1477">
        <v>0</v>
      </c>
      <c r="L1477">
        <v>2</v>
      </c>
      <c r="M1477" t="s">
        <v>17</v>
      </c>
      <c r="N1477" t="s">
        <v>17</v>
      </c>
      <c r="O1477" t="str">
        <f t="shared" si="46"/>
        <v>COINCIDE</v>
      </c>
      <c r="P1477" t="str">
        <f t="shared" si="47"/>
        <v>ACTIVA</v>
      </c>
    </row>
    <row r="1478" spans="1:16" hidden="1" x14ac:dyDescent="0.25">
      <c r="A1478" t="s">
        <v>2796</v>
      </c>
      <c r="B1478" t="s">
        <v>19</v>
      </c>
      <c r="C1478" t="s">
        <v>3700</v>
      </c>
      <c r="D1478" s="1" t="s">
        <v>1023</v>
      </c>
      <c r="E1478" s="1">
        <v>35453</v>
      </c>
      <c r="F1478" t="s">
        <v>1024</v>
      </c>
      <c r="G1478">
        <v>18</v>
      </c>
      <c r="H1478" s="1" t="s">
        <v>1023</v>
      </c>
      <c r="I1478" s="1">
        <v>35453</v>
      </c>
      <c r="J1478">
        <v>0</v>
      </c>
      <c r="K1478">
        <v>0</v>
      </c>
      <c r="L1478">
        <v>18</v>
      </c>
      <c r="M1478" t="s">
        <v>17</v>
      </c>
      <c r="N1478" t="s">
        <v>17</v>
      </c>
      <c r="O1478" t="str">
        <f t="shared" si="46"/>
        <v>COINCIDE</v>
      </c>
      <c r="P1478" t="str">
        <f t="shared" si="47"/>
        <v>ACTIVA</v>
      </c>
    </row>
    <row r="1479" spans="1:16" hidden="1" x14ac:dyDescent="0.25">
      <c r="A1479" t="s">
        <v>2797</v>
      </c>
      <c r="B1479" t="s">
        <v>19</v>
      </c>
      <c r="C1479" t="s">
        <v>3702</v>
      </c>
      <c r="D1479" s="1" t="s">
        <v>429</v>
      </c>
      <c r="E1479" s="1">
        <v>145288</v>
      </c>
      <c r="F1479" t="s">
        <v>430</v>
      </c>
      <c r="G1479">
        <v>4</v>
      </c>
      <c r="H1479" s="1" t="s">
        <v>429</v>
      </c>
      <c r="I1479" s="1">
        <v>145288</v>
      </c>
      <c r="J1479">
        <v>0</v>
      </c>
      <c r="K1479">
        <v>0</v>
      </c>
      <c r="L1479">
        <v>4</v>
      </c>
      <c r="M1479" t="s">
        <v>17</v>
      </c>
      <c r="N1479" t="s">
        <v>39</v>
      </c>
      <c r="O1479" t="str">
        <f t="shared" si="46"/>
        <v>COINCIDE</v>
      </c>
      <c r="P1479" t="str">
        <f t="shared" si="47"/>
        <v>INACTIVA</v>
      </c>
    </row>
    <row r="1480" spans="1:16" hidden="1" x14ac:dyDescent="0.25">
      <c r="A1480" t="s">
        <v>2798</v>
      </c>
      <c r="B1480" t="s">
        <v>19</v>
      </c>
      <c r="C1480" t="s">
        <v>3700</v>
      </c>
      <c r="D1480" s="1" t="s">
        <v>923</v>
      </c>
      <c r="E1480" s="1">
        <v>44919</v>
      </c>
      <c r="F1480" t="s">
        <v>924</v>
      </c>
      <c r="G1480">
        <v>7</v>
      </c>
      <c r="H1480" s="1" t="s">
        <v>923</v>
      </c>
      <c r="I1480" s="1">
        <v>44919</v>
      </c>
      <c r="J1480">
        <v>0</v>
      </c>
      <c r="K1480">
        <v>0</v>
      </c>
      <c r="L1480">
        <v>7</v>
      </c>
      <c r="M1480" t="s">
        <v>17</v>
      </c>
      <c r="N1480" t="s">
        <v>17</v>
      </c>
      <c r="O1480" t="str">
        <f t="shared" si="46"/>
        <v>COINCIDE</v>
      </c>
      <c r="P1480" t="str">
        <f t="shared" si="47"/>
        <v>ACTIVA</v>
      </c>
    </row>
    <row r="1481" spans="1:16" hidden="1" x14ac:dyDescent="0.25">
      <c r="A1481" t="s">
        <v>2799</v>
      </c>
      <c r="B1481" t="s">
        <v>19</v>
      </c>
      <c r="C1481" t="s">
        <v>3700</v>
      </c>
      <c r="D1481" s="1" t="s">
        <v>1939</v>
      </c>
      <c r="E1481" s="1">
        <v>44796</v>
      </c>
      <c r="F1481" t="s">
        <v>1940</v>
      </c>
      <c r="G1481">
        <v>19</v>
      </c>
      <c r="H1481" s="1" t="s">
        <v>1939</v>
      </c>
      <c r="I1481" s="1">
        <v>44796</v>
      </c>
      <c r="J1481">
        <v>0</v>
      </c>
      <c r="K1481">
        <v>0</v>
      </c>
      <c r="L1481">
        <v>19</v>
      </c>
      <c r="M1481" t="s">
        <v>17</v>
      </c>
      <c r="N1481" t="s">
        <v>17</v>
      </c>
      <c r="O1481" t="str">
        <f t="shared" si="46"/>
        <v>COINCIDE</v>
      </c>
      <c r="P1481" t="str">
        <f t="shared" si="47"/>
        <v>ACTIVA</v>
      </c>
    </row>
    <row r="1482" spans="1:16" hidden="1" x14ac:dyDescent="0.25">
      <c r="A1482" t="s">
        <v>2800</v>
      </c>
      <c r="B1482" t="s">
        <v>19</v>
      </c>
      <c r="C1482" t="s">
        <v>3700</v>
      </c>
      <c r="D1482" s="1" t="s">
        <v>621</v>
      </c>
      <c r="E1482" s="1">
        <v>101641</v>
      </c>
      <c r="F1482" t="s">
        <v>622</v>
      </c>
      <c r="G1482">
        <v>1</v>
      </c>
      <c r="H1482" s="1" t="s">
        <v>621</v>
      </c>
      <c r="I1482" s="1">
        <v>101641</v>
      </c>
      <c r="J1482">
        <v>0</v>
      </c>
      <c r="K1482">
        <v>0</v>
      </c>
      <c r="L1482">
        <v>1</v>
      </c>
      <c r="M1482" t="s">
        <v>17</v>
      </c>
      <c r="N1482" t="s">
        <v>17</v>
      </c>
      <c r="O1482" t="str">
        <f t="shared" si="46"/>
        <v>COINCIDE</v>
      </c>
      <c r="P1482" t="str">
        <f t="shared" si="47"/>
        <v>ACTIVA</v>
      </c>
    </row>
    <row r="1483" spans="1:16" hidden="1" x14ac:dyDescent="0.25">
      <c r="A1483" t="s">
        <v>2801</v>
      </c>
      <c r="B1483" t="s">
        <v>19</v>
      </c>
      <c r="C1483" t="s">
        <v>3700</v>
      </c>
      <c r="D1483" s="1" t="s">
        <v>627</v>
      </c>
      <c r="E1483" s="1">
        <v>104751.2</v>
      </c>
      <c r="F1483">
        <v>102474</v>
      </c>
      <c r="G1483">
        <v>2</v>
      </c>
      <c r="H1483" s="1" t="s">
        <v>627</v>
      </c>
      <c r="I1483" s="1">
        <v>113860</v>
      </c>
      <c r="J1483">
        <v>0</v>
      </c>
      <c r="K1483">
        <v>0</v>
      </c>
      <c r="L1483">
        <v>2</v>
      </c>
      <c r="M1483" t="s">
        <v>17</v>
      </c>
      <c r="N1483" t="s">
        <v>17</v>
      </c>
      <c r="O1483" t="str">
        <f t="shared" si="46"/>
        <v>COINCIDE</v>
      </c>
      <c r="P1483" t="str">
        <f t="shared" si="47"/>
        <v>ACTIVA</v>
      </c>
    </row>
    <row r="1484" spans="1:16" hidden="1" x14ac:dyDescent="0.25">
      <c r="A1484" t="s">
        <v>2802</v>
      </c>
      <c r="B1484" t="s">
        <v>19</v>
      </c>
      <c r="C1484" t="s">
        <v>3700</v>
      </c>
      <c r="D1484" s="1" t="s">
        <v>649</v>
      </c>
      <c r="E1484" s="1">
        <v>229087</v>
      </c>
      <c r="F1484" t="s">
        <v>650</v>
      </c>
      <c r="G1484">
        <v>1</v>
      </c>
      <c r="H1484" s="1" t="s">
        <v>649</v>
      </c>
      <c r="I1484" s="1">
        <v>229087</v>
      </c>
      <c r="J1484">
        <v>0</v>
      </c>
      <c r="K1484">
        <v>0</v>
      </c>
      <c r="L1484">
        <v>1</v>
      </c>
      <c r="M1484" t="s">
        <v>17</v>
      </c>
      <c r="N1484" t="s">
        <v>17</v>
      </c>
      <c r="O1484" t="str">
        <f t="shared" si="46"/>
        <v>COINCIDE</v>
      </c>
      <c r="P1484" t="str">
        <f t="shared" si="47"/>
        <v>ACTIVA</v>
      </c>
    </row>
    <row r="1485" spans="1:16" hidden="1" x14ac:dyDescent="0.25">
      <c r="A1485" t="s">
        <v>2803</v>
      </c>
      <c r="B1485" t="s">
        <v>19</v>
      </c>
      <c r="C1485" t="s">
        <v>3700</v>
      </c>
      <c r="D1485" s="1" t="s">
        <v>1312</v>
      </c>
      <c r="E1485" s="1">
        <v>43149</v>
      </c>
      <c r="F1485" t="s">
        <v>1313</v>
      </c>
      <c r="G1485">
        <v>18</v>
      </c>
      <c r="H1485" s="1" t="s">
        <v>1312</v>
      </c>
      <c r="I1485" s="1">
        <v>43149</v>
      </c>
      <c r="J1485">
        <v>0</v>
      </c>
      <c r="K1485">
        <v>0</v>
      </c>
      <c r="L1485">
        <v>18</v>
      </c>
      <c r="M1485" t="s">
        <v>17</v>
      </c>
      <c r="N1485" t="s">
        <v>17</v>
      </c>
      <c r="O1485" t="str">
        <f t="shared" si="46"/>
        <v>COINCIDE</v>
      </c>
      <c r="P1485" t="str">
        <f t="shared" si="47"/>
        <v>ACTIVA</v>
      </c>
    </row>
    <row r="1486" spans="1:16" hidden="1" x14ac:dyDescent="0.25">
      <c r="A1486" t="s">
        <v>2804</v>
      </c>
      <c r="B1486" t="s">
        <v>19</v>
      </c>
      <c r="C1486" t="s">
        <v>3700</v>
      </c>
      <c r="D1486" s="1" t="s">
        <v>652</v>
      </c>
      <c r="E1486" s="1">
        <v>127322</v>
      </c>
      <c r="F1486" t="s">
        <v>653</v>
      </c>
      <c r="G1486">
        <v>2</v>
      </c>
      <c r="H1486" s="1" t="s">
        <v>652</v>
      </c>
      <c r="I1486" s="1">
        <v>127322</v>
      </c>
      <c r="J1486">
        <v>0</v>
      </c>
      <c r="K1486">
        <v>0</v>
      </c>
      <c r="L1486">
        <v>2</v>
      </c>
      <c r="M1486" t="s">
        <v>17</v>
      </c>
      <c r="N1486" t="s">
        <v>17</v>
      </c>
      <c r="O1486" t="str">
        <f t="shared" si="46"/>
        <v>COINCIDE</v>
      </c>
      <c r="P1486" t="str">
        <f t="shared" si="47"/>
        <v>ACTIVA</v>
      </c>
    </row>
    <row r="1487" spans="1:16" hidden="1" x14ac:dyDescent="0.25">
      <c r="A1487" t="s">
        <v>2805</v>
      </c>
      <c r="B1487" t="s">
        <v>19</v>
      </c>
      <c r="C1487" t="s">
        <v>3700</v>
      </c>
      <c r="D1487" s="1" t="s">
        <v>1321</v>
      </c>
      <c r="E1487" s="1">
        <v>71305</v>
      </c>
      <c r="F1487" t="s">
        <v>1322</v>
      </c>
      <c r="G1487">
        <v>38</v>
      </c>
      <c r="H1487" s="1" t="s">
        <v>1321</v>
      </c>
      <c r="I1487" s="1">
        <v>71305</v>
      </c>
      <c r="J1487">
        <v>0</v>
      </c>
      <c r="K1487">
        <v>0</v>
      </c>
      <c r="L1487">
        <v>38</v>
      </c>
      <c r="M1487" t="s">
        <v>17</v>
      </c>
      <c r="N1487" t="s">
        <v>17</v>
      </c>
      <c r="O1487" t="str">
        <f t="shared" si="46"/>
        <v>COINCIDE</v>
      </c>
      <c r="P1487" t="str">
        <f t="shared" si="47"/>
        <v>ACTIVA</v>
      </c>
    </row>
    <row r="1488" spans="1:16" hidden="1" x14ac:dyDescent="0.25">
      <c r="A1488" t="s">
        <v>2806</v>
      </c>
      <c r="B1488" t="s">
        <v>19</v>
      </c>
      <c r="C1488" t="s">
        <v>3700</v>
      </c>
      <c r="D1488" s="1" t="s">
        <v>379</v>
      </c>
      <c r="E1488" s="1">
        <v>134707</v>
      </c>
      <c r="F1488" t="s">
        <v>380</v>
      </c>
      <c r="G1488">
        <v>2</v>
      </c>
      <c r="H1488" s="1" t="s">
        <v>379</v>
      </c>
      <c r="I1488" s="1">
        <v>134707</v>
      </c>
      <c r="J1488">
        <v>0</v>
      </c>
      <c r="K1488">
        <v>0</v>
      </c>
      <c r="L1488">
        <v>2</v>
      </c>
      <c r="M1488" t="s">
        <v>17</v>
      </c>
      <c r="N1488" t="s">
        <v>17</v>
      </c>
      <c r="O1488" t="str">
        <f t="shared" si="46"/>
        <v>COINCIDE</v>
      </c>
      <c r="P1488" t="str">
        <f t="shared" si="47"/>
        <v>ACTIVA</v>
      </c>
    </row>
    <row r="1489" spans="1:16" hidden="1" x14ac:dyDescent="0.25">
      <c r="A1489" t="s">
        <v>2807</v>
      </c>
      <c r="B1489" t="s">
        <v>19</v>
      </c>
      <c r="C1489" t="s">
        <v>3700</v>
      </c>
      <c r="D1489" s="1" t="s">
        <v>643</v>
      </c>
      <c r="E1489" s="1">
        <v>92702</v>
      </c>
      <c r="F1489" t="s">
        <v>644</v>
      </c>
      <c r="G1489">
        <v>2</v>
      </c>
      <c r="H1489" s="1" t="s">
        <v>643</v>
      </c>
      <c r="I1489" s="1">
        <v>92702</v>
      </c>
      <c r="J1489">
        <v>0</v>
      </c>
      <c r="K1489">
        <v>0</v>
      </c>
      <c r="L1489">
        <v>2</v>
      </c>
      <c r="M1489" t="s">
        <v>17</v>
      </c>
      <c r="N1489" t="s">
        <v>17</v>
      </c>
      <c r="O1489" t="str">
        <f t="shared" si="46"/>
        <v>COINCIDE</v>
      </c>
      <c r="P1489" t="str">
        <f t="shared" si="47"/>
        <v>ACTIVA</v>
      </c>
    </row>
    <row r="1490" spans="1:16" hidden="1" x14ac:dyDescent="0.25">
      <c r="A1490" t="s">
        <v>2808</v>
      </c>
      <c r="B1490" t="s">
        <v>19</v>
      </c>
      <c r="C1490" t="s">
        <v>3700</v>
      </c>
      <c r="D1490" s="1" t="s">
        <v>1993</v>
      </c>
      <c r="E1490" s="1">
        <v>291427</v>
      </c>
      <c r="F1490" t="s">
        <v>1994</v>
      </c>
      <c r="G1490">
        <v>2</v>
      </c>
      <c r="H1490" s="1" t="s">
        <v>1993</v>
      </c>
      <c r="I1490" s="1">
        <v>291427</v>
      </c>
      <c r="J1490">
        <v>0</v>
      </c>
      <c r="K1490">
        <v>0</v>
      </c>
      <c r="L1490">
        <v>2</v>
      </c>
      <c r="M1490" t="s">
        <v>17</v>
      </c>
      <c r="N1490" t="s">
        <v>17</v>
      </c>
      <c r="O1490" t="str">
        <f t="shared" si="46"/>
        <v>COINCIDE</v>
      </c>
      <c r="P1490" t="str">
        <f t="shared" si="47"/>
        <v>ACTIVA</v>
      </c>
    </row>
    <row r="1491" spans="1:16" hidden="1" x14ac:dyDescent="0.25">
      <c r="A1491" t="s">
        <v>2809</v>
      </c>
      <c r="B1491" t="s">
        <v>19</v>
      </c>
      <c r="C1491" t="s">
        <v>3700</v>
      </c>
      <c r="D1491" s="1" t="s">
        <v>875</v>
      </c>
      <c r="E1491" s="1">
        <v>42765</v>
      </c>
      <c r="F1491" t="s">
        <v>876</v>
      </c>
      <c r="G1491">
        <v>2</v>
      </c>
      <c r="H1491" s="1" t="s">
        <v>875</v>
      </c>
      <c r="I1491" s="1">
        <v>42765</v>
      </c>
      <c r="J1491">
        <v>0</v>
      </c>
      <c r="K1491">
        <v>0</v>
      </c>
      <c r="L1491">
        <v>2</v>
      </c>
      <c r="M1491" t="s">
        <v>17</v>
      </c>
      <c r="N1491" t="s">
        <v>17</v>
      </c>
      <c r="O1491" t="str">
        <f t="shared" si="46"/>
        <v>COINCIDE</v>
      </c>
      <c r="P1491" t="str">
        <f t="shared" si="47"/>
        <v>ACTIVA</v>
      </c>
    </row>
    <row r="1492" spans="1:16" hidden="1" x14ac:dyDescent="0.25">
      <c r="A1492" t="s">
        <v>2810</v>
      </c>
      <c r="B1492" t="s">
        <v>19</v>
      </c>
      <c r="C1492" t="s">
        <v>3700</v>
      </c>
      <c r="D1492" s="1" t="s">
        <v>1969</v>
      </c>
      <c r="E1492" s="1">
        <v>29356.28</v>
      </c>
      <c r="F1492" t="s">
        <v>1970</v>
      </c>
      <c r="G1492">
        <v>9</v>
      </c>
      <c r="H1492" s="1" t="s">
        <v>1969</v>
      </c>
      <c r="I1492" s="1">
        <v>31909</v>
      </c>
      <c r="J1492">
        <v>0</v>
      </c>
      <c r="K1492">
        <v>0</v>
      </c>
      <c r="L1492">
        <v>9</v>
      </c>
      <c r="M1492" t="s">
        <v>17</v>
      </c>
      <c r="N1492" t="s">
        <v>17</v>
      </c>
      <c r="O1492" t="str">
        <f t="shared" si="46"/>
        <v>COINCIDE</v>
      </c>
      <c r="P1492" t="str">
        <f t="shared" si="47"/>
        <v>ACTIVA</v>
      </c>
    </row>
    <row r="1493" spans="1:16" hidden="1" x14ac:dyDescent="0.25">
      <c r="A1493" t="s">
        <v>2811</v>
      </c>
      <c r="B1493" t="s">
        <v>19</v>
      </c>
      <c r="C1493" t="s">
        <v>3700</v>
      </c>
      <c r="D1493" s="1" t="s">
        <v>2655</v>
      </c>
      <c r="E1493" s="1">
        <v>242678</v>
      </c>
      <c r="F1493" t="s">
        <v>2656</v>
      </c>
      <c r="G1493">
        <v>2</v>
      </c>
      <c r="H1493" s="1" t="s">
        <v>2655</v>
      </c>
      <c r="I1493" s="1">
        <v>242678</v>
      </c>
      <c r="J1493">
        <v>0</v>
      </c>
      <c r="K1493">
        <v>0</v>
      </c>
      <c r="L1493">
        <v>2</v>
      </c>
      <c r="M1493" t="s">
        <v>17</v>
      </c>
      <c r="N1493" t="s">
        <v>17</v>
      </c>
      <c r="O1493" t="str">
        <f t="shared" si="46"/>
        <v>COINCIDE</v>
      </c>
      <c r="P1493" t="str">
        <f t="shared" si="47"/>
        <v>ACTIVA</v>
      </c>
    </row>
    <row r="1494" spans="1:16" hidden="1" x14ac:dyDescent="0.25">
      <c r="A1494" t="s">
        <v>2812</v>
      </c>
      <c r="B1494" t="s">
        <v>19</v>
      </c>
      <c r="C1494" t="s">
        <v>3700</v>
      </c>
      <c r="D1494" s="1" t="s">
        <v>673</v>
      </c>
      <c r="E1494" s="1">
        <v>137223</v>
      </c>
      <c r="F1494" t="s">
        <v>674</v>
      </c>
      <c r="G1494">
        <v>1</v>
      </c>
      <c r="H1494" s="1" t="s">
        <v>673</v>
      </c>
      <c r="I1494" s="1">
        <v>137223</v>
      </c>
      <c r="J1494">
        <v>0</v>
      </c>
      <c r="K1494">
        <v>0</v>
      </c>
      <c r="L1494">
        <v>1</v>
      </c>
      <c r="M1494" t="s">
        <v>17</v>
      </c>
      <c r="N1494" t="s">
        <v>17</v>
      </c>
      <c r="O1494" t="str">
        <f t="shared" si="46"/>
        <v>COINCIDE</v>
      </c>
      <c r="P1494" t="str">
        <f t="shared" si="47"/>
        <v>ACTIVA</v>
      </c>
    </row>
    <row r="1495" spans="1:16" hidden="1" x14ac:dyDescent="0.25">
      <c r="A1495" t="s">
        <v>2813</v>
      </c>
      <c r="B1495" t="s">
        <v>19</v>
      </c>
      <c r="C1495" t="s">
        <v>3700</v>
      </c>
      <c r="D1495" s="1" t="s">
        <v>551</v>
      </c>
      <c r="E1495" s="1">
        <v>95834</v>
      </c>
      <c r="F1495" t="s">
        <v>552</v>
      </c>
      <c r="G1495">
        <v>1</v>
      </c>
      <c r="H1495" s="1" t="s">
        <v>551</v>
      </c>
      <c r="I1495" s="1">
        <v>95834</v>
      </c>
      <c r="J1495">
        <v>0</v>
      </c>
      <c r="K1495">
        <v>0</v>
      </c>
      <c r="L1495">
        <v>1</v>
      </c>
      <c r="M1495" t="s">
        <v>17</v>
      </c>
      <c r="N1495" t="s">
        <v>17</v>
      </c>
      <c r="O1495" t="str">
        <f t="shared" si="46"/>
        <v>COINCIDE</v>
      </c>
      <c r="P1495" t="str">
        <f t="shared" si="47"/>
        <v>ACTIVA</v>
      </c>
    </row>
    <row r="1496" spans="1:16" hidden="1" x14ac:dyDescent="0.25">
      <c r="A1496" t="s">
        <v>2814</v>
      </c>
      <c r="B1496" t="s">
        <v>19</v>
      </c>
      <c r="C1496" t="s">
        <v>3700</v>
      </c>
      <c r="D1496" s="1" t="s">
        <v>349</v>
      </c>
      <c r="E1496" s="1">
        <v>107482</v>
      </c>
      <c r="F1496" t="s">
        <v>350</v>
      </c>
      <c r="G1496">
        <v>1</v>
      </c>
      <c r="H1496" s="1" t="s">
        <v>349</v>
      </c>
      <c r="I1496" s="1">
        <v>107482</v>
      </c>
      <c r="J1496">
        <v>0</v>
      </c>
      <c r="K1496">
        <v>0</v>
      </c>
      <c r="L1496">
        <v>1</v>
      </c>
      <c r="M1496" t="s">
        <v>17</v>
      </c>
      <c r="N1496" t="s">
        <v>17</v>
      </c>
      <c r="O1496" t="str">
        <f t="shared" si="46"/>
        <v>COINCIDE</v>
      </c>
      <c r="P1496" t="str">
        <f t="shared" si="47"/>
        <v>ACTIVA</v>
      </c>
    </row>
    <row r="1497" spans="1:16" hidden="1" x14ac:dyDescent="0.25">
      <c r="A1497" t="s">
        <v>2815</v>
      </c>
      <c r="B1497" t="s">
        <v>19</v>
      </c>
      <c r="C1497" t="s">
        <v>3700</v>
      </c>
      <c r="D1497" s="1" t="s">
        <v>947</v>
      </c>
      <c r="E1497" s="1">
        <v>117303</v>
      </c>
      <c r="F1497" t="s">
        <v>948</v>
      </c>
      <c r="G1497">
        <v>1</v>
      </c>
      <c r="H1497" s="1" t="s">
        <v>947</v>
      </c>
      <c r="I1497" s="1">
        <v>117303</v>
      </c>
      <c r="J1497">
        <v>0</v>
      </c>
      <c r="K1497">
        <v>0</v>
      </c>
      <c r="L1497">
        <v>1</v>
      </c>
      <c r="M1497" t="s">
        <v>17</v>
      </c>
      <c r="N1497" t="s">
        <v>17</v>
      </c>
      <c r="O1497" t="str">
        <f t="shared" si="46"/>
        <v>COINCIDE</v>
      </c>
      <c r="P1497" t="str">
        <f t="shared" si="47"/>
        <v>ACTIVA</v>
      </c>
    </row>
    <row r="1498" spans="1:16" hidden="1" x14ac:dyDescent="0.25">
      <c r="A1498" t="s">
        <v>2816</v>
      </c>
      <c r="B1498" t="s">
        <v>19</v>
      </c>
      <c r="C1498" t="s">
        <v>3700</v>
      </c>
      <c r="D1498" s="1" t="s">
        <v>1987</v>
      </c>
      <c r="E1498" s="1">
        <v>160555</v>
      </c>
      <c r="F1498" t="s">
        <v>1988</v>
      </c>
      <c r="G1498">
        <v>1</v>
      </c>
      <c r="H1498" s="1" t="s">
        <v>1987</v>
      </c>
      <c r="I1498" s="1">
        <v>160555</v>
      </c>
      <c r="J1498">
        <v>0</v>
      </c>
      <c r="K1498">
        <v>0</v>
      </c>
      <c r="L1498">
        <v>1</v>
      </c>
      <c r="M1498" t="s">
        <v>17</v>
      </c>
      <c r="N1498" t="s">
        <v>17</v>
      </c>
      <c r="O1498" t="str">
        <f t="shared" si="46"/>
        <v>COINCIDE</v>
      </c>
      <c r="P1498" t="str">
        <f t="shared" si="47"/>
        <v>ACTIVA</v>
      </c>
    </row>
    <row r="1499" spans="1:16" hidden="1" x14ac:dyDescent="0.25">
      <c r="A1499" t="s">
        <v>2817</v>
      </c>
      <c r="B1499" t="s">
        <v>19</v>
      </c>
      <c r="C1499" t="s">
        <v>3700</v>
      </c>
      <c r="D1499" s="1" t="s">
        <v>1949</v>
      </c>
      <c r="E1499" s="1">
        <v>341905</v>
      </c>
      <c r="F1499" t="s">
        <v>1950</v>
      </c>
      <c r="G1499">
        <v>4</v>
      </c>
      <c r="H1499" s="1" t="s">
        <v>1949</v>
      </c>
      <c r="I1499" s="1">
        <v>341905</v>
      </c>
      <c r="J1499">
        <v>0</v>
      </c>
      <c r="K1499">
        <v>0</v>
      </c>
      <c r="L1499">
        <v>4</v>
      </c>
      <c r="M1499" t="s">
        <v>17</v>
      </c>
      <c r="N1499" t="s">
        <v>17</v>
      </c>
      <c r="O1499" t="str">
        <f t="shared" si="46"/>
        <v>COINCIDE</v>
      </c>
      <c r="P1499" t="str">
        <f t="shared" si="47"/>
        <v>ACTIVA</v>
      </c>
    </row>
    <row r="1500" spans="1:16" hidden="1" x14ac:dyDescent="0.25">
      <c r="A1500" t="s">
        <v>2818</v>
      </c>
      <c r="B1500" t="s">
        <v>19</v>
      </c>
      <c r="C1500" t="s">
        <v>3700</v>
      </c>
      <c r="D1500" s="1" t="s">
        <v>2010</v>
      </c>
      <c r="E1500" s="1">
        <v>119496</v>
      </c>
      <c r="F1500" t="s">
        <v>363</v>
      </c>
      <c r="G1500">
        <v>1</v>
      </c>
      <c r="H1500" s="1" t="s">
        <v>2010</v>
      </c>
      <c r="I1500" s="1">
        <v>119496</v>
      </c>
      <c r="J1500">
        <v>0</v>
      </c>
      <c r="K1500">
        <v>0</v>
      </c>
      <c r="L1500">
        <v>1</v>
      </c>
      <c r="M1500" t="s">
        <v>17</v>
      </c>
      <c r="N1500" t="s">
        <v>17</v>
      </c>
      <c r="O1500" t="str">
        <f t="shared" si="46"/>
        <v>COINCIDE</v>
      </c>
      <c r="P1500" t="str">
        <f t="shared" si="47"/>
        <v>ACTIVA</v>
      </c>
    </row>
    <row r="1501" spans="1:16" hidden="1" x14ac:dyDescent="0.25">
      <c r="A1501" t="s">
        <v>2819</v>
      </c>
      <c r="B1501" t="s">
        <v>19</v>
      </c>
      <c r="C1501" t="s">
        <v>3700</v>
      </c>
      <c r="D1501" s="1" t="s">
        <v>1318</v>
      </c>
      <c r="E1501" s="1">
        <v>61902</v>
      </c>
      <c r="F1501" t="s">
        <v>1319</v>
      </c>
      <c r="G1501">
        <v>14</v>
      </c>
      <c r="H1501" s="1" t="s">
        <v>1318</v>
      </c>
      <c r="I1501" s="1">
        <v>61902</v>
      </c>
      <c r="J1501">
        <v>0</v>
      </c>
      <c r="K1501">
        <v>0</v>
      </c>
      <c r="L1501">
        <v>14</v>
      </c>
      <c r="M1501" t="s">
        <v>17</v>
      </c>
      <c r="N1501" t="s">
        <v>17</v>
      </c>
      <c r="O1501" t="str">
        <f t="shared" si="46"/>
        <v>COINCIDE</v>
      </c>
      <c r="P1501" t="str">
        <f t="shared" si="47"/>
        <v>ACTIVA</v>
      </c>
    </row>
    <row r="1502" spans="1:16" hidden="1" x14ac:dyDescent="0.25">
      <c r="A1502" t="s">
        <v>2820</v>
      </c>
      <c r="B1502" t="s">
        <v>14</v>
      </c>
      <c r="C1502" t="s">
        <v>3700</v>
      </c>
      <c r="D1502" s="1" t="s">
        <v>349</v>
      </c>
      <c r="E1502" s="1">
        <v>163372.64000000001</v>
      </c>
      <c r="F1502" t="s">
        <v>16</v>
      </c>
      <c r="G1502">
        <v>1</v>
      </c>
      <c r="H1502" s="1" t="s">
        <v>349</v>
      </c>
      <c r="I1502" s="1">
        <v>163372.64000000001</v>
      </c>
      <c r="J1502">
        <v>52</v>
      </c>
      <c r="K1502">
        <v>0</v>
      </c>
      <c r="L1502">
        <v>1</v>
      </c>
      <c r="M1502" t="s">
        <v>17</v>
      </c>
      <c r="N1502" t="s">
        <v>17</v>
      </c>
      <c r="O1502" t="str">
        <f t="shared" si="46"/>
        <v>COINCIDE</v>
      </c>
      <c r="P1502" t="str">
        <f t="shared" si="47"/>
        <v>ACTIVA</v>
      </c>
    </row>
    <row r="1503" spans="1:16" hidden="1" x14ac:dyDescent="0.25">
      <c r="A1503" t="s">
        <v>2821</v>
      </c>
      <c r="B1503" t="s">
        <v>19</v>
      </c>
      <c r="C1503" t="s">
        <v>3700</v>
      </c>
      <c r="D1503" s="1" t="s">
        <v>2194</v>
      </c>
      <c r="E1503" s="1">
        <v>70037</v>
      </c>
      <c r="F1503" t="s">
        <v>2195</v>
      </c>
      <c r="G1503">
        <v>11</v>
      </c>
      <c r="H1503" s="1" t="s">
        <v>2194</v>
      </c>
      <c r="I1503" s="1">
        <v>70037</v>
      </c>
      <c r="J1503">
        <v>0</v>
      </c>
      <c r="K1503">
        <v>0</v>
      </c>
      <c r="L1503">
        <v>11</v>
      </c>
      <c r="M1503" t="s">
        <v>17</v>
      </c>
      <c r="N1503" t="s">
        <v>17</v>
      </c>
      <c r="O1503" t="str">
        <f t="shared" si="46"/>
        <v>COINCIDE</v>
      </c>
      <c r="P1503" t="str">
        <f t="shared" si="47"/>
        <v>ACTIVA</v>
      </c>
    </row>
    <row r="1504" spans="1:16" hidden="1" x14ac:dyDescent="0.25">
      <c r="A1504" t="s">
        <v>2822</v>
      </c>
      <c r="B1504" t="s">
        <v>19</v>
      </c>
      <c r="C1504" t="s">
        <v>3700</v>
      </c>
      <c r="D1504" s="1" t="s">
        <v>2141</v>
      </c>
      <c r="E1504" s="1">
        <v>51855</v>
      </c>
      <c r="F1504" t="s">
        <v>2142</v>
      </c>
      <c r="G1504">
        <v>10</v>
      </c>
      <c r="H1504" s="1" t="s">
        <v>2141</v>
      </c>
      <c r="I1504" s="1">
        <v>51855</v>
      </c>
      <c r="J1504">
        <v>0</v>
      </c>
      <c r="K1504">
        <v>0</v>
      </c>
      <c r="L1504">
        <v>10</v>
      </c>
      <c r="M1504" t="s">
        <v>17</v>
      </c>
      <c r="N1504" t="s">
        <v>17</v>
      </c>
      <c r="O1504" t="str">
        <f t="shared" si="46"/>
        <v>COINCIDE</v>
      </c>
      <c r="P1504" t="str">
        <f t="shared" si="47"/>
        <v>ACTIVA</v>
      </c>
    </row>
    <row r="1505" spans="1:16" hidden="1" x14ac:dyDescent="0.25">
      <c r="A1505" t="s">
        <v>2823</v>
      </c>
      <c r="B1505" t="s">
        <v>19</v>
      </c>
      <c r="C1505" t="s">
        <v>3700</v>
      </c>
      <c r="D1505" s="1" t="s">
        <v>872</v>
      </c>
      <c r="E1505" s="1">
        <v>154198</v>
      </c>
      <c r="F1505" t="s">
        <v>873</v>
      </c>
      <c r="G1505">
        <v>1</v>
      </c>
      <c r="H1505" s="1" t="s">
        <v>872</v>
      </c>
      <c r="I1505" s="1">
        <v>154198</v>
      </c>
      <c r="J1505">
        <v>0</v>
      </c>
      <c r="K1505">
        <v>0</v>
      </c>
      <c r="L1505">
        <v>1</v>
      </c>
      <c r="M1505" t="s">
        <v>17</v>
      </c>
      <c r="N1505" t="s">
        <v>17</v>
      </c>
      <c r="O1505" t="str">
        <f t="shared" si="46"/>
        <v>COINCIDE</v>
      </c>
      <c r="P1505" t="str">
        <f t="shared" si="47"/>
        <v>ACTIVA</v>
      </c>
    </row>
    <row r="1506" spans="1:16" hidden="1" x14ac:dyDescent="0.25">
      <c r="A1506" t="s">
        <v>2824</v>
      </c>
      <c r="B1506" t="s">
        <v>14</v>
      </c>
      <c r="C1506" t="s">
        <v>3700</v>
      </c>
      <c r="D1506" s="1" t="s">
        <v>1815</v>
      </c>
      <c r="E1506" s="1">
        <v>179220.16</v>
      </c>
      <c r="F1506" t="s">
        <v>1896</v>
      </c>
      <c r="G1506">
        <v>2</v>
      </c>
      <c r="H1506" s="1" t="s">
        <v>1815</v>
      </c>
      <c r="I1506" s="1">
        <v>179220.16</v>
      </c>
      <c r="J1506">
        <v>52</v>
      </c>
      <c r="K1506">
        <v>0</v>
      </c>
      <c r="L1506">
        <v>2</v>
      </c>
      <c r="M1506" t="s">
        <v>17</v>
      </c>
      <c r="N1506" t="s">
        <v>17</v>
      </c>
      <c r="O1506" t="str">
        <f t="shared" si="46"/>
        <v>COINCIDE</v>
      </c>
      <c r="P1506" t="str">
        <f t="shared" si="47"/>
        <v>ACTIVA</v>
      </c>
    </row>
    <row r="1507" spans="1:16" hidden="1" x14ac:dyDescent="0.25">
      <c r="A1507" t="s">
        <v>2825</v>
      </c>
      <c r="B1507" t="s">
        <v>19</v>
      </c>
      <c r="C1507" t="s">
        <v>3700</v>
      </c>
      <c r="D1507" s="1" t="s">
        <v>2627</v>
      </c>
      <c r="E1507" s="1">
        <v>192884</v>
      </c>
      <c r="F1507" t="s">
        <v>2628</v>
      </c>
      <c r="G1507">
        <v>1</v>
      </c>
      <c r="H1507" s="1" t="s">
        <v>2627</v>
      </c>
      <c r="I1507" s="1">
        <v>192884</v>
      </c>
      <c r="J1507">
        <v>0</v>
      </c>
      <c r="K1507">
        <v>0</v>
      </c>
      <c r="L1507">
        <v>1</v>
      </c>
      <c r="M1507" t="s">
        <v>17</v>
      </c>
      <c r="N1507" t="s">
        <v>17</v>
      </c>
      <c r="O1507" t="str">
        <f t="shared" si="46"/>
        <v>COINCIDE</v>
      </c>
      <c r="P1507" t="str">
        <f t="shared" si="47"/>
        <v>ACTIVA</v>
      </c>
    </row>
    <row r="1508" spans="1:16" hidden="1" x14ac:dyDescent="0.25">
      <c r="A1508" t="s">
        <v>2826</v>
      </c>
      <c r="B1508" t="s">
        <v>19</v>
      </c>
      <c r="C1508" t="s">
        <v>3700</v>
      </c>
      <c r="D1508" s="1" t="s">
        <v>2624</v>
      </c>
      <c r="E1508" s="1">
        <v>142569</v>
      </c>
      <c r="F1508" t="s">
        <v>2625</v>
      </c>
      <c r="G1508">
        <v>1</v>
      </c>
      <c r="H1508" s="1" t="s">
        <v>2624</v>
      </c>
      <c r="I1508" s="1">
        <v>142569</v>
      </c>
      <c r="J1508">
        <v>0</v>
      </c>
      <c r="K1508">
        <v>0</v>
      </c>
      <c r="L1508">
        <v>1</v>
      </c>
      <c r="M1508" t="s">
        <v>17</v>
      </c>
      <c r="N1508" t="s">
        <v>17</v>
      </c>
      <c r="O1508" t="str">
        <f t="shared" si="46"/>
        <v>COINCIDE</v>
      </c>
      <c r="P1508" t="str">
        <f t="shared" si="47"/>
        <v>ACTIVA</v>
      </c>
    </row>
    <row r="1509" spans="1:16" hidden="1" x14ac:dyDescent="0.25">
      <c r="A1509" t="s">
        <v>2827</v>
      </c>
      <c r="B1509" t="s">
        <v>19</v>
      </c>
      <c r="C1509" t="s">
        <v>3700</v>
      </c>
      <c r="D1509" s="1" t="s">
        <v>1818</v>
      </c>
      <c r="E1509" s="1">
        <v>93011</v>
      </c>
      <c r="F1509" t="s">
        <v>1819</v>
      </c>
      <c r="G1509">
        <v>3</v>
      </c>
      <c r="H1509" s="1" t="s">
        <v>1818</v>
      </c>
      <c r="I1509" s="1">
        <v>93011</v>
      </c>
      <c r="J1509">
        <v>0</v>
      </c>
      <c r="K1509">
        <v>0</v>
      </c>
      <c r="L1509">
        <v>3</v>
      </c>
      <c r="M1509" t="s">
        <v>17</v>
      </c>
      <c r="N1509" t="s">
        <v>17</v>
      </c>
      <c r="O1509" t="str">
        <f t="shared" si="46"/>
        <v>COINCIDE</v>
      </c>
      <c r="P1509" t="str">
        <f t="shared" si="47"/>
        <v>ACTIVA</v>
      </c>
    </row>
    <row r="1510" spans="1:16" hidden="1" x14ac:dyDescent="0.25">
      <c r="A1510" t="s">
        <v>2828</v>
      </c>
      <c r="B1510" t="s">
        <v>19</v>
      </c>
      <c r="C1510" t="s">
        <v>3700</v>
      </c>
      <c r="D1510" s="1" t="s">
        <v>2545</v>
      </c>
      <c r="E1510" s="1">
        <v>264553</v>
      </c>
      <c r="F1510" t="s">
        <v>2546</v>
      </c>
      <c r="G1510">
        <v>1</v>
      </c>
      <c r="H1510" s="1" t="s">
        <v>2545</v>
      </c>
      <c r="I1510" s="1">
        <v>264553</v>
      </c>
      <c r="J1510">
        <v>0</v>
      </c>
      <c r="K1510">
        <v>0</v>
      </c>
      <c r="L1510">
        <v>1</v>
      </c>
      <c r="M1510" t="s">
        <v>17</v>
      </c>
      <c r="N1510" t="s">
        <v>17</v>
      </c>
      <c r="O1510" t="str">
        <f t="shared" si="46"/>
        <v>COINCIDE</v>
      </c>
      <c r="P1510" t="str">
        <f t="shared" si="47"/>
        <v>ACTIVA</v>
      </c>
    </row>
    <row r="1511" spans="1:16" hidden="1" x14ac:dyDescent="0.25">
      <c r="A1511" t="s">
        <v>2829</v>
      </c>
      <c r="B1511" t="s">
        <v>19</v>
      </c>
      <c r="C1511" t="s">
        <v>3700</v>
      </c>
      <c r="D1511" s="1" t="s">
        <v>1270</v>
      </c>
      <c r="E1511" s="1">
        <v>110002</v>
      </c>
      <c r="F1511" t="s">
        <v>1271</v>
      </c>
      <c r="G1511">
        <v>1</v>
      </c>
      <c r="H1511" s="1" t="s">
        <v>1270</v>
      </c>
      <c r="I1511" s="1">
        <v>110002</v>
      </c>
      <c r="J1511">
        <v>0</v>
      </c>
      <c r="K1511">
        <v>0</v>
      </c>
      <c r="L1511">
        <v>1</v>
      </c>
      <c r="M1511" t="s">
        <v>17</v>
      </c>
      <c r="N1511" t="s">
        <v>17</v>
      </c>
      <c r="O1511" t="str">
        <f t="shared" si="46"/>
        <v>COINCIDE</v>
      </c>
      <c r="P1511" t="str">
        <f t="shared" si="47"/>
        <v>ACTIVA</v>
      </c>
    </row>
    <row r="1512" spans="1:16" hidden="1" x14ac:dyDescent="0.25">
      <c r="A1512" t="s">
        <v>2830</v>
      </c>
      <c r="B1512" t="s">
        <v>19</v>
      </c>
      <c r="C1512" t="s">
        <v>3700</v>
      </c>
      <c r="D1512" s="1" t="s">
        <v>1315</v>
      </c>
      <c r="E1512" s="1">
        <v>54719</v>
      </c>
      <c r="F1512" t="s">
        <v>1316</v>
      </c>
      <c r="G1512">
        <v>15</v>
      </c>
      <c r="H1512" s="1" t="s">
        <v>1315</v>
      </c>
      <c r="I1512" s="1">
        <v>54719</v>
      </c>
      <c r="J1512">
        <v>0</v>
      </c>
      <c r="K1512">
        <v>0</v>
      </c>
      <c r="L1512">
        <v>15</v>
      </c>
      <c r="M1512" t="s">
        <v>17</v>
      </c>
      <c r="N1512" t="s">
        <v>17</v>
      </c>
      <c r="O1512" t="str">
        <f t="shared" si="46"/>
        <v>COINCIDE</v>
      </c>
      <c r="P1512" t="str">
        <f t="shared" si="47"/>
        <v>ACTIVA</v>
      </c>
    </row>
    <row r="1513" spans="1:16" hidden="1" x14ac:dyDescent="0.25">
      <c r="A1513" t="s">
        <v>2831</v>
      </c>
      <c r="B1513" t="s">
        <v>19</v>
      </c>
      <c r="C1513" t="s">
        <v>3700</v>
      </c>
      <c r="D1513" s="1" t="s">
        <v>1815</v>
      </c>
      <c r="E1513" s="1">
        <v>117908</v>
      </c>
      <c r="F1513" t="s">
        <v>1816</v>
      </c>
      <c r="G1513">
        <v>2</v>
      </c>
      <c r="H1513" s="1" t="s">
        <v>1815</v>
      </c>
      <c r="I1513" s="1">
        <v>117908</v>
      </c>
      <c r="J1513">
        <v>0</v>
      </c>
      <c r="K1513">
        <v>0</v>
      </c>
      <c r="L1513">
        <v>2</v>
      </c>
      <c r="M1513" t="s">
        <v>17</v>
      </c>
      <c r="N1513" t="s">
        <v>17</v>
      </c>
      <c r="O1513" t="str">
        <f t="shared" si="46"/>
        <v>COINCIDE</v>
      </c>
      <c r="P1513" t="str">
        <f t="shared" si="47"/>
        <v>ACTIVA</v>
      </c>
    </row>
    <row r="1514" spans="1:16" hidden="1" x14ac:dyDescent="0.25">
      <c r="A1514" t="s">
        <v>2832</v>
      </c>
      <c r="B1514" t="s">
        <v>19</v>
      </c>
      <c r="C1514" t="s">
        <v>3700</v>
      </c>
      <c r="D1514" s="1" t="s">
        <v>2543</v>
      </c>
      <c r="E1514" s="1">
        <v>335282</v>
      </c>
      <c r="F1514" t="s">
        <v>16</v>
      </c>
      <c r="G1514">
        <v>5</v>
      </c>
      <c r="H1514" s="1" t="s">
        <v>2543</v>
      </c>
      <c r="I1514" s="1">
        <v>335282</v>
      </c>
      <c r="J1514">
        <v>0</v>
      </c>
      <c r="K1514">
        <v>0</v>
      </c>
      <c r="L1514">
        <v>5</v>
      </c>
      <c r="M1514" t="s">
        <v>17</v>
      </c>
      <c r="N1514" t="s">
        <v>17</v>
      </c>
      <c r="O1514" t="str">
        <f t="shared" si="46"/>
        <v>COINCIDE</v>
      </c>
      <c r="P1514" t="str">
        <f t="shared" si="47"/>
        <v>ACTIVA</v>
      </c>
    </row>
    <row r="1515" spans="1:16" hidden="1" x14ac:dyDescent="0.25">
      <c r="A1515" t="s">
        <v>2833</v>
      </c>
      <c r="B1515" t="s">
        <v>19</v>
      </c>
      <c r="C1515" t="s">
        <v>3700</v>
      </c>
      <c r="D1515" s="1" t="s">
        <v>2658</v>
      </c>
      <c r="E1515" s="1">
        <v>122755</v>
      </c>
      <c r="F1515" t="s">
        <v>2659</v>
      </c>
      <c r="G1515">
        <v>1</v>
      </c>
      <c r="H1515" s="1" t="s">
        <v>2658</v>
      </c>
      <c r="I1515" s="1">
        <v>122755</v>
      </c>
      <c r="J1515">
        <v>0</v>
      </c>
      <c r="K1515">
        <v>0</v>
      </c>
      <c r="L1515">
        <v>1</v>
      </c>
      <c r="M1515" t="s">
        <v>17</v>
      </c>
      <c r="N1515" t="s">
        <v>17</v>
      </c>
      <c r="O1515" t="str">
        <f t="shared" si="46"/>
        <v>COINCIDE</v>
      </c>
      <c r="P1515" t="str">
        <f t="shared" si="47"/>
        <v>ACTIVA</v>
      </c>
    </row>
    <row r="1516" spans="1:16" hidden="1" x14ac:dyDescent="0.25">
      <c r="A1516" t="s">
        <v>2834</v>
      </c>
      <c r="B1516" t="s">
        <v>19</v>
      </c>
      <c r="C1516" t="s">
        <v>3700</v>
      </c>
      <c r="D1516" s="1" t="s">
        <v>2594</v>
      </c>
      <c r="E1516" s="1">
        <v>198165</v>
      </c>
      <c r="F1516" t="s">
        <v>2595</v>
      </c>
      <c r="G1516">
        <v>1</v>
      </c>
      <c r="H1516" s="1" t="s">
        <v>2594</v>
      </c>
      <c r="I1516" s="1">
        <v>198165</v>
      </c>
      <c r="J1516">
        <v>0</v>
      </c>
      <c r="K1516">
        <v>0</v>
      </c>
      <c r="L1516">
        <v>1</v>
      </c>
      <c r="M1516" t="s">
        <v>17</v>
      </c>
      <c r="N1516" t="s">
        <v>17</v>
      </c>
      <c r="O1516" t="str">
        <f t="shared" si="46"/>
        <v>COINCIDE</v>
      </c>
      <c r="P1516" t="str">
        <f t="shared" si="47"/>
        <v>ACTIVA</v>
      </c>
    </row>
    <row r="1517" spans="1:16" hidden="1" x14ac:dyDescent="0.25">
      <c r="A1517" t="s">
        <v>2835</v>
      </c>
      <c r="B1517" t="s">
        <v>14</v>
      </c>
      <c r="C1517" t="s">
        <v>3700</v>
      </c>
      <c r="D1517" s="1" t="s">
        <v>1034</v>
      </c>
      <c r="E1517" s="1">
        <v>135878.88</v>
      </c>
      <c r="F1517" t="s">
        <v>1049</v>
      </c>
      <c r="G1517">
        <v>6</v>
      </c>
      <c r="H1517" s="1" t="s">
        <v>1034</v>
      </c>
      <c r="I1517" s="1">
        <v>135878.88</v>
      </c>
      <c r="J1517">
        <v>52</v>
      </c>
      <c r="K1517">
        <v>0</v>
      </c>
      <c r="L1517">
        <v>6</v>
      </c>
      <c r="M1517" t="s">
        <v>17</v>
      </c>
      <c r="N1517" t="s">
        <v>17</v>
      </c>
      <c r="O1517" t="str">
        <f t="shared" si="46"/>
        <v>COINCIDE</v>
      </c>
      <c r="P1517" t="str">
        <f t="shared" si="47"/>
        <v>ACTIVA</v>
      </c>
    </row>
    <row r="1518" spans="1:16" hidden="1" x14ac:dyDescent="0.25">
      <c r="A1518" t="s">
        <v>2836</v>
      </c>
      <c r="B1518" t="s">
        <v>19</v>
      </c>
      <c r="C1518" t="s">
        <v>3700</v>
      </c>
      <c r="D1518" s="1" t="s">
        <v>1034</v>
      </c>
      <c r="E1518" s="1">
        <v>89394</v>
      </c>
      <c r="F1518" t="s">
        <v>1035</v>
      </c>
      <c r="G1518">
        <v>6</v>
      </c>
      <c r="H1518" s="1" t="s">
        <v>1034</v>
      </c>
      <c r="I1518" s="1">
        <v>89394</v>
      </c>
      <c r="J1518">
        <v>0</v>
      </c>
      <c r="K1518">
        <v>0</v>
      </c>
      <c r="L1518">
        <v>6</v>
      </c>
      <c r="M1518" t="s">
        <v>17</v>
      </c>
      <c r="N1518" t="s">
        <v>17</v>
      </c>
      <c r="O1518" t="str">
        <f t="shared" si="46"/>
        <v>COINCIDE</v>
      </c>
      <c r="P1518" t="str">
        <f t="shared" si="47"/>
        <v>ACTIVA</v>
      </c>
    </row>
    <row r="1519" spans="1:16" hidden="1" x14ac:dyDescent="0.25">
      <c r="A1519" t="s">
        <v>2837</v>
      </c>
      <c r="B1519" t="s">
        <v>19</v>
      </c>
      <c r="C1519" t="s">
        <v>3700</v>
      </c>
      <c r="D1519" s="1" t="s">
        <v>1394</v>
      </c>
      <c r="E1519" s="1">
        <v>332597</v>
      </c>
      <c r="F1519" t="s">
        <v>1395</v>
      </c>
      <c r="G1519">
        <v>1</v>
      </c>
      <c r="H1519" s="1" t="s">
        <v>1394</v>
      </c>
      <c r="I1519" s="1">
        <v>332597</v>
      </c>
      <c r="J1519">
        <v>0</v>
      </c>
      <c r="K1519">
        <v>0</v>
      </c>
      <c r="L1519">
        <v>1</v>
      </c>
      <c r="M1519" t="s">
        <v>17</v>
      </c>
      <c r="N1519" t="s">
        <v>17</v>
      </c>
      <c r="O1519" t="str">
        <f t="shared" si="46"/>
        <v>COINCIDE</v>
      </c>
      <c r="P1519" t="str">
        <f t="shared" si="47"/>
        <v>ACTIVA</v>
      </c>
    </row>
    <row r="1520" spans="1:16" hidden="1" x14ac:dyDescent="0.25">
      <c r="A1520" t="s">
        <v>2838</v>
      </c>
      <c r="B1520" t="s">
        <v>19</v>
      </c>
      <c r="C1520" t="s">
        <v>3700</v>
      </c>
      <c r="D1520" s="1" t="s">
        <v>2548</v>
      </c>
      <c r="E1520" s="1">
        <v>184812</v>
      </c>
      <c r="F1520" t="s">
        <v>2549</v>
      </c>
      <c r="G1520">
        <v>1</v>
      </c>
      <c r="H1520" s="1" t="s">
        <v>2548</v>
      </c>
      <c r="I1520" s="1">
        <v>184812</v>
      </c>
      <c r="J1520">
        <v>0</v>
      </c>
      <c r="K1520">
        <v>0</v>
      </c>
      <c r="L1520">
        <v>1</v>
      </c>
      <c r="M1520" t="s">
        <v>17</v>
      </c>
      <c r="N1520" t="s">
        <v>17</v>
      </c>
      <c r="O1520" t="str">
        <f t="shared" si="46"/>
        <v>COINCIDE</v>
      </c>
      <c r="P1520" t="str">
        <f t="shared" si="47"/>
        <v>ACTIVA</v>
      </c>
    </row>
    <row r="1521" spans="1:16" hidden="1" x14ac:dyDescent="0.25">
      <c r="A1521" t="s">
        <v>2839</v>
      </c>
      <c r="B1521" t="s">
        <v>19</v>
      </c>
      <c r="C1521" t="s">
        <v>3700</v>
      </c>
      <c r="D1521" s="1" t="s">
        <v>2421</v>
      </c>
      <c r="E1521" s="1">
        <v>106947</v>
      </c>
      <c r="F1521" t="s">
        <v>2422</v>
      </c>
      <c r="G1521">
        <v>3</v>
      </c>
      <c r="H1521" s="1" t="s">
        <v>2421</v>
      </c>
      <c r="I1521" s="1">
        <v>106947</v>
      </c>
      <c r="J1521">
        <v>0</v>
      </c>
      <c r="K1521">
        <v>0</v>
      </c>
      <c r="L1521">
        <v>3</v>
      </c>
      <c r="M1521" t="s">
        <v>17</v>
      </c>
      <c r="N1521" t="s">
        <v>17</v>
      </c>
      <c r="O1521" t="str">
        <f t="shared" si="46"/>
        <v>COINCIDE</v>
      </c>
      <c r="P1521" t="str">
        <f t="shared" si="47"/>
        <v>ACTIVA</v>
      </c>
    </row>
    <row r="1522" spans="1:16" hidden="1" x14ac:dyDescent="0.25">
      <c r="A1522" t="s">
        <v>2840</v>
      </c>
      <c r="B1522" t="s">
        <v>19</v>
      </c>
      <c r="C1522" t="s">
        <v>3700</v>
      </c>
      <c r="D1522" s="1" t="s">
        <v>960</v>
      </c>
      <c r="E1522" s="1">
        <v>288435</v>
      </c>
      <c r="F1522" t="s">
        <v>961</v>
      </c>
      <c r="G1522">
        <v>6</v>
      </c>
      <c r="H1522" s="1" t="s">
        <v>960</v>
      </c>
      <c r="I1522" s="1">
        <v>288435</v>
      </c>
      <c r="J1522">
        <v>0</v>
      </c>
      <c r="K1522">
        <v>0</v>
      </c>
      <c r="L1522">
        <v>6</v>
      </c>
      <c r="M1522" t="s">
        <v>17</v>
      </c>
      <c r="N1522" t="s">
        <v>17</v>
      </c>
      <c r="O1522" t="str">
        <f t="shared" si="46"/>
        <v>COINCIDE</v>
      </c>
      <c r="P1522" t="str">
        <f t="shared" si="47"/>
        <v>ACTIVA</v>
      </c>
    </row>
    <row r="1523" spans="1:16" hidden="1" x14ac:dyDescent="0.25">
      <c r="A1523" t="s">
        <v>2841</v>
      </c>
      <c r="B1523" t="s">
        <v>19</v>
      </c>
      <c r="C1523" t="s">
        <v>3700</v>
      </c>
      <c r="D1523" s="1" t="s">
        <v>893</v>
      </c>
      <c r="E1523" s="1">
        <v>107482</v>
      </c>
      <c r="F1523" t="s">
        <v>350</v>
      </c>
      <c r="G1523">
        <v>2</v>
      </c>
      <c r="H1523" s="1" t="s">
        <v>893</v>
      </c>
      <c r="I1523" s="1">
        <v>107482</v>
      </c>
      <c r="J1523">
        <v>0</v>
      </c>
      <c r="K1523">
        <v>0</v>
      </c>
      <c r="L1523">
        <v>2</v>
      </c>
      <c r="M1523" t="s">
        <v>17</v>
      </c>
      <c r="N1523" t="s">
        <v>17</v>
      </c>
      <c r="O1523" t="str">
        <f t="shared" si="46"/>
        <v>COINCIDE</v>
      </c>
      <c r="P1523" t="str">
        <f t="shared" si="47"/>
        <v>ACTIVA</v>
      </c>
    </row>
    <row r="1524" spans="1:16" hidden="1" x14ac:dyDescent="0.25">
      <c r="A1524" t="s">
        <v>2842</v>
      </c>
      <c r="B1524" t="s">
        <v>19</v>
      </c>
      <c r="C1524" t="s">
        <v>3700</v>
      </c>
      <c r="D1524" s="1" t="s">
        <v>217</v>
      </c>
      <c r="E1524" s="1">
        <v>76609</v>
      </c>
      <c r="F1524" t="s">
        <v>218</v>
      </c>
      <c r="G1524">
        <v>5</v>
      </c>
      <c r="H1524" s="1" t="s">
        <v>217</v>
      </c>
      <c r="I1524" s="1">
        <v>76609</v>
      </c>
      <c r="J1524">
        <v>0</v>
      </c>
      <c r="K1524">
        <v>0</v>
      </c>
      <c r="L1524">
        <v>5</v>
      </c>
      <c r="M1524" t="s">
        <v>17</v>
      </c>
      <c r="N1524" t="s">
        <v>17</v>
      </c>
      <c r="O1524" t="str">
        <f t="shared" si="46"/>
        <v>COINCIDE</v>
      </c>
      <c r="P1524" t="str">
        <f t="shared" si="47"/>
        <v>ACTIVA</v>
      </c>
    </row>
    <row r="1525" spans="1:16" hidden="1" x14ac:dyDescent="0.25">
      <c r="A1525" t="s">
        <v>2843</v>
      </c>
      <c r="B1525" t="s">
        <v>19</v>
      </c>
      <c r="C1525" t="s">
        <v>3700</v>
      </c>
      <c r="D1525" s="1" t="s">
        <v>300</v>
      </c>
      <c r="E1525" s="1">
        <v>15569.16</v>
      </c>
      <c r="F1525" t="s">
        <v>299</v>
      </c>
      <c r="G1525">
        <v>15</v>
      </c>
      <c r="H1525" s="1" t="s">
        <v>300</v>
      </c>
      <c r="I1525" s="1">
        <v>16923</v>
      </c>
      <c r="J1525">
        <v>0</v>
      </c>
      <c r="K1525">
        <v>0</v>
      </c>
      <c r="L1525">
        <v>15</v>
      </c>
      <c r="M1525" t="s">
        <v>17</v>
      </c>
      <c r="N1525" t="s">
        <v>17</v>
      </c>
      <c r="O1525" t="str">
        <f t="shared" si="46"/>
        <v>COINCIDE</v>
      </c>
      <c r="P1525" t="str">
        <f t="shared" si="47"/>
        <v>ACTIVA</v>
      </c>
    </row>
    <row r="1526" spans="1:16" hidden="1" x14ac:dyDescent="0.25">
      <c r="A1526" t="s">
        <v>2844</v>
      </c>
      <c r="B1526" t="s">
        <v>19</v>
      </c>
      <c r="C1526" t="s">
        <v>3700</v>
      </c>
      <c r="D1526" s="1" t="s">
        <v>2470</v>
      </c>
      <c r="E1526" s="1">
        <v>35611.360000000001</v>
      </c>
      <c r="F1526" t="s">
        <v>2471</v>
      </c>
      <c r="G1526">
        <v>5</v>
      </c>
      <c r="H1526" s="1" t="s">
        <v>2470</v>
      </c>
      <c r="I1526" s="1">
        <v>38708</v>
      </c>
      <c r="J1526">
        <v>0</v>
      </c>
      <c r="K1526">
        <v>0</v>
      </c>
      <c r="L1526">
        <v>5</v>
      </c>
      <c r="M1526" t="s">
        <v>17</v>
      </c>
      <c r="N1526" t="s">
        <v>17</v>
      </c>
      <c r="O1526" t="str">
        <f t="shared" si="46"/>
        <v>COINCIDE</v>
      </c>
      <c r="P1526" t="str">
        <f t="shared" si="47"/>
        <v>ACTIVA</v>
      </c>
    </row>
    <row r="1527" spans="1:16" hidden="1" x14ac:dyDescent="0.25">
      <c r="A1527" t="s">
        <v>2845</v>
      </c>
      <c r="B1527" t="s">
        <v>19</v>
      </c>
      <c r="C1527" t="s">
        <v>3700</v>
      </c>
      <c r="D1527" s="1" t="s">
        <v>2458</v>
      </c>
      <c r="E1527" s="1">
        <v>44417</v>
      </c>
      <c r="F1527" t="s">
        <v>2459</v>
      </c>
      <c r="G1527">
        <v>29</v>
      </c>
      <c r="H1527" s="1" t="s">
        <v>2458</v>
      </c>
      <c r="I1527" s="1">
        <v>44417</v>
      </c>
      <c r="J1527">
        <v>0</v>
      </c>
      <c r="K1527">
        <v>0</v>
      </c>
      <c r="L1527">
        <v>29</v>
      </c>
      <c r="M1527" t="s">
        <v>17</v>
      </c>
      <c r="N1527" t="s">
        <v>17</v>
      </c>
      <c r="O1527" t="str">
        <f t="shared" si="46"/>
        <v>COINCIDE</v>
      </c>
      <c r="P1527" t="str">
        <f t="shared" si="47"/>
        <v>ACTIVA</v>
      </c>
    </row>
    <row r="1528" spans="1:16" hidden="1" x14ac:dyDescent="0.25">
      <c r="A1528" t="s">
        <v>2846</v>
      </c>
      <c r="B1528" t="s">
        <v>19</v>
      </c>
      <c r="C1528" t="s">
        <v>3700</v>
      </c>
      <c r="D1528" s="1" t="s">
        <v>2665</v>
      </c>
      <c r="E1528" s="1">
        <v>21277</v>
      </c>
      <c r="F1528" t="s">
        <v>16</v>
      </c>
      <c r="G1528">
        <v>10</v>
      </c>
      <c r="H1528" s="1" t="s">
        <v>2665</v>
      </c>
      <c r="I1528" s="1">
        <v>21277</v>
      </c>
      <c r="J1528">
        <v>0</v>
      </c>
      <c r="K1528">
        <v>0</v>
      </c>
      <c r="L1528">
        <v>10</v>
      </c>
      <c r="M1528" t="s">
        <v>17</v>
      </c>
      <c r="N1528" t="s">
        <v>17</v>
      </c>
      <c r="O1528" t="str">
        <f t="shared" si="46"/>
        <v>COINCIDE</v>
      </c>
      <c r="P1528" t="str">
        <f t="shared" si="47"/>
        <v>ACTIVA</v>
      </c>
    </row>
    <row r="1529" spans="1:16" hidden="1" x14ac:dyDescent="0.25">
      <c r="A1529" t="s">
        <v>2847</v>
      </c>
      <c r="B1529" t="s">
        <v>19</v>
      </c>
      <c r="C1529" t="s">
        <v>3700</v>
      </c>
      <c r="D1529" s="1" t="s">
        <v>2118</v>
      </c>
      <c r="E1529" s="1">
        <v>18804.8</v>
      </c>
      <c r="F1529">
        <v>18396</v>
      </c>
      <c r="G1529">
        <v>1</v>
      </c>
      <c r="H1529" s="1" t="s">
        <v>2118</v>
      </c>
      <c r="I1529" s="1">
        <v>20440</v>
      </c>
      <c r="J1529">
        <v>0</v>
      </c>
      <c r="K1529">
        <v>0</v>
      </c>
      <c r="L1529">
        <v>1</v>
      </c>
      <c r="M1529" t="s">
        <v>17</v>
      </c>
      <c r="N1529" t="s">
        <v>17</v>
      </c>
      <c r="O1529" t="str">
        <f t="shared" si="46"/>
        <v>COINCIDE</v>
      </c>
      <c r="P1529" t="str">
        <f t="shared" si="47"/>
        <v>ACTIVA</v>
      </c>
    </row>
    <row r="1530" spans="1:16" hidden="1" x14ac:dyDescent="0.25">
      <c r="A1530" t="s">
        <v>2848</v>
      </c>
      <c r="B1530" t="s">
        <v>19</v>
      </c>
      <c r="C1530" t="s">
        <v>3700</v>
      </c>
      <c r="D1530" s="1" t="s">
        <v>2667</v>
      </c>
      <c r="E1530" s="1">
        <v>25138.080000000002</v>
      </c>
      <c r="F1530" t="s">
        <v>2668</v>
      </c>
      <c r="G1530">
        <v>17</v>
      </c>
      <c r="H1530" s="1" t="s">
        <v>2667</v>
      </c>
      <c r="I1530" s="1">
        <v>27324</v>
      </c>
      <c r="J1530">
        <v>0</v>
      </c>
      <c r="K1530">
        <v>0</v>
      </c>
      <c r="L1530">
        <v>17</v>
      </c>
      <c r="M1530" t="s">
        <v>17</v>
      </c>
      <c r="N1530" t="s">
        <v>17</v>
      </c>
      <c r="O1530" t="str">
        <f t="shared" si="46"/>
        <v>COINCIDE</v>
      </c>
      <c r="P1530" t="str">
        <f t="shared" si="47"/>
        <v>ACTIVA</v>
      </c>
    </row>
    <row r="1531" spans="1:16" hidden="1" x14ac:dyDescent="0.25">
      <c r="A1531" t="s">
        <v>2849</v>
      </c>
      <c r="B1531" t="s">
        <v>19</v>
      </c>
      <c r="C1531" t="s">
        <v>3700</v>
      </c>
      <c r="D1531" s="1" t="s">
        <v>731</v>
      </c>
      <c r="E1531" s="1">
        <v>77639</v>
      </c>
      <c r="F1531" t="s">
        <v>732</v>
      </c>
      <c r="G1531">
        <v>1</v>
      </c>
      <c r="H1531" s="1" t="s">
        <v>731</v>
      </c>
      <c r="I1531" s="1">
        <v>77639</v>
      </c>
      <c r="J1531">
        <v>0</v>
      </c>
      <c r="K1531">
        <v>0</v>
      </c>
      <c r="L1531">
        <v>1</v>
      </c>
      <c r="M1531" t="s">
        <v>17</v>
      </c>
      <c r="N1531" t="s">
        <v>17</v>
      </c>
      <c r="O1531" t="str">
        <f t="shared" si="46"/>
        <v>COINCIDE</v>
      </c>
      <c r="P1531" t="str">
        <f t="shared" si="47"/>
        <v>ACTIVA</v>
      </c>
    </row>
    <row r="1532" spans="1:16" hidden="1" x14ac:dyDescent="0.25">
      <c r="A1532" t="s">
        <v>2850</v>
      </c>
      <c r="B1532" t="s">
        <v>19</v>
      </c>
      <c r="C1532" t="s">
        <v>3700</v>
      </c>
      <c r="D1532" s="1" t="s">
        <v>2441</v>
      </c>
      <c r="E1532" s="1">
        <v>57257</v>
      </c>
      <c r="F1532" t="s">
        <v>2442</v>
      </c>
      <c r="G1532">
        <v>3</v>
      </c>
      <c r="H1532" s="1" t="s">
        <v>2441</v>
      </c>
      <c r="I1532" s="1">
        <v>57257</v>
      </c>
      <c r="J1532">
        <v>0</v>
      </c>
      <c r="K1532">
        <v>0</v>
      </c>
      <c r="L1532">
        <v>3</v>
      </c>
      <c r="M1532" t="s">
        <v>17</v>
      </c>
      <c r="N1532" t="s">
        <v>17</v>
      </c>
      <c r="O1532" t="str">
        <f t="shared" si="46"/>
        <v>COINCIDE</v>
      </c>
      <c r="P1532" t="str">
        <f t="shared" si="47"/>
        <v>ACTIVA</v>
      </c>
    </row>
    <row r="1533" spans="1:16" hidden="1" x14ac:dyDescent="0.25">
      <c r="A1533" t="s">
        <v>2851</v>
      </c>
      <c r="B1533" t="s">
        <v>19</v>
      </c>
      <c r="C1533" t="s">
        <v>3700</v>
      </c>
      <c r="D1533" s="1" t="s">
        <v>2641</v>
      </c>
      <c r="E1533" s="1">
        <v>44281</v>
      </c>
      <c r="F1533" t="s">
        <v>16</v>
      </c>
      <c r="G1533">
        <v>13</v>
      </c>
      <c r="H1533" s="1" t="s">
        <v>2641</v>
      </c>
      <c r="I1533" s="1">
        <v>44281</v>
      </c>
      <c r="J1533">
        <v>0</v>
      </c>
      <c r="K1533">
        <v>0</v>
      </c>
      <c r="L1533">
        <v>13</v>
      </c>
      <c r="M1533" t="s">
        <v>17</v>
      </c>
      <c r="N1533" t="s">
        <v>17</v>
      </c>
      <c r="O1533" t="str">
        <f t="shared" si="46"/>
        <v>COINCIDE</v>
      </c>
      <c r="P1533" t="str">
        <f t="shared" si="47"/>
        <v>ACTIVA</v>
      </c>
    </row>
    <row r="1534" spans="1:16" hidden="1" x14ac:dyDescent="0.25">
      <c r="A1534" t="s">
        <v>2852</v>
      </c>
      <c r="B1534" t="s">
        <v>19</v>
      </c>
      <c r="C1534" t="s">
        <v>3700</v>
      </c>
      <c r="D1534" s="1" t="s">
        <v>1175</v>
      </c>
      <c r="E1534" s="1">
        <v>111714</v>
      </c>
      <c r="F1534" t="s">
        <v>1176</v>
      </c>
      <c r="G1534">
        <v>10</v>
      </c>
      <c r="H1534" s="1" t="s">
        <v>1175</v>
      </c>
      <c r="I1534" s="1">
        <v>111714</v>
      </c>
      <c r="J1534">
        <v>0</v>
      </c>
      <c r="K1534">
        <v>0</v>
      </c>
      <c r="L1534">
        <v>10</v>
      </c>
      <c r="M1534" t="s">
        <v>17</v>
      </c>
      <c r="N1534" t="s">
        <v>17</v>
      </c>
      <c r="O1534" t="str">
        <f t="shared" si="46"/>
        <v>COINCIDE</v>
      </c>
      <c r="P1534" t="str">
        <f t="shared" si="47"/>
        <v>ACTIVA</v>
      </c>
    </row>
    <row r="1535" spans="1:16" hidden="1" x14ac:dyDescent="0.25">
      <c r="A1535" t="s">
        <v>2853</v>
      </c>
      <c r="B1535" t="s">
        <v>19</v>
      </c>
      <c r="C1535" t="s">
        <v>3700</v>
      </c>
      <c r="D1535" s="1" t="s">
        <v>238</v>
      </c>
      <c r="E1535" s="1">
        <v>31221</v>
      </c>
      <c r="F1535" t="s">
        <v>239</v>
      </c>
      <c r="G1535">
        <v>14</v>
      </c>
      <c r="H1535" s="1" t="s">
        <v>238</v>
      </c>
      <c r="I1535" s="1">
        <v>31221</v>
      </c>
      <c r="J1535">
        <v>0</v>
      </c>
      <c r="K1535">
        <v>0</v>
      </c>
      <c r="L1535">
        <v>14</v>
      </c>
      <c r="M1535" t="s">
        <v>17</v>
      </c>
      <c r="N1535" t="s">
        <v>17</v>
      </c>
      <c r="O1535" t="str">
        <f t="shared" si="46"/>
        <v>COINCIDE</v>
      </c>
      <c r="P1535" t="str">
        <f t="shared" si="47"/>
        <v>ACTIVA</v>
      </c>
    </row>
    <row r="1536" spans="1:16" hidden="1" x14ac:dyDescent="0.25">
      <c r="A1536" t="s">
        <v>2854</v>
      </c>
      <c r="B1536" t="s">
        <v>19</v>
      </c>
      <c r="C1536" t="s">
        <v>3700</v>
      </c>
      <c r="D1536" s="1" t="s">
        <v>2418</v>
      </c>
      <c r="E1536" s="1">
        <v>77548</v>
      </c>
      <c r="F1536" t="s">
        <v>2419</v>
      </c>
      <c r="G1536">
        <v>1</v>
      </c>
      <c r="H1536" s="1" t="s">
        <v>2418</v>
      </c>
      <c r="I1536" s="1">
        <v>77548</v>
      </c>
      <c r="J1536">
        <v>0</v>
      </c>
      <c r="K1536">
        <v>0</v>
      </c>
      <c r="L1536">
        <v>1</v>
      </c>
      <c r="M1536" t="s">
        <v>17</v>
      </c>
      <c r="N1536" t="s">
        <v>17</v>
      </c>
      <c r="O1536" t="str">
        <f t="shared" si="46"/>
        <v>COINCIDE</v>
      </c>
      <c r="P1536" t="str">
        <f t="shared" si="47"/>
        <v>ACTIVA</v>
      </c>
    </row>
    <row r="1537" spans="1:16" hidden="1" x14ac:dyDescent="0.25">
      <c r="A1537" t="s">
        <v>2855</v>
      </c>
      <c r="B1537" t="s">
        <v>19</v>
      </c>
      <c r="C1537" t="s">
        <v>3700</v>
      </c>
      <c r="D1537" s="1" t="s">
        <v>640</v>
      </c>
      <c r="E1537" s="1">
        <v>210685</v>
      </c>
      <c r="F1537" t="s">
        <v>641</v>
      </c>
      <c r="G1537">
        <v>1</v>
      </c>
      <c r="H1537" s="1" t="s">
        <v>640</v>
      </c>
      <c r="I1537" s="1">
        <v>210685</v>
      </c>
      <c r="J1537">
        <v>0</v>
      </c>
      <c r="K1537">
        <v>0</v>
      </c>
      <c r="L1537">
        <v>1</v>
      </c>
      <c r="M1537" t="s">
        <v>17</v>
      </c>
      <c r="N1537" t="s">
        <v>17</v>
      </c>
      <c r="O1537" t="str">
        <f t="shared" si="46"/>
        <v>COINCIDE</v>
      </c>
      <c r="P1537" t="str">
        <f t="shared" si="47"/>
        <v>ACTIVA</v>
      </c>
    </row>
    <row r="1538" spans="1:16" hidden="1" x14ac:dyDescent="0.25">
      <c r="A1538" t="s">
        <v>2856</v>
      </c>
      <c r="B1538" t="s">
        <v>19</v>
      </c>
      <c r="C1538" t="s">
        <v>3700</v>
      </c>
      <c r="D1538" s="1" t="s">
        <v>344</v>
      </c>
      <c r="E1538" s="1">
        <v>179604</v>
      </c>
      <c r="F1538" t="s">
        <v>16</v>
      </c>
      <c r="G1538">
        <v>1</v>
      </c>
      <c r="H1538" s="1" t="s">
        <v>344</v>
      </c>
      <c r="I1538" s="1">
        <v>179604</v>
      </c>
      <c r="J1538">
        <v>0</v>
      </c>
      <c r="K1538">
        <v>0</v>
      </c>
      <c r="L1538">
        <v>1</v>
      </c>
      <c r="M1538" t="s">
        <v>17</v>
      </c>
      <c r="N1538" t="s">
        <v>17</v>
      </c>
      <c r="O1538" t="str">
        <f t="shared" si="46"/>
        <v>COINCIDE</v>
      </c>
      <c r="P1538" t="str">
        <f t="shared" si="47"/>
        <v>ACTIVA</v>
      </c>
    </row>
    <row r="1539" spans="1:16" hidden="1" x14ac:dyDescent="0.25">
      <c r="A1539" t="s">
        <v>2857</v>
      </c>
      <c r="B1539" t="s">
        <v>19</v>
      </c>
      <c r="C1539" t="s">
        <v>3700</v>
      </c>
      <c r="D1539" s="1" t="s">
        <v>352</v>
      </c>
      <c r="E1539" s="1">
        <v>54100</v>
      </c>
      <c r="F1539">
        <v>48690</v>
      </c>
      <c r="G1539">
        <v>12</v>
      </c>
      <c r="H1539" s="1" t="s">
        <v>352</v>
      </c>
      <c r="I1539" s="1">
        <v>54100</v>
      </c>
      <c r="J1539">
        <v>0</v>
      </c>
      <c r="K1539">
        <v>0</v>
      </c>
      <c r="L1539">
        <v>12</v>
      </c>
      <c r="M1539" t="s">
        <v>17</v>
      </c>
      <c r="N1539" t="s">
        <v>17</v>
      </c>
      <c r="O1539" t="str">
        <f t="shared" ref="O1539:O1602" si="48">IF(G1539=L1539,"COINCIDE","NO COINCIDE")</f>
        <v>COINCIDE</v>
      </c>
      <c r="P1539" t="str">
        <f t="shared" ref="P1539:P1602" si="49">IF(N1539="true","ACTIVA","INACTIVA")</f>
        <v>ACTIVA</v>
      </c>
    </row>
    <row r="1540" spans="1:16" hidden="1" x14ac:dyDescent="0.25">
      <c r="A1540" t="s">
        <v>2858</v>
      </c>
      <c r="B1540" t="s">
        <v>19</v>
      </c>
      <c r="C1540" t="s">
        <v>3700</v>
      </c>
      <c r="D1540" s="1" t="s">
        <v>2859</v>
      </c>
      <c r="E1540" s="1">
        <v>19671</v>
      </c>
      <c r="F1540" t="s">
        <v>2860</v>
      </c>
      <c r="G1540">
        <v>2</v>
      </c>
      <c r="H1540" s="1" t="s">
        <v>2859</v>
      </c>
      <c r="I1540" s="1">
        <v>19671</v>
      </c>
      <c r="J1540">
        <v>0</v>
      </c>
      <c r="K1540">
        <v>0</v>
      </c>
      <c r="L1540">
        <v>2</v>
      </c>
      <c r="M1540" t="s">
        <v>17</v>
      </c>
      <c r="N1540" t="s">
        <v>17</v>
      </c>
      <c r="O1540" t="str">
        <f t="shared" si="48"/>
        <v>COINCIDE</v>
      </c>
      <c r="P1540" t="str">
        <f t="shared" si="49"/>
        <v>ACTIVA</v>
      </c>
    </row>
    <row r="1541" spans="1:16" hidden="1" x14ac:dyDescent="0.25">
      <c r="A1541" t="s">
        <v>2861</v>
      </c>
      <c r="B1541" t="s">
        <v>19</v>
      </c>
      <c r="C1541" t="s">
        <v>3700</v>
      </c>
      <c r="D1541" s="1" t="s">
        <v>2862</v>
      </c>
      <c r="E1541" s="1">
        <v>27464</v>
      </c>
      <c r="F1541" t="s">
        <v>2863</v>
      </c>
      <c r="G1541">
        <v>9</v>
      </c>
      <c r="H1541" s="1" t="s">
        <v>2862</v>
      </c>
      <c r="I1541" s="1">
        <v>27464</v>
      </c>
      <c r="J1541">
        <v>0</v>
      </c>
      <c r="K1541">
        <v>0</v>
      </c>
      <c r="L1541">
        <v>9</v>
      </c>
      <c r="M1541" t="s">
        <v>17</v>
      </c>
      <c r="N1541" t="s">
        <v>17</v>
      </c>
      <c r="O1541" t="str">
        <f t="shared" si="48"/>
        <v>COINCIDE</v>
      </c>
      <c r="P1541" t="str">
        <f t="shared" si="49"/>
        <v>ACTIVA</v>
      </c>
    </row>
    <row r="1542" spans="1:16" hidden="1" x14ac:dyDescent="0.25">
      <c r="A1542" t="s">
        <v>2864</v>
      </c>
      <c r="B1542" t="s">
        <v>19</v>
      </c>
      <c r="C1542" t="s">
        <v>3700</v>
      </c>
      <c r="D1542" s="1" t="s">
        <v>2865</v>
      </c>
      <c r="E1542" s="1">
        <v>36703</v>
      </c>
      <c r="F1542" t="s">
        <v>2866</v>
      </c>
      <c r="G1542">
        <v>11</v>
      </c>
      <c r="H1542" s="1" t="s">
        <v>2865</v>
      </c>
      <c r="I1542" s="1">
        <v>36703</v>
      </c>
      <c r="J1542">
        <v>0</v>
      </c>
      <c r="K1542">
        <v>0</v>
      </c>
      <c r="L1542">
        <v>11</v>
      </c>
      <c r="M1542" t="s">
        <v>17</v>
      </c>
      <c r="N1542" t="s">
        <v>17</v>
      </c>
      <c r="O1542" t="str">
        <f t="shared" si="48"/>
        <v>COINCIDE</v>
      </c>
      <c r="P1542" t="str">
        <f t="shared" si="49"/>
        <v>ACTIVA</v>
      </c>
    </row>
    <row r="1543" spans="1:16" hidden="1" x14ac:dyDescent="0.25">
      <c r="A1543" t="s">
        <v>2867</v>
      </c>
      <c r="B1543" t="s">
        <v>19</v>
      </c>
      <c r="C1543" t="s">
        <v>3700</v>
      </c>
      <c r="D1543" s="1" t="s">
        <v>2505</v>
      </c>
      <c r="E1543" s="1">
        <v>4503</v>
      </c>
      <c r="F1543" t="s">
        <v>2506</v>
      </c>
      <c r="G1543">
        <v>40</v>
      </c>
      <c r="H1543" s="1" t="s">
        <v>2505</v>
      </c>
      <c r="I1543" s="1">
        <v>4503</v>
      </c>
      <c r="J1543">
        <v>0</v>
      </c>
      <c r="K1543">
        <v>0</v>
      </c>
      <c r="L1543">
        <v>40</v>
      </c>
      <c r="M1543" t="s">
        <v>17</v>
      </c>
      <c r="N1543" t="s">
        <v>17</v>
      </c>
      <c r="O1543" t="str">
        <f t="shared" si="48"/>
        <v>COINCIDE</v>
      </c>
      <c r="P1543" t="str">
        <f t="shared" si="49"/>
        <v>ACTIVA</v>
      </c>
    </row>
    <row r="1544" spans="1:16" hidden="1" x14ac:dyDescent="0.25">
      <c r="A1544" t="s">
        <v>2868</v>
      </c>
      <c r="B1544" t="s">
        <v>19</v>
      </c>
      <c r="C1544" t="s">
        <v>3700</v>
      </c>
      <c r="D1544" s="1" t="s">
        <v>2869</v>
      </c>
      <c r="E1544" s="1">
        <v>76676</v>
      </c>
      <c r="F1544" t="s">
        <v>2870</v>
      </c>
      <c r="G1544">
        <v>37</v>
      </c>
      <c r="H1544" s="1" t="s">
        <v>2869</v>
      </c>
      <c r="I1544" s="1">
        <v>76676</v>
      </c>
      <c r="J1544">
        <v>0</v>
      </c>
      <c r="K1544">
        <v>0</v>
      </c>
      <c r="L1544">
        <v>37</v>
      </c>
      <c r="M1544" t="s">
        <v>17</v>
      </c>
      <c r="N1544" t="s">
        <v>17</v>
      </c>
      <c r="O1544" t="str">
        <f t="shared" si="48"/>
        <v>COINCIDE</v>
      </c>
      <c r="P1544" t="str">
        <f t="shared" si="49"/>
        <v>ACTIVA</v>
      </c>
    </row>
    <row r="1545" spans="1:16" hidden="1" x14ac:dyDescent="0.25">
      <c r="A1545" t="s">
        <v>2871</v>
      </c>
      <c r="B1545" t="s">
        <v>19</v>
      </c>
      <c r="C1545" t="s">
        <v>3700</v>
      </c>
      <c r="D1545" s="1" t="s">
        <v>2872</v>
      </c>
      <c r="E1545" s="1">
        <v>72707</v>
      </c>
      <c r="F1545" t="s">
        <v>2873</v>
      </c>
      <c r="G1545">
        <v>20</v>
      </c>
      <c r="H1545" s="1" t="s">
        <v>2872</v>
      </c>
      <c r="I1545" s="1">
        <v>72707</v>
      </c>
      <c r="J1545">
        <v>0</v>
      </c>
      <c r="K1545">
        <v>0</v>
      </c>
      <c r="L1545">
        <v>20</v>
      </c>
      <c r="M1545" t="s">
        <v>17</v>
      </c>
      <c r="N1545" t="s">
        <v>17</v>
      </c>
      <c r="O1545" t="str">
        <f t="shared" si="48"/>
        <v>COINCIDE</v>
      </c>
      <c r="P1545" t="str">
        <f t="shared" si="49"/>
        <v>ACTIVA</v>
      </c>
    </row>
    <row r="1546" spans="1:16" hidden="1" x14ac:dyDescent="0.25">
      <c r="A1546" t="s">
        <v>2874</v>
      </c>
      <c r="B1546" t="s">
        <v>19</v>
      </c>
      <c r="C1546" t="s">
        <v>3700</v>
      </c>
      <c r="D1546" s="1" t="s">
        <v>2875</v>
      </c>
      <c r="E1546" s="1">
        <v>197488</v>
      </c>
      <c r="F1546" t="s">
        <v>2876</v>
      </c>
      <c r="G1546">
        <v>1</v>
      </c>
      <c r="H1546" s="1" t="s">
        <v>2875</v>
      </c>
      <c r="I1546" s="1">
        <v>197488</v>
      </c>
      <c r="J1546">
        <v>0</v>
      </c>
      <c r="K1546">
        <v>0</v>
      </c>
      <c r="L1546">
        <v>1</v>
      </c>
      <c r="M1546" t="s">
        <v>17</v>
      </c>
      <c r="N1546" t="s">
        <v>17</v>
      </c>
      <c r="O1546" t="str">
        <f t="shared" si="48"/>
        <v>COINCIDE</v>
      </c>
      <c r="P1546" t="str">
        <f t="shared" si="49"/>
        <v>ACTIVA</v>
      </c>
    </row>
    <row r="1547" spans="1:16" hidden="1" x14ac:dyDescent="0.25">
      <c r="A1547" t="s">
        <v>2877</v>
      </c>
      <c r="B1547" t="s">
        <v>19</v>
      </c>
      <c r="C1547" t="s">
        <v>3700</v>
      </c>
      <c r="D1547" s="1" t="s">
        <v>2344</v>
      </c>
      <c r="E1547" s="1">
        <v>120233</v>
      </c>
      <c r="F1547" t="s">
        <v>2345</v>
      </c>
      <c r="G1547">
        <v>2</v>
      </c>
      <c r="H1547" s="1" t="s">
        <v>2344</v>
      </c>
      <c r="I1547" s="1">
        <v>120233</v>
      </c>
      <c r="J1547">
        <v>0</v>
      </c>
      <c r="K1547">
        <v>0</v>
      </c>
      <c r="L1547">
        <v>2</v>
      </c>
      <c r="M1547" t="s">
        <v>17</v>
      </c>
      <c r="N1547" t="s">
        <v>17</v>
      </c>
      <c r="O1547" t="str">
        <f t="shared" si="48"/>
        <v>COINCIDE</v>
      </c>
      <c r="P1547" t="str">
        <f t="shared" si="49"/>
        <v>ACTIVA</v>
      </c>
    </row>
    <row r="1548" spans="1:16" hidden="1" x14ac:dyDescent="0.25">
      <c r="A1548" t="s">
        <v>2878</v>
      </c>
      <c r="B1548" t="s">
        <v>19</v>
      </c>
      <c r="C1548" t="s">
        <v>3700</v>
      </c>
      <c r="D1548" s="1" t="s">
        <v>2393</v>
      </c>
      <c r="E1548" s="1">
        <v>9968</v>
      </c>
      <c r="F1548" t="s">
        <v>16</v>
      </c>
      <c r="G1548">
        <v>14</v>
      </c>
      <c r="H1548" s="1" t="s">
        <v>2393</v>
      </c>
      <c r="I1548" s="1">
        <v>9968</v>
      </c>
      <c r="J1548">
        <v>0</v>
      </c>
      <c r="K1548">
        <v>0</v>
      </c>
      <c r="L1548">
        <v>14</v>
      </c>
      <c r="M1548" t="s">
        <v>17</v>
      </c>
      <c r="N1548" t="s">
        <v>17</v>
      </c>
      <c r="O1548" t="str">
        <f t="shared" si="48"/>
        <v>COINCIDE</v>
      </c>
      <c r="P1548" t="str">
        <f t="shared" si="49"/>
        <v>ACTIVA</v>
      </c>
    </row>
    <row r="1549" spans="1:16" hidden="1" x14ac:dyDescent="0.25">
      <c r="A1549" t="s">
        <v>2879</v>
      </c>
      <c r="B1549" t="s">
        <v>19</v>
      </c>
      <c r="C1549" t="s">
        <v>3700</v>
      </c>
      <c r="D1549" s="1" t="s">
        <v>266</v>
      </c>
      <c r="E1549" s="1">
        <v>20205</v>
      </c>
      <c r="F1549" t="s">
        <v>816</v>
      </c>
      <c r="G1549">
        <v>5</v>
      </c>
      <c r="H1549" s="1" t="s">
        <v>266</v>
      </c>
      <c r="I1549" s="1">
        <v>20205</v>
      </c>
      <c r="J1549">
        <v>0</v>
      </c>
      <c r="K1549">
        <v>0</v>
      </c>
      <c r="L1549">
        <v>5</v>
      </c>
      <c r="M1549" t="s">
        <v>17</v>
      </c>
      <c r="N1549" t="s">
        <v>17</v>
      </c>
      <c r="O1549" t="str">
        <f t="shared" si="48"/>
        <v>COINCIDE</v>
      </c>
      <c r="P1549" t="str">
        <f t="shared" si="49"/>
        <v>ACTIVA</v>
      </c>
    </row>
    <row r="1550" spans="1:16" hidden="1" x14ac:dyDescent="0.25">
      <c r="A1550" t="s">
        <v>2268</v>
      </c>
      <c r="B1550" t="s">
        <v>19</v>
      </c>
      <c r="C1550" t="s">
        <v>3700</v>
      </c>
      <c r="D1550" s="1" t="s">
        <v>2880</v>
      </c>
      <c r="E1550" s="1">
        <v>20003</v>
      </c>
      <c r="F1550">
        <v>12406</v>
      </c>
      <c r="G1550">
        <v>9</v>
      </c>
      <c r="H1550" s="1" t="s">
        <v>2880</v>
      </c>
      <c r="I1550" s="1">
        <v>20003</v>
      </c>
      <c r="J1550">
        <v>0</v>
      </c>
      <c r="K1550">
        <v>0</v>
      </c>
      <c r="L1550">
        <v>9</v>
      </c>
      <c r="M1550" t="s">
        <v>17</v>
      </c>
      <c r="N1550" t="s">
        <v>17</v>
      </c>
      <c r="O1550" t="str">
        <f t="shared" si="48"/>
        <v>COINCIDE</v>
      </c>
      <c r="P1550" t="str">
        <f t="shared" si="49"/>
        <v>ACTIVA</v>
      </c>
    </row>
    <row r="1551" spans="1:16" hidden="1" x14ac:dyDescent="0.25">
      <c r="A1551" t="s">
        <v>2881</v>
      </c>
      <c r="B1551" t="s">
        <v>19</v>
      </c>
      <c r="C1551" t="s">
        <v>3700</v>
      </c>
      <c r="D1551" s="1" t="s">
        <v>2882</v>
      </c>
      <c r="E1551" s="1">
        <v>22472</v>
      </c>
      <c r="F1551" t="s">
        <v>2883</v>
      </c>
      <c r="G1551">
        <v>17</v>
      </c>
      <c r="H1551" s="1" t="s">
        <v>2882</v>
      </c>
      <c r="I1551" s="1">
        <v>22472</v>
      </c>
      <c r="J1551">
        <v>0</v>
      </c>
      <c r="K1551">
        <v>0</v>
      </c>
      <c r="L1551">
        <v>17</v>
      </c>
      <c r="M1551" t="s">
        <v>17</v>
      </c>
      <c r="N1551" t="s">
        <v>17</v>
      </c>
      <c r="O1551" t="str">
        <f t="shared" si="48"/>
        <v>COINCIDE</v>
      </c>
      <c r="P1551" t="str">
        <f t="shared" si="49"/>
        <v>ACTIVA</v>
      </c>
    </row>
    <row r="1552" spans="1:16" hidden="1" x14ac:dyDescent="0.25">
      <c r="A1552" t="s">
        <v>2881</v>
      </c>
      <c r="B1552" t="s">
        <v>19</v>
      </c>
      <c r="C1552" t="s">
        <v>3700</v>
      </c>
      <c r="D1552" s="1" t="s">
        <v>2884</v>
      </c>
      <c r="E1552" s="1">
        <v>22472</v>
      </c>
      <c r="F1552" t="s">
        <v>2883</v>
      </c>
      <c r="G1552">
        <v>20</v>
      </c>
      <c r="H1552" s="1" t="s">
        <v>2884</v>
      </c>
      <c r="I1552" s="1">
        <v>22472</v>
      </c>
      <c r="J1552">
        <v>0</v>
      </c>
      <c r="K1552">
        <v>0</v>
      </c>
      <c r="L1552">
        <v>20</v>
      </c>
      <c r="M1552" t="s">
        <v>17</v>
      </c>
      <c r="N1552" t="s">
        <v>17</v>
      </c>
      <c r="O1552" t="str">
        <f t="shared" si="48"/>
        <v>COINCIDE</v>
      </c>
      <c r="P1552" t="str">
        <f t="shared" si="49"/>
        <v>ACTIVA</v>
      </c>
    </row>
    <row r="1553" spans="1:16" hidden="1" x14ac:dyDescent="0.25">
      <c r="A1553" t="s">
        <v>2881</v>
      </c>
      <c r="B1553" t="s">
        <v>19</v>
      </c>
      <c r="C1553" t="s">
        <v>3700</v>
      </c>
      <c r="D1553" s="1" t="s">
        <v>2885</v>
      </c>
      <c r="E1553" s="1">
        <v>22472</v>
      </c>
      <c r="F1553" t="s">
        <v>2883</v>
      </c>
      <c r="G1553">
        <v>19</v>
      </c>
      <c r="H1553" s="1" t="s">
        <v>2885</v>
      </c>
      <c r="I1553" s="1">
        <v>22472</v>
      </c>
      <c r="J1553">
        <v>0</v>
      </c>
      <c r="K1553">
        <v>0</v>
      </c>
      <c r="L1553">
        <v>19</v>
      </c>
      <c r="M1553" t="s">
        <v>17</v>
      </c>
      <c r="N1553" t="s">
        <v>17</v>
      </c>
      <c r="O1553" t="str">
        <f t="shared" si="48"/>
        <v>COINCIDE</v>
      </c>
      <c r="P1553" t="str">
        <f t="shared" si="49"/>
        <v>ACTIVA</v>
      </c>
    </row>
    <row r="1554" spans="1:16" hidden="1" x14ac:dyDescent="0.25">
      <c r="A1554" t="s">
        <v>2260</v>
      </c>
      <c r="B1554" t="s">
        <v>19</v>
      </c>
      <c r="C1554" t="s">
        <v>3700</v>
      </c>
      <c r="D1554" s="1" t="s">
        <v>2886</v>
      </c>
      <c r="E1554" s="1">
        <v>13580.54</v>
      </c>
      <c r="F1554" t="s">
        <v>2262</v>
      </c>
      <c r="G1554">
        <v>24</v>
      </c>
      <c r="H1554" s="1" t="s">
        <v>2886</v>
      </c>
      <c r="I1554" s="1">
        <v>20023</v>
      </c>
      <c r="J1554">
        <v>0</v>
      </c>
      <c r="K1554">
        <v>0</v>
      </c>
      <c r="L1554">
        <v>24</v>
      </c>
      <c r="M1554" t="s">
        <v>17</v>
      </c>
      <c r="N1554" t="s">
        <v>17</v>
      </c>
      <c r="O1554" t="str">
        <f t="shared" si="48"/>
        <v>COINCIDE</v>
      </c>
      <c r="P1554" t="str">
        <f t="shared" si="49"/>
        <v>ACTIVA</v>
      </c>
    </row>
    <row r="1555" spans="1:16" hidden="1" x14ac:dyDescent="0.25">
      <c r="A1555" t="s">
        <v>2887</v>
      </c>
      <c r="B1555" t="s">
        <v>19</v>
      </c>
      <c r="C1555" t="s">
        <v>3700</v>
      </c>
      <c r="D1555" s="1" t="s">
        <v>2888</v>
      </c>
      <c r="E1555" s="1">
        <v>15916</v>
      </c>
      <c r="F1555">
        <v>15570</v>
      </c>
      <c r="G1555">
        <v>13</v>
      </c>
      <c r="H1555" s="1" t="s">
        <v>2888</v>
      </c>
      <c r="I1555" s="1">
        <v>17300</v>
      </c>
      <c r="J1555">
        <v>0</v>
      </c>
      <c r="K1555">
        <v>0</v>
      </c>
      <c r="L1555">
        <v>13</v>
      </c>
      <c r="M1555" t="s">
        <v>17</v>
      </c>
      <c r="N1555" t="s">
        <v>17</v>
      </c>
      <c r="O1555" t="str">
        <f t="shared" si="48"/>
        <v>COINCIDE</v>
      </c>
      <c r="P1555" t="str">
        <f t="shared" si="49"/>
        <v>ACTIVA</v>
      </c>
    </row>
    <row r="1556" spans="1:16" hidden="1" x14ac:dyDescent="0.25">
      <c r="A1556" t="s">
        <v>2006</v>
      </c>
      <c r="B1556" t="s">
        <v>19</v>
      </c>
      <c r="C1556" t="s">
        <v>3700</v>
      </c>
      <c r="D1556" s="1" t="s">
        <v>2889</v>
      </c>
      <c r="E1556" s="1">
        <v>50659</v>
      </c>
      <c r="F1556" t="s">
        <v>2008</v>
      </c>
      <c r="G1556">
        <v>16</v>
      </c>
      <c r="H1556" s="1" t="s">
        <v>2889</v>
      </c>
      <c r="I1556" s="1">
        <v>50659</v>
      </c>
      <c r="J1556">
        <v>0</v>
      </c>
      <c r="K1556">
        <v>0</v>
      </c>
      <c r="L1556">
        <v>16</v>
      </c>
      <c r="M1556" t="s">
        <v>17</v>
      </c>
      <c r="N1556" t="s">
        <v>17</v>
      </c>
      <c r="O1556" t="str">
        <f t="shared" si="48"/>
        <v>COINCIDE</v>
      </c>
      <c r="P1556" t="str">
        <f t="shared" si="49"/>
        <v>ACTIVA</v>
      </c>
    </row>
    <row r="1557" spans="1:16" hidden="1" x14ac:dyDescent="0.25">
      <c r="A1557" t="s">
        <v>2890</v>
      </c>
      <c r="B1557" t="s">
        <v>19</v>
      </c>
      <c r="C1557" t="s">
        <v>3700</v>
      </c>
      <c r="D1557" s="1" t="s">
        <v>2891</v>
      </c>
      <c r="E1557" s="1">
        <v>18571</v>
      </c>
      <c r="F1557" t="s">
        <v>2892</v>
      </c>
      <c r="G1557">
        <v>8</v>
      </c>
      <c r="H1557" s="1" t="s">
        <v>2891</v>
      </c>
      <c r="I1557" s="1">
        <v>18571</v>
      </c>
      <c r="J1557">
        <v>0</v>
      </c>
      <c r="K1557">
        <v>0</v>
      </c>
      <c r="L1557">
        <v>8</v>
      </c>
      <c r="M1557" t="s">
        <v>17</v>
      </c>
      <c r="N1557" t="s">
        <v>17</v>
      </c>
      <c r="O1557" t="str">
        <f t="shared" si="48"/>
        <v>COINCIDE</v>
      </c>
      <c r="P1557" t="str">
        <f t="shared" si="49"/>
        <v>ACTIVA</v>
      </c>
    </row>
    <row r="1558" spans="1:16" hidden="1" x14ac:dyDescent="0.25">
      <c r="A1558" t="s">
        <v>2893</v>
      </c>
      <c r="B1558" t="s">
        <v>19</v>
      </c>
      <c r="C1558" t="s">
        <v>3700</v>
      </c>
      <c r="D1558" s="1" t="s">
        <v>2894</v>
      </c>
      <c r="E1558" s="1">
        <v>24326</v>
      </c>
      <c r="F1558" t="s">
        <v>16</v>
      </c>
      <c r="G1558">
        <v>11</v>
      </c>
      <c r="H1558" s="1" t="s">
        <v>2894</v>
      </c>
      <c r="I1558" s="1">
        <v>24326</v>
      </c>
      <c r="J1558">
        <v>0</v>
      </c>
      <c r="K1558">
        <v>0</v>
      </c>
      <c r="L1558">
        <v>11</v>
      </c>
      <c r="M1558" t="s">
        <v>17</v>
      </c>
      <c r="N1558" t="s">
        <v>17</v>
      </c>
      <c r="O1558" t="str">
        <f t="shared" si="48"/>
        <v>COINCIDE</v>
      </c>
      <c r="P1558" t="str">
        <f t="shared" si="49"/>
        <v>ACTIVA</v>
      </c>
    </row>
    <row r="1559" spans="1:16" hidden="1" x14ac:dyDescent="0.25">
      <c r="A1559" t="s">
        <v>2895</v>
      </c>
      <c r="B1559" t="s">
        <v>19</v>
      </c>
      <c r="C1559" t="s">
        <v>3700</v>
      </c>
      <c r="D1559" s="1" t="s">
        <v>2896</v>
      </c>
      <c r="E1559" s="1">
        <v>28900</v>
      </c>
      <c r="F1559" t="s">
        <v>16</v>
      </c>
      <c r="G1559">
        <v>3</v>
      </c>
      <c r="H1559" s="1" t="s">
        <v>2896</v>
      </c>
      <c r="I1559" s="1">
        <v>28900</v>
      </c>
      <c r="J1559">
        <v>0</v>
      </c>
      <c r="K1559">
        <v>0</v>
      </c>
      <c r="L1559">
        <v>3</v>
      </c>
      <c r="M1559" t="s">
        <v>17</v>
      </c>
      <c r="N1559" t="s">
        <v>17</v>
      </c>
      <c r="O1559" t="str">
        <f t="shared" si="48"/>
        <v>COINCIDE</v>
      </c>
      <c r="P1559" t="str">
        <f t="shared" si="49"/>
        <v>ACTIVA</v>
      </c>
    </row>
    <row r="1560" spans="1:16" hidden="1" x14ac:dyDescent="0.25">
      <c r="A1560" t="s">
        <v>2897</v>
      </c>
      <c r="B1560" t="s">
        <v>19</v>
      </c>
      <c r="C1560" t="s">
        <v>3700</v>
      </c>
      <c r="D1560" s="1" t="s">
        <v>2898</v>
      </c>
      <c r="E1560" s="1">
        <v>12475</v>
      </c>
      <c r="F1560" t="s">
        <v>16</v>
      </c>
      <c r="G1560">
        <v>2</v>
      </c>
      <c r="H1560" s="1" t="s">
        <v>2898</v>
      </c>
      <c r="I1560" s="1">
        <v>12475</v>
      </c>
      <c r="J1560">
        <v>0</v>
      </c>
      <c r="K1560">
        <v>0</v>
      </c>
      <c r="L1560">
        <v>2</v>
      </c>
      <c r="M1560" t="s">
        <v>17</v>
      </c>
      <c r="N1560" t="s">
        <v>17</v>
      </c>
      <c r="O1560" t="str">
        <f t="shared" si="48"/>
        <v>COINCIDE</v>
      </c>
      <c r="P1560" t="str">
        <f t="shared" si="49"/>
        <v>ACTIVA</v>
      </c>
    </row>
    <row r="1561" spans="1:16" hidden="1" x14ac:dyDescent="0.25">
      <c r="A1561" t="s">
        <v>2899</v>
      </c>
      <c r="B1561" t="s">
        <v>19</v>
      </c>
      <c r="C1561" t="s">
        <v>3704</v>
      </c>
      <c r="D1561" s="1" t="s">
        <v>2900</v>
      </c>
      <c r="E1561" s="1">
        <v>14626</v>
      </c>
      <c r="F1561" t="s">
        <v>16</v>
      </c>
      <c r="G1561">
        <v>10</v>
      </c>
      <c r="H1561" s="1" t="s">
        <v>2900</v>
      </c>
      <c r="I1561" s="1">
        <v>14626</v>
      </c>
      <c r="J1561">
        <v>0</v>
      </c>
      <c r="K1561">
        <v>0</v>
      </c>
      <c r="L1561">
        <v>10</v>
      </c>
      <c r="M1561" t="s">
        <v>17</v>
      </c>
      <c r="N1561" t="s">
        <v>17</v>
      </c>
      <c r="O1561" t="str">
        <f t="shared" si="48"/>
        <v>COINCIDE</v>
      </c>
      <c r="P1561" t="str">
        <f t="shared" si="49"/>
        <v>ACTIVA</v>
      </c>
    </row>
    <row r="1562" spans="1:16" hidden="1" x14ac:dyDescent="0.25">
      <c r="A1562" t="s">
        <v>2901</v>
      </c>
      <c r="B1562" t="s">
        <v>19</v>
      </c>
      <c r="C1562" t="s">
        <v>3700</v>
      </c>
      <c r="D1562" s="1" t="s">
        <v>595</v>
      </c>
      <c r="E1562" s="1">
        <v>11597</v>
      </c>
      <c r="F1562" t="s">
        <v>596</v>
      </c>
      <c r="G1562">
        <v>43</v>
      </c>
      <c r="H1562" s="1" t="s">
        <v>595</v>
      </c>
      <c r="I1562" s="1">
        <v>11597</v>
      </c>
      <c r="J1562">
        <v>0</v>
      </c>
      <c r="K1562">
        <v>0</v>
      </c>
      <c r="L1562">
        <v>43</v>
      </c>
      <c r="M1562" t="s">
        <v>17</v>
      </c>
      <c r="N1562" t="s">
        <v>17</v>
      </c>
      <c r="O1562" t="str">
        <f t="shared" si="48"/>
        <v>COINCIDE</v>
      </c>
      <c r="P1562" t="str">
        <f t="shared" si="49"/>
        <v>ACTIVA</v>
      </c>
    </row>
    <row r="1563" spans="1:16" hidden="1" x14ac:dyDescent="0.25">
      <c r="A1563" t="s">
        <v>2902</v>
      </c>
      <c r="B1563" t="s">
        <v>19</v>
      </c>
      <c r="C1563" t="s">
        <v>3700</v>
      </c>
      <c r="D1563" s="1" t="s">
        <v>2903</v>
      </c>
      <c r="E1563" s="1">
        <v>14626</v>
      </c>
      <c r="F1563" t="s">
        <v>16</v>
      </c>
      <c r="G1563">
        <v>5</v>
      </c>
      <c r="H1563" s="1" t="s">
        <v>2903</v>
      </c>
      <c r="I1563" s="1">
        <v>14626</v>
      </c>
      <c r="J1563">
        <v>0</v>
      </c>
      <c r="K1563">
        <v>0</v>
      </c>
      <c r="L1563">
        <v>5</v>
      </c>
      <c r="M1563" t="s">
        <v>17</v>
      </c>
      <c r="N1563" t="s">
        <v>17</v>
      </c>
      <c r="O1563" t="str">
        <f t="shared" si="48"/>
        <v>COINCIDE</v>
      </c>
      <c r="P1563" t="str">
        <f t="shared" si="49"/>
        <v>ACTIVA</v>
      </c>
    </row>
    <row r="1564" spans="1:16" hidden="1" x14ac:dyDescent="0.25">
      <c r="A1564" t="s">
        <v>2904</v>
      </c>
      <c r="B1564" t="s">
        <v>19</v>
      </c>
      <c r="C1564" t="s">
        <v>3700</v>
      </c>
      <c r="D1564" s="1" t="s">
        <v>2905</v>
      </c>
      <c r="E1564" s="1">
        <v>13915</v>
      </c>
      <c r="F1564" t="s">
        <v>16</v>
      </c>
      <c r="G1564">
        <v>10</v>
      </c>
      <c r="H1564" s="1" t="s">
        <v>2905</v>
      </c>
      <c r="I1564" s="1">
        <v>13915</v>
      </c>
      <c r="J1564">
        <v>0</v>
      </c>
      <c r="K1564">
        <v>0</v>
      </c>
      <c r="L1564">
        <v>10</v>
      </c>
      <c r="M1564" t="s">
        <v>17</v>
      </c>
      <c r="N1564" t="s">
        <v>17</v>
      </c>
      <c r="O1564" t="str">
        <f t="shared" si="48"/>
        <v>COINCIDE</v>
      </c>
      <c r="P1564" t="str">
        <f t="shared" si="49"/>
        <v>ACTIVA</v>
      </c>
    </row>
    <row r="1565" spans="1:16" hidden="1" x14ac:dyDescent="0.25">
      <c r="A1565" t="s">
        <v>2906</v>
      </c>
      <c r="B1565" t="s">
        <v>19</v>
      </c>
      <c r="C1565" t="s">
        <v>3700</v>
      </c>
      <c r="D1565" s="1" t="s">
        <v>827</v>
      </c>
      <c r="E1565" s="1">
        <v>79564</v>
      </c>
      <c r="F1565" t="s">
        <v>828</v>
      </c>
      <c r="G1565">
        <v>1</v>
      </c>
      <c r="H1565" s="1" t="s">
        <v>827</v>
      </c>
      <c r="I1565" s="1">
        <v>79564</v>
      </c>
      <c r="J1565">
        <v>0</v>
      </c>
      <c r="K1565">
        <v>0</v>
      </c>
      <c r="L1565">
        <v>1</v>
      </c>
      <c r="M1565" t="s">
        <v>17</v>
      </c>
      <c r="N1565" t="s">
        <v>17</v>
      </c>
      <c r="O1565" t="str">
        <f t="shared" si="48"/>
        <v>COINCIDE</v>
      </c>
      <c r="P1565" t="str">
        <f t="shared" si="49"/>
        <v>ACTIVA</v>
      </c>
    </row>
    <row r="1566" spans="1:16" hidden="1" x14ac:dyDescent="0.25">
      <c r="A1566" t="s">
        <v>2907</v>
      </c>
      <c r="B1566" t="s">
        <v>19</v>
      </c>
      <c r="C1566" t="s">
        <v>3700</v>
      </c>
      <c r="D1566" s="1" t="s">
        <v>2875</v>
      </c>
      <c r="E1566" s="1">
        <v>197488</v>
      </c>
      <c r="F1566" t="s">
        <v>2876</v>
      </c>
      <c r="G1566">
        <v>1</v>
      </c>
      <c r="H1566" s="1" t="s">
        <v>2875</v>
      </c>
      <c r="I1566" s="1">
        <v>197488</v>
      </c>
      <c r="J1566">
        <v>0</v>
      </c>
      <c r="K1566">
        <v>0</v>
      </c>
      <c r="L1566">
        <v>1</v>
      </c>
      <c r="M1566" t="s">
        <v>17</v>
      </c>
      <c r="N1566" t="s">
        <v>17</v>
      </c>
      <c r="O1566" t="str">
        <f t="shared" si="48"/>
        <v>COINCIDE</v>
      </c>
      <c r="P1566" t="str">
        <f t="shared" si="49"/>
        <v>ACTIVA</v>
      </c>
    </row>
    <row r="1567" spans="1:16" hidden="1" x14ac:dyDescent="0.25">
      <c r="A1567" t="s">
        <v>2908</v>
      </c>
      <c r="B1567" t="s">
        <v>19</v>
      </c>
      <c r="C1567" t="s">
        <v>3700</v>
      </c>
      <c r="D1567" s="1" t="s">
        <v>1775</v>
      </c>
      <c r="E1567" s="1">
        <v>330257</v>
      </c>
      <c r="F1567" t="s">
        <v>1776</v>
      </c>
      <c r="G1567">
        <v>1</v>
      </c>
      <c r="H1567" s="1" t="s">
        <v>1775</v>
      </c>
      <c r="I1567" s="1">
        <v>330257</v>
      </c>
      <c r="J1567">
        <v>0</v>
      </c>
      <c r="K1567">
        <v>0</v>
      </c>
      <c r="L1567">
        <v>1</v>
      </c>
      <c r="M1567" t="s">
        <v>17</v>
      </c>
      <c r="N1567" t="s">
        <v>17</v>
      </c>
      <c r="O1567" t="str">
        <f t="shared" si="48"/>
        <v>COINCIDE</v>
      </c>
      <c r="P1567" t="str">
        <f t="shared" si="49"/>
        <v>ACTIVA</v>
      </c>
    </row>
    <row r="1568" spans="1:16" hidden="1" x14ac:dyDescent="0.25">
      <c r="A1568" t="s">
        <v>2909</v>
      </c>
      <c r="B1568" t="s">
        <v>19</v>
      </c>
      <c r="C1568" t="s">
        <v>3700</v>
      </c>
      <c r="D1568" s="1" t="s">
        <v>2910</v>
      </c>
      <c r="E1568" s="1">
        <v>12966</v>
      </c>
      <c r="F1568" t="s">
        <v>2389</v>
      </c>
      <c r="G1568">
        <v>12</v>
      </c>
      <c r="H1568" s="1" t="s">
        <v>2910</v>
      </c>
      <c r="I1568" s="1">
        <v>12966</v>
      </c>
      <c r="J1568">
        <v>0</v>
      </c>
      <c r="K1568">
        <v>0</v>
      </c>
      <c r="L1568">
        <v>12</v>
      </c>
      <c r="M1568" t="s">
        <v>17</v>
      </c>
      <c r="N1568" t="s">
        <v>17</v>
      </c>
      <c r="O1568" t="str">
        <f t="shared" si="48"/>
        <v>COINCIDE</v>
      </c>
      <c r="P1568" t="str">
        <f t="shared" si="49"/>
        <v>ACTIVA</v>
      </c>
    </row>
    <row r="1569" spans="1:16" hidden="1" x14ac:dyDescent="0.25">
      <c r="A1569" t="s">
        <v>2911</v>
      </c>
      <c r="B1569" t="s">
        <v>19</v>
      </c>
      <c r="C1569" t="s">
        <v>3700</v>
      </c>
      <c r="D1569" s="1" t="s">
        <v>2393</v>
      </c>
      <c r="E1569" s="1">
        <v>9968</v>
      </c>
      <c r="F1569" t="s">
        <v>2912</v>
      </c>
      <c r="G1569">
        <v>14</v>
      </c>
      <c r="H1569" s="1" t="s">
        <v>2393</v>
      </c>
      <c r="I1569" s="1">
        <v>9968</v>
      </c>
      <c r="J1569">
        <v>0</v>
      </c>
      <c r="K1569">
        <v>0</v>
      </c>
      <c r="L1569">
        <v>14</v>
      </c>
      <c r="M1569" t="s">
        <v>17</v>
      </c>
      <c r="N1569" t="s">
        <v>17</v>
      </c>
      <c r="O1569" t="str">
        <f t="shared" si="48"/>
        <v>COINCIDE</v>
      </c>
      <c r="P1569" t="str">
        <f t="shared" si="49"/>
        <v>ACTIVA</v>
      </c>
    </row>
    <row r="1570" spans="1:16" hidden="1" x14ac:dyDescent="0.25">
      <c r="A1570" t="s">
        <v>2913</v>
      </c>
      <c r="B1570" t="s">
        <v>19</v>
      </c>
      <c r="C1570" t="s">
        <v>3700</v>
      </c>
      <c r="D1570" s="1" t="s">
        <v>2914</v>
      </c>
      <c r="E1570" s="1">
        <v>13966</v>
      </c>
      <c r="F1570" t="s">
        <v>16</v>
      </c>
      <c r="G1570">
        <v>27</v>
      </c>
      <c r="H1570" s="1" t="s">
        <v>2914</v>
      </c>
      <c r="I1570" s="1">
        <v>13966</v>
      </c>
      <c r="J1570">
        <v>0</v>
      </c>
      <c r="K1570">
        <v>0</v>
      </c>
      <c r="L1570">
        <v>27</v>
      </c>
      <c r="M1570" t="s">
        <v>17</v>
      </c>
      <c r="N1570" t="s">
        <v>17</v>
      </c>
      <c r="O1570" t="str">
        <f t="shared" si="48"/>
        <v>COINCIDE</v>
      </c>
      <c r="P1570" t="str">
        <f t="shared" si="49"/>
        <v>ACTIVA</v>
      </c>
    </row>
    <row r="1571" spans="1:16" hidden="1" x14ac:dyDescent="0.25">
      <c r="A1571" t="s">
        <v>2915</v>
      </c>
      <c r="B1571" t="s">
        <v>19</v>
      </c>
      <c r="C1571" t="s">
        <v>3700</v>
      </c>
      <c r="D1571" s="1" t="s">
        <v>2914</v>
      </c>
      <c r="E1571" s="1">
        <v>13966</v>
      </c>
      <c r="F1571" t="s">
        <v>16</v>
      </c>
      <c r="G1571">
        <v>27</v>
      </c>
      <c r="H1571" s="1" t="s">
        <v>2914</v>
      </c>
      <c r="I1571" s="1">
        <v>13966</v>
      </c>
      <c r="J1571">
        <v>0</v>
      </c>
      <c r="K1571">
        <v>0</v>
      </c>
      <c r="L1571">
        <v>27</v>
      </c>
      <c r="M1571" t="s">
        <v>17</v>
      </c>
      <c r="N1571" t="s">
        <v>17</v>
      </c>
      <c r="O1571" t="str">
        <f t="shared" si="48"/>
        <v>COINCIDE</v>
      </c>
      <c r="P1571" t="str">
        <f t="shared" si="49"/>
        <v>ACTIVA</v>
      </c>
    </row>
    <row r="1572" spans="1:16" hidden="1" x14ac:dyDescent="0.25">
      <c r="A1572" t="s">
        <v>2916</v>
      </c>
      <c r="B1572" t="s">
        <v>19</v>
      </c>
      <c r="C1572" t="s">
        <v>3700</v>
      </c>
      <c r="D1572" s="1" t="s">
        <v>2917</v>
      </c>
      <c r="E1572" s="1">
        <v>8613</v>
      </c>
      <c r="F1572" t="s">
        <v>2918</v>
      </c>
      <c r="G1572">
        <v>9</v>
      </c>
      <c r="H1572" s="1" t="s">
        <v>2917</v>
      </c>
      <c r="I1572" s="1">
        <v>8613</v>
      </c>
      <c r="J1572">
        <v>0</v>
      </c>
      <c r="K1572">
        <v>0</v>
      </c>
      <c r="L1572">
        <v>9</v>
      </c>
      <c r="M1572" t="s">
        <v>17</v>
      </c>
      <c r="N1572" t="s">
        <v>17</v>
      </c>
      <c r="O1572" t="str">
        <f t="shared" si="48"/>
        <v>COINCIDE</v>
      </c>
      <c r="P1572" t="str">
        <f t="shared" si="49"/>
        <v>ACTIVA</v>
      </c>
    </row>
    <row r="1573" spans="1:16" hidden="1" x14ac:dyDescent="0.25">
      <c r="A1573" t="s">
        <v>2919</v>
      </c>
      <c r="B1573" t="s">
        <v>19</v>
      </c>
      <c r="C1573" t="s">
        <v>3700</v>
      </c>
      <c r="D1573" s="1" t="s">
        <v>2920</v>
      </c>
      <c r="E1573" s="1">
        <v>18245</v>
      </c>
      <c r="F1573" t="s">
        <v>2921</v>
      </c>
      <c r="G1573">
        <v>8</v>
      </c>
      <c r="H1573" s="1" t="s">
        <v>2920</v>
      </c>
      <c r="I1573" s="1">
        <v>18245</v>
      </c>
      <c r="J1573">
        <v>0</v>
      </c>
      <c r="K1573">
        <v>0</v>
      </c>
      <c r="L1573">
        <v>8</v>
      </c>
      <c r="M1573" t="s">
        <v>17</v>
      </c>
      <c r="N1573" t="s">
        <v>17</v>
      </c>
      <c r="O1573" t="str">
        <f t="shared" si="48"/>
        <v>COINCIDE</v>
      </c>
      <c r="P1573" t="str">
        <f t="shared" si="49"/>
        <v>ACTIVA</v>
      </c>
    </row>
    <row r="1574" spans="1:16" hidden="1" x14ac:dyDescent="0.25">
      <c r="A1574" t="s">
        <v>2922</v>
      </c>
      <c r="B1574" t="s">
        <v>19</v>
      </c>
      <c r="C1574" t="s">
        <v>3700</v>
      </c>
      <c r="D1574" s="1" t="s">
        <v>2923</v>
      </c>
      <c r="E1574" s="1">
        <v>2271</v>
      </c>
      <c r="F1574" t="s">
        <v>2924</v>
      </c>
      <c r="G1574">
        <v>26</v>
      </c>
      <c r="H1574" s="1" t="s">
        <v>2923</v>
      </c>
      <c r="I1574" s="1">
        <v>2271</v>
      </c>
      <c r="J1574">
        <v>0</v>
      </c>
      <c r="K1574">
        <v>0</v>
      </c>
      <c r="L1574">
        <v>26</v>
      </c>
      <c r="M1574" t="s">
        <v>17</v>
      </c>
      <c r="N1574" t="s">
        <v>17</v>
      </c>
      <c r="O1574" t="str">
        <f t="shared" si="48"/>
        <v>COINCIDE</v>
      </c>
      <c r="P1574" t="str">
        <f t="shared" si="49"/>
        <v>ACTIVA</v>
      </c>
    </row>
    <row r="1575" spans="1:16" hidden="1" x14ac:dyDescent="0.25">
      <c r="A1575" t="s">
        <v>2925</v>
      </c>
      <c r="B1575" t="s">
        <v>19</v>
      </c>
      <c r="C1575" t="s">
        <v>3700</v>
      </c>
      <c r="D1575" s="1" t="s">
        <v>2926</v>
      </c>
      <c r="E1575" s="1">
        <v>2023</v>
      </c>
      <c r="F1575" t="s">
        <v>2927</v>
      </c>
      <c r="G1575">
        <v>15</v>
      </c>
      <c r="H1575" s="1" t="s">
        <v>2926</v>
      </c>
      <c r="I1575" s="1">
        <v>2023</v>
      </c>
      <c r="J1575">
        <v>0</v>
      </c>
      <c r="K1575">
        <v>0</v>
      </c>
      <c r="L1575">
        <v>15</v>
      </c>
      <c r="M1575" t="s">
        <v>17</v>
      </c>
      <c r="N1575" t="s">
        <v>17</v>
      </c>
      <c r="O1575" t="str">
        <f t="shared" si="48"/>
        <v>COINCIDE</v>
      </c>
      <c r="P1575" t="str">
        <f t="shared" si="49"/>
        <v>ACTIVA</v>
      </c>
    </row>
    <row r="1576" spans="1:16" hidden="1" x14ac:dyDescent="0.25">
      <c r="A1576" t="s">
        <v>2928</v>
      </c>
      <c r="B1576" t="s">
        <v>19</v>
      </c>
      <c r="C1576" t="s">
        <v>3700</v>
      </c>
      <c r="D1576" s="1" t="s">
        <v>2575</v>
      </c>
      <c r="E1576" s="1">
        <v>43493</v>
      </c>
      <c r="F1576" t="s">
        <v>2929</v>
      </c>
      <c r="G1576">
        <v>12</v>
      </c>
      <c r="H1576" s="1" t="s">
        <v>2575</v>
      </c>
      <c r="I1576" s="1">
        <v>47275</v>
      </c>
      <c r="J1576">
        <v>0</v>
      </c>
      <c r="K1576">
        <v>0</v>
      </c>
      <c r="L1576">
        <v>12</v>
      </c>
      <c r="M1576" t="s">
        <v>17</v>
      </c>
      <c r="N1576" t="s">
        <v>17</v>
      </c>
      <c r="O1576" t="str">
        <f t="shared" si="48"/>
        <v>COINCIDE</v>
      </c>
      <c r="P1576" t="str">
        <f t="shared" si="49"/>
        <v>ACTIVA</v>
      </c>
    </row>
    <row r="1577" spans="1:16" hidden="1" x14ac:dyDescent="0.25">
      <c r="A1577" t="s">
        <v>2928</v>
      </c>
      <c r="B1577" t="s">
        <v>19</v>
      </c>
      <c r="C1577" t="s">
        <v>3700</v>
      </c>
      <c r="D1577" s="1" t="s">
        <v>2574</v>
      </c>
      <c r="E1577" s="1">
        <v>43493</v>
      </c>
      <c r="F1577" t="s">
        <v>2929</v>
      </c>
      <c r="G1577">
        <v>18</v>
      </c>
      <c r="H1577" s="1" t="s">
        <v>2574</v>
      </c>
      <c r="I1577" s="1">
        <v>47275</v>
      </c>
      <c r="J1577">
        <v>0</v>
      </c>
      <c r="K1577">
        <v>0</v>
      </c>
      <c r="L1577">
        <v>18</v>
      </c>
      <c r="M1577" t="s">
        <v>17</v>
      </c>
      <c r="N1577" t="s">
        <v>17</v>
      </c>
      <c r="O1577" t="str">
        <f t="shared" si="48"/>
        <v>COINCIDE</v>
      </c>
      <c r="P1577" t="str">
        <f t="shared" si="49"/>
        <v>ACTIVA</v>
      </c>
    </row>
    <row r="1578" spans="1:16" hidden="1" x14ac:dyDescent="0.25">
      <c r="A1578" t="s">
        <v>2930</v>
      </c>
      <c r="B1578" t="s">
        <v>19</v>
      </c>
      <c r="C1578" t="s">
        <v>3702</v>
      </c>
      <c r="D1578" s="1" t="s">
        <v>1078</v>
      </c>
      <c r="E1578" s="1">
        <v>61974</v>
      </c>
      <c r="F1578" t="s">
        <v>1079</v>
      </c>
      <c r="G1578">
        <v>3</v>
      </c>
      <c r="H1578" s="1" t="s">
        <v>1078</v>
      </c>
      <c r="I1578" s="1">
        <v>61974</v>
      </c>
      <c r="J1578">
        <v>0</v>
      </c>
      <c r="K1578">
        <v>0</v>
      </c>
      <c r="L1578">
        <v>3</v>
      </c>
      <c r="M1578" t="s">
        <v>17</v>
      </c>
      <c r="N1578" t="s">
        <v>39</v>
      </c>
      <c r="O1578" t="str">
        <f t="shared" si="48"/>
        <v>COINCIDE</v>
      </c>
      <c r="P1578" t="str">
        <f t="shared" si="49"/>
        <v>INACTIVA</v>
      </c>
    </row>
    <row r="1579" spans="1:16" hidden="1" x14ac:dyDescent="0.25">
      <c r="A1579" t="s">
        <v>2931</v>
      </c>
      <c r="B1579" t="s">
        <v>19</v>
      </c>
      <c r="C1579" t="s">
        <v>3700</v>
      </c>
      <c r="D1579" s="1" t="s">
        <v>2719</v>
      </c>
      <c r="E1579" s="1">
        <v>67703</v>
      </c>
      <c r="F1579" t="s">
        <v>2720</v>
      </c>
      <c r="G1579">
        <v>21</v>
      </c>
      <c r="H1579" s="1" t="s">
        <v>2719</v>
      </c>
      <c r="I1579" s="1">
        <v>67703</v>
      </c>
      <c r="J1579">
        <v>0</v>
      </c>
      <c r="K1579">
        <v>0</v>
      </c>
      <c r="L1579">
        <v>21</v>
      </c>
      <c r="M1579" t="s">
        <v>17</v>
      </c>
      <c r="N1579" t="s">
        <v>17</v>
      </c>
      <c r="O1579" t="str">
        <f t="shared" si="48"/>
        <v>COINCIDE</v>
      </c>
      <c r="P1579" t="str">
        <f t="shared" si="49"/>
        <v>ACTIVA</v>
      </c>
    </row>
    <row r="1580" spans="1:16" hidden="1" x14ac:dyDescent="0.25">
      <c r="A1580" t="s">
        <v>2932</v>
      </c>
      <c r="B1580" t="s">
        <v>19</v>
      </c>
      <c r="C1580" t="s">
        <v>3700</v>
      </c>
      <c r="D1580" s="1" t="s">
        <v>2933</v>
      </c>
      <c r="E1580" s="1">
        <v>9222</v>
      </c>
      <c r="F1580" t="s">
        <v>16</v>
      </c>
      <c r="G1580">
        <v>28</v>
      </c>
      <c r="H1580" s="1" t="s">
        <v>2933</v>
      </c>
      <c r="I1580" s="1">
        <v>9222</v>
      </c>
      <c r="J1580">
        <v>0</v>
      </c>
      <c r="K1580">
        <v>0</v>
      </c>
      <c r="L1580">
        <v>28</v>
      </c>
      <c r="M1580" t="s">
        <v>17</v>
      </c>
      <c r="N1580" t="s">
        <v>17</v>
      </c>
      <c r="O1580" t="str">
        <f t="shared" si="48"/>
        <v>COINCIDE</v>
      </c>
      <c r="P1580" t="str">
        <f t="shared" si="49"/>
        <v>ACTIVA</v>
      </c>
    </row>
    <row r="1581" spans="1:16" hidden="1" x14ac:dyDescent="0.25">
      <c r="A1581" t="s">
        <v>2934</v>
      </c>
      <c r="B1581" t="s">
        <v>19</v>
      </c>
      <c r="C1581" t="s">
        <v>3700</v>
      </c>
      <c r="D1581" s="1" t="s">
        <v>2933</v>
      </c>
      <c r="E1581" s="1">
        <v>9222</v>
      </c>
      <c r="F1581" t="s">
        <v>16</v>
      </c>
      <c r="G1581">
        <v>28</v>
      </c>
      <c r="H1581" s="1" t="s">
        <v>2933</v>
      </c>
      <c r="I1581" s="1">
        <v>9222</v>
      </c>
      <c r="J1581">
        <v>0</v>
      </c>
      <c r="K1581">
        <v>0</v>
      </c>
      <c r="L1581">
        <v>28</v>
      </c>
      <c r="M1581" t="s">
        <v>17</v>
      </c>
      <c r="N1581" t="s">
        <v>17</v>
      </c>
      <c r="O1581" t="str">
        <f t="shared" si="48"/>
        <v>COINCIDE</v>
      </c>
      <c r="P1581" t="str">
        <f t="shared" si="49"/>
        <v>ACTIVA</v>
      </c>
    </row>
    <row r="1582" spans="1:16" hidden="1" x14ac:dyDescent="0.25">
      <c r="A1582" t="s">
        <v>2935</v>
      </c>
      <c r="B1582" t="s">
        <v>19</v>
      </c>
      <c r="C1582" t="s">
        <v>3700</v>
      </c>
      <c r="D1582" s="1" t="s">
        <v>2765</v>
      </c>
      <c r="E1582" s="1">
        <v>44512</v>
      </c>
      <c r="F1582" t="s">
        <v>2766</v>
      </c>
      <c r="G1582">
        <v>5</v>
      </c>
      <c r="H1582" s="1" t="s">
        <v>2765</v>
      </c>
      <c r="I1582" s="1">
        <v>44512</v>
      </c>
      <c r="J1582">
        <v>0</v>
      </c>
      <c r="K1582">
        <v>0</v>
      </c>
      <c r="L1582">
        <v>5</v>
      </c>
      <c r="M1582" t="s">
        <v>17</v>
      </c>
      <c r="N1582" t="s">
        <v>17</v>
      </c>
      <c r="O1582" t="str">
        <f t="shared" si="48"/>
        <v>COINCIDE</v>
      </c>
      <c r="P1582" t="str">
        <f t="shared" si="49"/>
        <v>ACTIVA</v>
      </c>
    </row>
    <row r="1583" spans="1:16" hidden="1" x14ac:dyDescent="0.25">
      <c r="A1583" t="s">
        <v>2936</v>
      </c>
      <c r="B1583" t="s">
        <v>19</v>
      </c>
      <c r="C1583" t="s">
        <v>3700</v>
      </c>
      <c r="D1583" s="1" t="s">
        <v>1051</v>
      </c>
      <c r="E1583" s="1">
        <v>22929</v>
      </c>
      <c r="F1583" t="s">
        <v>1052</v>
      </c>
      <c r="G1583">
        <v>2</v>
      </c>
      <c r="H1583" s="1" t="s">
        <v>1051</v>
      </c>
      <c r="I1583" s="1">
        <v>22929</v>
      </c>
      <c r="J1583">
        <v>0</v>
      </c>
      <c r="K1583">
        <v>0</v>
      </c>
      <c r="L1583">
        <v>2</v>
      </c>
      <c r="M1583" t="s">
        <v>17</v>
      </c>
      <c r="N1583" t="s">
        <v>17</v>
      </c>
      <c r="O1583" t="str">
        <f t="shared" si="48"/>
        <v>COINCIDE</v>
      </c>
      <c r="P1583" t="str">
        <f t="shared" si="49"/>
        <v>ACTIVA</v>
      </c>
    </row>
    <row r="1584" spans="1:16" hidden="1" x14ac:dyDescent="0.25">
      <c r="A1584" t="s">
        <v>2937</v>
      </c>
      <c r="B1584" t="s">
        <v>19</v>
      </c>
      <c r="C1584" t="s">
        <v>3700</v>
      </c>
      <c r="D1584" s="1" t="s">
        <v>2035</v>
      </c>
      <c r="E1584" s="1">
        <v>58544</v>
      </c>
      <c r="F1584" t="s">
        <v>2036</v>
      </c>
      <c r="G1584">
        <v>1</v>
      </c>
      <c r="H1584" s="1" t="s">
        <v>2035</v>
      </c>
      <c r="I1584" s="1">
        <v>58544</v>
      </c>
      <c r="J1584">
        <v>0</v>
      </c>
      <c r="K1584">
        <v>0</v>
      </c>
      <c r="L1584">
        <v>1</v>
      </c>
      <c r="M1584" t="s">
        <v>17</v>
      </c>
      <c r="N1584" t="s">
        <v>17</v>
      </c>
      <c r="O1584" t="str">
        <f t="shared" si="48"/>
        <v>COINCIDE</v>
      </c>
      <c r="P1584" t="str">
        <f t="shared" si="49"/>
        <v>ACTIVA</v>
      </c>
    </row>
    <row r="1585" spans="1:16" hidden="1" x14ac:dyDescent="0.25">
      <c r="A1585" t="s">
        <v>2938</v>
      </c>
      <c r="B1585" t="s">
        <v>19</v>
      </c>
      <c r="C1585" t="s">
        <v>3700</v>
      </c>
      <c r="D1585" s="1" t="s">
        <v>2727</v>
      </c>
      <c r="E1585" s="1">
        <v>98760</v>
      </c>
      <c r="F1585" t="s">
        <v>16</v>
      </c>
      <c r="G1585">
        <v>9</v>
      </c>
      <c r="H1585" s="1" t="s">
        <v>2727</v>
      </c>
      <c r="I1585" s="1">
        <v>98760</v>
      </c>
      <c r="J1585">
        <v>0</v>
      </c>
      <c r="K1585">
        <v>0</v>
      </c>
      <c r="L1585">
        <v>9</v>
      </c>
      <c r="M1585" t="s">
        <v>17</v>
      </c>
      <c r="N1585" t="s">
        <v>17</v>
      </c>
      <c r="O1585" t="str">
        <f t="shared" si="48"/>
        <v>COINCIDE</v>
      </c>
      <c r="P1585" t="str">
        <f t="shared" si="49"/>
        <v>ACTIVA</v>
      </c>
    </row>
    <row r="1586" spans="1:16" hidden="1" x14ac:dyDescent="0.25">
      <c r="A1586" t="s">
        <v>2939</v>
      </c>
      <c r="B1586" t="s">
        <v>19</v>
      </c>
      <c r="C1586" t="s">
        <v>3700</v>
      </c>
      <c r="D1586" s="1" t="s">
        <v>2940</v>
      </c>
      <c r="E1586" s="1">
        <v>3984.27</v>
      </c>
      <c r="F1586">
        <v>3913</v>
      </c>
      <c r="G1586">
        <v>9</v>
      </c>
      <c r="H1586" s="1" t="s">
        <v>2940</v>
      </c>
      <c r="I1586" s="1">
        <v>4608</v>
      </c>
      <c r="J1586">
        <v>0</v>
      </c>
      <c r="K1586">
        <v>0</v>
      </c>
      <c r="L1586">
        <v>9</v>
      </c>
      <c r="M1586" t="s">
        <v>17</v>
      </c>
      <c r="N1586" t="s">
        <v>17</v>
      </c>
      <c r="O1586" t="str">
        <f t="shared" si="48"/>
        <v>COINCIDE</v>
      </c>
      <c r="P1586" t="str">
        <f t="shared" si="49"/>
        <v>ACTIVA</v>
      </c>
    </row>
    <row r="1587" spans="1:16" hidden="1" x14ac:dyDescent="0.25">
      <c r="A1587" t="s">
        <v>2941</v>
      </c>
      <c r="B1587" t="s">
        <v>19</v>
      </c>
      <c r="C1587" t="s">
        <v>3700</v>
      </c>
      <c r="D1587" s="1" t="s">
        <v>2942</v>
      </c>
      <c r="E1587" s="1">
        <v>9457</v>
      </c>
      <c r="F1587" t="s">
        <v>2943</v>
      </c>
      <c r="G1587">
        <v>43</v>
      </c>
      <c r="H1587" s="1" t="s">
        <v>2942</v>
      </c>
      <c r="I1587" s="1">
        <v>9457</v>
      </c>
      <c r="J1587">
        <v>0</v>
      </c>
      <c r="K1587">
        <v>0</v>
      </c>
      <c r="L1587">
        <v>43</v>
      </c>
      <c r="M1587" t="s">
        <v>17</v>
      </c>
      <c r="N1587" t="s">
        <v>17</v>
      </c>
      <c r="O1587" t="str">
        <f t="shared" si="48"/>
        <v>COINCIDE</v>
      </c>
      <c r="P1587" t="str">
        <f t="shared" si="49"/>
        <v>ACTIVA</v>
      </c>
    </row>
    <row r="1588" spans="1:16" hidden="1" x14ac:dyDescent="0.25">
      <c r="A1588" t="s">
        <v>2944</v>
      </c>
      <c r="B1588" t="s">
        <v>19</v>
      </c>
      <c r="C1588" t="s">
        <v>3700</v>
      </c>
      <c r="D1588" s="1" t="s">
        <v>2945</v>
      </c>
      <c r="E1588" s="1">
        <v>61206</v>
      </c>
      <c r="F1588" t="s">
        <v>2946</v>
      </c>
      <c r="G1588">
        <v>3</v>
      </c>
      <c r="H1588" s="1" t="s">
        <v>2945</v>
      </c>
      <c r="I1588" s="1">
        <v>61206</v>
      </c>
      <c r="J1588">
        <v>0</v>
      </c>
      <c r="K1588">
        <v>0</v>
      </c>
      <c r="L1588">
        <v>3</v>
      </c>
      <c r="M1588" t="s">
        <v>17</v>
      </c>
      <c r="N1588" t="s">
        <v>17</v>
      </c>
      <c r="O1588" t="str">
        <f t="shared" si="48"/>
        <v>COINCIDE</v>
      </c>
      <c r="P1588" t="str">
        <f t="shared" si="49"/>
        <v>ACTIVA</v>
      </c>
    </row>
    <row r="1589" spans="1:16" hidden="1" x14ac:dyDescent="0.25">
      <c r="A1589" t="s">
        <v>2947</v>
      </c>
      <c r="B1589" t="s">
        <v>19</v>
      </c>
      <c r="C1589" t="s">
        <v>3700</v>
      </c>
      <c r="D1589" s="1" t="s">
        <v>2948</v>
      </c>
      <c r="E1589" s="1">
        <v>18742.240000000002</v>
      </c>
      <c r="F1589" t="s">
        <v>2949</v>
      </c>
      <c r="G1589">
        <v>9</v>
      </c>
      <c r="H1589" s="1" t="s">
        <v>2948</v>
      </c>
      <c r="I1589" s="1">
        <v>20372</v>
      </c>
      <c r="J1589">
        <v>0</v>
      </c>
      <c r="K1589">
        <v>0</v>
      </c>
      <c r="L1589">
        <v>9</v>
      </c>
      <c r="M1589" t="s">
        <v>17</v>
      </c>
      <c r="N1589" t="s">
        <v>17</v>
      </c>
      <c r="O1589" t="str">
        <f t="shared" si="48"/>
        <v>COINCIDE</v>
      </c>
      <c r="P1589" t="str">
        <f t="shared" si="49"/>
        <v>ACTIVA</v>
      </c>
    </row>
    <row r="1590" spans="1:16" hidden="1" x14ac:dyDescent="0.25">
      <c r="A1590" t="s">
        <v>2950</v>
      </c>
      <c r="B1590" t="s">
        <v>19</v>
      </c>
      <c r="C1590" t="s">
        <v>3700</v>
      </c>
      <c r="D1590" s="1" t="s">
        <v>2951</v>
      </c>
      <c r="E1590" s="1">
        <v>70981</v>
      </c>
      <c r="F1590" t="s">
        <v>2952</v>
      </c>
      <c r="G1590">
        <v>7</v>
      </c>
      <c r="H1590" s="1" t="s">
        <v>2951</v>
      </c>
      <c r="I1590" s="1">
        <v>70981</v>
      </c>
      <c r="J1590">
        <v>0</v>
      </c>
      <c r="K1590">
        <v>0</v>
      </c>
      <c r="L1590">
        <v>7</v>
      </c>
      <c r="M1590" t="s">
        <v>17</v>
      </c>
      <c r="N1590" t="s">
        <v>17</v>
      </c>
      <c r="O1590" t="str">
        <f t="shared" si="48"/>
        <v>COINCIDE</v>
      </c>
      <c r="P1590" t="str">
        <f t="shared" si="49"/>
        <v>ACTIVA</v>
      </c>
    </row>
    <row r="1591" spans="1:16" x14ac:dyDescent="0.25">
      <c r="A1591" t="s">
        <v>2953</v>
      </c>
      <c r="B1591" t="s">
        <v>19</v>
      </c>
      <c r="C1591" t="s">
        <v>3700</v>
      </c>
      <c r="D1591" s="1" t="s">
        <v>2954</v>
      </c>
      <c r="E1591" s="1">
        <v>24337</v>
      </c>
      <c r="F1591" t="s">
        <v>2955</v>
      </c>
      <c r="G1591">
        <v>14</v>
      </c>
      <c r="H1591" s="1" t="s">
        <v>2954</v>
      </c>
      <c r="I1591" s="1">
        <v>24337</v>
      </c>
      <c r="J1591">
        <v>0</v>
      </c>
      <c r="K1591">
        <v>0</v>
      </c>
      <c r="L1591">
        <v>13</v>
      </c>
      <c r="M1591" t="s">
        <v>17</v>
      </c>
      <c r="N1591" t="s">
        <v>17</v>
      </c>
      <c r="O1591" t="str">
        <f t="shared" si="48"/>
        <v>NO COINCIDE</v>
      </c>
      <c r="P1591" t="str">
        <f t="shared" si="49"/>
        <v>ACTIVA</v>
      </c>
    </row>
    <row r="1592" spans="1:16" hidden="1" x14ac:dyDescent="0.25">
      <c r="A1592" t="s">
        <v>2956</v>
      </c>
      <c r="B1592" t="s">
        <v>19</v>
      </c>
      <c r="C1592" t="s">
        <v>3700</v>
      </c>
      <c r="D1592" s="1" t="s">
        <v>2957</v>
      </c>
      <c r="E1592" s="1">
        <v>10011</v>
      </c>
      <c r="F1592" t="s">
        <v>2958</v>
      </c>
      <c r="G1592">
        <v>9</v>
      </c>
      <c r="H1592" s="1" t="s">
        <v>2957</v>
      </c>
      <c r="I1592" s="1">
        <v>10011</v>
      </c>
      <c r="J1592">
        <v>0</v>
      </c>
      <c r="K1592">
        <v>0</v>
      </c>
      <c r="L1592">
        <v>9</v>
      </c>
      <c r="M1592" t="s">
        <v>17</v>
      </c>
      <c r="N1592" t="s">
        <v>17</v>
      </c>
      <c r="O1592" t="str">
        <f t="shared" si="48"/>
        <v>COINCIDE</v>
      </c>
      <c r="P1592" t="str">
        <f t="shared" si="49"/>
        <v>ACTIVA</v>
      </c>
    </row>
    <row r="1593" spans="1:16" hidden="1" x14ac:dyDescent="0.25">
      <c r="A1593" t="s">
        <v>2959</v>
      </c>
      <c r="B1593" t="s">
        <v>19</v>
      </c>
      <c r="C1593" t="s">
        <v>3700</v>
      </c>
      <c r="D1593" s="1" t="s">
        <v>2960</v>
      </c>
      <c r="E1593" s="1">
        <v>4563</v>
      </c>
      <c r="F1593" t="s">
        <v>16</v>
      </c>
      <c r="G1593">
        <v>20</v>
      </c>
      <c r="H1593" s="1" t="s">
        <v>2960</v>
      </c>
      <c r="I1593" s="1">
        <v>4563</v>
      </c>
      <c r="J1593">
        <v>0</v>
      </c>
      <c r="K1593">
        <v>0</v>
      </c>
      <c r="L1593">
        <v>20</v>
      </c>
      <c r="M1593" t="s">
        <v>17</v>
      </c>
      <c r="N1593" t="s">
        <v>17</v>
      </c>
      <c r="O1593" t="str">
        <f t="shared" si="48"/>
        <v>COINCIDE</v>
      </c>
      <c r="P1593" t="str">
        <f t="shared" si="49"/>
        <v>ACTIVA</v>
      </c>
    </row>
    <row r="1594" spans="1:16" hidden="1" x14ac:dyDescent="0.25">
      <c r="A1594" t="s">
        <v>2961</v>
      </c>
      <c r="B1594" t="s">
        <v>19</v>
      </c>
      <c r="C1594" t="s">
        <v>3700</v>
      </c>
      <c r="D1594" s="1" t="s">
        <v>2962</v>
      </c>
      <c r="E1594" s="1">
        <v>7881</v>
      </c>
      <c r="F1594" t="s">
        <v>2963</v>
      </c>
      <c r="G1594">
        <v>16</v>
      </c>
      <c r="H1594" s="1" t="s">
        <v>2962</v>
      </c>
      <c r="I1594" s="1">
        <v>7881</v>
      </c>
      <c r="J1594">
        <v>0</v>
      </c>
      <c r="K1594">
        <v>0</v>
      </c>
      <c r="L1594">
        <v>16</v>
      </c>
      <c r="M1594" t="s">
        <v>17</v>
      </c>
      <c r="N1594" t="s">
        <v>17</v>
      </c>
      <c r="O1594" t="str">
        <f t="shared" si="48"/>
        <v>COINCIDE</v>
      </c>
      <c r="P1594" t="str">
        <f t="shared" si="49"/>
        <v>ACTIVA</v>
      </c>
    </row>
    <row r="1595" spans="1:16" hidden="1" x14ac:dyDescent="0.25">
      <c r="A1595" t="s">
        <v>2964</v>
      </c>
      <c r="B1595" t="s">
        <v>19</v>
      </c>
      <c r="C1595" t="s">
        <v>3700</v>
      </c>
      <c r="D1595" s="1" t="s">
        <v>2965</v>
      </c>
      <c r="E1595" s="1">
        <v>58529</v>
      </c>
      <c r="F1595" t="s">
        <v>2966</v>
      </c>
      <c r="G1595">
        <v>3</v>
      </c>
      <c r="H1595" s="1" t="s">
        <v>2965</v>
      </c>
      <c r="I1595" s="1">
        <v>58529</v>
      </c>
      <c r="J1595">
        <v>0</v>
      </c>
      <c r="K1595">
        <v>0</v>
      </c>
      <c r="L1595">
        <v>3</v>
      </c>
      <c r="M1595" t="s">
        <v>17</v>
      </c>
      <c r="N1595" t="s">
        <v>17</v>
      </c>
      <c r="O1595" t="str">
        <f t="shared" si="48"/>
        <v>COINCIDE</v>
      </c>
      <c r="P1595" t="str">
        <f t="shared" si="49"/>
        <v>ACTIVA</v>
      </c>
    </row>
    <row r="1596" spans="1:16" hidden="1" x14ac:dyDescent="0.25">
      <c r="A1596" t="s">
        <v>2967</v>
      </c>
      <c r="B1596" t="s">
        <v>19</v>
      </c>
      <c r="C1596" t="s">
        <v>3700</v>
      </c>
      <c r="D1596" s="1" t="s">
        <v>2968</v>
      </c>
      <c r="E1596" s="1">
        <v>10482</v>
      </c>
      <c r="F1596" t="s">
        <v>2969</v>
      </c>
      <c r="G1596">
        <v>1</v>
      </c>
      <c r="H1596" s="1" t="s">
        <v>2968</v>
      </c>
      <c r="I1596" s="1">
        <v>10482</v>
      </c>
      <c r="J1596">
        <v>0</v>
      </c>
      <c r="K1596">
        <v>0</v>
      </c>
      <c r="L1596">
        <v>1</v>
      </c>
      <c r="M1596" t="s">
        <v>17</v>
      </c>
      <c r="N1596" t="s">
        <v>17</v>
      </c>
      <c r="O1596" t="str">
        <f t="shared" si="48"/>
        <v>COINCIDE</v>
      </c>
      <c r="P1596" t="str">
        <f t="shared" si="49"/>
        <v>ACTIVA</v>
      </c>
    </row>
    <row r="1597" spans="1:16" hidden="1" x14ac:dyDescent="0.25">
      <c r="A1597" t="s">
        <v>2970</v>
      </c>
      <c r="B1597" t="s">
        <v>19</v>
      </c>
      <c r="C1597" t="s">
        <v>3700</v>
      </c>
      <c r="D1597" s="1" t="s">
        <v>2971</v>
      </c>
      <c r="E1597" s="1">
        <v>36387</v>
      </c>
      <c r="F1597" t="s">
        <v>2972</v>
      </c>
      <c r="G1597">
        <v>8</v>
      </c>
      <c r="H1597" s="1" t="s">
        <v>2971</v>
      </c>
      <c r="I1597" s="1">
        <v>36387</v>
      </c>
      <c r="J1597">
        <v>0</v>
      </c>
      <c r="K1597">
        <v>0</v>
      </c>
      <c r="L1597">
        <v>8</v>
      </c>
      <c r="M1597" t="s">
        <v>17</v>
      </c>
      <c r="N1597" t="s">
        <v>17</v>
      </c>
      <c r="O1597" t="str">
        <f t="shared" si="48"/>
        <v>COINCIDE</v>
      </c>
      <c r="P1597" t="str">
        <f t="shared" si="49"/>
        <v>ACTIVA</v>
      </c>
    </row>
    <row r="1598" spans="1:16" hidden="1" x14ac:dyDescent="0.25">
      <c r="A1598" t="s">
        <v>2973</v>
      </c>
      <c r="B1598" t="s">
        <v>19</v>
      </c>
      <c r="C1598" t="s">
        <v>3700</v>
      </c>
      <c r="D1598" s="1" t="s">
        <v>2974</v>
      </c>
      <c r="E1598" s="1">
        <v>45135</v>
      </c>
      <c r="F1598" t="s">
        <v>2975</v>
      </c>
      <c r="G1598">
        <v>15</v>
      </c>
      <c r="H1598" s="1" t="s">
        <v>2974</v>
      </c>
      <c r="I1598" s="1">
        <v>45135</v>
      </c>
      <c r="J1598">
        <v>0</v>
      </c>
      <c r="K1598">
        <v>0</v>
      </c>
      <c r="L1598">
        <v>15</v>
      </c>
      <c r="M1598" t="s">
        <v>17</v>
      </c>
      <c r="N1598" t="s">
        <v>17</v>
      </c>
      <c r="O1598" t="str">
        <f t="shared" si="48"/>
        <v>COINCIDE</v>
      </c>
      <c r="P1598" t="str">
        <f t="shared" si="49"/>
        <v>ACTIVA</v>
      </c>
    </row>
    <row r="1599" spans="1:16" hidden="1" x14ac:dyDescent="0.25">
      <c r="A1599" t="s">
        <v>2976</v>
      </c>
      <c r="B1599" t="s">
        <v>19</v>
      </c>
      <c r="C1599" t="s">
        <v>3700</v>
      </c>
      <c r="D1599" s="1" t="s">
        <v>1151</v>
      </c>
      <c r="E1599" s="1">
        <v>35906</v>
      </c>
      <c r="F1599" t="s">
        <v>1152</v>
      </c>
      <c r="G1599">
        <v>6</v>
      </c>
      <c r="H1599" s="1" t="s">
        <v>1151</v>
      </c>
      <c r="I1599" s="1">
        <v>35906</v>
      </c>
      <c r="J1599">
        <v>0</v>
      </c>
      <c r="K1599">
        <v>0</v>
      </c>
      <c r="L1599">
        <v>6</v>
      </c>
      <c r="M1599" t="s">
        <v>17</v>
      </c>
      <c r="N1599" t="s">
        <v>17</v>
      </c>
      <c r="O1599" t="str">
        <f t="shared" si="48"/>
        <v>COINCIDE</v>
      </c>
      <c r="P1599" t="str">
        <f t="shared" si="49"/>
        <v>ACTIVA</v>
      </c>
    </row>
    <row r="1600" spans="1:16" hidden="1" x14ac:dyDescent="0.25">
      <c r="A1600" t="s">
        <v>2977</v>
      </c>
      <c r="B1600" t="s">
        <v>14</v>
      </c>
      <c r="C1600" t="s">
        <v>3700</v>
      </c>
      <c r="D1600" s="1" t="s">
        <v>1870</v>
      </c>
      <c r="E1600" s="1">
        <v>123474.16</v>
      </c>
      <c r="F1600" t="s">
        <v>16</v>
      </c>
      <c r="G1600">
        <v>1</v>
      </c>
      <c r="H1600" s="1" t="s">
        <v>1870</v>
      </c>
      <c r="I1600" s="1">
        <v>123474.16</v>
      </c>
      <c r="J1600">
        <v>52</v>
      </c>
      <c r="K1600">
        <v>0</v>
      </c>
      <c r="L1600">
        <v>1</v>
      </c>
      <c r="M1600" t="s">
        <v>17</v>
      </c>
      <c r="N1600" t="s">
        <v>17</v>
      </c>
      <c r="O1600" t="str">
        <f t="shared" si="48"/>
        <v>COINCIDE</v>
      </c>
      <c r="P1600" t="str">
        <f t="shared" si="49"/>
        <v>ACTIVA</v>
      </c>
    </row>
    <row r="1601" spans="1:16" hidden="1" x14ac:dyDescent="0.25">
      <c r="A1601" t="s">
        <v>2978</v>
      </c>
      <c r="B1601" t="s">
        <v>19</v>
      </c>
      <c r="C1601" t="s">
        <v>3700</v>
      </c>
      <c r="D1601" s="1" t="s">
        <v>1870</v>
      </c>
      <c r="E1601" s="1">
        <v>81233</v>
      </c>
      <c r="F1601" t="s">
        <v>1871</v>
      </c>
      <c r="G1601">
        <v>1</v>
      </c>
      <c r="H1601" s="1" t="s">
        <v>1870</v>
      </c>
      <c r="I1601" s="1">
        <v>81233</v>
      </c>
      <c r="J1601">
        <v>0</v>
      </c>
      <c r="K1601">
        <v>0</v>
      </c>
      <c r="L1601">
        <v>1</v>
      </c>
      <c r="M1601" t="s">
        <v>17</v>
      </c>
      <c r="N1601" t="s">
        <v>17</v>
      </c>
      <c r="O1601" t="str">
        <f t="shared" si="48"/>
        <v>COINCIDE</v>
      </c>
      <c r="P1601" t="str">
        <f t="shared" si="49"/>
        <v>ACTIVA</v>
      </c>
    </row>
    <row r="1602" spans="1:16" hidden="1" x14ac:dyDescent="0.25">
      <c r="A1602" t="s">
        <v>2979</v>
      </c>
      <c r="B1602" t="s">
        <v>19</v>
      </c>
      <c r="C1602" t="s">
        <v>3700</v>
      </c>
      <c r="D1602" s="1" t="s">
        <v>2980</v>
      </c>
      <c r="E1602" s="1">
        <v>20125</v>
      </c>
      <c r="F1602" t="s">
        <v>2981</v>
      </c>
      <c r="G1602">
        <v>28</v>
      </c>
      <c r="H1602" s="1" t="s">
        <v>2980</v>
      </c>
      <c r="I1602" s="1">
        <v>20125</v>
      </c>
      <c r="J1602">
        <v>0</v>
      </c>
      <c r="K1602">
        <v>0</v>
      </c>
      <c r="L1602">
        <v>28</v>
      </c>
      <c r="M1602" t="s">
        <v>17</v>
      </c>
      <c r="N1602" t="s">
        <v>17</v>
      </c>
      <c r="O1602" t="str">
        <f t="shared" si="48"/>
        <v>COINCIDE</v>
      </c>
      <c r="P1602" t="str">
        <f t="shared" si="49"/>
        <v>ACTIVA</v>
      </c>
    </row>
    <row r="1603" spans="1:16" hidden="1" x14ac:dyDescent="0.25">
      <c r="A1603" t="s">
        <v>2982</v>
      </c>
      <c r="B1603" t="s">
        <v>19</v>
      </c>
      <c r="C1603" t="s">
        <v>3700</v>
      </c>
      <c r="D1603" s="1" t="s">
        <v>2983</v>
      </c>
      <c r="E1603" s="1">
        <v>15423</v>
      </c>
      <c r="F1603" t="s">
        <v>2984</v>
      </c>
      <c r="G1603">
        <v>11</v>
      </c>
      <c r="H1603" s="1" t="s">
        <v>2983</v>
      </c>
      <c r="I1603" s="1">
        <v>15423</v>
      </c>
      <c r="J1603">
        <v>0</v>
      </c>
      <c r="K1603">
        <v>0</v>
      </c>
      <c r="L1603">
        <v>11</v>
      </c>
      <c r="M1603" t="s">
        <v>17</v>
      </c>
      <c r="N1603" t="s">
        <v>17</v>
      </c>
      <c r="O1603" t="str">
        <f t="shared" ref="O1603:O1666" si="50">IF(G1603=L1603,"COINCIDE","NO COINCIDE")</f>
        <v>COINCIDE</v>
      </c>
      <c r="P1603" t="str">
        <f t="shared" ref="P1603:P1666" si="51">IF(N1603="true","ACTIVA","INACTIVA")</f>
        <v>ACTIVA</v>
      </c>
    </row>
    <row r="1604" spans="1:16" hidden="1" x14ac:dyDescent="0.25">
      <c r="A1604" t="s">
        <v>2985</v>
      </c>
      <c r="B1604" t="s">
        <v>19</v>
      </c>
      <c r="C1604" t="s">
        <v>3700</v>
      </c>
      <c r="D1604" s="1" t="s">
        <v>2986</v>
      </c>
      <c r="E1604" s="1">
        <v>42706</v>
      </c>
      <c r="F1604" t="s">
        <v>16</v>
      </c>
      <c r="G1604">
        <v>5</v>
      </c>
      <c r="H1604" s="1" t="s">
        <v>2986</v>
      </c>
      <c r="I1604" s="1">
        <v>42706</v>
      </c>
      <c r="J1604">
        <v>0</v>
      </c>
      <c r="K1604">
        <v>0</v>
      </c>
      <c r="L1604">
        <v>5</v>
      </c>
      <c r="M1604" t="s">
        <v>17</v>
      </c>
      <c r="N1604" t="s">
        <v>17</v>
      </c>
      <c r="O1604" t="str">
        <f t="shared" si="50"/>
        <v>COINCIDE</v>
      </c>
      <c r="P1604" t="str">
        <f t="shared" si="51"/>
        <v>ACTIVA</v>
      </c>
    </row>
    <row r="1605" spans="1:16" hidden="1" x14ac:dyDescent="0.25">
      <c r="A1605" t="s">
        <v>2987</v>
      </c>
      <c r="B1605" t="s">
        <v>19</v>
      </c>
      <c r="C1605" t="s">
        <v>3700</v>
      </c>
      <c r="D1605" s="1" t="s">
        <v>2988</v>
      </c>
      <c r="E1605" s="1">
        <v>1308</v>
      </c>
      <c r="F1605">
        <v>1238</v>
      </c>
      <c r="G1605">
        <v>148</v>
      </c>
      <c r="H1605" s="1" t="s">
        <v>2988</v>
      </c>
      <c r="I1605" s="1">
        <v>1938</v>
      </c>
      <c r="J1605">
        <v>0</v>
      </c>
      <c r="K1605">
        <v>0</v>
      </c>
      <c r="L1605">
        <v>148</v>
      </c>
      <c r="M1605" t="s">
        <v>17</v>
      </c>
      <c r="N1605" t="s">
        <v>17</v>
      </c>
      <c r="O1605" t="str">
        <f t="shared" si="50"/>
        <v>COINCIDE</v>
      </c>
      <c r="P1605" t="str">
        <f t="shared" si="51"/>
        <v>ACTIVA</v>
      </c>
    </row>
    <row r="1606" spans="1:16" hidden="1" x14ac:dyDescent="0.25">
      <c r="A1606" t="s">
        <v>2989</v>
      </c>
      <c r="B1606" t="s">
        <v>19</v>
      </c>
      <c r="C1606" t="s">
        <v>3700</v>
      </c>
      <c r="D1606" s="1" t="s">
        <v>2990</v>
      </c>
      <c r="E1606" s="1">
        <v>1752</v>
      </c>
      <c r="F1606" t="s">
        <v>2448</v>
      </c>
      <c r="G1606">
        <v>10</v>
      </c>
      <c r="H1606" s="1" t="s">
        <v>2990</v>
      </c>
      <c r="I1606" s="1">
        <v>1752</v>
      </c>
      <c r="J1606">
        <v>0</v>
      </c>
      <c r="K1606">
        <v>0</v>
      </c>
      <c r="L1606">
        <v>10</v>
      </c>
      <c r="M1606" t="s">
        <v>17</v>
      </c>
      <c r="N1606" t="s">
        <v>17</v>
      </c>
      <c r="O1606" t="str">
        <f t="shared" si="50"/>
        <v>COINCIDE</v>
      </c>
      <c r="P1606" t="str">
        <f t="shared" si="51"/>
        <v>ACTIVA</v>
      </c>
    </row>
    <row r="1607" spans="1:16" hidden="1" x14ac:dyDescent="0.25">
      <c r="A1607" t="s">
        <v>2991</v>
      </c>
      <c r="B1607" t="s">
        <v>19</v>
      </c>
      <c r="C1607" t="s">
        <v>3700</v>
      </c>
      <c r="D1607" s="1" t="s">
        <v>2992</v>
      </c>
      <c r="E1607" s="1">
        <v>5411</v>
      </c>
      <c r="F1607" t="s">
        <v>2993</v>
      </c>
      <c r="G1607">
        <v>15</v>
      </c>
      <c r="H1607" s="1" t="s">
        <v>2992</v>
      </c>
      <c r="I1607" s="1">
        <v>5411</v>
      </c>
      <c r="J1607">
        <v>0</v>
      </c>
      <c r="K1607">
        <v>0</v>
      </c>
      <c r="L1607">
        <v>15</v>
      </c>
      <c r="M1607" t="s">
        <v>17</v>
      </c>
      <c r="N1607" t="s">
        <v>17</v>
      </c>
      <c r="O1607" t="str">
        <f t="shared" si="50"/>
        <v>COINCIDE</v>
      </c>
      <c r="P1607" t="str">
        <f t="shared" si="51"/>
        <v>ACTIVA</v>
      </c>
    </row>
    <row r="1608" spans="1:16" hidden="1" x14ac:dyDescent="0.25">
      <c r="A1608" t="s">
        <v>2994</v>
      </c>
      <c r="B1608" t="s">
        <v>19</v>
      </c>
      <c r="C1608" t="s">
        <v>3700</v>
      </c>
      <c r="D1608" s="1" t="s">
        <v>2995</v>
      </c>
      <c r="E1608" s="1">
        <v>6173</v>
      </c>
      <c r="F1608" t="s">
        <v>16</v>
      </c>
      <c r="G1608">
        <v>2</v>
      </c>
      <c r="H1608" s="1" t="s">
        <v>2995</v>
      </c>
      <c r="I1608" s="1">
        <v>6173</v>
      </c>
      <c r="J1608">
        <v>0</v>
      </c>
      <c r="K1608">
        <v>0</v>
      </c>
      <c r="L1608">
        <v>2</v>
      </c>
      <c r="M1608" t="s">
        <v>17</v>
      </c>
      <c r="N1608" t="s">
        <v>17</v>
      </c>
      <c r="O1608" t="str">
        <f t="shared" si="50"/>
        <v>COINCIDE</v>
      </c>
      <c r="P1608" t="str">
        <f t="shared" si="51"/>
        <v>ACTIVA</v>
      </c>
    </row>
    <row r="1609" spans="1:16" hidden="1" x14ac:dyDescent="0.25">
      <c r="A1609" t="s">
        <v>2996</v>
      </c>
      <c r="B1609" t="s">
        <v>19</v>
      </c>
      <c r="C1609" t="s">
        <v>3700</v>
      </c>
      <c r="D1609" s="1" t="s">
        <v>2997</v>
      </c>
      <c r="E1609" s="1">
        <v>28578</v>
      </c>
      <c r="F1609" t="s">
        <v>2998</v>
      </c>
      <c r="G1609">
        <v>24</v>
      </c>
      <c r="H1609" s="1" t="s">
        <v>2997</v>
      </c>
      <c r="I1609" s="1">
        <v>28578</v>
      </c>
      <c r="J1609">
        <v>0</v>
      </c>
      <c r="K1609">
        <v>0</v>
      </c>
      <c r="L1609">
        <v>24</v>
      </c>
      <c r="M1609" t="s">
        <v>17</v>
      </c>
      <c r="N1609" t="s">
        <v>17</v>
      </c>
      <c r="O1609" t="str">
        <f t="shared" si="50"/>
        <v>COINCIDE</v>
      </c>
      <c r="P1609" t="str">
        <f t="shared" si="51"/>
        <v>ACTIVA</v>
      </c>
    </row>
    <row r="1610" spans="1:16" hidden="1" x14ac:dyDescent="0.25">
      <c r="A1610" t="s">
        <v>2999</v>
      </c>
      <c r="B1610" t="s">
        <v>19</v>
      </c>
      <c r="C1610" t="s">
        <v>3700</v>
      </c>
      <c r="D1610" s="1" t="s">
        <v>3000</v>
      </c>
      <c r="E1610" s="1">
        <v>22609.8</v>
      </c>
      <c r="F1610" t="s">
        <v>16</v>
      </c>
      <c r="G1610">
        <v>24</v>
      </c>
      <c r="H1610" s="1" t="s">
        <v>3000</v>
      </c>
      <c r="I1610" s="1">
        <v>25122</v>
      </c>
      <c r="J1610">
        <v>0</v>
      </c>
      <c r="K1610">
        <v>0</v>
      </c>
      <c r="L1610">
        <v>24</v>
      </c>
      <c r="M1610" t="s">
        <v>17</v>
      </c>
      <c r="N1610" t="s">
        <v>17</v>
      </c>
      <c r="O1610" t="str">
        <f t="shared" si="50"/>
        <v>COINCIDE</v>
      </c>
      <c r="P1610" t="str">
        <f t="shared" si="51"/>
        <v>ACTIVA</v>
      </c>
    </row>
    <row r="1611" spans="1:16" hidden="1" x14ac:dyDescent="0.25">
      <c r="A1611" t="s">
        <v>3001</v>
      </c>
      <c r="B1611" t="s">
        <v>19</v>
      </c>
      <c r="C1611" t="s">
        <v>3700</v>
      </c>
      <c r="D1611" s="1" t="s">
        <v>3002</v>
      </c>
      <c r="E1611" s="1">
        <v>23750</v>
      </c>
      <c r="F1611" t="s">
        <v>16</v>
      </c>
      <c r="G1611">
        <v>11</v>
      </c>
      <c r="H1611" s="1" t="s">
        <v>3002</v>
      </c>
      <c r="I1611" s="1">
        <v>23750</v>
      </c>
      <c r="J1611">
        <v>0</v>
      </c>
      <c r="K1611">
        <v>0</v>
      </c>
      <c r="L1611">
        <v>11</v>
      </c>
      <c r="M1611" t="s">
        <v>17</v>
      </c>
      <c r="N1611" t="s">
        <v>17</v>
      </c>
      <c r="O1611" t="str">
        <f t="shared" si="50"/>
        <v>COINCIDE</v>
      </c>
      <c r="P1611" t="str">
        <f t="shared" si="51"/>
        <v>ACTIVA</v>
      </c>
    </row>
    <row r="1612" spans="1:16" hidden="1" x14ac:dyDescent="0.25">
      <c r="A1612" t="s">
        <v>3003</v>
      </c>
      <c r="B1612" t="s">
        <v>19</v>
      </c>
      <c r="C1612" t="s">
        <v>3700</v>
      </c>
      <c r="D1612" s="1" t="s">
        <v>3004</v>
      </c>
      <c r="E1612" s="1">
        <v>45067</v>
      </c>
      <c r="F1612">
        <v>38500</v>
      </c>
      <c r="G1612">
        <v>35</v>
      </c>
      <c r="H1612" s="1" t="s">
        <v>3004</v>
      </c>
      <c r="I1612" s="1">
        <v>45067</v>
      </c>
      <c r="J1612">
        <v>0</v>
      </c>
      <c r="K1612">
        <v>0</v>
      </c>
      <c r="L1612">
        <v>35</v>
      </c>
      <c r="M1612" t="s">
        <v>17</v>
      </c>
      <c r="N1612" t="s">
        <v>17</v>
      </c>
      <c r="O1612" t="str">
        <f t="shared" si="50"/>
        <v>COINCIDE</v>
      </c>
      <c r="P1612" t="str">
        <f t="shared" si="51"/>
        <v>ACTIVA</v>
      </c>
    </row>
    <row r="1613" spans="1:16" hidden="1" x14ac:dyDescent="0.25">
      <c r="A1613" t="s">
        <v>3005</v>
      </c>
      <c r="B1613" t="s">
        <v>19</v>
      </c>
      <c r="C1613" t="s">
        <v>3700</v>
      </c>
      <c r="D1613" s="1" t="s">
        <v>3006</v>
      </c>
      <c r="E1613" s="1">
        <v>36352.79</v>
      </c>
      <c r="F1613" t="s">
        <v>16</v>
      </c>
      <c r="G1613">
        <v>24</v>
      </c>
      <c r="H1613" s="1" t="s">
        <v>3006</v>
      </c>
      <c r="I1613" s="1">
        <v>40391.99</v>
      </c>
      <c r="J1613">
        <v>0</v>
      </c>
      <c r="K1613">
        <v>0</v>
      </c>
      <c r="L1613">
        <v>24</v>
      </c>
      <c r="M1613" t="s">
        <v>17</v>
      </c>
      <c r="N1613" t="s">
        <v>17</v>
      </c>
      <c r="O1613" t="str">
        <f t="shared" si="50"/>
        <v>COINCIDE</v>
      </c>
      <c r="P1613" t="str">
        <f t="shared" si="51"/>
        <v>ACTIVA</v>
      </c>
    </row>
    <row r="1614" spans="1:16" hidden="1" x14ac:dyDescent="0.25">
      <c r="A1614" t="s">
        <v>3007</v>
      </c>
      <c r="B1614" t="s">
        <v>19</v>
      </c>
      <c r="C1614" t="s">
        <v>3700</v>
      </c>
      <c r="D1614" s="1" t="s">
        <v>3008</v>
      </c>
      <c r="E1614" s="1">
        <v>29797</v>
      </c>
      <c r="F1614" t="s">
        <v>16</v>
      </c>
      <c r="G1614">
        <v>35</v>
      </c>
      <c r="H1614" s="1" t="s">
        <v>3008</v>
      </c>
      <c r="I1614" s="1">
        <v>29797</v>
      </c>
      <c r="J1614">
        <v>0</v>
      </c>
      <c r="K1614">
        <v>0</v>
      </c>
      <c r="L1614">
        <v>35</v>
      </c>
      <c r="M1614" t="s">
        <v>17</v>
      </c>
      <c r="N1614" t="s">
        <v>17</v>
      </c>
      <c r="O1614" t="str">
        <f t="shared" si="50"/>
        <v>COINCIDE</v>
      </c>
      <c r="P1614" t="str">
        <f t="shared" si="51"/>
        <v>ACTIVA</v>
      </c>
    </row>
    <row r="1615" spans="1:16" hidden="1" x14ac:dyDescent="0.25">
      <c r="A1615" t="s">
        <v>3009</v>
      </c>
      <c r="B1615" t="s">
        <v>19</v>
      </c>
      <c r="C1615" t="s">
        <v>3700</v>
      </c>
      <c r="D1615" s="1" t="s">
        <v>3010</v>
      </c>
      <c r="E1615" s="1">
        <v>20169</v>
      </c>
      <c r="F1615" t="s">
        <v>3011</v>
      </c>
      <c r="G1615">
        <v>9</v>
      </c>
      <c r="H1615" s="1" t="s">
        <v>3010</v>
      </c>
      <c r="I1615" s="1">
        <v>20169</v>
      </c>
      <c r="J1615">
        <v>0</v>
      </c>
      <c r="K1615">
        <v>0</v>
      </c>
      <c r="L1615">
        <v>9</v>
      </c>
      <c r="M1615" t="s">
        <v>17</v>
      </c>
      <c r="N1615" t="s">
        <v>17</v>
      </c>
      <c r="O1615" t="str">
        <f t="shared" si="50"/>
        <v>COINCIDE</v>
      </c>
      <c r="P1615" t="str">
        <f t="shared" si="51"/>
        <v>ACTIVA</v>
      </c>
    </row>
    <row r="1616" spans="1:16" hidden="1" x14ac:dyDescent="0.25">
      <c r="A1616" t="s">
        <v>3012</v>
      </c>
      <c r="B1616" t="s">
        <v>19</v>
      </c>
      <c r="C1616" t="s">
        <v>3700</v>
      </c>
      <c r="D1616" s="1" t="s">
        <v>2980</v>
      </c>
      <c r="E1616" s="1">
        <v>20125</v>
      </c>
      <c r="F1616" t="s">
        <v>2981</v>
      </c>
      <c r="G1616">
        <v>28</v>
      </c>
      <c r="H1616" s="1" t="s">
        <v>2980</v>
      </c>
      <c r="I1616" s="1">
        <v>20125</v>
      </c>
      <c r="J1616">
        <v>0</v>
      </c>
      <c r="K1616">
        <v>0</v>
      </c>
      <c r="L1616">
        <v>28</v>
      </c>
      <c r="M1616" t="s">
        <v>17</v>
      </c>
      <c r="N1616" t="s">
        <v>17</v>
      </c>
      <c r="O1616" t="str">
        <f t="shared" si="50"/>
        <v>COINCIDE</v>
      </c>
      <c r="P1616" t="str">
        <f t="shared" si="51"/>
        <v>ACTIVA</v>
      </c>
    </row>
    <row r="1617" spans="1:16" hidden="1" x14ac:dyDescent="0.25">
      <c r="A1617" t="s">
        <v>3013</v>
      </c>
      <c r="B1617" t="s">
        <v>14</v>
      </c>
      <c r="C1617" t="s">
        <v>3700</v>
      </c>
      <c r="D1617" s="1" t="s">
        <v>2538</v>
      </c>
      <c r="E1617" s="1">
        <v>114332.88</v>
      </c>
      <c r="F1617" t="s">
        <v>16</v>
      </c>
      <c r="G1617">
        <v>19</v>
      </c>
      <c r="H1617" s="1" t="s">
        <v>2538</v>
      </c>
      <c r="I1617" s="1">
        <v>114332.88</v>
      </c>
      <c r="J1617">
        <v>52</v>
      </c>
      <c r="K1617">
        <v>0</v>
      </c>
      <c r="L1617">
        <v>19</v>
      </c>
      <c r="M1617" t="s">
        <v>17</v>
      </c>
      <c r="N1617" t="s">
        <v>17</v>
      </c>
      <c r="O1617" t="str">
        <f t="shared" si="50"/>
        <v>COINCIDE</v>
      </c>
      <c r="P1617" t="str">
        <f t="shared" si="51"/>
        <v>ACTIVA</v>
      </c>
    </row>
    <row r="1618" spans="1:16" hidden="1" x14ac:dyDescent="0.25">
      <c r="A1618" t="s">
        <v>3014</v>
      </c>
      <c r="B1618" t="s">
        <v>19</v>
      </c>
      <c r="C1618" t="s">
        <v>3700</v>
      </c>
      <c r="D1618" s="1" t="s">
        <v>3015</v>
      </c>
      <c r="E1618" s="1">
        <v>61626.2</v>
      </c>
      <c r="F1618" t="s">
        <v>3016</v>
      </c>
      <c r="G1618">
        <v>3</v>
      </c>
      <c r="H1618" s="1" t="s">
        <v>3015</v>
      </c>
      <c r="I1618" s="1">
        <v>66985</v>
      </c>
      <c r="J1618">
        <v>0</v>
      </c>
      <c r="K1618">
        <v>0</v>
      </c>
      <c r="L1618">
        <v>3</v>
      </c>
      <c r="M1618" t="s">
        <v>17</v>
      </c>
      <c r="N1618" t="s">
        <v>17</v>
      </c>
      <c r="O1618" t="str">
        <f t="shared" si="50"/>
        <v>COINCIDE</v>
      </c>
      <c r="P1618" t="str">
        <f t="shared" si="51"/>
        <v>ACTIVA</v>
      </c>
    </row>
    <row r="1619" spans="1:16" hidden="1" x14ac:dyDescent="0.25">
      <c r="A1619" t="s">
        <v>3017</v>
      </c>
      <c r="B1619" t="s">
        <v>19</v>
      </c>
      <c r="C1619" t="s">
        <v>3700</v>
      </c>
      <c r="D1619" s="1" t="s">
        <v>3018</v>
      </c>
      <c r="E1619" s="1">
        <v>85538</v>
      </c>
      <c r="F1619" t="s">
        <v>16</v>
      </c>
      <c r="G1619">
        <v>3</v>
      </c>
      <c r="H1619" s="1" t="s">
        <v>3018</v>
      </c>
      <c r="I1619" s="1">
        <v>85538</v>
      </c>
      <c r="J1619">
        <v>0</v>
      </c>
      <c r="K1619">
        <v>0</v>
      </c>
      <c r="L1619">
        <v>3</v>
      </c>
      <c r="M1619" t="s">
        <v>17</v>
      </c>
      <c r="N1619" t="s">
        <v>17</v>
      </c>
      <c r="O1619" t="str">
        <f t="shared" si="50"/>
        <v>COINCIDE</v>
      </c>
      <c r="P1619" t="str">
        <f t="shared" si="51"/>
        <v>ACTIVA</v>
      </c>
    </row>
    <row r="1620" spans="1:16" hidden="1" x14ac:dyDescent="0.25">
      <c r="A1620" t="s">
        <v>3019</v>
      </c>
      <c r="B1620" t="s">
        <v>19</v>
      </c>
      <c r="C1620" t="s">
        <v>3700</v>
      </c>
      <c r="D1620" s="1" t="s">
        <v>3020</v>
      </c>
      <c r="E1620" s="1">
        <v>120347</v>
      </c>
      <c r="F1620" t="s">
        <v>3021</v>
      </c>
      <c r="G1620">
        <v>3</v>
      </c>
      <c r="H1620" s="1" t="s">
        <v>3020</v>
      </c>
      <c r="I1620" s="1">
        <v>120347</v>
      </c>
      <c r="J1620">
        <v>0</v>
      </c>
      <c r="K1620">
        <v>0</v>
      </c>
      <c r="L1620">
        <v>3</v>
      </c>
      <c r="M1620" t="s">
        <v>17</v>
      </c>
      <c r="N1620" t="s">
        <v>17</v>
      </c>
      <c r="O1620" t="str">
        <f t="shared" si="50"/>
        <v>COINCIDE</v>
      </c>
      <c r="P1620" t="str">
        <f t="shared" si="51"/>
        <v>ACTIVA</v>
      </c>
    </row>
    <row r="1621" spans="1:16" hidden="1" x14ac:dyDescent="0.25">
      <c r="A1621" t="s">
        <v>3022</v>
      </c>
      <c r="B1621" t="s">
        <v>19</v>
      </c>
      <c r="C1621" t="s">
        <v>3700</v>
      </c>
      <c r="D1621" s="1" t="s">
        <v>3023</v>
      </c>
      <c r="E1621" s="1">
        <v>148399</v>
      </c>
      <c r="F1621" t="s">
        <v>3024</v>
      </c>
      <c r="G1621">
        <v>2</v>
      </c>
      <c r="H1621" s="1" t="s">
        <v>3023</v>
      </c>
      <c r="I1621" s="1">
        <v>148399</v>
      </c>
      <c r="J1621">
        <v>0</v>
      </c>
      <c r="K1621">
        <v>0</v>
      </c>
      <c r="L1621">
        <v>2</v>
      </c>
      <c r="M1621" t="s">
        <v>17</v>
      </c>
      <c r="N1621" t="s">
        <v>17</v>
      </c>
      <c r="O1621" t="str">
        <f t="shared" si="50"/>
        <v>COINCIDE</v>
      </c>
      <c r="P1621" t="str">
        <f t="shared" si="51"/>
        <v>ACTIVA</v>
      </c>
    </row>
    <row r="1622" spans="1:16" hidden="1" x14ac:dyDescent="0.25">
      <c r="A1622" t="s">
        <v>3025</v>
      </c>
      <c r="B1622" t="s">
        <v>19</v>
      </c>
      <c r="C1622" t="s">
        <v>3700</v>
      </c>
      <c r="D1622" s="1" t="s">
        <v>3026</v>
      </c>
      <c r="E1622" s="1">
        <v>32682</v>
      </c>
      <c r="F1622" t="s">
        <v>3027</v>
      </c>
      <c r="G1622">
        <v>5</v>
      </c>
      <c r="H1622" s="1" t="s">
        <v>3026</v>
      </c>
      <c r="I1622" s="1">
        <v>32682</v>
      </c>
      <c r="J1622">
        <v>0</v>
      </c>
      <c r="K1622">
        <v>0</v>
      </c>
      <c r="L1622">
        <v>5</v>
      </c>
      <c r="M1622" t="s">
        <v>17</v>
      </c>
      <c r="N1622" t="s">
        <v>17</v>
      </c>
      <c r="O1622" t="str">
        <f t="shared" si="50"/>
        <v>COINCIDE</v>
      </c>
      <c r="P1622" t="str">
        <f t="shared" si="51"/>
        <v>ACTIVA</v>
      </c>
    </row>
    <row r="1623" spans="1:16" hidden="1" x14ac:dyDescent="0.25">
      <c r="A1623" t="s">
        <v>3028</v>
      </c>
      <c r="B1623" t="s">
        <v>14</v>
      </c>
      <c r="C1623" t="s">
        <v>3700</v>
      </c>
      <c r="D1623" s="1" t="s">
        <v>2865</v>
      </c>
      <c r="E1623" s="1">
        <v>36703</v>
      </c>
      <c r="F1623" t="s">
        <v>16</v>
      </c>
      <c r="G1623">
        <v>11</v>
      </c>
      <c r="H1623" s="1" t="s">
        <v>2865</v>
      </c>
      <c r="I1623" s="1">
        <v>55788.56</v>
      </c>
      <c r="J1623">
        <v>52</v>
      </c>
      <c r="K1623">
        <v>0</v>
      </c>
      <c r="L1623">
        <v>11</v>
      </c>
      <c r="M1623" t="s">
        <v>17</v>
      </c>
      <c r="N1623" t="s">
        <v>17</v>
      </c>
      <c r="O1623" t="str">
        <f t="shared" si="50"/>
        <v>COINCIDE</v>
      </c>
      <c r="P1623" t="str">
        <f t="shared" si="51"/>
        <v>ACTIVA</v>
      </c>
    </row>
    <row r="1624" spans="1:16" hidden="1" x14ac:dyDescent="0.25">
      <c r="A1624" t="s">
        <v>3029</v>
      </c>
      <c r="B1624" t="s">
        <v>19</v>
      </c>
      <c r="C1624" t="s">
        <v>3700</v>
      </c>
      <c r="D1624" s="1" t="s">
        <v>3030</v>
      </c>
      <c r="E1624" s="1">
        <v>17447</v>
      </c>
      <c r="F1624" t="s">
        <v>3031</v>
      </c>
      <c r="G1624">
        <v>15</v>
      </c>
      <c r="H1624" s="1" t="s">
        <v>3030</v>
      </c>
      <c r="I1624" s="1">
        <v>17447</v>
      </c>
      <c r="J1624">
        <v>0</v>
      </c>
      <c r="K1624">
        <v>0</v>
      </c>
      <c r="L1624">
        <v>15</v>
      </c>
      <c r="M1624" t="s">
        <v>17</v>
      </c>
      <c r="N1624" t="s">
        <v>17</v>
      </c>
      <c r="O1624" t="str">
        <f t="shared" si="50"/>
        <v>COINCIDE</v>
      </c>
      <c r="P1624" t="str">
        <f t="shared" si="51"/>
        <v>ACTIVA</v>
      </c>
    </row>
    <row r="1625" spans="1:16" hidden="1" x14ac:dyDescent="0.25">
      <c r="A1625" t="s">
        <v>3032</v>
      </c>
      <c r="B1625" t="s">
        <v>19</v>
      </c>
      <c r="C1625" t="s">
        <v>3700</v>
      </c>
      <c r="D1625" s="1" t="s">
        <v>597</v>
      </c>
      <c r="E1625" s="1">
        <v>10669.24</v>
      </c>
      <c r="F1625" t="s">
        <v>596</v>
      </c>
      <c r="G1625">
        <v>18</v>
      </c>
      <c r="H1625" s="1" t="s">
        <v>597</v>
      </c>
      <c r="I1625" s="1">
        <v>11597</v>
      </c>
      <c r="J1625">
        <v>0</v>
      </c>
      <c r="K1625">
        <v>0</v>
      </c>
      <c r="L1625">
        <v>18</v>
      </c>
      <c r="M1625" t="s">
        <v>17</v>
      </c>
      <c r="N1625" t="s">
        <v>17</v>
      </c>
      <c r="O1625" t="str">
        <f t="shared" si="50"/>
        <v>COINCIDE</v>
      </c>
      <c r="P1625" t="str">
        <f t="shared" si="51"/>
        <v>ACTIVA</v>
      </c>
    </row>
    <row r="1626" spans="1:16" hidden="1" x14ac:dyDescent="0.25">
      <c r="A1626" t="s">
        <v>3033</v>
      </c>
      <c r="B1626" t="s">
        <v>19</v>
      </c>
      <c r="C1626" t="s">
        <v>3700</v>
      </c>
      <c r="D1626" s="1" t="s">
        <v>3034</v>
      </c>
      <c r="E1626" s="1">
        <v>63245</v>
      </c>
      <c r="F1626" t="s">
        <v>3035</v>
      </c>
      <c r="G1626">
        <v>8</v>
      </c>
      <c r="H1626" s="1" t="s">
        <v>3034</v>
      </c>
      <c r="I1626" s="1">
        <v>63245</v>
      </c>
      <c r="J1626">
        <v>0</v>
      </c>
      <c r="K1626">
        <v>0</v>
      </c>
      <c r="L1626">
        <v>8</v>
      </c>
      <c r="M1626" t="s">
        <v>17</v>
      </c>
      <c r="N1626" t="s">
        <v>17</v>
      </c>
      <c r="O1626" t="str">
        <f t="shared" si="50"/>
        <v>COINCIDE</v>
      </c>
      <c r="P1626" t="str">
        <f t="shared" si="51"/>
        <v>ACTIVA</v>
      </c>
    </row>
    <row r="1627" spans="1:16" hidden="1" x14ac:dyDescent="0.25">
      <c r="A1627" t="s">
        <v>3036</v>
      </c>
      <c r="B1627" t="s">
        <v>19</v>
      </c>
      <c r="C1627" t="s">
        <v>3700</v>
      </c>
      <c r="D1627" s="1" t="s">
        <v>3037</v>
      </c>
      <c r="E1627" s="1">
        <v>40117</v>
      </c>
      <c r="F1627" t="s">
        <v>3038</v>
      </c>
      <c r="G1627">
        <v>6</v>
      </c>
      <c r="H1627" s="1" t="s">
        <v>3037</v>
      </c>
      <c r="I1627" s="1">
        <v>40117</v>
      </c>
      <c r="J1627">
        <v>0</v>
      </c>
      <c r="K1627">
        <v>0</v>
      </c>
      <c r="L1627">
        <v>6</v>
      </c>
      <c r="M1627" t="s">
        <v>17</v>
      </c>
      <c r="N1627" t="s">
        <v>17</v>
      </c>
      <c r="O1627" t="str">
        <f t="shared" si="50"/>
        <v>COINCIDE</v>
      </c>
      <c r="P1627" t="str">
        <f t="shared" si="51"/>
        <v>ACTIVA</v>
      </c>
    </row>
    <row r="1628" spans="1:16" hidden="1" x14ac:dyDescent="0.25">
      <c r="A1628" t="s">
        <v>3039</v>
      </c>
      <c r="B1628" t="s">
        <v>19</v>
      </c>
      <c r="C1628" t="s">
        <v>3700</v>
      </c>
      <c r="D1628" s="1" t="s">
        <v>3040</v>
      </c>
      <c r="E1628" s="1">
        <v>38841</v>
      </c>
      <c r="F1628" t="s">
        <v>3041</v>
      </c>
      <c r="G1628">
        <v>7</v>
      </c>
      <c r="H1628" s="1" t="s">
        <v>3040</v>
      </c>
      <c r="I1628" s="1">
        <v>38841</v>
      </c>
      <c r="J1628">
        <v>0</v>
      </c>
      <c r="K1628">
        <v>0</v>
      </c>
      <c r="L1628">
        <v>7</v>
      </c>
      <c r="M1628" t="s">
        <v>17</v>
      </c>
      <c r="N1628" t="s">
        <v>17</v>
      </c>
      <c r="O1628" t="str">
        <f t="shared" si="50"/>
        <v>COINCIDE</v>
      </c>
      <c r="P1628" t="str">
        <f t="shared" si="51"/>
        <v>ACTIVA</v>
      </c>
    </row>
    <row r="1629" spans="1:16" hidden="1" x14ac:dyDescent="0.25">
      <c r="A1629" t="s">
        <v>3042</v>
      </c>
      <c r="B1629" t="s">
        <v>19</v>
      </c>
      <c r="C1629" t="s">
        <v>3700</v>
      </c>
      <c r="D1629" s="1" t="s">
        <v>2865</v>
      </c>
      <c r="E1629" s="1">
        <v>36703</v>
      </c>
      <c r="F1629" t="s">
        <v>2866</v>
      </c>
      <c r="G1629">
        <v>11</v>
      </c>
      <c r="H1629" s="1" t="s">
        <v>2865</v>
      </c>
      <c r="I1629" s="1">
        <v>36703</v>
      </c>
      <c r="J1629">
        <v>0</v>
      </c>
      <c r="K1629">
        <v>0</v>
      </c>
      <c r="L1629">
        <v>11</v>
      </c>
      <c r="M1629" t="s">
        <v>17</v>
      </c>
      <c r="N1629" t="s">
        <v>17</v>
      </c>
      <c r="O1629" t="str">
        <f t="shared" si="50"/>
        <v>COINCIDE</v>
      </c>
      <c r="P1629" t="str">
        <f t="shared" si="51"/>
        <v>ACTIVA</v>
      </c>
    </row>
    <row r="1630" spans="1:16" hidden="1" x14ac:dyDescent="0.25">
      <c r="A1630" t="s">
        <v>3043</v>
      </c>
      <c r="B1630" t="s">
        <v>19</v>
      </c>
      <c r="C1630" t="s">
        <v>3700</v>
      </c>
      <c r="D1630" s="1" t="s">
        <v>3044</v>
      </c>
      <c r="E1630" s="1">
        <v>19906</v>
      </c>
      <c r="F1630" t="s">
        <v>3045</v>
      </c>
      <c r="G1630">
        <v>3</v>
      </c>
      <c r="H1630" s="1" t="s">
        <v>3044</v>
      </c>
      <c r="I1630" s="1">
        <v>19906</v>
      </c>
      <c r="J1630">
        <v>0</v>
      </c>
      <c r="K1630">
        <v>0</v>
      </c>
      <c r="L1630">
        <v>3</v>
      </c>
      <c r="M1630" t="s">
        <v>17</v>
      </c>
      <c r="N1630" t="s">
        <v>17</v>
      </c>
      <c r="O1630" t="str">
        <f t="shared" si="50"/>
        <v>COINCIDE</v>
      </c>
      <c r="P1630" t="str">
        <f t="shared" si="51"/>
        <v>ACTIVA</v>
      </c>
    </row>
    <row r="1631" spans="1:16" hidden="1" x14ac:dyDescent="0.25">
      <c r="A1631" t="s">
        <v>3046</v>
      </c>
      <c r="B1631" t="s">
        <v>19</v>
      </c>
      <c r="C1631" t="s">
        <v>3700</v>
      </c>
      <c r="D1631" s="1" t="s">
        <v>3047</v>
      </c>
      <c r="E1631" s="1">
        <v>23861</v>
      </c>
      <c r="F1631" t="s">
        <v>3048</v>
      </c>
      <c r="G1631">
        <v>3</v>
      </c>
      <c r="H1631" s="1" t="s">
        <v>3047</v>
      </c>
      <c r="I1631" s="1">
        <v>23861</v>
      </c>
      <c r="J1631">
        <v>0</v>
      </c>
      <c r="K1631">
        <v>0</v>
      </c>
      <c r="L1631">
        <v>3</v>
      </c>
      <c r="M1631" t="s">
        <v>17</v>
      </c>
      <c r="N1631" t="s">
        <v>17</v>
      </c>
      <c r="O1631" t="str">
        <f t="shared" si="50"/>
        <v>COINCIDE</v>
      </c>
      <c r="P1631" t="str">
        <f t="shared" si="51"/>
        <v>ACTIVA</v>
      </c>
    </row>
    <row r="1632" spans="1:16" hidden="1" x14ac:dyDescent="0.25">
      <c r="A1632" t="s">
        <v>3049</v>
      </c>
      <c r="B1632" t="s">
        <v>19</v>
      </c>
      <c r="C1632" t="s">
        <v>3700</v>
      </c>
      <c r="D1632" s="1" t="s">
        <v>3050</v>
      </c>
      <c r="E1632" s="1">
        <v>20408</v>
      </c>
      <c r="F1632" t="s">
        <v>3051</v>
      </c>
      <c r="G1632">
        <v>3</v>
      </c>
      <c r="H1632" s="1" t="s">
        <v>3050</v>
      </c>
      <c r="I1632" s="1">
        <v>20408</v>
      </c>
      <c r="J1632">
        <v>0</v>
      </c>
      <c r="K1632">
        <v>0</v>
      </c>
      <c r="L1632">
        <v>3</v>
      </c>
      <c r="M1632" t="s">
        <v>17</v>
      </c>
      <c r="N1632" t="s">
        <v>17</v>
      </c>
      <c r="O1632" t="str">
        <f t="shared" si="50"/>
        <v>COINCIDE</v>
      </c>
      <c r="P1632" t="str">
        <f t="shared" si="51"/>
        <v>ACTIVA</v>
      </c>
    </row>
    <row r="1633" spans="1:16" hidden="1" x14ac:dyDescent="0.25">
      <c r="A1633" t="s">
        <v>3052</v>
      </c>
      <c r="B1633" t="s">
        <v>19</v>
      </c>
      <c r="C1633" t="s">
        <v>3700</v>
      </c>
      <c r="D1633" s="1" t="s">
        <v>3053</v>
      </c>
      <c r="E1633" s="1">
        <v>47169</v>
      </c>
      <c r="F1633" t="s">
        <v>3054</v>
      </c>
      <c r="G1633">
        <v>4</v>
      </c>
      <c r="H1633" s="1" t="s">
        <v>3053</v>
      </c>
      <c r="I1633" s="1">
        <v>47169</v>
      </c>
      <c r="J1633">
        <v>0</v>
      </c>
      <c r="K1633">
        <v>0</v>
      </c>
      <c r="L1633">
        <v>4</v>
      </c>
      <c r="M1633" t="s">
        <v>17</v>
      </c>
      <c r="N1633" t="s">
        <v>17</v>
      </c>
      <c r="O1633" t="str">
        <f t="shared" si="50"/>
        <v>COINCIDE</v>
      </c>
      <c r="P1633" t="str">
        <f t="shared" si="51"/>
        <v>ACTIVA</v>
      </c>
    </row>
    <row r="1634" spans="1:16" hidden="1" x14ac:dyDescent="0.25">
      <c r="A1634" t="s">
        <v>3055</v>
      </c>
      <c r="B1634" t="s">
        <v>19</v>
      </c>
      <c r="C1634" t="s">
        <v>3700</v>
      </c>
      <c r="D1634" s="1" t="s">
        <v>3056</v>
      </c>
      <c r="E1634" s="1">
        <v>45588</v>
      </c>
      <c r="F1634" t="s">
        <v>3057</v>
      </c>
      <c r="G1634">
        <v>2</v>
      </c>
      <c r="H1634" s="1" t="s">
        <v>3056</v>
      </c>
      <c r="I1634" s="1">
        <v>45588</v>
      </c>
      <c r="J1634">
        <v>0</v>
      </c>
      <c r="K1634">
        <v>0</v>
      </c>
      <c r="L1634">
        <v>2</v>
      </c>
      <c r="M1634" t="s">
        <v>17</v>
      </c>
      <c r="N1634" t="s">
        <v>17</v>
      </c>
      <c r="O1634" t="str">
        <f t="shared" si="50"/>
        <v>COINCIDE</v>
      </c>
      <c r="P1634" t="str">
        <f t="shared" si="51"/>
        <v>ACTIVA</v>
      </c>
    </row>
    <row r="1635" spans="1:16" hidden="1" x14ac:dyDescent="0.25">
      <c r="A1635" t="s">
        <v>3058</v>
      </c>
      <c r="B1635" t="s">
        <v>19</v>
      </c>
      <c r="C1635" t="s">
        <v>3700</v>
      </c>
      <c r="D1635" s="1" t="s">
        <v>3059</v>
      </c>
      <c r="E1635" s="1">
        <v>48226</v>
      </c>
      <c r="F1635" t="s">
        <v>3060</v>
      </c>
      <c r="G1635">
        <v>3</v>
      </c>
      <c r="H1635" s="1" t="s">
        <v>3059</v>
      </c>
      <c r="I1635" s="1">
        <v>48226</v>
      </c>
      <c r="J1635">
        <v>0</v>
      </c>
      <c r="K1635">
        <v>0</v>
      </c>
      <c r="L1635">
        <v>3</v>
      </c>
      <c r="M1635" t="s">
        <v>17</v>
      </c>
      <c r="N1635" t="s">
        <v>17</v>
      </c>
      <c r="O1635" t="str">
        <f t="shared" si="50"/>
        <v>COINCIDE</v>
      </c>
      <c r="P1635" t="str">
        <f t="shared" si="51"/>
        <v>ACTIVA</v>
      </c>
    </row>
    <row r="1636" spans="1:16" hidden="1" x14ac:dyDescent="0.25">
      <c r="A1636" t="s">
        <v>3061</v>
      </c>
      <c r="B1636" t="s">
        <v>19</v>
      </c>
      <c r="C1636" t="s">
        <v>3700</v>
      </c>
      <c r="D1636" s="1" t="s">
        <v>3062</v>
      </c>
      <c r="E1636" s="1">
        <v>80362</v>
      </c>
      <c r="F1636" t="s">
        <v>3063</v>
      </c>
      <c r="G1636">
        <v>9</v>
      </c>
      <c r="H1636" s="1" t="s">
        <v>3062</v>
      </c>
      <c r="I1636" s="1">
        <v>80362</v>
      </c>
      <c r="J1636">
        <v>0</v>
      </c>
      <c r="K1636">
        <v>0</v>
      </c>
      <c r="L1636">
        <v>9</v>
      </c>
      <c r="M1636" t="s">
        <v>17</v>
      </c>
      <c r="N1636" t="s">
        <v>17</v>
      </c>
      <c r="O1636" t="str">
        <f t="shared" si="50"/>
        <v>COINCIDE</v>
      </c>
      <c r="P1636" t="str">
        <f t="shared" si="51"/>
        <v>ACTIVA</v>
      </c>
    </row>
    <row r="1637" spans="1:16" hidden="1" x14ac:dyDescent="0.25">
      <c r="A1637" t="s">
        <v>3064</v>
      </c>
      <c r="B1637" t="s">
        <v>19</v>
      </c>
      <c r="C1637" t="s">
        <v>3700</v>
      </c>
      <c r="D1637" s="1" t="s">
        <v>3065</v>
      </c>
      <c r="E1637" s="1">
        <v>160769</v>
      </c>
      <c r="F1637" t="s">
        <v>3066</v>
      </c>
      <c r="G1637">
        <v>1</v>
      </c>
      <c r="H1637" s="1" t="s">
        <v>3065</v>
      </c>
      <c r="I1637" s="1">
        <v>160769</v>
      </c>
      <c r="J1637">
        <v>0</v>
      </c>
      <c r="K1637">
        <v>0</v>
      </c>
      <c r="L1637">
        <v>1</v>
      </c>
      <c r="M1637" t="s">
        <v>17</v>
      </c>
      <c r="N1637" t="s">
        <v>17</v>
      </c>
      <c r="O1637" t="str">
        <f t="shared" si="50"/>
        <v>COINCIDE</v>
      </c>
      <c r="P1637" t="str">
        <f t="shared" si="51"/>
        <v>ACTIVA</v>
      </c>
    </row>
    <row r="1638" spans="1:16" hidden="1" x14ac:dyDescent="0.25">
      <c r="A1638" t="s">
        <v>739</v>
      </c>
      <c r="B1638" t="s">
        <v>19</v>
      </c>
      <c r="C1638" t="s">
        <v>3700</v>
      </c>
      <c r="D1638" s="1" t="s">
        <v>3067</v>
      </c>
      <c r="E1638" s="1">
        <v>5629</v>
      </c>
      <c r="F1638" t="s">
        <v>741</v>
      </c>
      <c r="G1638">
        <v>13</v>
      </c>
      <c r="H1638" s="1" t="s">
        <v>3067</v>
      </c>
      <c r="I1638" s="1">
        <v>5629</v>
      </c>
      <c r="J1638">
        <v>0</v>
      </c>
      <c r="K1638">
        <v>0</v>
      </c>
      <c r="L1638">
        <v>13</v>
      </c>
      <c r="M1638" t="s">
        <v>17</v>
      </c>
      <c r="N1638" t="s">
        <v>17</v>
      </c>
      <c r="O1638" t="str">
        <f t="shared" si="50"/>
        <v>COINCIDE</v>
      </c>
      <c r="P1638" t="str">
        <f t="shared" si="51"/>
        <v>ACTIVA</v>
      </c>
    </row>
    <row r="1639" spans="1:16" hidden="1" x14ac:dyDescent="0.25">
      <c r="A1639" t="s">
        <v>3068</v>
      </c>
      <c r="B1639" t="s">
        <v>19</v>
      </c>
      <c r="C1639" t="s">
        <v>3700</v>
      </c>
      <c r="D1639" s="1" t="s">
        <v>3069</v>
      </c>
      <c r="E1639" s="1">
        <v>11223.08</v>
      </c>
      <c r="F1639" t="s">
        <v>3070</v>
      </c>
      <c r="G1639">
        <v>7</v>
      </c>
      <c r="H1639" s="1" t="s">
        <v>3069</v>
      </c>
      <c r="I1639" s="1">
        <v>12199</v>
      </c>
      <c r="J1639">
        <v>0</v>
      </c>
      <c r="K1639">
        <v>0</v>
      </c>
      <c r="L1639">
        <v>7</v>
      </c>
      <c r="M1639" t="s">
        <v>17</v>
      </c>
      <c r="N1639" t="s">
        <v>17</v>
      </c>
      <c r="O1639" t="str">
        <f t="shared" si="50"/>
        <v>COINCIDE</v>
      </c>
      <c r="P1639" t="str">
        <f t="shared" si="51"/>
        <v>ACTIVA</v>
      </c>
    </row>
    <row r="1640" spans="1:16" hidden="1" x14ac:dyDescent="0.25">
      <c r="A1640" t="s">
        <v>3071</v>
      </c>
      <c r="B1640" t="s">
        <v>19</v>
      </c>
      <c r="C1640" t="s">
        <v>3700</v>
      </c>
      <c r="D1640" s="1" t="s">
        <v>3072</v>
      </c>
      <c r="E1640" s="1">
        <v>43175</v>
      </c>
      <c r="F1640" t="s">
        <v>3073</v>
      </c>
      <c r="G1640">
        <v>1</v>
      </c>
      <c r="H1640" s="1" t="s">
        <v>3072</v>
      </c>
      <c r="I1640" s="1">
        <v>43175</v>
      </c>
      <c r="J1640">
        <v>0</v>
      </c>
      <c r="K1640">
        <v>0</v>
      </c>
      <c r="L1640">
        <v>1</v>
      </c>
      <c r="M1640" t="s">
        <v>17</v>
      </c>
      <c r="N1640" t="s">
        <v>17</v>
      </c>
      <c r="O1640" t="str">
        <f t="shared" si="50"/>
        <v>COINCIDE</v>
      </c>
      <c r="P1640" t="str">
        <f t="shared" si="51"/>
        <v>ACTIVA</v>
      </c>
    </row>
    <row r="1641" spans="1:16" hidden="1" x14ac:dyDescent="0.25">
      <c r="A1641" t="s">
        <v>3074</v>
      </c>
      <c r="B1641" t="s">
        <v>19</v>
      </c>
      <c r="C1641" t="s">
        <v>3704</v>
      </c>
      <c r="D1641" s="1" t="s">
        <v>2900</v>
      </c>
      <c r="E1641" s="1">
        <v>14626</v>
      </c>
      <c r="F1641" t="s">
        <v>16</v>
      </c>
      <c r="G1641">
        <v>10</v>
      </c>
      <c r="H1641" s="1" t="s">
        <v>2900</v>
      </c>
      <c r="I1641" s="1">
        <v>14626</v>
      </c>
      <c r="J1641">
        <v>0</v>
      </c>
      <c r="K1641">
        <v>0</v>
      </c>
      <c r="L1641">
        <v>10</v>
      </c>
      <c r="M1641" t="s">
        <v>17</v>
      </c>
      <c r="N1641" t="s">
        <v>17</v>
      </c>
      <c r="O1641" t="str">
        <f t="shared" si="50"/>
        <v>COINCIDE</v>
      </c>
      <c r="P1641" t="str">
        <f t="shared" si="51"/>
        <v>ACTIVA</v>
      </c>
    </row>
    <row r="1642" spans="1:16" hidden="1" x14ac:dyDescent="0.25">
      <c r="A1642" t="s">
        <v>3075</v>
      </c>
      <c r="B1642" t="s">
        <v>19</v>
      </c>
      <c r="C1642" t="s">
        <v>3700</v>
      </c>
      <c r="D1642" s="1" t="s">
        <v>3076</v>
      </c>
      <c r="E1642" s="1">
        <v>43339</v>
      </c>
      <c r="F1642" t="s">
        <v>3077</v>
      </c>
      <c r="G1642">
        <v>4</v>
      </c>
      <c r="H1642" s="1" t="s">
        <v>3076</v>
      </c>
      <c r="I1642" s="1">
        <v>43339</v>
      </c>
      <c r="J1642">
        <v>0</v>
      </c>
      <c r="K1642">
        <v>0</v>
      </c>
      <c r="L1642">
        <v>4</v>
      </c>
      <c r="M1642" t="s">
        <v>17</v>
      </c>
      <c r="N1642" t="s">
        <v>17</v>
      </c>
      <c r="O1642" t="str">
        <f t="shared" si="50"/>
        <v>COINCIDE</v>
      </c>
      <c r="P1642" t="str">
        <f t="shared" si="51"/>
        <v>ACTIVA</v>
      </c>
    </row>
    <row r="1643" spans="1:16" hidden="1" x14ac:dyDescent="0.25">
      <c r="A1643" t="s">
        <v>3078</v>
      </c>
      <c r="B1643" t="s">
        <v>19</v>
      </c>
      <c r="C1643" t="s">
        <v>3700</v>
      </c>
      <c r="D1643" s="1" t="s">
        <v>3079</v>
      </c>
      <c r="E1643" s="1">
        <v>82876</v>
      </c>
      <c r="F1643" t="s">
        <v>3080</v>
      </c>
      <c r="G1643">
        <v>8</v>
      </c>
      <c r="H1643" s="1" t="s">
        <v>3079</v>
      </c>
      <c r="I1643" s="1">
        <v>82876</v>
      </c>
      <c r="J1643">
        <v>0</v>
      </c>
      <c r="K1643">
        <v>0</v>
      </c>
      <c r="L1643">
        <v>8</v>
      </c>
      <c r="M1643" t="s">
        <v>17</v>
      </c>
      <c r="N1643" t="s">
        <v>17</v>
      </c>
      <c r="O1643" t="str">
        <f t="shared" si="50"/>
        <v>COINCIDE</v>
      </c>
      <c r="P1643" t="str">
        <f t="shared" si="51"/>
        <v>ACTIVA</v>
      </c>
    </row>
    <row r="1644" spans="1:16" hidden="1" x14ac:dyDescent="0.25">
      <c r="A1644" t="s">
        <v>3081</v>
      </c>
      <c r="B1644" t="s">
        <v>19</v>
      </c>
      <c r="C1644" t="s">
        <v>3700</v>
      </c>
      <c r="D1644" s="1" t="s">
        <v>1191</v>
      </c>
      <c r="E1644" s="1">
        <v>63414.68</v>
      </c>
      <c r="F1644" t="s">
        <v>1192</v>
      </c>
      <c r="G1644">
        <v>12</v>
      </c>
      <c r="H1644" s="1" t="s">
        <v>1191</v>
      </c>
      <c r="I1644" s="1">
        <v>68929</v>
      </c>
      <c r="J1644">
        <v>0</v>
      </c>
      <c r="K1644">
        <v>0</v>
      </c>
      <c r="L1644">
        <v>12</v>
      </c>
      <c r="M1644" t="s">
        <v>17</v>
      </c>
      <c r="N1644" t="s">
        <v>17</v>
      </c>
      <c r="O1644" t="str">
        <f t="shared" si="50"/>
        <v>COINCIDE</v>
      </c>
      <c r="P1644" t="str">
        <f t="shared" si="51"/>
        <v>ACTIVA</v>
      </c>
    </row>
    <row r="1645" spans="1:16" hidden="1" x14ac:dyDescent="0.25">
      <c r="A1645" t="s">
        <v>3082</v>
      </c>
      <c r="B1645" t="s">
        <v>19</v>
      </c>
      <c r="C1645" t="s">
        <v>3700</v>
      </c>
      <c r="D1645" s="1" t="s">
        <v>441</v>
      </c>
      <c r="E1645" s="1">
        <v>48730</v>
      </c>
      <c r="F1645">
        <v>43857</v>
      </c>
      <c r="G1645">
        <v>27</v>
      </c>
      <c r="H1645" s="1" t="s">
        <v>441</v>
      </c>
      <c r="I1645" s="1">
        <v>48730</v>
      </c>
      <c r="J1645">
        <v>0</v>
      </c>
      <c r="K1645">
        <v>0</v>
      </c>
      <c r="L1645">
        <v>27</v>
      </c>
      <c r="M1645" t="s">
        <v>17</v>
      </c>
      <c r="N1645" t="s">
        <v>17</v>
      </c>
      <c r="O1645" t="str">
        <f t="shared" si="50"/>
        <v>COINCIDE</v>
      </c>
      <c r="P1645" t="str">
        <f t="shared" si="51"/>
        <v>ACTIVA</v>
      </c>
    </row>
    <row r="1646" spans="1:16" hidden="1" x14ac:dyDescent="0.25">
      <c r="A1646" t="s">
        <v>3083</v>
      </c>
      <c r="B1646" t="s">
        <v>14</v>
      </c>
      <c r="C1646" t="s">
        <v>3700</v>
      </c>
      <c r="D1646" s="1" t="s">
        <v>441</v>
      </c>
      <c r="E1646" s="1">
        <v>74069.600000000006</v>
      </c>
      <c r="F1646" t="s">
        <v>16</v>
      </c>
      <c r="G1646">
        <v>27</v>
      </c>
      <c r="H1646" s="1" t="s">
        <v>441</v>
      </c>
      <c r="I1646" s="1">
        <v>74069.600000000006</v>
      </c>
      <c r="J1646">
        <v>52</v>
      </c>
      <c r="K1646">
        <v>0</v>
      </c>
      <c r="L1646">
        <v>27</v>
      </c>
      <c r="M1646" t="s">
        <v>17</v>
      </c>
      <c r="N1646" t="s">
        <v>17</v>
      </c>
      <c r="O1646" t="str">
        <f t="shared" si="50"/>
        <v>COINCIDE</v>
      </c>
      <c r="P1646" t="str">
        <f t="shared" si="51"/>
        <v>ACTIVA</v>
      </c>
    </row>
    <row r="1647" spans="1:16" hidden="1" x14ac:dyDescent="0.25">
      <c r="A1647" t="s">
        <v>3084</v>
      </c>
      <c r="B1647" t="s">
        <v>19</v>
      </c>
      <c r="C1647" t="s">
        <v>3700</v>
      </c>
      <c r="D1647" s="1" t="s">
        <v>3085</v>
      </c>
      <c r="E1647" s="1">
        <v>34695</v>
      </c>
      <c r="F1647" t="s">
        <v>3086</v>
      </c>
      <c r="G1647">
        <v>9</v>
      </c>
      <c r="H1647" s="1" t="s">
        <v>3085</v>
      </c>
      <c r="I1647" s="1">
        <v>34695</v>
      </c>
      <c r="J1647">
        <v>0</v>
      </c>
      <c r="K1647">
        <v>0</v>
      </c>
      <c r="L1647">
        <v>9</v>
      </c>
      <c r="M1647" t="s">
        <v>17</v>
      </c>
      <c r="N1647" t="s">
        <v>17</v>
      </c>
      <c r="O1647" t="str">
        <f t="shared" si="50"/>
        <v>COINCIDE</v>
      </c>
      <c r="P1647" t="str">
        <f t="shared" si="51"/>
        <v>ACTIVA</v>
      </c>
    </row>
    <row r="1648" spans="1:16" hidden="1" x14ac:dyDescent="0.25">
      <c r="A1648" t="s">
        <v>3087</v>
      </c>
      <c r="B1648" t="s">
        <v>19</v>
      </c>
      <c r="C1648" t="s">
        <v>3700</v>
      </c>
      <c r="D1648" s="1" t="s">
        <v>3088</v>
      </c>
      <c r="E1648" s="1">
        <v>144564</v>
      </c>
      <c r="F1648" t="s">
        <v>3089</v>
      </c>
      <c r="G1648">
        <v>4</v>
      </c>
      <c r="H1648" s="1" t="s">
        <v>3088</v>
      </c>
      <c r="I1648" s="1">
        <v>144564</v>
      </c>
      <c r="J1648">
        <v>0</v>
      </c>
      <c r="K1648">
        <v>0</v>
      </c>
      <c r="L1648">
        <v>4</v>
      </c>
      <c r="M1648" t="s">
        <v>17</v>
      </c>
      <c r="N1648" t="s">
        <v>17</v>
      </c>
      <c r="O1648" t="str">
        <f t="shared" si="50"/>
        <v>COINCIDE</v>
      </c>
      <c r="P1648" t="str">
        <f t="shared" si="51"/>
        <v>ACTIVA</v>
      </c>
    </row>
    <row r="1649" spans="1:16" hidden="1" x14ac:dyDescent="0.25">
      <c r="A1649" t="s">
        <v>3090</v>
      </c>
      <c r="B1649" t="s">
        <v>14</v>
      </c>
      <c r="C1649" t="s">
        <v>3700</v>
      </c>
      <c r="D1649" s="1" t="s">
        <v>2719</v>
      </c>
      <c r="E1649" s="1">
        <v>93646.79</v>
      </c>
      <c r="F1649" t="s">
        <v>2722</v>
      </c>
      <c r="G1649">
        <v>21</v>
      </c>
      <c r="H1649" s="1" t="s">
        <v>2719</v>
      </c>
      <c r="I1649" s="1">
        <v>102908.56</v>
      </c>
      <c r="J1649">
        <v>52</v>
      </c>
      <c r="K1649">
        <v>0</v>
      </c>
      <c r="L1649">
        <v>21</v>
      </c>
      <c r="M1649" t="s">
        <v>17</v>
      </c>
      <c r="N1649" t="s">
        <v>17</v>
      </c>
      <c r="O1649" t="str">
        <f t="shared" si="50"/>
        <v>COINCIDE</v>
      </c>
      <c r="P1649" t="str">
        <f t="shared" si="51"/>
        <v>ACTIVA</v>
      </c>
    </row>
    <row r="1650" spans="1:16" hidden="1" x14ac:dyDescent="0.25">
      <c r="A1650" t="s">
        <v>3091</v>
      </c>
      <c r="B1650" t="s">
        <v>19</v>
      </c>
      <c r="C1650" t="s">
        <v>3700</v>
      </c>
      <c r="D1650" s="1" t="s">
        <v>2514</v>
      </c>
      <c r="E1650" s="1">
        <v>7651</v>
      </c>
      <c r="F1650" t="s">
        <v>2515</v>
      </c>
      <c r="G1650">
        <v>72</v>
      </c>
      <c r="H1650" s="1" t="s">
        <v>2514</v>
      </c>
      <c r="I1650" s="1">
        <v>7651</v>
      </c>
      <c r="J1650">
        <v>0</v>
      </c>
      <c r="K1650">
        <v>0</v>
      </c>
      <c r="L1650">
        <v>72</v>
      </c>
      <c r="M1650" t="s">
        <v>17</v>
      </c>
      <c r="N1650" t="s">
        <v>17</v>
      </c>
      <c r="O1650" t="str">
        <f t="shared" si="50"/>
        <v>COINCIDE</v>
      </c>
      <c r="P1650" t="str">
        <f t="shared" si="51"/>
        <v>ACTIVA</v>
      </c>
    </row>
    <row r="1651" spans="1:16" hidden="1" x14ac:dyDescent="0.25">
      <c r="A1651" t="s">
        <v>3092</v>
      </c>
      <c r="B1651" t="s">
        <v>19</v>
      </c>
      <c r="C1651" t="s">
        <v>3700</v>
      </c>
      <c r="D1651" s="1" t="s">
        <v>1154</v>
      </c>
      <c r="E1651" s="1">
        <v>62747</v>
      </c>
      <c r="F1651" t="s">
        <v>1155</v>
      </c>
      <c r="G1651">
        <v>17</v>
      </c>
      <c r="H1651" s="1" t="s">
        <v>1154</v>
      </c>
      <c r="I1651" s="1">
        <v>62747</v>
      </c>
      <c r="J1651">
        <v>0</v>
      </c>
      <c r="K1651">
        <v>0</v>
      </c>
      <c r="L1651">
        <v>17</v>
      </c>
      <c r="M1651" t="s">
        <v>17</v>
      </c>
      <c r="N1651" t="s">
        <v>17</v>
      </c>
      <c r="O1651" t="str">
        <f t="shared" si="50"/>
        <v>COINCIDE</v>
      </c>
      <c r="P1651" t="str">
        <f t="shared" si="51"/>
        <v>ACTIVA</v>
      </c>
    </row>
    <row r="1652" spans="1:16" hidden="1" x14ac:dyDescent="0.25">
      <c r="A1652" t="s">
        <v>3093</v>
      </c>
      <c r="B1652" t="s">
        <v>19</v>
      </c>
      <c r="C1652" t="s">
        <v>3700</v>
      </c>
      <c r="D1652" s="1" t="s">
        <v>769</v>
      </c>
      <c r="E1652" s="1">
        <v>24028</v>
      </c>
      <c r="F1652" t="s">
        <v>770</v>
      </c>
      <c r="G1652">
        <v>4</v>
      </c>
      <c r="H1652" s="1" t="s">
        <v>769</v>
      </c>
      <c r="I1652" s="1">
        <v>24028</v>
      </c>
      <c r="J1652">
        <v>0</v>
      </c>
      <c r="K1652">
        <v>0</v>
      </c>
      <c r="L1652">
        <v>4</v>
      </c>
      <c r="M1652" t="s">
        <v>17</v>
      </c>
      <c r="N1652" t="s">
        <v>17</v>
      </c>
      <c r="O1652" t="str">
        <f t="shared" si="50"/>
        <v>COINCIDE</v>
      </c>
      <c r="P1652" t="str">
        <f t="shared" si="51"/>
        <v>ACTIVA</v>
      </c>
    </row>
    <row r="1653" spans="1:16" hidden="1" x14ac:dyDescent="0.25">
      <c r="A1653" t="s">
        <v>3094</v>
      </c>
      <c r="B1653" t="s">
        <v>14</v>
      </c>
      <c r="C1653" t="s">
        <v>3700</v>
      </c>
      <c r="D1653" s="1" t="s">
        <v>1453</v>
      </c>
      <c r="E1653" s="1">
        <v>127871.52</v>
      </c>
      <c r="F1653" t="s">
        <v>16</v>
      </c>
      <c r="G1653">
        <v>1</v>
      </c>
      <c r="H1653" s="1" t="s">
        <v>1453</v>
      </c>
      <c r="I1653" s="1">
        <v>127871.52</v>
      </c>
      <c r="J1653">
        <v>52</v>
      </c>
      <c r="K1653">
        <v>0</v>
      </c>
      <c r="L1653">
        <v>1</v>
      </c>
      <c r="M1653" t="s">
        <v>17</v>
      </c>
      <c r="N1653" t="s">
        <v>17</v>
      </c>
      <c r="O1653" t="str">
        <f t="shared" si="50"/>
        <v>COINCIDE</v>
      </c>
      <c r="P1653" t="str">
        <f t="shared" si="51"/>
        <v>ACTIVA</v>
      </c>
    </row>
    <row r="1654" spans="1:16" hidden="1" x14ac:dyDescent="0.25">
      <c r="A1654" t="s">
        <v>3095</v>
      </c>
      <c r="B1654" t="s">
        <v>19</v>
      </c>
      <c r="C1654" t="s">
        <v>3700</v>
      </c>
      <c r="D1654" s="1" t="s">
        <v>1474</v>
      </c>
      <c r="E1654" s="1">
        <v>38165</v>
      </c>
      <c r="F1654" t="s">
        <v>1475</v>
      </c>
      <c r="G1654">
        <v>4</v>
      </c>
      <c r="H1654" s="1" t="s">
        <v>1474</v>
      </c>
      <c r="I1654" s="1">
        <v>38165</v>
      </c>
      <c r="J1654">
        <v>0</v>
      </c>
      <c r="K1654">
        <v>0</v>
      </c>
      <c r="L1654">
        <v>4</v>
      </c>
      <c r="M1654" t="s">
        <v>17</v>
      </c>
      <c r="N1654" t="s">
        <v>17</v>
      </c>
      <c r="O1654" t="str">
        <f t="shared" si="50"/>
        <v>COINCIDE</v>
      </c>
      <c r="P1654" t="str">
        <f t="shared" si="51"/>
        <v>ACTIVA</v>
      </c>
    </row>
    <row r="1655" spans="1:16" hidden="1" x14ac:dyDescent="0.25">
      <c r="A1655" t="s">
        <v>3096</v>
      </c>
      <c r="B1655" t="s">
        <v>19</v>
      </c>
      <c r="C1655" t="s">
        <v>3700</v>
      </c>
      <c r="D1655" s="1" t="s">
        <v>1116</v>
      </c>
      <c r="E1655" s="1">
        <v>23068</v>
      </c>
      <c r="F1655" t="s">
        <v>1117</v>
      </c>
      <c r="G1655">
        <v>12</v>
      </c>
      <c r="H1655" s="1" t="s">
        <v>1116</v>
      </c>
      <c r="I1655" s="1">
        <v>23068</v>
      </c>
      <c r="J1655">
        <v>0</v>
      </c>
      <c r="K1655">
        <v>0</v>
      </c>
      <c r="L1655">
        <v>12</v>
      </c>
      <c r="M1655" t="s">
        <v>17</v>
      </c>
      <c r="N1655" t="s">
        <v>17</v>
      </c>
      <c r="O1655" t="str">
        <f t="shared" si="50"/>
        <v>COINCIDE</v>
      </c>
      <c r="P1655" t="str">
        <f t="shared" si="51"/>
        <v>ACTIVA</v>
      </c>
    </row>
    <row r="1656" spans="1:16" hidden="1" x14ac:dyDescent="0.25">
      <c r="A1656" t="s">
        <v>3097</v>
      </c>
      <c r="B1656" t="s">
        <v>14</v>
      </c>
      <c r="C1656" t="s">
        <v>3700</v>
      </c>
      <c r="D1656" s="1" t="s">
        <v>1075</v>
      </c>
      <c r="E1656" s="1">
        <v>73408.399999999994</v>
      </c>
      <c r="F1656" t="s">
        <v>16</v>
      </c>
      <c r="G1656">
        <v>18</v>
      </c>
      <c r="H1656" s="1" t="s">
        <v>1075</v>
      </c>
      <c r="I1656" s="1">
        <v>73408.399999999994</v>
      </c>
      <c r="J1656">
        <v>52</v>
      </c>
      <c r="K1656">
        <v>0</v>
      </c>
      <c r="L1656">
        <v>18</v>
      </c>
      <c r="M1656" t="s">
        <v>17</v>
      </c>
      <c r="N1656" t="s">
        <v>17</v>
      </c>
      <c r="O1656" t="str">
        <f t="shared" si="50"/>
        <v>COINCIDE</v>
      </c>
      <c r="P1656" t="str">
        <f t="shared" si="51"/>
        <v>ACTIVA</v>
      </c>
    </row>
    <row r="1657" spans="1:16" hidden="1" x14ac:dyDescent="0.25">
      <c r="A1657" t="s">
        <v>3098</v>
      </c>
      <c r="B1657" t="s">
        <v>19</v>
      </c>
      <c r="C1657" t="s">
        <v>3700</v>
      </c>
      <c r="D1657" s="1" t="s">
        <v>260</v>
      </c>
      <c r="E1657" s="1">
        <v>36732</v>
      </c>
      <c r="F1657" t="s">
        <v>261</v>
      </c>
      <c r="G1657">
        <v>9</v>
      </c>
      <c r="H1657" s="1" t="s">
        <v>260</v>
      </c>
      <c r="I1657" s="1">
        <v>36732</v>
      </c>
      <c r="J1657">
        <v>0</v>
      </c>
      <c r="K1657">
        <v>0</v>
      </c>
      <c r="L1657">
        <v>9</v>
      </c>
      <c r="M1657" t="s">
        <v>17</v>
      </c>
      <c r="N1657" t="s">
        <v>17</v>
      </c>
      <c r="O1657" t="str">
        <f t="shared" si="50"/>
        <v>COINCIDE</v>
      </c>
      <c r="P1657" t="str">
        <f t="shared" si="51"/>
        <v>ACTIVA</v>
      </c>
    </row>
    <row r="1658" spans="1:16" hidden="1" x14ac:dyDescent="0.25">
      <c r="A1658" t="s">
        <v>3099</v>
      </c>
      <c r="B1658" t="s">
        <v>14</v>
      </c>
      <c r="C1658" t="s">
        <v>3700</v>
      </c>
      <c r="D1658" s="1" t="s">
        <v>595</v>
      </c>
      <c r="E1658" s="1">
        <v>17627.439999999999</v>
      </c>
      <c r="F1658" t="s">
        <v>839</v>
      </c>
      <c r="G1658">
        <v>43</v>
      </c>
      <c r="H1658" s="1" t="s">
        <v>595</v>
      </c>
      <c r="I1658" s="1">
        <v>17627.439999999999</v>
      </c>
      <c r="J1658">
        <v>52</v>
      </c>
      <c r="K1658">
        <v>0</v>
      </c>
      <c r="L1658">
        <v>43</v>
      </c>
      <c r="M1658" t="s">
        <v>17</v>
      </c>
      <c r="N1658" t="s">
        <v>17</v>
      </c>
      <c r="O1658" t="str">
        <f t="shared" si="50"/>
        <v>COINCIDE</v>
      </c>
      <c r="P1658" t="str">
        <f t="shared" si="51"/>
        <v>ACTIVA</v>
      </c>
    </row>
    <row r="1659" spans="1:16" hidden="1" x14ac:dyDescent="0.25">
      <c r="A1659" t="s">
        <v>3100</v>
      </c>
      <c r="B1659" t="s">
        <v>14</v>
      </c>
      <c r="C1659" t="s">
        <v>3700</v>
      </c>
      <c r="D1659" s="1" t="s">
        <v>597</v>
      </c>
      <c r="E1659" s="1">
        <v>16040.97</v>
      </c>
      <c r="F1659" t="s">
        <v>839</v>
      </c>
      <c r="G1659">
        <v>18</v>
      </c>
      <c r="H1659" s="1" t="s">
        <v>597</v>
      </c>
      <c r="I1659" s="1">
        <v>17627.439999999999</v>
      </c>
      <c r="J1659">
        <v>52</v>
      </c>
      <c r="K1659">
        <v>0</v>
      </c>
      <c r="L1659">
        <v>18</v>
      </c>
      <c r="M1659" t="s">
        <v>17</v>
      </c>
      <c r="N1659" t="s">
        <v>17</v>
      </c>
      <c r="O1659" t="str">
        <f t="shared" si="50"/>
        <v>COINCIDE</v>
      </c>
      <c r="P1659" t="str">
        <f t="shared" si="51"/>
        <v>ACTIVA</v>
      </c>
    </row>
    <row r="1660" spans="1:16" hidden="1" x14ac:dyDescent="0.25">
      <c r="A1660" t="s">
        <v>3101</v>
      </c>
      <c r="B1660" t="s">
        <v>19</v>
      </c>
      <c r="C1660" t="s">
        <v>3700</v>
      </c>
      <c r="D1660" s="1" t="s">
        <v>935</v>
      </c>
      <c r="E1660" s="1">
        <v>11715.3</v>
      </c>
      <c r="F1660" t="s">
        <v>16</v>
      </c>
      <c r="G1660">
        <v>4</v>
      </c>
      <c r="H1660" s="1" t="s">
        <v>935</v>
      </c>
      <c r="I1660" s="1">
        <v>13017</v>
      </c>
      <c r="J1660">
        <v>0</v>
      </c>
      <c r="K1660">
        <v>0</v>
      </c>
      <c r="L1660">
        <v>4</v>
      </c>
      <c r="M1660" t="s">
        <v>17</v>
      </c>
      <c r="N1660" t="s">
        <v>17</v>
      </c>
      <c r="O1660" t="str">
        <f t="shared" si="50"/>
        <v>COINCIDE</v>
      </c>
      <c r="P1660" t="str">
        <f t="shared" si="51"/>
        <v>ACTIVA</v>
      </c>
    </row>
    <row r="1661" spans="1:16" hidden="1" x14ac:dyDescent="0.25">
      <c r="A1661" t="s">
        <v>3102</v>
      </c>
      <c r="B1661" t="s">
        <v>14</v>
      </c>
      <c r="C1661" t="s">
        <v>3700</v>
      </c>
      <c r="D1661" s="1" t="s">
        <v>1939</v>
      </c>
      <c r="E1661" s="1">
        <v>68089.919999999998</v>
      </c>
      <c r="F1661" t="s">
        <v>16</v>
      </c>
      <c r="G1661">
        <v>19</v>
      </c>
      <c r="H1661" s="1" t="s">
        <v>1939</v>
      </c>
      <c r="I1661" s="1">
        <v>68089.919999999998</v>
      </c>
      <c r="J1661">
        <v>52</v>
      </c>
      <c r="K1661">
        <v>0</v>
      </c>
      <c r="L1661">
        <v>19</v>
      </c>
      <c r="M1661" t="s">
        <v>17</v>
      </c>
      <c r="N1661" t="s">
        <v>17</v>
      </c>
      <c r="O1661" t="str">
        <f t="shared" si="50"/>
        <v>COINCIDE</v>
      </c>
      <c r="P1661" t="str">
        <f t="shared" si="51"/>
        <v>ACTIVA</v>
      </c>
    </row>
    <row r="1662" spans="1:16" hidden="1" x14ac:dyDescent="0.25">
      <c r="A1662" t="s">
        <v>3103</v>
      </c>
      <c r="B1662" t="s">
        <v>14</v>
      </c>
      <c r="C1662" t="s">
        <v>3700</v>
      </c>
      <c r="D1662" s="1" t="s">
        <v>1939</v>
      </c>
      <c r="E1662" s="1">
        <v>68089.919999999998</v>
      </c>
      <c r="F1662" t="s">
        <v>16</v>
      </c>
      <c r="G1662">
        <v>19</v>
      </c>
      <c r="H1662" s="1" t="s">
        <v>1939</v>
      </c>
      <c r="I1662" s="1">
        <v>68089.919999999998</v>
      </c>
      <c r="J1662">
        <v>52</v>
      </c>
      <c r="K1662">
        <v>0</v>
      </c>
      <c r="L1662">
        <v>19</v>
      </c>
      <c r="M1662" t="s">
        <v>17</v>
      </c>
      <c r="N1662" t="s">
        <v>17</v>
      </c>
      <c r="O1662" t="str">
        <f t="shared" si="50"/>
        <v>COINCIDE</v>
      </c>
      <c r="P1662" t="str">
        <f t="shared" si="51"/>
        <v>ACTIVA</v>
      </c>
    </row>
    <row r="1663" spans="1:16" hidden="1" x14ac:dyDescent="0.25">
      <c r="A1663" t="s">
        <v>3104</v>
      </c>
      <c r="B1663" t="s">
        <v>19</v>
      </c>
      <c r="C1663" t="s">
        <v>3700</v>
      </c>
      <c r="D1663" s="1" t="s">
        <v>1075</v>
      </c>
      <c r="E1663" s="1">
        <v>43465.5</v>
      </c>
      <c r="F1663" t="s">
        <v>16</v>
      </c>
      <c r="G1663">
        <v>18</v>
      </c>
      <c r="H1663" s="1" t="s">
        <v>1075</v>
      </c>
      <c r="I1663" s="1">
        <v>48295</v>
      </c>
      <c r="J1663">
        <v>0</v>
      </c>
      <c r="K1663">
        <v>0</v>
      </c>
      <c r="L1663">
        <v>18</v>
      </c>
      <c r="M1663" t="s">
        <v>17</v>
      </c>
      <c r="N1663" t="s">
        <v>17</v>
      </c>
      <c r="O1663" t="str">
        <f t="shared" si="50"/>
        <v>COINCIDE</v>
      </c>
      <c r="P1663" t="str">
        <f t="shared" si="51"/>
        <v>ACTIVA</v>
      </c>
    </row>
    <row r="1664" spans="1:16" hidden="1" x14ac:dyDescent="0.25">
      <c r="A1664" t="s">
        <v>3105</v>
      </c>
      <c r="B1664" t="s">
        <v>19</v>
      </c>
      <c r="C1664" t="s">
        <v>3700</v>
      </c>
      <c r="D1664" s="1" t="s">
        <v>1324</v>
      </c>
      <c r="E1664" s="1">
        <v>27817</v>
      </c>
      <c r="F1664" t="s">
        <v>1325</v>
      </c>
      <c r="G1664">
        <v>68</v>
      </c>
      <c r="H1664" s="1" t="s">
        <v>1324</v>
      </c>
      <c r="I1664" s="1">
        <v>27817</v>
      </c>
      <c r="J1664">
        <v>0</v>
      </c>
      <c r="K1664">
        <v>0</v>
      </c>
      <c r="L1664">
        <v>68</v>
      </c>
      <c r="M1664" t="s">
        <v>17</v>
      </c>
      <c r="N1664" t="s">
        <v>17</v>
      </c>
      <c r="O1664" t="str">
        <f t="shared" si="50"/>
        <v>COINCIDE</v>
      </c>
      <c r="P1664" t="str">
        <f t="shared" si="51"/>
        <v>ACTIVA</v>
      </c>
    </row>
    <row r="1665" spans="1:16" hidden="1" x14ac:dyDescent="0.25">
      <c r="A1665" t="s">
        <v>3106</v>
      </c>
      <c r="B1665" t="s">
        <v>19</v>
      </c>
      <c r="C1665" t="s">
        <v>3700</v>
      </c>
      <c r="D1665" s="1" t="s">
        <v>2382</v>
      </c>
      <c r="E1665" s="1">
        <v>58036</v>
      </c>
      <c r="F1665" t="s">
        <v>16</v>
      </c>
      <c r="G1665">
        <v>11</v>
      </c>
      <c r="H1665" s="1" t="s">
        <v>2382</v>
      </c>
      <c r="I1665" s="1">
        <v>58036</v>
      </c>
      <c r="J1665">
        <v>0</v>
      </c>
      <c r="K1665">
        <v>0</v>
      </c>
      <c r="L1665">
        <v>11</v>
      </c>
      <c r="M1665" t="s">
        <v>17</v>
      </c>
      <c r="N1665" t="s">
        <v>17</v>
      </c>
      <c r="O1665" t="str">
        <f t="shared" si="50"/>
        <v>COINCIDE</v>
      </c>
      <c r="P1665" t="str">
        <f t="shared" si="51"/>
        <v>ACTIVA</v>
      </c>
    </row>
    <row r="1666" spans="1:16" hidden="1" x14ac:dyDescent="0.25">
      <c r="A1666" t="s">
        <v>3107</v>
      </c>
      <c r="B1666" t="s">
        <v>19</v>
      </c>
      <c r="C1666" t="s">
        <v>3700</v>
      </c>
      <c r="D1666" s="1" t="s">
        <v>2520</v>
      </c>
      <c r="E1666" s="1">
        <v>97899</v>
      </c>
      <c r="F1666" t="s">
        <v>2521</v>
      </c>
      <c r="G1666">
        <v>1</v>
      </c>
      <c r="H1666" s="1" t="s">
        <v>2520</v>
      </c>
      <c r="I1666" s="1">
        <v>97899</v>
      </c>
      <c r="J1666">
        <v>0</v>
      </c>
      <c r="K1666">
        <v>0</v>
      </c>
      <c r="L1666">
        <v>1</v>
      </c>
      <c r="M1666" t="s">
        <v>17</v>
      </c>
      <c r="N1666" t="s">
        <v>17</v>
      </c>
      <c r="O1666" t="str">
        <f t="shared" si="50"/>
        <v>COINCIDE</v>
      </c>
      <c r="P1666" t="str">
        <f t="shared" si="51"/>
        <v>ACTIVA</v>
      </c>
    </row>
    <row r="1667" spans="1:16" hidden="1" x14ac:dyDescent="0.25">
      <c r="A1667" t="s">
        <v>3108</v>
      </c>
      <c r="B1667" t="s">
        <v>19</v>
      </c>
      <c r="C1667" t="s">
        <v>3700</v>
      </c>
      <c r="D1667" s="1" t="s">
        <v>2351</v>
      </c>
      <c r="E1667" s="1">
        <v>29246.799999999999</v>
      </c>
      <c r="F1667">
        <v>28611</v>
      </c>
      <c r="G1667">
        <v>29</v>
      </c>
      <c r="H1667" s="1" t="s">
        <v>2351</v>
      </c>
      <c r="I1667" s="1">
        <v>31790</v>
      </c>
      <c r="J1667">
        <v>0</v>
      </c>
      <c r="K1667">
        <v>0</v>
      </c>
      <c r="L1667">
        <v>29</v>
      </c>
      <c r="M1667" t="s">
        <v>17</v>
      </c>
      <c r="N1667" t="s">
        <v>17</v>
      </c>
      <c r="O1667" t="str">
        <f t="shared" ref="O1667:O1730" si="52">IF(G1667=L1667,"COINCIDE","NO COINCIDE")</f>
        <v>COINCIDE</v>
      </c>
      <c r="P1667" t="str">
        <f t="shared" ref="P1667:P1730" si="53">IF(N1667="true","ACTIVA","INACTIVA")</f>
        <v>ACTIVA</v>
      </c>
    </row>
    <row r="1668" spans="1:16" hidden="1" x14ac:dyDescent="0.25">
      <c r="A1668" t="s">
        <v>3109</v>
      </c>
      <c r="B1668" t="s">
        <v>19</v>
      </c>
      <c r="C1668" t="s">
        <v>3700</v>
      </c>
      <c r="D1668" s="1" t="s">
        <v>2971</v>
      </c>
      <c r="E1668" s="1">
        <v>36387</v>
      </c>
      <c r="F1668" t="s">
        <v>2972</v>
      </c>
      <c r="G1668">
        <v>8</v>
      </c>
      <c r="H1668" s="1" t="s">
        <v>2971</v>
      </c>
      <c r="I1668" s="1">
        <v>36387</v>
      </c>
      <c r="J1668">
        <v>0</v>
      </c>
      <c r="K1668">
        <v>0</v>
      </c>
      <c r="L1668">
        <v>8</v>
      </c>
      <c r="M1668" t="s">
        <v>17</v>
      </c>
      <c r="N1668" t="s">
        <v>17</v>
      </c>
      <c r="O1668" t="str">
        <f t="shared" si="52"/>
        <v>COINCIDE</v>
      </c>
      <c r="P1668" t="str">
        <f t="shared" si="53"/>
        <v>ACTIVA</v>
      </c>
    </row>
    <row r="1669" spans="1:16" hidden="1" x14ac:dyDescent="0.25">
      <c r="A1669" t="s">
        <v>3110</v>
      </c>
      <c r="B1669" t="s">
        <v>19</v>
      </c>
      <c r="C1669" t="s">
        <v>3700</v>
      </c>
      <c r="D1669" s="1" t="s">
        <v>1961</v>
      </c>
      <c r="E1669" s="1">
        <v>80465</v>
      </c>
      <c r="F1669" t="s">
        <v>1962</v>
      </c>
      <c r="G1669">
        <v>12</v>
      </c>
      <c r="H1669" s="1" t="s">
        <v>1961</v>
      </c>
      <c r="I1669" s="1">
        <v>80465</v>
      </c>
      <c r="J1669">
        <v>0</v>
      </c>
      <c r="K1669">
        <v>0</v>
      </c>
      <c r="L1669">
        <v>12</v>
      </c>
      <c r="M1669" t="s">
        <v>17</v>
      </c>
      <c r="N1669" t="s">
        <v>17</v>
      </c>
      <c r="O1669" t="str">
        <f t="shared" si="52"/>
        <v>COINCIDE</v>
      </c>
      <c r="P1669" t="str">
        <f t="shared" si="53"/>
        <v>ACTIVA</v>
      </c>
    </row>
    <row r="1670" spans="1:16" hidden="1" x14ac:dyDescent="0.25">
      <c r="A1670" t="s">
        <v>3111</v>
      </c>
      <c r="B1670" t="s">
        <v>19</v>
      </c>
      <c r="C1670" t="s">
        <v>3700</v>
      </c>
      <c r="D1670" s="1" t="s">
        <v>1545</v>
      </c>
      <c r="E1670" s="1">
        <v>34597</v>
      </c>
      <c r="F1670" t="s">
        <v>1546</v>
      </c>
      <c r="G1670">
        <v>104</v>
      </c>
      <c r="H1670" s="1" t="s">
        <v>1545</v>
      </c>
      <c r="I1670" s="1">
        <v>34597</v>
      </c>
      <c r="J1670">
        <v>0</v>
      </c>
      <c r="K1670">
        <v>0</v>
      </c>
      <c r="L1670">
        <v>104</v>
      </c>
      <c r="M1670" t="s">
        <v>17</v>
      </c>
      <c r="N1670" t="s">
        <v>17</v>
      </c>
      <c r="O1670" t="str">
        <f t="shared" si="52"/>
        <v>COINCIDE</v>
      </c>
      <c r="P1670" t="str">
        <f t="shared" si="53"/>
        <v>ACTIVA</v>
      </c>
    </row>
    <row r="1671" spans="1:16" hidden="1" x14ac:dyDescent="0.25">
      <c r="A1671" t="s">
        <v>3112</v>
      </c>
      <c r="B1671" t="s">
        <v>19</v>
      </c>
      <c r="C1671" t="s">
        <v>3700</v>
      </c>
      <c r="D1671" s="1" t="s">
        <v>865</v>
      </c>
      <c r="E1671" s="1">
        <v>93989</v>
      </c>
      <c r="F1671" t="s">
        <v>702</v>
      </c>
      <c r="G1671">
        <v>3</v>
      </c>
      <c r="H1671" s="1" t="s">
        <v>865</v>
      </c>
      <c r="I1671" s="1">
        <v>93989</v>
      </c>
      <c r="J1671">
        <v>0</v>
      </c>
      <c r="K1671">
        <v>0</v>
      </c>
      <c r="L1671">
        <v>3</v>
      </c>
      <c r="M1671" t="s">
        <v>17</v>
      </c>
      <c r="N1671" t="s">
        <v>17</v>
      </c>
      <c r="O1671" t="str">
        <f t="shared" si="52"/>
        <v>COINCIDE</v>
      </c>
      <c r="P1671" t="str">
        <f t="shared" si="53"/>
        <v>ACTIVA</v>
      </c>
    </row>
    <row r="1672" spans="1:16" hidden="1" x14ac:dyDescent="0.25">
      <c r="A1672" t="s">
        <v>3113</v>
      </c>
      <c r="B1672" t="s">
        <v>14</v>
      </c>
      <c r="C1672" t="s">
        <v>3700</v>
      </c>
      <c r="D1672" s="1" t="s">
        <v>940</v>
      </c>
      <c r="E1672" s="1">
        <v>220825.60000000001</v>
      </c>
      <c r="F1672" t="s">
        <v>16</v>
      </c>
      <c r="G1672">
        <v>1</v>
      </c>
      <c r="H1672" s="1" t="s">
        <v>940</v>
      </c>
      <c r="I1672" s="1">
        <v>145280</v>
      </c>
      <c r="J1672">
        <v>0</v>
      </c>
      <c r="K1672">
        <v>0</v>
      </c>
      <c r="L1672">
        <v>1</v>
      </c>
      <c r="M1672" t="s">
        <v>17</v>
      </c>
      <c r="N1672" t="s">
        <v>17</v>
      </c>
      <c r="O1672" t="str">
        <f t="shared" si="52"/>
        <v>COINCIDE</v>
      </c>
      <c r="P1672" t="str">
        <f t="shared" si="53"/>
        <v>ACTIVA</v>
      </c>
    </row>
    <row r="1673" spans="1:16" hidden="1" x14ac:dyDescent="0.25">
      <c r="A1673" t="s">
        <v>3114</v>
      </c>
      <c r="B1673" t="s">
        <v>19</v>
      </c>
      <c r="C1673" t="s">
        <v>3700</v>
      </c>
      <c r="D1673" s="1" t="s">
        <v>2502</v>
      </c>
      <c r="E1673" s="1">
        <v>10423</v>
      </c>
      <c r="F1673" t="s">
        <v>2503</v>
      </c>
      <c r="G1673">
        <v>12</v>
      </c>
      <c r="H1673" s="1" t="s">
        <v>2502</v>
      </c>
      <c r="I1673" s="1">
        <v>10423</v>
      </c>
      <c r="J1673">
        <v>0</v>
      </c>
      <c r="K1673">
        <v>0</v>
      </c>
      <c r="L1673">
        <v>12</v>
      </c>
      <c r="M1673" t="s">
        <v>17</v>
      </c>
      <c r="N1673" t="s">
        <v>17</v>
      </c>
      <c r="O1673" t="str">
        <f t="shared" si="52"/>
        <v>COINCIDE</v>
      </c>
      <c r="P1673" t="str">
        <f t="shared" si="53"/>
        <v>ACTIVA</v>
      </c>
    </row>
    <row r="1674" spans="1:16" hidden="1" x14ac:dyDescent="0.25">
      <c r="A1674" t="s">
        <v>3115</v>
      </c>
      <c r="B1674" t="s">
        <v>19</v>
      </c>
      <c r="C1674" t="s">
        <v>3700</v>
      </c>
      <c r="D1674" s="1" t="s">
        <v>1148</v>
      </c>
      <c r="E1674" s="1">
        <v>37249</v>
      </c>
      <c r="F1674" t="s">
        <v>1149</v>
      </c>
      <c r="G1674">
        <v>25</v>
      </c>
      <c r="H1674" s="1" t="s">
        <v>1148</v>
      </c>
      <c r="I1674" s="1">
        <v>37249</v>
      </c>
      <c r="J1674">
        <v>0</v>
      </c>
      <c r="K1674">
        <v>0</v>
      </c>
      <c r="L1674">
        <v>25</v>
      </c>
      <c r="M1674" t="s">
        <v>17</v>
      </c>
      <c r="N1674" t="s">
        <v>17</v>
      </c>
      <c r="O1674" t="str">
        <f t="shared" si="52"/>
        <v>COINCIDE</v>
      </c>
      <c r="P1674" t="str">
        <f t="shared" si="53"/>
        <v>ACTIVA</v>
      </c>
    </row>
    <row r="1675" spans="1:16" hidden="1" x14ac:dyDescent="0.25">
      <c r="A1675" t="s">
        <v>3116</v>
      </c>
      <c r="B1675" t="s">
        <v>19</v>
      </c>
      <c r="C1675" t="s">
        <v>3700</v>
      </c>
      <c r="D1675" s="1" t="s">
        <v>2584</v>
      </c>
      <c r="E1675" s="1">
        <v>34423</v>
      </c>
      <c r="F1675" t="s">
        <v>2585</v>
      </c>
      <c r="G1675">
        <v>7</v>
      </c>
      <c r="H1675" s="1" t="s">
        <v>2584</v>
      </c>
      <c r="I1675" s="1">
        <v>34423</v>
      </c>
      <c r="J1675">
        <v>0</v>
      </c>
      <c r="K1675">
        <v>0</v>
      </c>
      <c r="L1675">
        <v>7</v>
      </c>
      <c r="M1675" t="s">
        <v>17</v>
      </c>
      <c r="N1675" t="s">
        <v>17</v>
      </c>
      <c r="O1675" t="str">
        <f t="shared" si="52"/>
        <v>COINCIDE</v>
      </c>
      <c r="P1675" t="str">
        <f t="shared" si="53"/>
        <v>ACTIVA</v>
      </c>
    </row>
    <row r="1676" spans="1:16" hidden="1" x14ac:dyDescent="0.25">
      <c r="A1676" t="s">
        <v>3117</v>
      </c>
      <c r="B1676" t="s">
        <v>19</v>
      </c>
      <c r="C1676" t="s">
        <v>3700</v>
      </c>
      <c r="D1676" s="1" t="s">
        <v>2393</v>
      </c>
      <c r="E1676" s="1">
        <v>9968</v>
      </c>
      <c r="F1676" t="s">
        <v>16</v>
      </c>
      <c r="G1676">
        <v>14</v>
      </c>
      <c r="H1676" s="1" t="s">
        <v>2393</v>
      </c>
      <c r="I1676" s="1">
        <v>9968</v>
      </c>
      <c r="J1676">
        <v>0</v>
      </c>
      <c r="K1676">
        <v>0</v>
      </c>
      <c r="L1676">
        <v>14</v>
      </c>
      <c r="M1676" t="s">
        <v>17</v>
      </c>
      <c r="N1676" t="s">
        <v>17</v>
      </c>
      <c r="O1676" t="str">
        <f t="shared" si="52"/>
        <v>COINCIDE</v>
      </c>
      <c r="P1676" t="str">
        <f t="shared" si="53"/>
        <v>ACTIVA</v>
      </c>
    </row>
    <row r="1677" spans="1:16" hidden="1" x14ac:dyDescent="0.25">
      <c r="A1677" t="s">
        <v>3118</v>
      </c>
      <c r="B1677" t="s">
        <v>19</v>
      </c>
      <c r="C1677" t="s">
        <v>3700</v>
      </c>
      <c r="D1677" s="1" t="s">
        <v>2097</v>
      </c>
      <c r="E1677" s="1">
        <v>42576</v>
      </c>
      <c r="F1677" t="s">
        <v>2098</v>
      </c>
      <c r="G1677">
        <v>9</v>
      </c>
      <c r="H1677" s="1" t="s">
        <v>2097</v>
      </c>
      <c r="I1677" s="1">
        <v>42576</v>
      </c>
      <c r="J1677">
        <v>0</v>
      </c>
      <c r="K1677">
        <v>0</v>
      </c>
      <c r="L1677">
        <v>9</v>
      </c>
      <c r="M1677" t="s">
        <v>17</v>
      </c>
      <c r="N1677" t="s">
        <v>17</v>
      </c>
      <c r="O1677" t="str">
        <f t="shared" si="52"/>
        <v>COINCIDE</v>
      </c>
      <c r="P1677" t="str">
        <f t="shared" si="53"/>
        <v>ACTIVA</v>
      </c>
    </row>
    <row r="1678" spans="1:16" hidden="1" x14ac:dyDescent="0.25">
      <c r="A1678" t="s">
        <v>3119</v>
      </c>
      <c r="B1678" t="s">
        <v>19</v>
      </c>
      <c r="C1678" t="s">
        <v>3705</v>
      </c>
      <c r="D1678" s="1" t="s">
        <v>3120</v>
      </c>
      <c r="E1678" s="1">
        <v>25124</v>
      </c>
      <c r="F1678" t="s">
        <v>3121</v>
      </c>
      <c r="G1678">
        <v>16</v>
      </c>
      <c r="H1678" s="1" t="s">
        <v>3120</v>
      </c>
      <c r="I1678" s="1">
        <v>25124</v>
      </c>
      <c r="J1678">
        <v>0</v>
      </c>
      <c r="K1678">
        <v>0</v>
      </c>
      <c r="L1678">
        <v>16</v>
      </c>
      <c r="M1678" t="s">
        <v>17</v>
      </c>
      <c r="N1678" t="s">
        <v>17</v>
      </c>
      <c r="O1678" t="str">
        <f t="shared" si="52"/>
        <v>COINCIDE</v>
      </c>
      <c r="P1678" t="str">
        <f t="shared" si="53"/>
        <v>ACTIVA</v>
      </c>
    </row>
    <row r="1679" spans="1:16" hidden="1" x14ac:dyDescent="0.25">
      <c r="A1679" t="s">
        <v>3122</v>
      </c>
      <c r="B1679" t="s">
        <v>19</v>
      </c>
      <c r="C1679" t="s">
        <v>3705</v>
      </c>
      <c r="D1679" s="1" t="s">
        <v>3123</v>
      </c>
      <c r="E1679" s="1">
        <v>44586</v>
      </c>
      <c r="F1679" t="s">
        <v>3124</v>
      </c>
      <c r="G1679">
        <v>1</v>
      </c>
      <c r="H1679" s="1" t="s">
        <v>3123</v>
      </c>
      <c r="I1679" s="1">
        <v>44586</v>
      </c>
      <c r="J1679">
        <v>0</v>
      </c>
      <c r="K1679">
        <v>0</v>
      </c>
      <c r="L1679">
        <v>1</v>
      </c>
      <c r="M1679" t="s">
        <v>17</v>
      </c>
      <c r="N1679" t="s">
        <v>17</v>
      </c>
      <c r="O1679" t="str">
        <f t="shared" si="52"/>
        <v>COINCIDE</v>
      </c>
      <c r="P1679" t="str">
        <f t="shared" si="53"/>
        <v>ACTIVA</v>
      </c>
    </row>
    <row r="1680" spans="1:16" hidden="1" x14ac:dyDescent="0.25">
      <c r="A1680" t="s">
        <v>3125</v>
      </c>
      <c r="B1680" t="s">
        <v>19</v>
      </c>
      <c r="C1680" t="s">
        <v>3700</v>
      </c>
      <c r="D1680" s="1" t="s">
        <v>3126</v>
      </c>
      <c r="E1680" s="1">
        <v>14225.04</v>
      </c>
      <c r="F1680" t="s">
        <v>3127</v>
      </c>
      <c r="G1680">
        <v>2</v>
      </c>
      <c r="H1680" s="1" t="s">
        <v>3126</v>
      </c>
      <c r="I1680" s="1">
        <v>15462</v>
      </c>
      <c r="J1680">
        <v>0</v>
      </c>
      <c r="K1680">
        <v>0</v>
      </c>
      <c r="L1680">
        <v>2</v>
      </c>
      <c r="M1680" t="s">
        <v>17</v>
      </c>
      <c r="N1680" t="s">
        <v>17</v>
      </c>
      <c r="O1680" t="str">
        <f t="shared" si="52"/>
        <v>COINCIDE</v>
      </c>
      <c r="P1680" t="str">
        <f t="shared" si="53"/>
        <v>ACTIVA</v>
      </c>
    </row>
    <row r="1681" spans="1:16" hidden="1" x14ac:dyDescent="0.25">
      <c r="A1681" t="s">
        <v>3128</v>
      </c>
      <c r="B1681" t="s">
        <v>19</v>
      </c>
      <c r="C1681" t="s">
        <v>3700</v>
      </c>
      <c r="D1681" s="1" t="s">
        <v>3129</v>
      </c>
      <c r="E1681" s="1">
        <v>15462</v>
      </c>
      <c r="F1681" t="s">
        <v>3127</v>
      </c>
      <c r="G1681">
        <v>1</v>
      </c>
      <c r="H1681" s="1" t="s">
        <v>3129</v>
      </c>
      <c r="I1681" s="1">
        <v>15462</v>
      </c>
      <c r="J1681">
        <v>0</v>
      </c>
      <c r="K1681">
        <v>0</v>
      </c>
      <c r="L1681">
        <v>1</v>
      </c>
      <c r="M1681" t="s">
        <v>17</v>
      </c>
      <c r="N1681" t="s">
        <v>17</v>
      </c>
      <c r="O1681" t="str">
        <f t="shared" si="52"/>
        <v>COINCIDE</v>
      </c>
      <c r="P1681" t="str">
        <f t="shared" si="53"/>
        <v>ACTIVA</v>
      </c>
    </row>
    <row r="1682" spans="1:16" hidden="1" x14ac:dyDescent="0.25">
      <c r="A1682" t="s">
        <v>3130</v>
      </c>
      <c r="B1682" t="s">
        <v>19</v>
      </c>
      <c r="C1682" t="s">
        <v>3700</v>
      </c>
      <c r="D1682" s="1" t="s">
        <v>3131</v>
      </c>
      <c r="E1682" s="1">
        <v>15462</v>
      </c>
      <c r="F1682" t="s">
        <v>3127</v>
      </c>
      <c r="G1682">
        <v>3</v>
      </c>
      <c r="H1682" s="1" t="s">
        <v>3131</v>
      </c>
      <c r="I1682" s="1">
        <v>15462</v>
      </c>
      <c r="J1682">
        <v>0</v>
      </c>
      <c r="K1682">
        <v>0</v>
      </c>
      <c r="L1682">
        <v>3</v>
      </c>
      <c r="M1682" t="s">
        <v>17</v>
      </c>
      <c r="N1682" t="s">
        <v>17</v>
      </c>
      <c r="O1682" t="str">
        <f t="shared" si="52"/>
        <v>COINCIDE</v>
      </c>
      <c r="P1682" t="str">
        <f t="shared" si="53"/>
        <v>ACTIVA</v>
      </c>
    </row>
    <row r="1683" spans="1:16" hidden="1" x14ac:dyDescent="0.25">
      <c r="A1683" t="s">
        <v>3132</v>
      </c>
      <c r="B1683" t="s">
        <v>19</v>
      </c>
      <c r="C1683" t="s">
        <v>3700</v>
      </c>
      <c r="D1683" s="1" t="s">
        <v>3133</v>
      </c>
      <c r="E1683" s="1">
        <v>15462</v>
      </c>
      <c r="F1683" t="s">
        <v>3127</v>
      </c>
      <c r="G1683">
        <v>2</v>
      </c>
      <c r="H1683" s="1" t="s">
        <v>3133</v>
      </c>
      <c r="I1683" s="1">
        <v>15462</v>
      </c>
      <c r="J1683">
        <v>0</v>
      </c>
      <c r="K1683">
        <v>0</v>
      </c>
      <c r="L1683">
        <v>2</v>
      </c>
      <c r="M1683" t="s">
        <v>17</v>
      </c>
      <c r="N1683" t="s">
        <v>17</v>
      </c>
      <c r="O1683" t="str">
        <f t="shared" si="52"/>
        <v>COINCIDE</v>
      </c>
      <c r="P1683" t="str">
        <f t="shared" si="53"/>
        <v>ACTIVA</v>
      </c>
    </row>
    <row r="1684" spans="1:16" hidden="1" x14ac:dyDescent="0.25">
      <c r="A1684" t="s">
        <v>3134</v>
      </c>
      <c r="B1684" t="s">
        <v>19</v>
      </c>
      <c r="C1684" t="s">
        <v>3700</v>
      </c>
      <c r="D1684" s="1" t="s">
        <v>580</v>
      </c>
      <c r="E1684" s="1">
        <v>65821</v>
      </c>
      <c r="F1684" t="s">
        <v>581</v>
      </c>
      <c r="G1684">
        <v>2</v>
      </c>
      <c r="H1684" s="1" t="s">
        <v>580</v>
      </c>
      <c r="I1684" s="1">
        <v>65821</v>
      </c>
      <c r="J1684">
        <v>0</v>
      </c>
      <c r="K1684">
        <v>0</v>
      </c>
      <c r="L1684">
        <v>2</v>
      </c>
      <c r="M1684" t="s">
        <v>17</v>
      </c>
      <c r="N1684" t="s">
        <v>17</v>
      </c>
      <c r="O1684" t="str">
        <f t="shared" si="52"/>
        <v>COINCIDE</v>
      </c>
      <c r="P1684" t="str">
        <f t="shared" si="53"/>
        <v>ACTIVA</v>
      </c>
    </row>
    <row r="1685" spans="1:16" hidden="1" x14ac:dyDescent="0.25">
      <c r="A1685" t="s">
        <v>3135</v>
      </c>
      <c r="B1685" t="s">
        <v>19</v>
      </c>
      <c r="C1685" t="s">
        <v>3700</v>
      </c>
      <c r="D1685" s="1" t="s">
        <v>1966</v>
      </c>
      <c r="E1685" s="1">
        <v>20039</v>
      </c>
      <c r="F1685" t="s">
        <v>1967</v>
      </c>
      <c r="G1685">
        <v>13</v>
      </c>
      <c r="H1685" s="1" t="s">
        <v>1966</v>
      </c>
      <c r="I1685" s="1">
        <v>20039</v>
      </c>
      <c r="J1685">
        <v>0</v>
      </c>
      <c r="K1685">
        <v>0</v>
      </c>
      <c r="L1685">
        <v>13</v>
      </c>
      <c r="M1685" t="s">
        <v>17</v>
      </c>
      <c r="N1685" t="s">
        <v>17</v>
      </c>
      <c r="O1685" t="str">
        <f t="shared" si="52"/>
        <v>COINCIDE</v>
      </c>
      <c r="P1685" t="str">
        <f t="shared" si="53"/>
        <v>ACTIVA</v>
      </c>
    </row>
    <row r="1686" spans="1:16" hidden="1" x14ac:dyDescent="0.25">
      <c r="A1686" t="s">
        <v>3136</v>
      </c>
      <c r="B1686" t="s">
        <v>19</v>
      </c>
      <c r="C1686" t="s">
        <v>3700</v>
      </c>
      <c r="D1686" s="1" t="s">
        <v>3137</v>
      </c>
      <c r="E1686" s="1">
        <v>15462</v>
      </c>
      <c r="F1686" t="s">
        <v>3127</v>
      </c>
      <c r="G1686">
        <v>2</v>
      </c>
      <c r="H1686" s="1" t="s">
        <v>3137</v>
      </c>
      <c r="I1686" s="1">
        <v>15462</v>
      </c>
      <c r="J1686">
        <v>0</v>
      </c>
      <c r="K1686">
        <v>0</v>
      </c>
      <c r="L1686">
        <v>2</v>
      </c>
      <c r="M1686" t="s">
        <v>17</v>
      </c>
      <c r="N1686" t="s">
        <v>17</v>
      </c>
      <c r="O1686" t="str">
        <f t="shared" si="52"/>
        <v>COINCIDE</v>
      </c>
      <c r="P1686" t="str">
        <f t="shared" si="53"/>
        <v>ACTIVA</v>
      </c>
    </row>
    <row r="1687" spans="1:16" hidden="1" x14ac:dyDescent="0.25">
      <c r="A1687" t="s">
        <v>3138</v>
      </c>
      <c r="B1687" t="s">
        <v>19</v>
      </c>
      <c r="C1687" t="s">
        <v>3700</v>
      </c>
      <c r="D1687" s="1" t="s">
        <v>3139</v>
      </c>
      <c r="E1687" s="1">
        <v>15462</v>
      </c>
      <c r="F1687" t="s">
        <v>3127</v>
      </c>
      <c r="G1687">
        <v>2</v>
      </c>
      <c r="H1687" s="1" t="s">
        <v>3139</v>
      </c>
      <c r="I1687" s="1">
        <v>15462</v>
      </c>
      <c r="J1687">
        <v>0</v>
      </c>
      <c r="K1687">
        <v>0</v>
      </c>
      <c r="L1687">
        <v>2</v>
      </c>
      <c r="M1687" t="s">
        <v>17</v>
      </c>
      <c r="N1687" t="s">
        <v>17</v>
      </c>
      <c r="O1687" t="str">
        <f t="shared" si="52"/>
        <v>COINCIDE</v>
      </c>
      <c r="P1687" t="str">
        <f t="shared" si="53"/>
        <v>ACTIVA</v>
      </c>
    </row>
    <row r="1688" spans="1:16" hidden="1" x14ac:dyDescent="0.25">
      <c r="A1688" t="s">
        <v>3140</v>
      </c>
      <c r="B1688" t="s">
        <v>19</v>
      </c>
      <c r="C1688" t="s">
        <v>3705</v>
      </c>
      <c r="D1688" s="1" t="s">
        <v>3141</v>
      </c>
      <c r="E1688" s="1">
        <v>52999</v>
      </c>
      <c r="F1688" t="s">
        <v>3142</v>
      </c>
      <c r="G1688">
        <v>2</v>
      </c>
      <c r="H1688" s="1" t="s">
        <v>3141</v>
      </c>
      <c r="I1688" s="1">
        <v>52999</v>
      </c>
      <c r="J1688">
        <v>0</v>
      </c>
      <c r="K1688">
        <v>0</v>
      </c>
      <c r="L1688">
        <v>2</v>
      </c>
      <c r="M1688" t="s">
        <v>17</v>
      </c>
      <c r="N1688" t="s">
        <v>17</v>
      </c>
      <c r="O1688" t="str">
        <f t="shared" si="52"/>
        <v>COINCIDE</v>
      </c>
      <c r="P1688" t="str">
        <f t="shared" si="53"/>
        <v>ACTIVA</v>
      </c>
    </row>
    <row r="1689" spans="1:16" hidden="1" x14ac:dyDescent="0.25">
      <c r="A1689" t="s">
        <v>3143</v>
      </c>
      <c r="B1689" t="s">
        <v>19</v>
      </c>
      <c r="C1689" t="s">
        <v>3700</v>
      </c>
      <c r="D1689" s="1" t="s">
        <v>1445</v>
      </c>
      <c r="E1689" s="1">
        <v>75391.240000000005</v>
      </c>
      <c r="F1689" t="s">
        <v>1446</v>
      </c>
      <c r="G1689">
        <v>2</v>
      </c>
      <c r="H1689" s="1" t="s">
        <v>1445</v>
      </c>
      <c r="I1689" s="1">
        <v>81947</v>
      </c>
      <c r="J1689">
        <v>0</v>
      </c>
      <c r="K1689">
        <v>0</v>
      </c>
      <c r="L1689">
        <v>2</v>
      </c>
      <c r="M1689" t="s">
        <v>17</v>
      </c>
      <c r="N1689" t="s">
        <v>17</v>
      </c>
      <c r="O1689" t="str">
        <f t="shared" si="52"/>
        <v>COINCIDE</v>
      </c>
      <c r="P1689" t="str">
        <f t="shared" si="53"/>
        <v>ACTIVA</v>
      </c>
    </row>
    <row r="1690" spans="1:16" hidden="1" x14ac:dyDescent="0.25">
      <c r="A1690" t="s">
        <v>3144</v>
      </c>
      <c r="B1690" t="s">
        <v>19</v>
      </c>
      <c r="C1690" t="s">
        <v>3705</v>
      </c>
      <c r="D1690" s="1" t="s">
        <v>3145</v>
      </c>
      <c r="E1690" s="1">
        <v>52676</v>
      </c>
      <c r="F1690" t="s">
        <v>3146</v>
      </c>
      <c r="G1690">
        <v>18</v>
      </c>
      <c r="H1690" s="1" t="s">
        <v>3145</v>
      </c>
      <c r="I1690" s="1">
        <v>52676</v>
      </c>
      <c r="J1690">
        <v>0</v>
      </c>
      <c r="K1690">
        <v>0</v>
      </c>
      <c r="L1690">
        <v>18</v>
      </c>
      <c r="M1690" t="s">
        <v>17</v>
      </c>
      <c r="N1690" t="s">
        <v>17</v>
      </c>
      <c r="O1690" t="str">
        <f t="shared" si="52"/>
        <v>COINCIDE</v>
      </c>
      <c r="P1690" t="str">
        <f t="shared" si="53"/>
        <v>ACTIVA</v>
      </c>
    </row>
    <row r="1691" spans="1:16" hidden="1" x14ac:dyDescent="0.25">
      <c r="A1691" t="s">
        <v>3147</v>
      </c>
      <c r="B1691" t="s">
        <v>19</v>
      </c>
      <c r="C1691" t="s">
        <v>3705</v>
      </c>
      <c r="D1691" s="1" t="s">
        <v>3148</v>
      </c>
      <c r="E1691" s="1">
        <v>72692.87</v>
      </c>
      <c r="F1691" t="s">
        <v>3149</v>
      </c>
      <c r="G1691">
        <v>12</v>
      </c>
      <c r="H1691" s="1" t="s">
        <v>3148</v>
      </c>
      <c r="I1691" s="1">
        <v>79013.990000000005</v>
      </c>
      <c r="J1691">
        <v>0</v>
      </c>
      <c r="K1691">
        <v>0</v>
      </c>
      <c r="L1691">
        <v>12</v>
      </c>
      <c r="M1691" t="s">
        <v>17</v>
      </c>
      <c r="N1691" t="s">
        <v>17</v>
      </c>
      <c r="O1691" t="str">
        <f t="shared" si="52"/>
        <v>COINCIDE</v>
      </c>
      <c r="P1691" t="str">
        <f t="shared" si="53"/>
        <v>ACTIVA</v>
      </c>
    </row>
    <row r="1692" spans="1:16" hidden="1" x14ac:dyDescent="0.25">
      <c r="A1692" t="s">
        <v>3150</v>
      </c>
      <c r="B1692" t="s">
        <v>19</v>
      </c>
      <c r="C1692" t="s">
        <v>3705</v>
      </c>
      <c r="D1692" s="1" t="s">
        <v>3151</v>
      </c>
      <c r="E1692" s="1">
        <v>145385.74</v>
      </c>
      <c r="F1692" t="s">
        <v>3152</v>
      </c>
      <c r="G1692">
        <v>6</v>
      </c>
      <c r="H1692" s="1" t="s">
        <v>3151</v>
      </c>
      <c r="I1692" s="1">
        <v>158027.98000000001</v>
      </c>
      <c r="J1692">
        <v>0</v>
      </c>
      <c r="K1692">
        <v>0</v>
      </c>
      <c r="L1692">
        <v>6</v>
      </c>
      <c r="M1692" t="s">
        <v>17</v>
      </c>
      <c r="N1692" t="s">
        <v>17</v>
      </c>
      <c r="O1692" t="str">
        <f t="shared" si="52"/>
        <v>COINCIDE</v>
      </c>
      <c r="P1692" t="str">
        <f t="shared" si="53"/>
        <v>ACTIVA</v>
      </c>
    </row>
    <row r="1693" spans="1:16" hidden="1" x14ac:dyDescent="0.25">
      <c r="A1693" t="s">
        <v>3153</v>
      </c>
      <c r="B1693" t="s">
        <v>19</v>
      </c>
      <c r="C1693" t="s">
        <v>3705</v>
      </c>
      <c r="D1693" s="1" t="s">
        <v>3154</v>
      </c>
      <c r="E1693" s="1">
        <v>27393.94</v>
      </c>
      <c r="F1693" t="s">
        <v>3155</v>
      </c>
      <c r="G1693">
        <v>10</v>
      </c>
      <c r="H1693" s="1" t="s">
        <v>3154</v>
      </c>
      <c r="I1693" s="1">
        <v>29776.02</v>
      </c>
      <c r="J1693">
        <v>0</v>
      </c>
      <c r="K1693">
        <v>0</v>
      </c>
      <c r="L1693">
        <v>10</v>
      </c>
      <c r="M1693" t="s">
        <v>17</v>
      </c>
      <c r="N1693" t="s">
        <v>17</v>
      </c>
      <c r="O1693" t="str">
        <f t="shared" si="52"/>
        <v>COINCIDE</v>
      </c>
      <c r="P1693" t="str">
        <f t="shared" si="53"/>
        <v>ACTIVA</v>
      </c>
    </row>
    <row r="1694" spans="1:16" hidden="1" x14ac:dyDescent="0.25">
      <c r="A1694" t="s">
        <v>3156</v>
      </c>
      <c r="B1694" t="s">
        <v>19</v>
      </c>
      <c r="C1694" t="s">
        <v>3705</v>
      </c>
      <c r="D1694" s="1" t="s">
        <v>3157</v>
      </c>
      <c r="E1694" s="1">
        <v>41090.910000000003</v>
      </c>
      <c r="F1694" t="s">
        <v>3158</v>
      </c>
      <c r="G1694">
        <v>7</v>
      </c>
      <c r="H1694" s="1" t="s">
        <v>3157</v>
      </c>
      <c r="I1694" s="1">
        <v>44664.03</v>
      </c>
      <c r="J1694">
        <v>0</v>
      </c>
      <c r="K1694">
        <v>0</v>
      </c>
      <c r="L1694">
        <v>7</v>
      </c>
      <c r="M1694" t="s">
        <v>17</v>
      </c>
      <c r="N1694" t="s">
        <v>17</v>
      </c>
      <c r="O1694" t="str">
        <f t="shared" si="52"/>
        <v>COINCIDE</v>
      </c>
      <c r="P1694" t="str">
        <f t="shared" si="53"/>
        <v>ACTIVA</v>
      </c>
    </row>
    <row r="1695" spans="1:16" hidden="1" x14ac:dyDescent="0.25">
      <c r="A1695" t="s">
        <v>3159</v>
      </c>
      <c r="B1695" t="s">
        <v>19</v>
      </c>
      <c r="C1695" t="s">
        <v>3705</v>
      </c>
      <c r="D1695" s="1" t="s">
        <v>3160</v>
      </c>
      <c r="E1695" s="1">
        <v>82181.820000000007</v>
      </c>
      <c r="F1695" t="s">
        <v>3161</v>
      </c>
      <c r="G1695">
        <v>3</v>
      </c>
      <c r="H1695" s="1" t="s">
        <v>3160</v>
      </c>
      <c r="I1695" s="1">
        <v>89328.06</v>
      </c>
      <c r="J1695">
        <v>0</v>
      </c>
      <c r="K1695">
        <v>0</v>
      </c>
      <c r="L1695">
        <v>3</v>
      </c>
      <c r="M1695" t="s">
        <v>17</v>
      </c>
      <c r="N1695" t="s">
        <v>17</v>
      </c>
      <c r="O1695" t="str">
        <f t="shared" si="52"/>
        <v>COINCIDE</v>
      </c>
      <c r="P1695" t="str">
        <f t="shared" si="53"/>
        <v>ACTIVA</v>
      </c>
    </row>
    <row r="1696" spans="1:16" hidden="1" x14ac:dyDescent="0.25">
      <c r="A1696" t="s">
        <v>3162</v>
      </c>
      <c r="B1696" t="s">
        <v>19</v>
      </c>
      <c r="C1696" t="s">
        <v>3705</v>
      </c>
      <c r="D1696" s="1" t="s">
        <v>3163</v>
      </c>
      <c r="E1696" s="1">
        <v>47244.01</v>
      </c>
      <c r="F1696" t="s">
        <v>3164</v>
      </c>
      <c r="G1696">
        <v>20</v>
      </c>
      <c r="H1696" s="1" t="s">
        <v>3163</v>
      </c>
      <c r="I1696" s="1">
        <v>49560</v>
      </c>
      <c r="J1696">
        <v>0</v>
      </c>
      <c r="K1696">
        <v>0</v>
      </c>
      <c r="L1696">
        <v>20</v>
      </c>
      <c r="M1696" t="s">
        <v>17</v>
      </c>
      <c r="N1696" t="s">
        <v>17</v>
      </c>
      <c r="O1696" t="str">
        <f t="shared" si="52"/>
        <v>COINCIDE</v>
      </c>
      <c r="P1696" t="str">
        <f t="shared" si="53"/>
        <v>ACTIVA</v>
      </c>
    </row>
    <row r="1697" spans="1:16" hidden="1" x14ac:dyDescent="0.25">
      <c r="A1697" t="s">
        <v>3165</v>
      </c>
      <c r="B1697" t="s">
        <v>19</v>
      </c>
      <c r="C1697" t="s">
        <v>3705</v>
      </c>
      <c r="D1697" s="1" t="s">
        <v>3166</v>
      </c>
      <c r="E1697" s="1">
        <v>35935.21</v>
      </c>
      <c r="F1697">
        <v>35154</v>
      </c>
      <c r="G1697">
        <v>10</v>
      </c>
      <c r="H1697" s="1" t="s">
        <v>3166</v>
      </c>
      <c r="I1697" s="1">
        <v>39060.01</v>
      </c>
      <c r="J1697">
        <v>0</v>
      </c>
      <c r="K1697">
        <v>0</v>
      </c>
      <c r="L1697">
        <v>10</v>
      </c>
      <c r="M1697" t="s">
        <v>17</v>
      </c>
      <c r="N1697" t="s">
        <v>17</v>
      </c>
      <c r="O1697" t="str">
        <f t="shared" si="52"/>
        <v>COINCIDE</v>
      </c>
      <c r="P1697" t="str">
        <f t="shared" si="53"/>
        <v>ACTIVA</v>
      </c>
    </row>
    <row r="1698" spans="1:16" hidden="1" x14ac:dyDescent="0.25">
      <c r="A1698" t="s">
        <v>3167</v>
      </c>
      <c r="B1698" t="s">
        <v>19</v>
      </c>
      <c r="C1698" t="s">
        <v>3705</v>
      </c>
      <c r="D1698" s="1" t="s">
        <v>3168</v>
      </c>
      <c r="E1698" s="1">
        <v>70866.02</v>
      </c>
      <c r="F1698" t="s">
        <v>3169</v>
      </c>
      <c r="G1698">
        <v>13</v>
      </c>
      <c r="H1698" s="1" t="s">
        <v>3168</v>
      </c>
      <c r="I1698" s="1">
        <v>74340</v>
      </c>
      <c r="J1698">
        <v>0</v>
      </c>
      <c r="K1698">
        <v>0</v>
      </c>
      <c r="L1698">
        <v>13</v>
      </c>
      <c r="M1698" t="s">
        <v>17</v>
      </c>
      <c r="N1698" t="s">
        <v>17</v>
      </c>
      <c r="O1698" t="str">
        <f t="shared" si="52"/>
        <v>COINCIDE</v>
      </c>
      <c r="P1698" t="str">
        <f t="shared" si="53"/>
        <v>ACTIVA</v>
      </c>
    </row>
    <row r="1699" spans="1:16" hidden="1" x14ac:dyDescent="0.25">
      <c r="A1699" t="s">
        <v>3170</v>
      </c>
      <c r="B1699" t="s">
        <v>19</v>
      </c>
      <c r="C1699" t="s">
        <v>3705</v>
      </c>
      <c r="D1699" s="1" t="s">
        <v>3171</v>
      </c>
      <c r="E1699" s="1">
        <v>141732.04</v>
      </c>
      <c r="F1699" t="s">
        <v>3172</v>
      </c>
      <c r="G1699">
        <v>6</v>
      </c>
      <c r="H1699" s="1" t="s">
        <v>3171</v>
      </c>
      <c r="I1699" s="1">
        <v>148680.01</v>
      </c>
      <c r="J1699">
        <v>0</v>
      </c>
      <c r="K1699">
        <v>0</v>
      </c>
      <c r="L1699">
        <v>6</v>
      </c>
      <c r="M1699" t="s">
        <v>17</v>
      </c>
      <c r="N1699" t="s">
        <v>17</v>
      </c>
      <c r="O1699" t="str">
        <f t="shared" si="52"/>
        <v>COINCIDE</v>
      </c>
      <c r="P1699" t="str">
        <f t="shared" si="53"/>
        <v>ACTIVA</v>
      </c>
    </row>
    <row r="1700" spans="1:16" hidden="1" x14ac:dyDescent="0.25">
      <c r="A1700" t="s">
        <v>3173</v>
      </c>
      <c r="B1700" t="s">
        <v>19</v>
      </c>
      <c r="C1700" t="s">
        <v>3705</v>
      </c>
      <c r="D1700" s="1" t="s">
        <v>3174</v>
      </c>
      <c r="E1700" s="1">
        <v>25708</v>
      </c>
      <c r="F1700" t="s">
        <v>3175</v>
      </c>
      <c r="G1700">
        <v>14</v>
      </c>
      <c r="H1700" s="1" t="s">
        <v>3174</v>
      </c>
      <c r="I1700" s="1">
        <v>25708</v>
      </c>
      <c r="J1700">
        <v>0</v>
      </c>
      <c r="K1700">
        <v>0</v>
      </c>
      <c r="L1700">
        <v>14</v>
      </c>
      <c r="M1700" t="s">
        <v>17</v>
      </c>
      <c r="N1700" t="s">
        <v>17</v>
      </c>
      <c r="O1700" t="str">
        <f t="shared" si="52"/>
        <v>COINCIDE</v>
      </c>
      <c r="P1700" t="str">
        <f t="shared" si="53"/>
        <v>ACTIVA</v>
      </c>
    </row>
    <row r="1701" spans="1:16" hidden="1" x14ac:dyDescent="0.25">
      <c r="A1701" t="s">
        <v>3176</v>
      </c>
      <c r="B1701" t="s">
        <v>19</v>
      </c>
      <c r="C1701" t="s">
        <v>3705</v>
      </c>
      <c r="D1701" s="1" t="s">
        <v>3177</v>
      </c>
      <c r="E1701" s="1">
        <v>38562</v>
      </c>
      <c r="F1701" t="s">
        <v>3178</v>
      </c>
      <c r="G1701">
        <v>9</v>
      </c>
      <c r="H1701" s="1" t="s">
        <v>3177</v>
      </c>
      <c r="I1701" s="1">
        <v>38562</v>
      </c>
      <c r="J1701">
        <v>0</v>
      </c>
      <c r="K1701">
        <v>0</v>
      </c>
      <c r="L1701">
        <v>9</v>
      </c>
      <c r="M1701" t="s">
        <v>17</v>
      </c>
      <c r="N1701" t="s">
        <v>17</v>
      </c>
      <c r="O1701" t="str">
        <f t="shared" si="52"/>
        <v>COINCIDE</v>
      </c>
      <c r="P1701" t="str">
        <f t="shared" si="53"/>
        <v>ACTIVA</v>
      </c>
    </row>
    <row r="1702" spans="1:16" hidden="1" x14ac:dyDescent="0.25">
      <c r="A1702" t="s">
        <v>3179</v>
      </c>
      <c r="B1702" t="s">
        <v>19</v>
      </c>
      <c r="C1702" t="s">
        <v>3705</v>
      </c>
      <c r="D1702" s="1" t="s">
        <v>3180</v>
      </c>
      <c r="E1702" s="1">
        <v>77124</v>
      </c>
      <c r="F1702" t="s">
        <v>3181</v>
      </c>
      <c r="G1702">
        <v>4</v>
      </c>
      <c r="H1702" s="1" t="s">
        <v>3180</v>
      </c>
      <c r="I1702" s="1">
        <v>77124</v>
      </c>
      <c r="J1702">
        <v>0</v>
      </c>
      <c r="K1702">
        <v>0</v>
      </c>
      <c r="L1702">
        <v>4</v>
      </c>
      <c r="M1702" t="s">
        <v>17</v>
      </c>
      <c r="N1702" t="s">
        <v>17</v>
      </c>
      <c r="O1702" t="str">
        <f t="shared" si="52"/>
        <v>COINCIDE</v>
      </c>
      <c r="P1702" t="str">
        <f t="shared" si="53"/>
        <v>ACTIVA</v>
      </c>
    </row>
    <row r="1703" spans="1:16" hidden="1" x14ac:dyDescent="0.25">
      <c r="A1703" t="s">
        <v>3182</v>
      </c>
      <c r="B1703" t="s">
        <v>19</v>
      </c>
      <c r="C1703" t="s">
        <v>3705</v>
      </c>
      <c r="D1703" s="1" t="s">
        <v>3183</v>
      </c>
      <c r="E1703" s="1">
        <v>60604.01</v>
      </c>
      <c r="F1703" t="s">
        <v>3184</v>
      </c>
      <c r="G1703">
        <v>18</v>
      </c>
      <c r="H1703" s="1" t="s">
        <v>3183</v>
      </c>
      <c r="I1703" s="1">
        <v>60604.01</v>
      </c>
      <c r="J1703">
        <v>0</v>
      </c>
      <c r="K1703">
        <v>0</v>
      </c>
      <c r="L1703">
        <v>18</v>
      </c>
      <c r="M1703" t="s">
        <v>17</v>
      </c>
      <c r="N1703" t="s">
        <v>17</v>
      </c>
      <c r="O1703" t="str">
        <f t="shared" si="52"/>
        <v>COINCIDE</v>
      </c>
      <c r="P1703" t="str">
        <f t="shared" si="53"/>
        <v>ACTIVA</v>
      </c>
    </row>
    <row r="1704" spans="1:16" hidden="1" x14ac:dyDescent="0.25">
      <c r="A1704" t="s">
        <v>3182</v>
      </c>
      <c r="B1704" t="s">
        <v>19</v>
      </c>
      <c r="C1704" t="s">
        <v>3705</v>
      </c>
      <c r="D1704" s="1" t="s">
        <v>3185</v>
      </c>
      <c r="E1704" s="1">
        <v>60604.01</v>
      </c>
      <c r="F1704" t="s">
        <v>3184</v>
      </c>
      <c r="G1704">
        <v>19</v>
      </c>
      <c r="H1704" s="1" t="s">
        <v>3185</v>
      </c>
      <c r="I1704" s="1">
        <v>60604.01</v>
      </c>
      <c r="J1704">
        <v>0</v>
      </c>
      <c r="K1704">
        <v>0</v>
      </c>
      <c r="L1704">
        <v>19</v>
      </c>
      <c r="M1704" t="s">
        <v>17</v>
      </c>
      <c r="N1704" t="s">
        <v>17</v>
      </c>
      <c r="O1704" t="str">
        <f t="shared" si="52"/>
        <v>COINCIDE</v>
      </c>
      <c r="P1704" t="str">
        <f t="shared" si="53"/>
        <v>ACTIVA</v>
      </c>
    </row>
    <row r="1705" spans="1:16" hidden="1" x14ac:dyDescent="0.25">
      <c r="A1705" t="s">
        <v>3186</v>
      </c>
      <c r="B1705" t="s">
        <v>19</v>
      </c>
      <c r="C1705" t="s">
        <v>3705</v>
      </c>
      <c r="D1705" s="1" t="s">
        <v>3187</v>
      </c>
      <c r="E1705" s="1">
        <v>90906.02</v>
      </c>
      <c r="F1705" t="s">
        <v>3188</v>
      </c>
      <c r="G1705">
        <v>12</v>
      </c>
      <c r="H1705" s="1" t="s">
        <v>3187</v>
      </c>
      <c r="I1705" s="1">
        <v>90906.02</v>
      </c>
      <c r="J1705">
        <v>0</v>
      </c>
      <c r="K1705">
        <v>0</v>
      </c>
      <c r="L1705">
        <v>12</v>
      </c>
      <c r="M1705" t="s">
        <v>17</v>
      </c>
      <c r="N1705" t="s">
        <v>17</v>
      </c>
      <c r="O1705" t="str">
        <f t="shared" si="52"/>
        <v>COINCIDE</v>
      </c>
      <c r="P1705" t="str">
        <f t="shared" si="53"/>
        <v>ACTIVA</v>
      </c>
    </row>
    <row r="1706" spans="1:16" hidden="1" x14ac:dyDescent="0.25">
      <c r="A1706" t="s">
        <v>3186</v>
      </c>
      <c r="B1706" t="s">
        <v>19</v>
      </c>
      <c r="C1706" t="s">
        <v>3705</v>
      </c>
      <c r="D1706" s="1" t="s">
        <v>3189</v>
      </c>
      <c r="E1706" s="1">
        <v>90906.02</v>
      </c>
      <c r="F1706" t="s">
        <v>3188</v>
      </c>
      <c r="G1706">
        <v>12</v>
      </c>
      <c r="H1706" s="1" t="s">
        <v>3189</v>
      </c>
      <c r="I1706" s="1">
        <v>90906.02</v>
      </c>
      <c r="J1706">
        <v>0</v>
      </c>
      <c r="K1706">
        <v>0</v>
      </c>
      <c r="L1706">
        <v>12</v>
      </c>
      <c r="M1706" t="s">
        <v>17</v>
      </c>
      <c r="N1706" t="s">
        <v>17</v>
      </c>
      <c r="O1706" t="str">
        <f t="shared" si="52"/>
        <v>COINCIDE</v>
      </c>
      <c r="P1706" t="str">
        <f t="shared" si="53"/>
        <v>ACTIVA</v>
      </c>
    </row>
    <row r="1707" spans="1:16" hidden="1" x14ac:dyDescent="0.25">
      <c r="A1707" t="s">
        <v>3190</v>
      </c>
      <c r="B1707" t="s">
        <v>19</v>
      </c>
      <c r="C1707" t="s">
        <v>3705</v>
      </c>
      <c r="D1707" s="1" t="s">
        <v>3191</v>
      </c>
      <c r="E1707" s="1">
        <v>33028.019999999997</v>
      </c>
      <c r="F1707" t="s">
        <v>16</v>
      </c>
      <c r="G1707">
        <v>11</v>
      </c>
      <c r="H1707" s="1" t="s">
        <v>3191</v>
      </c>
      <c r="I1707" s="1">
        <v>33028.019999999997</v>
      </c>
      <c r="J1707">
        <v>0</v>
      </c>
      <c r="K1707">
        <v>0</v>
      </c>
      <c r="L1707">
        <v>11</v>
      </c>
      <c r="M1707" t="s">
        <v>17</v>
      </c>
      <c r="N1707" t="s">
        <v>17</v>
      </c>
      <c r="O1707" t="str">
        <f t="shared" si="52"/>
        <v>COINCIDE</v>
      </c>
      <c r="P1707" t="str">
        <f t="shared" si="53"/>
        <v>ACTIVA</v>
      </c>
    </row>
    <row r="1708" spans="1:16" hidden="1" x14ac:dyDescent="0.25">
      <c r="A1708" t="s">
        <v>3192</v>
      </c>
      <c r="B1708" t="s">
        <v>19</v>
      </c>
      <c r="C1708" t="s">
        <v>3705</v>
      </c>
      <c r="D1708" s="1" t="s">
        <v>3193</v>
      </c>
      <c r="E1708" s="1">
        <v>49542.02</v>
      </c>
      <c r="F1708" t="s">
        <v>3194</v>
      </c>
      <c r="G1708">
        <v>7</v>
      </c>
      <c r="H1708" s="1" t="s">
        <v>3193</v>
      </c>
      <c r="I1708" s="1">
        <v>49542.02</v>
      </c>
      <c r="J1708">
        <v>0</v>
      </c>
      <c r="K1708">
        <v>0</v>
      </c>
      <c r="L1708">
        <v>7</v>
      </c>
      <c r="M1708" t="s">
        <v>17</v>
      </c>
      <c r="N1708" t="s">
        <v>17</v>
      </c>
      <c r="O1708" t="str">
        <f t="shared" si="52"/>
        <v>COINCIDE</v>
      </c>
      <c r="P1708" t="str">
        <f t="shared" si="53"/>
        <v>ACTIVA</v>
      </c>
    </row>
    <row r="1709" spans="1:16" hidden="1" x14ac:dyDescent="0.25">
      <c r="A1709" t="s">
        <v>3195</v>
      </c>
      <c r="B1709" t="s">
        <v>19</v>
      </c>
      <c r="C1709" t="s">
        <v>3705</v>
      </c>
      <c r="D1709" s="1" t="s">
        <v>3196</v>
      </c>
      <c r="E1709" s="1">
        <v>99084.04</v>
      </c>
      <c r="F1709" t="s">
        <v>16</v>
      </c>
      <c r="G1709">
        <v>3</v>
      </c>
      <c r="H1709" s="1" t="s">
        <v>3196</v>
      </c>
      <c r="I1709" s="1">
        <v>99084.04</v>
      </c>
      <c r="J1709">
        <v>0</v>
      </c>
      <c r="K1709">
        <v>0</v>
      </c>
      <c r="L1709">
        <v>3</v>
      </c>
      <c r="M1709" t="s">
        <v>17</v>
      </c>
      <c r="N1709" t="s">
        <v>17</v>
      </c>
      <c r="O1709" t="str">
        <f t="shared" si="52"/>
        <v>COINCIDE</v>
      </c>
      <c r="P1709" t="str">
        <f t="shared" si="53"/>
        <v>ACTIVA</v>
      </c>
    </row>
    <row r="1710" spans="1:16" hidden="1" x14ac:dyDescent="0.25">
      <c r="A1710" t="s">
        <v>3197</v>
      </c>
      <c r="B1710" t="s">
        <v>19</v>
      </c>
      <c r="C1710" t="s">
        <v>3705</v>
      </c>
      <c r="D1710" s="1" t="s">
        <v>3198</v>
      </c>
      <c r="E1710" s="1">
        <v>181812.04</v>
      </c>
      <c r="F1710" t="s">
        <v>3199</v>
      </c>
      <c r="G1710">
        <v>6</v>
      </c>
      <c r="H1710" s="1" t="s">
        <v>3198</v>
      </c>
      <c r="I1710" s="1">
        <v>181812.04</v>
      </c>
      <c r="J1710">
        <v>0</v>
      </c>
      <c r="K1710">
        <v>0</v>
      </c>
      <c r="L1710">
        <v>6</v>
      </c>
      <c r="M1710" t="s">
        <v>17</v>
      </c>
      <c r="N1710" t="s">
        <v>17</v>
      </c>
      <c r="O1710" t="str">
        <f t="shared" si="52"/>
        <v>COINCIDE</v>
      </c>
      <c r="P1710" t="str">
        <f t="shared" si="53"/>
        <v>ACTIVA</v>
      </c>
    </row>
    <row r="1711" spans="1:16" hidden="1" x14ac:dyDescent="0.25">
      <c r="A1711" t="s">
        <v>3200</v>
      </c>
      <c r="B1711" t="s">
        <v>19</v>
      </c>
      <c r="C1711" t="s">
        <v>3700</v>
      </c>
      <c r="D1711" s="1" t="s">
        <v>3201</v>
      </c>
      <c r="E1711" s="1">
        <v>16568</v>
      </c>
      <c r="F1711" t="s">
        <v>3202</v>
      </c>
      <c r="G1711">
        <v>8</v>
      </c>
      <c r="H1711" s="1" t="s">
        <v>3201</v>
      </c>
      <c r="I1711" s="1">
        <v>17511.990000000002</v>
      </c>
      <c r="J1711">
        <v>0</v>
      </c>
      <c r="K1711">
        <v>0</v>
      </c>
      <c r="L1711">
        <v>8</v>
      </c>
      <c r="M1711" t="s">
        <v>17</v>
      </c>
      <c r="N1711" t="s">
        <v>17</v>
      </c>
      <c r="O1711" t="str">
        <f t="shared" si="52"/>
        <v>COINCIDE</v>
      </c>
      <c r="P1711" t="str">
        <f t="shared" si="53"/>
        <v>ACTIVA</v>
      </c>
    </row>
    <row r="1712" spans="1:16" hidden="1" x14ac:dyDescent="0.25">
      <c r="A1712" t="s">
        <v>3203</v>
      </c>
      <c r="B1712" t="s">
        <v>19</v>
      </c>
      <c r="C1712" t="s">
        <v>3700</v>
      </c>
      <c r="D1712" s="1" t="s">
        <v>3204</v>
      </c>
      <c r="E1712" s="1">
        <v>24852</v>
      </c>
      <c r="F1712" t="s">
        <v>3205</v>
      </c>
      <c r="G1712">
        <v>5</v>
      </c>
      <c r="H1712" s="1" t="s">
        <v>3204</v>
      </c>
      <c r="I1712" s="1">
        <v>26267.99</v>
      </c>
      <c r="J1712">
        <v>0</v>
      </c>
      <c r="K1712">
        <v>0</v>
      </c>
      <c r="L1712">
        <v>5</v>
      </c>
      <c r="M1712" t="s">
        <v>17</v>
      </c>
      <c r="N1712" t="s">
        <v>17</v>
      </c>
      <c r="O1712" t="str">
        <f t="shared" si="52"/>
        <v>COINCIDE</v>
      </c>
      <c r="P1712" t="str">
        <f t="shared" si="53"/>
        <v>ACTIVA</v>
      </c>
    </row>
    <row r="1713" spans="1:16" hidden="1" x14ac:dyDescent="0.25">
      <c r="A1713" t="s">
        <v>3206</v>
      </c>
      <c r="B1713" t="s">
        <v>19</v>
      </c>
      <c r="C1713" t="s">
        <v>3705</v>
      </c>
      <c r="D1713" s="1" t="s">
        <v>3207</v>
      </c>
      <c r="E1713" s="1">
        <v>49703.99</v>
      </c>
      <c r="F1713" t="s">
        <v>3208</v>
      </c>
      <c r="G1713">
        <v>2</v>
      </c>
      <c r="H1713" s="1" t="s">
        <v>3207</v>
      </c>
      <c r="I1713" s="1">
        <v>52535.97</v>
      </c>
      <c r="J1713">
        <v>0</v>
      </c>
      <c r="K1713">
        <v>0</v>
      </c>
      <c r="L1713">
        <v>2</v>
      </c>
      <c r="M1713" t="s">
        <v>17</v>
      </c>
      <c r="N1713" t="s">
        <v>17</v>
      </c>
      <c r="O1713" t="str">
        <f t="shared" si="52"/>
        <v>COINCIDE</v>
      </c>
      <c r="P1713" t="str">
        <f t="shared" si="53"/>
        <v>ACTIVA</v>
      </c>
    </row>
    <row r="1714" spans="1:16" hidden="1" x14ac:dyDescent="0.25">
      <c r="A1714" t="s">
        <v>3209</v>
      </c>
      <c r="B1714" t="s">
        <v>19</v>
      </c>
      <c r="C1714" t="s">
        <v>3705</v>
      </c>
      <c r="D1714" s="1" t="s">
        <v>3210</v>
      </c>
      <c r="E1714" s="1">
        <v>165404</v>
      </c>
      <c r="F1714" t="s">
        <v>3211</v>
      </c>
      <c r="G1714">
        <v>1</v>
      </c>
      <c r="H1714" s="1" t="s">
        <v>3210</v>
      </c>
      <c r="I1714" s="1">
        <v>165404</v>
      </c>
      <c r="J1714">
        <v>0</v>
      </c>
      <c r="K1714">
        <v>0</v>
      </c>
      <c r="L1714">
        <v>1</v>
      </c>
      <c r="M1714" t="s">
        <v>17</v>
      </c>
      <c r="N1714" t="s">
        <v>17</v>
      </c>
      <c r="O1714" t="str">
        <f t="shared" si="52"/>
        <v>COINCIDE</v>
      </c>
      <c r="P1714" t="str">
        <f t="shared" si="53"/>
        <v>ACTIVA</v>
      </c>
    </row>
    <row r="1715" spans="1:16" hidden="1" x14ac:dyDescent="0.25">
      <c r="A1715" t="s">
        <v>3197</v>
      </c>
      <c r="B1715" t="s">
        <v>19</v>
      </c>
      <c r="C1715" t="s">
        <v>3705</v>
      </c>
      <c r="D1715" s="1" t="s">
        <v>3212</v>
      </c>
      <c r="E1715" s="1">
        <v>181812.04</v>
      </c>
      <c r="F1715" t="s">
        <v>3199</v>
      </c>
      <c r="G1715">
        <v>6</v>
      </c>
      <c r="H1715" s="1" t="s">
        <v>3212</v>
      </c>
      <c r="I1715" s="1">
        <v>181812.04</v>
      </c>
      <c r="J1715">
        <v>0</v>
      </c>
      <c r="K1715">
        <v>0</v>
      </c>
      <c r="L1715">
        <v>6</v>
      </c>
      <c r="M1715" t="s">
        <v>17</v>
      </c>
      <c r="N1715" t="s">
        <v>17</v>
      </c>
      <c r="O1715" t="str">
        <f t="shared" si="52"/>
        <v>COINCIDE</v>
      </c>
      <c r="P1715" t="str">
        <f t="shared" si="53"/>
        <v>ACTIVA</v>
      </c>
    </row>
    <row r="1716" spans="1:16" hidden="1" x14ac:dyDescent="0.25">
      <c r="A1716" t="s">
        <v>3213</v>
      </c>
      <c r="B1716" t="s">
        <v>19</v>
      </c>
      <c r="C1716" t="s">
        <v>3705</v>
      </c>
      <c r="D1716" s="1" t="s">
        <v>3214</v>
      </c>
      <c r="E1716" s="1">
        <v>30636.02</v>
      </c>
      <c r="F1716" t="s">
        <v>3215</v>
      </c>
      <c r="G1716">
        <v>12</v>
      </c>
      <c r="H1716" s="1" t="s">
        <v>3214</v>
      </c>
      <c r="I1716" s="1">
        <v>33300.019999999997</v>
      </c>
      <c r="J1716">
        <v>0</v>
      </c>
      <c r="K1716">
        <v>0</v>
      </c>
      <c r="L1716">
        <v>12</v>
      </c>
      <c r="M1716" t="s">
        <v>17</v>
      </c>
      <c r="N1716" t="s">
        <v>17</v>
      </c>
      <c r="O1716" t="str">
        <f t="shared" si="52"/>
        <v>COINCIDE</v>
      </c>
      <c r="P1716" t="str">
        <f t="shared" si="53"/>
        <v>ACTIVA</v>
      </c>
    </row>
    <row r="1717" spans="1:16" hidden="1" x14ac:dyDescent="0.25">
      <c r="A1717" t="s">
        <v>3213</v>
      </c>
      <c r="B1717" t="s">
        <v>19</v>
      </c>
      <c r="C1717" t="s">
        <v>3705</v>
      </c>
      <c r="D1717" s="1" t="s">
        <v>3216</v>
      </c>
      <c r="E1717" s="1">
        <v>30636.02</v>
      </c>
      <c r="F1717" t="s">
        <v>3215</v>
      </c>
      <c r="G1717">
        <v>12</v>
      </c>
      <c r="H1717" s="1" t="s">
        <v>3216</v>
      </c>
      <c r="I1717" s="1">
        <v>33300.019999999997</v>
      </c>
      <c r="J1717">
        <v>0</v>
      </c>
      <c r="K1717">
        <v>0</v>
      </c>
      <c r="L1717">
        <v>12</v>
      </c>
      <c r="M1717" t="s">
        <v>17</v>
      </c>
      <c r="N1717" t="s">
        <v>17</v>
      </c>
      <c r="O1717" t="str">
        <f t="shared" si="52"/>
        <v>COINCIDE</v>
      </c>
      <c r="P1717" t="str">
        <f t="shared" si="53"/>
        <v>ACTIVA</v>
      </c>
    </row>
    <row r="1718" spans="1:16" hidden="1" x14ac:dyDescent="0.25">
      <c r="A1718" t="s">
        <v>3217</v>
      </c>
      <c r="B1718" t="s">
        <v>19</v>
      </c>
      <c r="C1718" t="s">
        <v>3705</v>
      </c>
      <c r="D1718" s="1" t="s">
        <v>3218</v>
      </c>
      <c r="E1718" s="1">
        <v>45954.03</v>
      </c>
      <c r="F1718" t="s">
        <v>3219</v>
      </c>
      <c r="G1718">
        <v>8</v>
      </c>
      <c r="H1718" s="1" t="s">
        <v>3218</v>
      </c>
      <c r="I1718" s="1">
        <v>49950.03</v>
      </c>
      <c r="J1718">
        <v>0</v>
      </c>
      <c r="K1718">
        <v>0</v>
      </c>
      <c r="L1718">
        <v>8</v>
      </c>
      <c r="M1718" t="s">
        <v>17</v>
      </c>
      <c r="N1718" t="s">
        <v>17</v>
      </c>
      <c r="O1718" t="str">
        <f t="shared" si="52"/>
        <v>COINCIDE</v>
      </c>
      <c r="P1718" t="str">
        <f t="shared" si="53"/>
        <v>ACTIVA</v>
      </c>
    </row>
    <row r="1719" spans="1:16" hidden="1" x14ac:dyDescent="0.25">
      <c r="A1719" t="s">
        <v>3217</v>
      </c>
      <c r="B1719" t="s">
        <v>19</v>
      </c>
      <c r="C1719" t="s">
        <v>3705</v>
      </c>
      <c r="D1719" s="1" t="s">
        <v>3220</v>
      </c>
      <c r="E1719" s="1">
        <v>45954.03</v>
      </c>
      <c r="F1719" t="s">
        <v>3219</v>
      </c>
      <c r="G1719">
        <v>8</v>
      </c>
      <c r="H1719" s="1" t="s">
        <v>3220</v>
      </c>
      <c r="I1719" s="1">
        <v>49950.03</v>
      </c>
      <c r="J1719">
        <v>0</v>
      </c>
      <c r="K1719">
        <v>0</v>
      </c>
      <c r="L1719">
        <v>8</v>
      </c>
      <c r="M1719" t="s">
        <v>17</v>
      </c>
      <c r="N1719" t="s">
        <v>17</v>
      </c>
      <c r="O1719" t="str">
        <f t="shared" si="52"/>
        <v>COINCIDE</v>
      </c>
      <c r="P1719" t="str">
        <f t="shared" si="53"/>
        <v>ACTIVA</v>
      </c>
    </row>
    <row r="1720" spans="1:16" hidden="1" x14ac:dyDescent="0.25">
      <c r="A1720" t="s">
        <v>3221</v>
      </c>
      <c r="B1720" t="s">
        <v>19</v>
      </c>
      <c r="C1720" t="s">
        <v>3705</v>
      </c>
      <c r="D1720" s="1" t="s">
        <v>3222</v>
      </c>
      <c r="E1720" s="1">
        <v>91908.06</v>
      </c>
      <c r="F1720" t="s">
        <v>3223</v>
      </c>
      <c r="G1720">
        <v>4</v>
      </c>
      <c r="H1720" s="1" t="s">
        <v>3222</v>
      </c>
      <c r="I1720" s="1">
        <v>99900.07</v>
      </c>
      <c r="J1720">
        <v>0</v>
      </c>
      <c r="K1720">
        <v>0</v>
      </c>
      <c r="L1720">
        <v>4</v>
      </c>
      <c r="M1720" t="s">
        <v>17</v>
      </c>
      <c r="N1720" t="s">
        <v>17</v>
      </c>
      <c r="O1720" t="str">
        <f t="shared" si="52"/>
        <v>COINCIDE</v>
      </c>
      <c r="P1720" t="str">
        <f t="shared" si="53"/>
        <v>ACTIVA</v>
      </c>
    </row>
    <row r="1721" spans="1:16" hidden="1" x14ac:dyDescent="0.25">
      <c r="A1721" t="s">
        <v>3221</v>
      </c>
      <c r="B1721" t="s">
        <v>19</v>
      </c>
      <c r="C1721" t="s">
        <v>3705</v>
      </c>
      <c r="D1721" s="1" t="s">
        <v>3224</v>
      </c>
      <c r="E1721" s="1">
        <v>91908.06</v>
      </c>
      <c r="F1721" t="s">
        <v>3223</v>
      </c>
      <c r="G1721">
        <v>4</v>
      </c>
      <c r="H1721" s="1" t="s">
        <v>3224</v>
      </c>
      <c r="I1721" s="1">
        <v>99900.07</v>
      </c>
      <c r="J1721">
        <v>0</v>
      </c>
      <c r="K1721">
        <v>0</v>
      </c>
      <c r="L1721">
        <v>4</v>
      </c>
      <c r="M1721" t="s">
        <v>17</v>
      </c>
      <c r="N1721" t="s">
        <v>17</v>
      </c>
      <c r="O1721" t="str">
        <f t="shared" si="52"/>
        <v>COINCIDE</v>
      </c>
      <c r="P1721" t="str">
        <f t="shared" si="53"/>
        <v>ACTIVA</v>
      </c>
    </row>
    <row r="1722" spans="1:16" hidden="1" x14ac:dyDescent="0.25">
      <c r="A1722" t="s">
        <v>3225</v>
      </c>
      <c r="B1722" t="s">
        <v>19</v>
      </c>
      <c r="C1722" t="s">
        <v>3705</v>
      </c>
      <c r="D1722" s="1" t="s">
        <v>3226</v>
      </c>
      <c r="E1722" s="1">
        <v>39173.599999999999</v>
      </c>
      <c r="F1722">
        <v>38322</v>
      </c>
      <c r="G1722">
        <v>9</v>
      </c>
      <c r="H1722" s="1" t="s">
        <v>3226</v>
      </c>
      <c r="I1722" s="1">
        <v>42580</v>
      </c>
      <c r="J1722">
        <v>0</v>
      </c>
      <c r="K1722">
        <v>0</v>
      </c>
      <c r="L1722">
        <v>9</v>
      </c>
      <c r="M1722" t="s">
        <v>17</v>
      </c>
      <c r="N1722" t="s">
        <v>17</v>
      </c>
      <c r="O1722" t="str">
        <f t="shared" si="52"/>
        <v>COINCIDE</v>
      </c>
      <c r="P1722" t="str">
        <f t="shared" si="53"/>
        <v>ACTIVA</v>
      </c>
    </row>
    <row r="1723" spans="1:16" hidden="1" x14ac:dyDescent="0.25">
      <c r="A1723" t="s">
        <v>3225</v>
      </c>
      <c r="B1723" t="s">
        <v>19</v>
      </c>
      <c r="C1723" t="s">
        <v>3705</v>
      </c>
      <c r="D1723" s="1" t="s">
        <v>3227</v>
      </c>
      <c r="E1723" s="1">
        <v>39173.599999999999</v>
      </c>
      <c r="F1723">
        <v>38322</v>
      </c>
      <c r="G1723">
        <v>10</v>
      </c>
      <c r="H1723" s="1" t="s">
        <v>3227</v>
      </c>
      <c r="I1723" s="1">
        <v>42580</v>
      </c>
      <c r="J1723">
        <v>0</v>
      </c>
      <c r="K1723">
        <v>0</v>
      </c>
      <c r="L1723">
        <v>10</v>
      </c>
      <c r="M1723" t="s">
        <v>17</v>
      </c>
      <c r="N1723" t="s">
        <v>17</v>
      </c>
      <c r="O1723" t="str">
        <f t="shared" si="52"/>
        <v>COINCIDE</v>
      </c>
      <c r="P1723" t="str">
        <f t="shared" si="53"/>
        <v>ACTIVA</v>
      </c>
    </row>
    <row r="1724" spans="1:16" hidden="1" x14ac:dyDescent="0.25">
      <c r="A1724" t="s">
        <v>3228</v>
      </c>
      <c r="B1724" t="s">
        <v>19</v>
      </c>
      <c r="C1724" t="s">
        <v>3705</v>
      </c>
      <c r="D1724" s="1" t="s">
        <v>3229</v>
      </c>
      <c r="E1724" s="1">
        <v>58760.4</v>
      </c>
      <c r="F1724">
        <v>57483</v>
      </c>
      <c r="G1724">
        <v>6</v>
      </c>
      <c r="H1724" s="1" t="s">
        <v>3229</v>
      </c>
      <c r="I1724" s="1">
        <v>63870</v>
      </c>
      <c r="J1724">
        <v>0</v>
      </c>
      <c r="K1724">
        <v>0</v>
      </c>
      <c r="L1724">
        <v>6</v>
      </c>
      <c r="M1724" t="s">
        <v>17</v>
      </c>
      <c r="N1724" t="s">
        <v>17</v>
      </c>
      <c r="O1724" t="str">
        <f t="shared" si="52"/>
        <v>COINCIDE</v>
      </c>
      <c r="P1724" t="str">
        <f t="shared" si="53"/>
        <v>ACTIVA</v>
      </c>
    </row>
    <row r="1725" spans="1:16" hidden="1" x14ac:dyDescent="0.25">
      <c r="A1725" t="s">
        <v>3228</v>
      </c>
      <c r="B1725" t="s">
        <v>19</v>
      </c>
      <c r="C1725" t="s">
        <v>3705</v>
      </c>
      <c r="D1725" s="1" t="s">
        <v>3230</v>
      </c>
      <c r="E1725" s="1">
        <v>58760.4</v>
      </c>
      <c r="F1725">
        <v>57483</v>
      </c>
      <c r="G1725">
        <v>6</v>
      </c>
      <c r="H1725" s="1" t="s">
        <v>3230</v>
      </c>
      <c r="I1725" s="1">
        <v>63870</v>
      </c>
      <c r="J1725">
        <v>0</v>
      </c>
      <c r="K1725">
        <v>0</v>
      </c>
      <c r="L1725">
        <v>6</v>
      </c>
      <c r="M1725" t="s">
        <v>17</v>
      </c>
      <c r="N1725" t="s">
        <v>17</v>
      </c>
      <c r="O1725" t="str">
        <f t="shared" si="52"/>
        <v>COINCIDE</v>
      </c>
      <c r="P1725" t="str">
        <f t="shared" si="53"/>
        <v>ACTIVA</v>
      </c>
    </row>
    <row r="1726" spans="1:16" hidden="1" x14ac:dyDescent="0.25">
      <c r="A1726" t="s">
        <v>3231</v>
      </c>
      <c r="B1726" t="s">
        <v>19</v>
      </c>
      <c r="C1726" t="s">
        <v>3705</v>
      </c>
      <c r="D1726" s="1" t="s">
        <v>3232</v>
      </c>
      <c r="E1726" s="1">
        <v>127739.99</v>
      </c>
      <c r="F1726" t="s">
        <v>3233</v>
      </c>
      <c r="G1726">
        <v>3</v>
      </c>
      <c r="H1726" s="1" t="s">
        <v>3232</v>
      </c>
      <c r="I1726" s="1">
        <v>127739.99</v>
      </c>
      <c r="J1726">
        <v>0</v>
      </c>
      <c r="K1726">
        <v>0</v>
      </c>
      <c r="L1726">
        <v>3</v>
      </c>
      <c r="M1726" t="s">
        <v>17</v>
      </c>
      <c r="N1726" t="s">
        <v>17</v>
      </c>
      <c r="O1726" t="str">
        <f t="shared" si="52"/>
        <v>COINCIDE</v>
      </c>
      <c r="P1726" t="str">
        <f t="shared" si="53"/>
        <v>ACTIVA</v>
      </c>
    </row>
    <row r="1727" spans="1:16" hidden="1" x14ac:dyDescent="0.25">
      <c r="A1727" t="s">
        <v>3231</v>
      </c>
      <c r="B1727" t="s">
        <v>19</v>
      </c>
      <c r="C1727" t="s">
        <v>3705</v>
      </c>
      <c r="D1727" s="1" t="s">
        <v>3234</v>
      </c>
      <c r="E1727" s="1">
        <v>127739.99</v>
      </c>
      <c r="F1727" t="s">
        <v>3233</v>
      </c>
      <c r="G1727">
        <v>3</v>
      </c>
      <c r="H1727" s="1" t="s">
        <v>3234</v>
      </c>
      <c r="I1727" s="1">
        <v>127739.99</v>
      </c>
      <c r="J1727">
        <v>0</v>
      </c>
      <c r="K1727">
        <v>0</v>
      </c>
      <c r="L1727">
        <v>3</v>
      </c>
      <c r="M1727" t="s">
        <v>17</v>
      </c>
      <c r="N1727" t="s">
        <v>17</v>
      </c>
      <c r="O1727" t="str">
        <f t="shared" si="52"/>
        <v>COINCIDE</v>
      </c>
      <c r="P1727" t="str">
        <f t="shared" si="53"/>
        <v>ACTIVA</v>
      </c>
    </row>
    <row r="1728" spans="1:16" hidden="1" x14ac:dyDescent="0.25">
      <c r="A1728" t="s">
        <v>3235</v>
      </c>
      <c r="B1728" t="s">
        <v>19</v>
      </c>
      <c r="C1728" t="s">
        <v>3705</v>
      </c>
      <c r="D1728" s="1" t="s">
        <v>3236</v>
      </c>
      <c r="E1728" s="1">
        <v>8636</v>
      </c>
      <c r="F1728" t="s">
        <v>3237</v>
      </c>
      <c r="G1728">
        <v>29</v>
      </c>
      <c r="H1728" s="1" t="s">
        <v>3236</v>
      </c>
      <c r="I1728" s="1">
        <v>8636</v>
      </c>
      <c r="J1728">
        <v>0</v>
      </c>
      <c r="K1728">
        <v>0</v>
      </c>
      <c r="L1728">
        <v>29</v>
      </c>
      <c r="M1728" t="s">
        <v>17</v>
      </c>
      <c r="N1728" t="s">
        <v>17</v>
      </c>
      <c r="O1728" t="str">
        <f t="shared" si="52"/>
        <v>COINCIDE</v>
      </c>
      <c r="P1728" t="str">
        <f t="shared" si="53"/>
        <v>ACTIVA</v>
      </c>
    </row>
    <row r="1729" spans="1:16" hidden="1" x14ac:dyDescent="0.25">
      <c r="A1729" t="s">
        <v>3238</v>
      </c>
      <c r="B1729" t="s">
        <v>19</v>
      </c>
      <c r="C1729" t="s">
        <v>3705</v>
      </c>
      <c r="D1729" s="1" t="s">
        <v>3239</v>
      </c>
      <c r="E1729" s="1">
        <v>34544</v>
      </c>
      <c r="F1729" t="s">
        <v>3240</v>
      </c>
      <c r="G1729">
        <v>7</v>
      </c>
      <c r="H1729" s="1" t="s">
        <v>3239</v>
      </c>
      <c r="I1729" s="1">
        <v>34544</v>
      </c>
      <c r="J1729">
        <v>0</v>
      </c>
      <c r="K1729">
        <v>0</v>
      </c>
      <c r="L1729">
        <v>7</v>
      </c>
      <c r="M1729" t="s">
        <v>17</v>
      </c>
      <c r="N1729" t="s">
        <v>17</v>
      </c>
      <c r="O1729" t="str">
        <f t="shared" si="52"/>
        <v>COINCIDE</v>
      </c>
      <c r="P1729" t="str">
        <f t="shared" si="53"/>
        <v>ACTIVA</v>
      </c>
    </row>
    <row r="1730" spans="1:16" hidden="1" x14ac:dyDescent="0.25">
      <c r="A1730" t="s">
        <v>3241</v>
      </c>
      <c r="B1730" t="s">
        <v>19</v>
      </c>
      <c r="C1730" t="s">
        <v>3700</v>
      </c>
      <c r="D1730" s="1" t="s">
        <v>2591</v>
      </c>
      <c r="E1730" s="1">
        <v>49240</v>
      </c>
      <c r="F1730" t="s">
        <v>16</v>
      </c>
      <c r="G1730">
        <v>6</v>
      </c>
      <c r="H1730" s="1" t="s">
        <v>2591</v>
      </c>
      <c r="I1730" s="1">
        <v>49240</v>
      </c>
      <c r="J1730">
        <v>0</v>
      </c>
      <c r="K1730">
        <v>0</v>
      </c>
      <c r="L1730">
        <v>6</v>
      </c>
      <c r="M1730" t="s">
        <v>17</v>
      </c>
      <c r="N1730" t="s">
        <v>17</v>
      </c>
      <c r="O1730" t="str">
        <f t="shared" si="52"/>
        <v>COINCIDE</v>
      </c>
      <c r="P1730" t="str">
        <f t="shared" si="53"/>
        <v>ACTIVA</v>
      </c>
    </row>
    <row r="1731" spans="1:16" hidden="1" x14ac:dyDescent="0.25">
      <c r="A1731" t="s">
        <v>3242</v>
      </c>
      <c r="B1731" t="s">
        <v>19</v>
      </c>
      <c r="C1731" t="s">
        <v>3700</v>
      </c>
      <c r="D1731" s="1" t="s">
        <v>434</v>
      </c>
      <c r="E1731" s="1">
        <v>38302.36</v>
      </c>
      <c r="F1731" t="s">
        <v>435</v>
      </c>
      <c r="G1731">
        <v>10</v>
      </c>
      <c r="H1731" s="1" t="s">
        <v>434</v>
      </c>
      <c r="I1731" s="1">
        <v>41633</v>
      </c>
      <c r="J1731">
        <v>0</v>
      </c>
      <c r="K1731">
        <v>0</v>
      </c>
      <c r="L1731">
        <v>10</v>
      </c>
      <c r="M1731" t="s">
        <v>17</v>
      </c>
      <c r="N1731" t="s">
        <v>17</v>
      </c>
      <c r="O1731" t="str">
        <f t="shared" ref="O1731:O1794" si="54">IF(G1731=L1731,"COINCIDE","NO COINCIDE")</f>
        <v>COINCIDE</v>
      </c>
      <c r="P1731" t="str">
        <f t="shared" ref="P1731:P1794" si="55">IF(N1731="true","ACTIVA","INACTIVA")</f>
        <v>ACTIVA</v>
      </c>
    </row>
    <row r="1732" spans="1:16" hidden="1" x14ac:dyDescent="0.25">
      <c r="A1732" t="s">
        <v>3243</v>
      </c>
      <c r="B1732" t="s">
        <v>19</v>
      </c>
      <c r="C1732" t="s">
        <v>3700</v>
      </c>
      <c r="D1732" s="1" t="s">
        <v>393</v>
      </c>
      <c r="E1732" s="1">
        <v>39460</v>
      </c>
      <c r="F1732" t="s">
        <v>994</v>
      </c>
      <c r="G1732">
        <v>14</v>
      </c>
      <c r="H1732" s="1" t="s">
        <v>393</v>
      </c>
      <c r="I1732" s="1">
        <v>39460</v>
      </c>
      <c r="J1732">
        <v>0</v>
      </c>
      <c r="K1732">
        <v>0</v>
      </c>
      <c r="L1732">
        <v>14</v>
      </c>
      <c r="M1732" t="s">
        <v>17</v>
      </c>
      <c r="N1732" t="s">
        <v>17</v>
      </c>
      <c r="O1732" t="str">
        <f t="shared" si="54"/>
        <v>COINCIDE</v>
      </c>
      <c r="P1732" t="str">
        <f t="shared" si="55"/>
        <v>ACTIVA</v>
      </c>
    </row>
    <row r="1733" spans="1:16" hidden="1" x14ac:dyDescent="0.25">
      <c r="A1733" t="s">
        <v>3244</v>
      </c>
      <c r="B1733" t="s">
        <v>19</v>
      </c>
      <c r="C1733" t="s">
        <v>3700</v>
      </c>
      <c r="D1733" s="1" t="s">
        <v>2453</v>
      </c>
      <c r="E1733" s="1">
        <v>6726</v>
      </c>
      <c r="F1733" t="s">
        <v>2454</v>
      </c>
      <c r="G1733">
        <v>16</v>
      </c>
      <c r="H1733" s="1" t="s">
        <v>2453</v>
      </c>
      <c r="I1733" s="1">
        <v>6726</v>
      </c>
      <c r="J1733">
        <v>0</v>
      </c>
      <c r="K1733">
        <v>0</v>
      </c>
      <c r="L1733">
        <v>16</v>
      </c>
      <c r="M1733" t="s">
        <v>17</v>
      </c>
      <c r="N1733" t="s">
        <v>17</v>
      </c>
      <c r="O1733" t="str">
        <f t="shared" si="54"/>
        <v>COINCIDE</v>
      </c>
      <c r="P1733" t="str">
        <f t="shared" si="55"/>
        <v>ACTIVA</v>
      </c>
    </row>
    <row r="1734" spans="1:16" hidden="1" x14ac:dyDescent="0.25">
      <c r="A1734" t="s">
        <v>3245</v>
      </c>
      <c r="B1734" t="s">
        <v>19</v>
      </c>
      <c r="C1734" t="s">
        <v>3700</v>
      </c>
      <c r="D1734" s="1" t="s">
        <v>1235</v>
      </c>
      <c r="E1734" s="1">
        <v>86262</v>
      </c>
      <c r="F1734" t="s">
        <v>16</v>
      </c>
      <c r="G1734">
        <v>1</v>
      </c>
      <c r="H1734" s="1" t="s">
        <v>1235</v>
      </c>
      <c r="I1734" s="1">
        <v>86262</v>
      </c>
      <c r="J1734">
        <v>0</v>
      </c>
      <c r="K1734">
        <v>0</v>
      </c>
      <c r="L1734">
        <v>1</v>
      </c>
      <c r="M1734" t="s">
        <v>17</v>
      </c>
      <c r="N1734" t="s">
        <v>17</v>
      </c>
      <c r="O1734" t="str">
        <f t="shared" si="54"/>
        <v>COINCIDE</v>
      </c>
      <c r="P1734" t="str">
        <f t="shared" si="55"/>
        <v>ACTIVA</v>
      </c>
    </row>
    <row r="1735" spans="1:16" hidden="1" x14ac:dyDescent="0.25">
      <c r="A1735" t="s">
        <v>3246</v>
      </c>
      <c r="B1735" t="s">
        <v>19</v>
      </c>
      <c r="C1735" t="s">
        <v>3700</v>
      </c>
      <c r="D1735" s="1" t="s">
        <v>418</v>
      </c>
      <c r="E1735" s="1">
        <v>45743</v>
      </c>
      <c r="F1735" t="s">
        <v>419</v>
      </c>
      <c r="G1735">
        <v>12</v>
      </c>
      <c r="H1735" s="1" t="s">
        <v>418</v>
      </c>
      <c r="I1735" s="1">
        <v>45743</v>
      </c>
      <c r="J1735">
        <v>0</v>
      </c>
      <c r="K1735">
        <v>0</v>
      </c>
      <c r="L1735">
        <v>12</v>
      </c>
      <c r="M1735" t="s">
        <v>17</v>
      </c>
      <c r="N1735" t="s">
        <v>17</v>
      </c>
      <c r="O1735" t="str">
        <f t="shared" si="54"/>
        <v>COINCIDE</v>
      </c>
      <c r="P1735" t="str">
        <f t="shared" si="55"/>
        <v>ACTIVA</v>
      </c>
    </row>
    <row r="1736" spans="1:16" hidden="1" x14ac:dyDescent="0.25">
      <c r="A1736" t="s">
        <v>3247</v>
      </c>
      <c r="B1736" t="s">
        <v>19</v>
      </c>
      <c r="C1736" t="s">
        <v>3700</v>
      </c>
      <c r="D1736" s="1" t="s">
        <v>252</v>
      </c>
      <c r="E1736" s="1">
        <v>106986</v>
      </c>
      <c r="F1736" t="s">
        <v>253</v>
      </c>
      <c r="G1736">
        <v>2</v>
      </c>
      <c r="H1736" s="1" t="s">
        <v>252</v>
      </c>
      <c r="I1736" s="1">
        <v>106986</v>
      </c>
      <c r="J1736">
        <v>0</v>
      </c>
      <c r="K1736">
        <v>0</v>
      </c>
      <c r="L1736">
        <v>2</v>
      </c>
      <c r="M1736" t="s">
        <v>17</v>
      </c>
      <c r="N1736" t="s">
        <v>17</v>
      </c>
      <c r="O1736" t="str">
        <f t="shared" si="54"/>
        <v>COINCIDE</v>
      </c>
      <c r="P1736" t="str">
        <f t="shared" si="55"/>
        <v>ACTIVA</v>
      </c>
    </row>
    <row r="1737" spans="1:16" hidden="1" x14ac:dyDescent="0.25">
      <c r="A1737" t="s">
        <v>3248</v>
      </c>
      <c r="B1737" t="s">
        <v>19</v>
      </c>
      <c r="C1737" t="s">
        <v>3700</v>
      </c>
      <c r="D1737" s="1" t="s">
        <v>2968</v>
      </c>
      <c r="E1737" s="1">
        <v>10482</v>
      </c>
      <c r="F1737" t="s">
        <v>2969</v>
      </c>
      <c r="G1737">
        <v>1</v>
      </c>
      <c r="H1737" s="1" t="s">
        <v>2968</v>
      </c>
      <c r="I1737" s="1">
        <v>10482</v>
      </c>
      <c r="J1737">
        <v>0</v>
      </c>
      <c r="K1737">
        <v>0</v>
      </c>
      <c r="L1737">
        <v>1</v>
      </c>
      <c r="M1737" t="s">
        <v>17</v>
      </c>
      <c r="N1737" t="s">
        <v>17</v>
      </c>
      <c r="O1737" t="str">
        <f t="shared" si="54"/>
        <v>COINCIDE</v>
      </c>
      <c r="P1737" t="str">
        <f t="shared" si="55"/>
        <v>ACTIVA</v>
      </c>
    </row>
    <row r="1738" spans="1:16" hidden="1" x14ac:dyDescent="0.25">
      <c r="A1738" t="s">
        <v>3249</v>
      </c>
      <c r="B1738" t="s">
        <v>19</v>
      </c>
      <c r="C1738" t="s">
        <v>3700</v>
      </c>
      <c r="D1738" s="1" t="s">
        <v>2082</v>
      </c>
      <c r="E1738" s="1">
        <v>20455</v>
      </c>
      <c r="F1738" t="s">
        <v>2083</v>
      </c>
      <c r="G1738">
        <v>5</v>
      </c>
      <c r="H1738" s="1" t="s">
        <v>2082</v>
      </c>
      <c r="I1738" s="1">
        <v>20455</v>
      </c>
      <c r="J1738">
        <v>0</v>
      </c>
      <c r="K1738">
        <v>0</v>
      </c>
      <c r="L1738">
        <v>5</v>
      </c>
      <c r="M1738" t="s">
        <v>17</v>
      </c>
      <c r="N1738" t="s">
        <v>17</v>
      </c>
      <c r="O1738" t="str">
        <f t="shared" si="54"/>
        <v>COINCIDE</v>
      </c>
      <c r="P1738" t="str">
        <f t="shared" si="55"/>
        <v>ACTIVA</v>
      </c>
    </row>
    <row r="1739" spans="1:16" hidden="1" x14ac:dyDescent="0.25">
      <c r="A1739" t="s">
        <v>3250</v>
      </c>
      <c r="B1739" t="s">
        <v>19</v>
      </c>
      <c r="C1739" t="s">
        <v>3700</v>
      </c>
      <c r="D1739" s="1" t="s">
        <v>2359</v>
      </c>
      <c r="E1739" s="1">
        <v>17351</v>
      </c>
      <c r="F1739" t="s">
        <v>16</v>
      </c>
      <c r="G1739">
        <v>8</v>
      </c>
      <c r="H1739" s="1" t="s">
        <v>2359</v>
      </c>
      <c r="I1739" s="1">
        <v>17351</v>
      </c>
      <c r="J1739">
        <v>0</v>
      </c>
      <c r="K1739">
        <v>0</v>
      </c>
      <c r="L1739">
        <v>8</v>
      </c>
      <c r="M1739" t="s">
        <v>17</v>
      </c>
      <c r="N1739" t="s">
        <v>17</v>
      </c>
      <c r="O1739" t="str">
        <f t="shared" si="54"/>
        <v>COINCIDE</v>
      </c>
      <c r="P1739" t="str">
        <f t="shared" si="55"/>
        <v>ACTIVA</v>
      </c>
    </row>
    <row r="1740" spans="1:16" hidden="1" x14ac:dyDescent="0.25">
      <c r="A1740" t="s">
        <v>3251</v>
      </c>
      <c r="B1740" t="s">
        <v>19</v>
      </c>
      <c r="C1740" t="s">
        <v>3700</v>
      </c>
      <c r="D1740" s="1" t="s">
        <v>2025</v>
      </c>
      <c r="E1740" s="1">
        <v>11745</v>
      </c>
      <c r="F1740" t="s">
        <v>2026</v>
      </c>
      <c r="G1740">
        <v>7</v>
      </c>
      <c r="H1740" s="1" t="s">
        <v>2025</v>
      </c>
      <c r="I1740" s="1">
        <v>11745</v>
      </c>
      <c r="J1740">
        <v>0</v>
      </c>
      <c r="K1740">
        <v>0</v>
      </c>
      <c r="L1740">
        <v>7</v>
      </c>
      <c r="M1740" t="s">
        <v>17</v>
      </c>
      <c r="N1740" t="s">
        <v>17</v>
      </c>
      <c r="O1740" t="str">
        <f t="shared" si="54"/>
        <v>COINCIDE</v>
      </c>
      <c r="P1740" t="str">
        <f t="shared" si="55"/>
        <v>ACTIVA</v>
      </c>
    </row>
    <row r="1741" spans="1:16" hidden="1" x14ac:dyDescent="0.25">
      <c r="A1741" t="s">
        <v>3252</v>
      </c>
      <c r="B1741" t="s">
        <v>19</v>
      </c>
      <c r="C1741" t="s">
        <v>3700</v>
      </c>
      <c r="D1741" s="1" t="s">
        <v>3253</v>
      </c>
      <c r="E1741" s="1">
        <v>6875</v>
      </c>
      <c r="F1741" t="s">
        <v>3254</v>
      </c>
      <c r="G1741">
        <v>52</v>
      </c>
      <c r="H1741" s="1" t="s">
        <v>3253</v>
      </c>
      <c r="I1741" s="1">
        <v>6875</v>
      </c>
      <c r="J1741">
        <v>0</v>
      </c>
      <c r="K1741">
        <v>0</v>
      </c>
      <c r="L1741">
        <v>52</v>
      </c>
      <c r="M1741" t="s">
        <v>17</v>
      </c>
      <c r="N1741" t="s">
        <v>17</v>
      </c>
      <c r="O1741" t="str">
        <f t="shared" si="54"/>
        <v>COINCIDE</v>
      </c>
      <c r="P1741" t="str">
        <f t="shared" si="55"/>
        <v>ACTIVA</v>
      </c>
    </row>
    <row r="1742" spans="1:16" hidden="1" x14ac:dyDescent="0.25">
      <c r="A1742" t="s">
        <v>3255</v>
      </c>
      <c r="B1742" t="s">
        <v>19</v>
      </c>
      <c r="C1742" t="s">
        <v>3700</v>
      </c>
      <c r="D1742" s="1" t="s">
        <v>3034</v>
      </c>
      <c r="E1742" s="1">
        <v>63245</v>
      </c>
      <c r="F1742" t="s">
        <v>3035</v>
      </c>
      <c r="G1742">
        <v>8</v>
      </c>
      <c r="H1742" s="1" t="s">
        <v>3034</v>
      </c>
      <c r="I1742" s="1">
        <v>63245</v>
      </c>
      <c r="J1742">
        <v>0</v>
      </c>
      <c r="K1742">
        <v>0</v>
      </c>
      <c r="L1742">
        <v>8</v>
      </c>
      <c r="M1742" t="s">
        <v>17</v>
      </c>
      <c r="N1742" t="s">
        <v>17</v>
      </c>
      <c r="O1742" t="str">
        <f t="shared" si="54"/>
        <v>COINCIDE</v>
      </c>
      <c r="P1742" t="str">
        <f t="shared" si="55"/>
        <v>ACTIVA</v>
      </c>
    </row>
    <row r="1743" spans="1:16" hidden="1" x14ac:dyDescent="0.25">
      <c r="A1743" t="s">
        <v>3256</v>
      </c>
      <c r="B1743" t="s">
        <v>19</v>
      </c>
      <c r="C1743" t="s">
        <v>3705</v>
      </c>
      <c r="D1743" s="1" t="s">
        <v>3141</v>
      </c>
      <c r="E1743" s="1">
        <v>52999</v>
      </c>
      <c r="F1743" t="s">
        <v>3142</v>
      </c>
      <c r="G1743">
        <v>2</v>
      </c>
      <c r="H1743" s="1" t="s">
        <v>3141</v>
      </c>
      <c r="I1743" s="1">
        <v>52999</v>
      </c>
      <c r="J1743">
        <v>0</v>
      </c>
      <c r="K1743">
        <v>0</v>
      </c>
      <c r="L1743">
        <v>2</v>
      </c>
      <c r="M1743" t="s">
        <v>17</v>
      </c>
      <c r="N1743" t="s">
        <v>17</v>
      </c>
      <c r="O1743" t="str">
        <f t="shared" si="54"/>
        <v>COINCIDE</v>
      </c>
      <c r="P1743" t="str">
        <f t="shared" si="55"/>
        <v>ACTIVA</v>
      </c>
    </row>
    <row r="1744" spans="1:16" hidden="1" x14ac:dyDescent="0.25">
      <c r="A1744" t="s">
        <v>3257</v>
      </c>
      <c r="B1744" t="s">
        <v>19</v>
      </c>
      <c r="C1744" t="s">
        <v>3700</v>
      </c>
      <c r="D1744" s="1" t="s">
        <v>3059</v>
      </c>
      <c r="E1744" s="1">
        <v>48226</v>
      </c>
      <c r="F1744" t="s">
        <v>3060</v>
      </c>
      <c r="G1744">
        <v>3</v>
      </c>
      <c r="H1744" s="1" t="s">
        <v>3059</v>
      </c>
      <c r="I1744" s="1">
        <v>48226</v>
      </c>
      <c r="J1744">
        <v>0</v>
      </c>
      <c r="K1744">
        <v>0</v>
      </c>
      <c r="L1744">
        <v>3</v>
      </c>
      <c r="M1744" t="s">
        <v>17</v>
      </c>
      <c r="N1744" t="s">
        <v>17</v>
      </c>
      <c r="O1744" t="str">
        <f t="shared" si="54"/>
        <v>COINCIDE</v>
      </c>
      <c r="P1744" t="str">
        <f t="shared" si="55"/>
        <v>ACTIVA</v>
      </c>
    </row>
    <row r="1745" spans="1:16" hidden="1" x14ac:dyDescent="0.25">
      <c r="A1745" t="s">
        <v>3258</v>
      </c>
      <c r="B1745" t="s">
        <v>19</v>
      </c>
      <c r="C1745" t="s">
        <v>3700</v>
      </c>
      <c r="D1745" s="1" t="s">
        <v>328</v>
      </c>
      <c r="E1745" s="1">
        <v>37259</v>
      </c>
      <c r="F1745" t="s">
        <v>326</v>
      </c>
      <c r="G1745">
        <v>15</v>
      </c>
      <c r="H1745" s="1" t="s">
        <v>328</v>
      </c>
      <c r="I1745" s="1">
        <v>37259</v>
      </c>
      <c r="J1745">
        <v>0</v>
      </c>
      <c r="K1745">
        <v>0</v>
      </c>
      <c r="L1745">
        <v>15</v>
      </c>
      <c r="M1745" t="s">
        <v>17</v>
      </c>
      <c r="N1745" t="s">
        <v>17</v>
      </c>
      <c r="O1745" t="str">
        <f t="shared" si="54"/>
        <v>COINCIDE</v>
      </c>
      <c r="P1745" t="str">
        <f t="shared" si="55"/>
        <v>ACTIVA</v>
      </c>
    </row>
    <row r="1746" spans="1:16" hidden="1" x14ac:dyDescent="0.25">
      <c r="A1746" t="s">
        <v>3259</v>
      </c>
      <c r="B1746" t="s">
        <v>19</v>
      </c>
      <c r="C1746" t="s">
        <v>3700</v>
      </c>
      <c r="D1746" s="1" t="s">
        <v>333</v>
      </c>
      <c r="E1746" s="1">
        <v>45692</v>
      </c>
      <c r="F1746" t="s">
        <v>331</v>
      </c>
      <c r="G1746">
        <v>3</v>
      </c>
      <c r="H1746" s="1" t="s">
        <v>333</v>
      </c>
      <c r="I1746" s="1">
        <v>45692</v>
      </c>
      <c r="J1746">
        <v>0</v>
      </c>
      <c r="K1746">
        <v>0</v>
      </c>
      <c r="L1746">
        <v>3</v>
      </c>
      <c r="M1746" t="s">
        <v>17</v>
      </c>
      <c r="N1746" t="s">
        <v>17</v>
      </c>
      <c r="O1746" t="str">
        <f t="shared" si="54"/>
        <v>COINCIDE</v>
      </c>
      <c r="P1746" t="str">
        <f t="shared" si="55"/>
        <v>ACTIVA</v>
      </c>
    </row>
    <row r="1747" spans="1:16" hidden="1" x14ac:dyDescent="0.25">
      <c r="A1747" t="s">
        <v>3260</v>
      </c>
      <c r="B1747" t="s">
        <v>19</v>
      </c>
      <c r="C1747" t="s">
        <v>3700</v>
      </c>
      <c r="D1747" s="1" t="s">
        <v>2650</v>
      </c>
      <c r="E1747" s="1">
        <v>138120</v>
      </c>
      <c r="F1747" t="s">
        <v>16</v>
      </c>
      <c r="G1747">
        <v>4</v>
      </c>
      <c r="H1747" s="1" t="s">
        <v>2650</v>
      </c>
      <c r="I1747" s="1">
        <v>138120</v>
      </c>
      <c r="J1747">
        <v>0</v>
      </c>
      <c r="K1747">
        <v>0</v>
      </c>
      <c r="L1747">
        <v>4</v>
      </c>
      <c r="M1747" t="s">
        <v>17</v>
      </c>
      <c r="N1747" t="s">
        <v>17</v>
      </c>
      <c r="O1747" t="str">
        <f t="shared" si="54"/>
        <v>COINCIDE</v>
      </c>
      <c r="P1747" t="str">
        <f t="shared" si="55"/>
        <v>ACTIVA</v>
      </c>
    </row>
    <row r="1748" spans="1:16" hidden="1" x14ac:dyDescent="0.25">
      <c r="A1748" t="s">
        <v>3261</v>
      </c>
      <c r="B1748" t="s">
        <v>19</v>
      </c>
      <c r="C1748" t="s">
        <v>3700</v>
      </c>
      <c r="D1748" s="1" t="s">
        <v>2321</v>
      </c>
      <c r="E1748" s="1">
        <v>89954</v>
      </c>
      <c r="F1748" t="s">
        <v>1216</v>
      </c>
      <c r="G1748">
        <v>1</v>
      </c>
      <c r="H1748" s="1" t="s">
        <v>2321</v>
      </c>
      <c r="I1748" s="1">
        <v>89954</v>
      </c>
      <c r="J1748">
        <v>0</v>
      </c>
      <c r="K1748">
        <v>0</v>
      </c>
      <c r="L1748">
        <v>1</v>
      </c>
      <c r="M1748" t="s">
        <v>17</v>
      </c>
      <c r="N1748" t="s">
        <v>17</v>
      </c>
      <c r="O1748" t="str">
        <f t="shared" si="54"/>
        <v>COINCIDE</v>
      </c>
      <c r="P1748" t="str">
        <f t="shared" si="55"/>
        <v>ACTIVA</v>
      </c>
    </row>
    <row r="1749" spans="1:16" hidden="1" x14ac:dyDescent="0.25">
      <c r="A1749" t="s">
        <v>3262</v>
      </c>
      <c r="B1749" t="s">
        <v>14</v>
      </c>
      <c r="C1749" t="s">
        <v>3700</v>
      </c>
      <c r="D1749" s="1" t="s">
        <v>2865</v>
      </c>
      <c r="E1749" s="1">
        <v>36703</v>
      </c>
      <c r="F1749" t="s">
        <v>16</v>
      </c>
      <c r="G1749">
        <v>11</v>
      </c>
      <c r="H1749" s="1" t="s">
        <v>2865</v>
      </c>
      <c r="I1749" s="1">
        <v>36703</v>
      </c>
      <c r="J1749">
        <v>0</v>
      </c>
      <c r="K1749">
        <v>0</v>
      </c>
      <c r="L1749">
        <v>11</v>
      </c>
      <c r="M1749" t="s">
        <v>17</v>
      </c>
      <c r="N1749" t="s">
        <v>17</v>
      </c>
      <c r="O1749" t="str">
        <f t="shared" si="54"/>
        <v>COINCIDE</v>
      </c>
      <c r="P1749" t="str">
        <f t="shared" si="55"/>
        <v>ACTIVA</v>
      </c>
    </row>
    <row r="1750" spans="1:16" hidden="1" x14ac:dyDescent="0.25">
      <c r="A1750" t="s">
        <v>3263</v>
      </c>
      <c r="B1750" t="s">
        <v>19</v>
      </c>
      <c r="C1750" t="s">
        <v>3700</v>
      </c>
      <c r="D1750" s="1" t="s">
        <v>1711</v>
      </c>
      <c r="E1750" s="1">
        <v>4923</v>
      </c>
      <c r="F1750" t="s">
        <v>1712</v>
      </c>
      <c r="G1750">
        <v>4</v>
      </c>
      <c r="H1750" s="1" t="s">
        <v>1711</v>
      </c>
      <c r="I1750" s="1">
        <v>4923</v>
      </c>
      <c r="J1750">
        <v>0</v>
      </c>
      <c r="K1750">
        <v>0</v>
      </c>
      <c r="L1750">
        <v>4</v>
      </c>
      <c r="M1750" t="s">
        <v>17</v>
      </c>
      <c r="N1750" t="s">
        <v>17</v>
      </c>
      <c r="O1750" t="str">
        <f t="shared" si="54"/>
        <v>COINCIDE</v>
      </c>
      <c r="P1750" t="str">
        <f t="shared" si="55"/>
        <v>ACTIVA</v>
      </c>
    </row>
    <row r="1751" spans="1:16" hidden="1" x14ac:dyDescent="0.25">
      <c r="A1751" t="s">
        <v>3264</v>
      </c>
      <c r="B1751" t="s">
        <v>14</v>
      </c>
      <c r="C1751" t="s">
        <v>3700</v>
      </c>
      <c r="D1751" s="1" t="s">
        <v>855</v>
      </c>
      <c r="E1751" s="1">
        <v>106577.84</v>
      </c>
      <c r="F1751" t="s">
        <v>16</v>
      </c>
      <c r="G1751">
        <v>5</v>
      </c>
      <c r="H1751" s="1" t="s">
        <v>855</v>
      </c>
      <c r="I1751" s="1">
        <v>70117</v>
      </c>
      <c r="J1751">
        <v>0</v>
      </c>
      <c r="K1751">
        <v>0</v>
      </c>
      <c r="L1751">
        <v>5</v>
      </c>
      <c r="M1751" t="s">
        <v>17</v>
      </c>
      <c r="N1751" t="s">
        <v>17</v>
      </c>
      <c r="O1751" t="str">
        <f t="shared" si="54"/>
        <v>COINCIDE</v>
      </c>
      <c r="P1751" t="str">
        <f t="shared" si="55"/>
        <v>ACTIVA</v>
      </c>
    </row>
    <row r="1752" spans="1:16" hidden="1" x14ac:dyDescent="0.25">
      <c r="A1752" t="s">
        <v>3265</v>
      </c>
      <c r="B1752" t="s">
        <v>19</v>
      </c>
      <c r="C1752" t="s">
        <v>3700</v>
      </c>
      <c r="D1752" s="1" t="s">
        <v>663</v>
      </c>
      <c r="E1752" s="1">
        <v>61379</v>
      </c>
      <c r="F1752" t="s">
        <v>664</v>
      </c>
      <c r="G1752">
        <v>5</v>
      </c>
      <c r="H1752" s="1" t="s">
        <v>663</v>
      </c>
      <c r="I1752" s="1">
        <v>61379</v>
      </c>
      <c r="J1752">
        <v>0</v>
      </c>
      <c r="K1752">
        <v>0</v>
      </c>
      <c r="L1752">
        <v>5</v>
      </c>
      <c r="M1752" t="s">
        <v>17</v>
      </c>
      <c r="N1752" t="s">
        <v>17</v>
      </c>
      <c r="O1752" t="str">
        <f t="shared" si="54"/>
        <v>COINCIDE</v>
      </c>
      <c r="P1752" t="str">
        <f t="shared" si="55"/>
        <v>ACTIVA</v>
      </c>
    </row>
    <row r="1753" spans="1:16" hidden="1" x14ac:dyDescent="0.25">
      <c r="A1753" t="s">
        <v>3266</v>
      </c>
      <c r="B1753" t="s">
        <v>19</v>
      </c>
      <c r="C1753" t="s">
        <v>3700</v>
      </c>
      <c r="D1753" s="1" t="s">
        <v>335</v>
      </c>
      <c r="E1753" s="1">
        <v>135202</v>
      </c>
      <c r="F1753" t="s">
        <v>336</v>
      </c>
      <c r="G1753">
        <v>6</v>
      </c>
      <c r="H1753" s="1" t="s">
        <v>335</v>
      </c>
      <c r="I1753" s="1">
        <v>135202</v>
      </c>
      <c r="J1753">
        <v>0</v>
      </c>
      <c r="K1753">
        <v>0</v>
      </c>
      <c r="L1753">
        <v>6</v>
      </c>
      <c r="M1753" t="s">
        <v>17</v>
      </c>
      <c r="N1753" t="s">
        <v>17</v>
      </c>
      <c r="O1753" t="str">
        <f t="shared" si="54"/>
        <v>COINCIDE</v>
      </c>
      <c r="P1753" t="str">
        <f t="shared" si="55"/>
        <v>ACTIVA</v>
      </c>
    </row>
    <row r="1754" spans="1:16" hidden="1" x14ac:dyDescent="0.25">
      <c r="A1754" t="s">
        <v>3267</v>
      </c>
      <c r="B1754" t="s">
        <v>19</v>
      </c>
      <c r="C1754" t="s">
        <v>3700</v>
      </c>
      <c r="D1754" s="1" t="s">
        <v>661</v>
      </c>
      <c r="E1754" s="1">
        <v>98072</v>
      </c>
      <c r="F1754">
        <v>95940</v>
      </c>
      <c r="G1754">
        <v>6</v>
      </c>
      <c r="H1754" s="1" t="s">
        <v>661</v>
      </c>
      <c r="I1754" s="1">
        <v>106600</v>
      </c>
      <c r="J1754">
        <v>0</v>
      </c>
      <c r="K1754">
        <v>0</v>
      </c>
      <c r="L1754">
        <v>6</v>
      </c>
      <c r="M1754" t="s">
        <v>17</v>
      </c>
      <c r="N1754" t="s">
        <v>17</v>
      </c>
      <c r="O1754" t="str">
        <f t="shared" si="54"/>
        <v>COINCIDE</v>
      </c>
      <c r="P1754" t="str">
        <f t="shared" si="55"/>
        <v>ACTIVA</v>
      </c>
    </row>
    <row r="1755" spans="1:16" hidden="1" x14ac:dyDescent="0.25">
      <c r="A1755" t="s">
        <v>3268</v>
      </c>
      <c r="B1755" t="s">
        <v>19</v>
      </c>
      <c r="C1755" t="s">
        <v>3700</v>
      </c>
      <c r="D1755" s="1" t="s">
        <v>341</v>
      </c>
      <c r="E1755" s="1">
        <v>204429</v>
      </c>
      <c r="F1755" t="s">
        <v>342</v>
      </c>
      <c r="G1755">
        <v>1</v>
      </c>
      <c r="H1755" s="1" t="s">
        <v>341</v>
      </c>
      <c r="I1755" s="1">
        <v>204429</v>
      </c>
      <c r="J1755">
        <v>0</v>
      </c>
      <c r="K1755">
        <v>0</v>
      </c>
      <c r="L1755">
        <v>1</v>
      </c>
      <c r="M1755" t="s">
        <v>17</v>
      </c>
      <c r="N1755" t="s">
        <v>17</v>
      </c>
      <c r="O1755" t="str">
        <f t="shared" si="54"/>
        <v>COINCIDE</v>
      </c>
      <c r="P1755" t="str">
        <f t="shared" si="55"/>
        <v>ACTIVA</v>
      </c>
    </row>
    <row r="1756" spans="1:16" hidden="1" x14ac:dyDescent="0.25">
      <c r="A1756" t="s">
        <v>3269</v>
      </c>
      <c r="B1756" t="s">
        <v>19</v>
      </c>
      <c r="C1756" t="s">
        <v>3700</v>
      </c>
      <c r="D1756" s="1" t="s">
        <v>347</v>
      </c>
      <c r="E1756" s="1">
        <v>148377.60000000001</v>
      </c>
      <c r="F1756">
        <v>145152</v>
      </c>
      <c r="G1756">
        <v>2</v>
      </c>
      <c r="H1756" s="1" t="s">
        <v>347</v>
      </c>
      <c r="I1756" s="1">
        <v>161280</v>
      </c>
      <c r="J1756">
        <v>0</v>
      </c>
      <c r="K1756">
        <v>0</v>
      </c>
      <c r="L1756">
        <v>2</v>
      </c>
      <c r="M1756" t="s">
        <v>17</v>
      </c>
      <c r="N1756" t="s">
        <v>17</v>
      </c>
      <c r="O1756" t="str">
        <f t="shared" si="54"/>
        <v>COINCIDE</v>
      </c>
      <c r="P1756" t="str">
        <f t="shared" si="55"/>
        <v>ACTIVA</v>
      </c>
    </row>
    <row r="1757" spans="1:16" hidden="1" x14ac:dyDescent="0.25">
      <c r="A1757" t="s">
        <v>3270</v>
      </c>
      <c r="B1757" t="s">
        <v>19</v>
      </c>
      <c r="C1757" t="s">
        <v>3700</v>
      </c>
      <c r="D1757" s="1" t="s">
        <v>344</v>
      </c>
      <c r="E1757" s="1">
        <v>179604</v>
      </c>
      <c r="F1757" t="s">
        <v>345</v>
      </c>
      <c r="G1757">
        <v>1</v>
      </c>
      <c r="H1757" s="1" t="s">
        <v>344</v>
      </c>
      <c r="I1757" s="1">
        <v>179604</v>
      </c>
      <c r="J1757">
        <v>0</v>
      </c>
      <c r="K1757">
        <v>0</v>
      </c>
      <c r="L1757">
        <v>1</v>
      </c>
      <c r="M1757" t="s">
        <v>17</v>
      </c>
      <c r="N1757" t="s">
        <v>17</v>
      </c>
      <c r="O1757" t="str">
        <f t="shared" si="54"/>
        <v>COINCIDE</v>
      </c>
      <c r="P1757" t="str">
        <f t="shared" si="55"/>
        <v>ACTIVA</v>
      </c>
    </row>
    <row r="1758" spans="1:16" hidden="1" x14ac:dyDescent="0.25">
      <c r="A1758" t="s">
        <v>3271</v>
      </c>
      <c r="B1758" t="s">
        <v>19</v>
      </c>
      <c r="C1758" t="s">
        <v>3700</v>
      </c>
      <c r="D1758" s="1" t="s">
        <v>548</v>
      </c>
      <c r="E1758" s="1">
        <v>158797</v>
      </c>
      <c r="F1758" t="s">
        <v>549</v>
      </c>
      <c r="G1758">
        <v>3</v>
      </c>
      <c r="H1758" s="1" t="s">
        <v>548</v>
      </c>
      <c r="I1758" s="1">
        <v>158797</v>
      </c>
      <c r="J1758">
        <v>0</v>
      </c>
      <c r="K1758">
        <v>0</v>
      </c>
      <c r="L1758">
        <v>3</v>
      </c>
      <c r="M1758" t="s">
        <v>17</v>
      </c>
      <c r="N1758" t="s">
        <v>17</v>
      </c>
      <c r="O1758" t="str">
        <f t="shared" si="54"/>
        <v>COINCIDE</v>
      </c>
      <c r="P1758" t="str">
        <f t="shared" si="55"/>
        <v>ACTIVA</v>
      </c>
    </row>
    <row r="1759" spans="1:16" hidden="1" x14ac:dyDescent="0.25">
      <c r="A1759" t="s">
        <v>3272</v>
      </c>
      <c r="B1759" t="s">
        <v>19</v>
      </c>
      <c r="C1759" t="s">
        <v>3700</v>
      </c>
      <c r="D1759" s="1" t="s">
        <v>473</v>
      </c>
      <c r="E1759" s="1">
        <v>122181</v>
      </c>
      <c r="F1759" t="s">
        <v>474</v>
      </c>
      <c r="G1759">
        <v>4</v>
      </c>
      <c r="H1759" s="1" t="s">
        <v>473</v>
      </c>
      <c r="I1759" s="1">
        <v>122181</v>
      </c>
      <c r="J1759">
        <v>0</v>
      </c>
      <c r="K1759">
        <v>0</v>
      </c>
      <c r="L1759">
        <v>4</v>
      </c>
      <c r="M1759" t="s">
        <v>17</v>
      </c>
      <c r="N1759" t="s">
        <v>17</v>
      </c>
      <c r="O1759" t="str">
        <f t="shared" si="54"/>
        <v>COINCIDE</v>
      </c>
      <c r="P1759" t="str">
        <f t="shared" si="55"/>
        <v>ACTIVA</v>
      </c>
    </row>
    <row r="1760" spans="1:16" hidden="1" x14ac:dyDescent="0.25">
      <c r="A1760" t="s">
        <v>3273</v>
      </c>
      <c r="B1760" t="s">
        <v>14</v>
      </c>
      <c r="C1760" t="s">
        <v>3700</v>
      </c>
      <c r="D1760" s="1" t="s">
        <v>640</v>
      </c>
      <c r="E1760" s="1">
        <v>210685</v>
      </c>
      <c r="F1760" t="s">
        <v>641</v>
      </c>
      <c r="G1760">
        <v>1</v>
      </c>
      <c r="H1760" s="1" t="s">
        <v>640</v>
      </c>
      <c r="I1760" s="1">
        <v>210685</v>
      </c>
      <c r="J1760">
        <v>0</v>
      </c>
      <c r="K1760">
        <v>0</v>
      </c>
      <c r="L1760">
        <v>1</v>
      </c>
      <c r="M1760" t="s">
        <v>17</v>
      </c>
      <c r="N1760" t="s">
        <v>17</v>
      </c>
      <c r="O1760" t="str">
        <f t="shared" si="54"/>
        <v>COINCIDE</v>
      </c>
      <c r="P1760" t="str">
        <f t="shared" si="55"/>
        <v>ACTIVA</v>
      </c>
    </row>
    <row r="1761" spans="1:16" hidden="1" x14ac:dyDescent="0.25">
      <c r="A1761" t="s">
        <v>3274</v>
      </c>
      <c r="B1761" t="s">
        <v>19</v>
      </c>
      <c r="C1761" t="s">
        <v>3705</v>
      </c>
      <c r="D1761" s="1" t="s">
        <v>3275</v>
      </c>
      <c r="E1761" s="1">
        <v>7774</v>
      </c>
      <c r="F1761">
        <v>7605</v>
      </c>
      <c r="G1761">
        <v>44</v>
      </c>
      <c r="H1761" s="1" t="s">
        <v>3275</v>
      </c>
      <c r="I1761" s="1">
        <v>8450</v>
      </c>
      <c r="J1761">
        <v>0</v>
      </c>
      <c r="K1761">
        <v>0</v>
      </c>
      <c r="L1761">
        <v>44</v>
      </c>
      <c r="M1761" t="s">
        <v>17</v>
      </c>
      <c r="N1761" t="s">
        <v>17</v>
      </c>
      <c r="O1761" t="str">
        <f t="shared" si="54"/>
        <v>COINCIDE</v>
      </c>
      <c r="P1761" t="str">
        <f t="shared" si="55"/>
        <v>ACTIVA</v>
      </c>
    </row>
    <row r="1762" spans="1:16" hidden="1" x14ac:dyDescent="0.25">
      <c r="A1762" t="s">
        <v>3276</v>
      </c>
      <c r="B1762" t="s">
        <v>19</v>
      </c>
      <c r="C1762" t="s">
        <v>3700</v>
      </c>
      <c r="D1762" s="1" t="s">
        <v>2224</v>
      </c>
      <c r="E1762" s="1">
        <v>21867</v>
      </c>
      <c r="F1762" t="s">
        <v>2225</v>
      </c>
      <c r="G1762">
        <v>8</v>
      </c>
      <c r="H1762" s="1" t="s">
        <v>2224</v>
      </c>
      <c r="I1762" s="1">
        <v>21867</v>
      </c>
      <c r="J1762">
        <v>0</v>
      </c>
      <c r="K1762">
        <v>0</v>
      </c>
      <c r="L1762">
        <v>8</v>
      </c>
      <c r="M1762" t="s">
        <v>17</v>
      </c>
      <c r="N1762" t="s">
        <v>17</v>
      </c>
      <c r="O1762" t="str">
        <f t="shared" si="54"/>
        <v>COINCIDE</v>
      </c>
      <c r="P1762" t="str">
        <f t="shared" si="55"/>
        <v>ACTIVA</v>
      </c>
    </row>
    <row r="1763" spans="1:16" hidden="1" x14ac:dyDescent="0.25">
      <c r="A1763" t="s">
        <v>3277</v>
      </c>
      <c r="B1763" t="s">
        <v>19</v>
      </c>
      <c r="C1763" t="s">
        <v>3700</v>
      </c>
      <c r="D1763" s="1" t="s">
        <v>1681</v>
      </c>
      <c r="E1763" s="1">
        <v>133126</v>
      </c>
      <c r="F1763" t="s">
        <v>1682</v>
      </c>
      <c r="G1763">
        <v>7</v>
      </c>
      <c r="H1763" s="1" t="s">
        <v>1681</v>
      </c>
      <c r="I1763" s="1">
        <v>133126</v>
      </c>
      <c r="J1763">
        <v>0</v>
      </c>
      <c r="K1763">
        <v>0</v>
      </c>
      <c r="L1763">
        <v>7</v>
      </c>
      <c r="M1763" t="s">
        <v>17</v>
      </c>
      <c r="N1763" t="s">
        <v>17</v>
      </c>
      <c r="O1763" t="str">
        <f t="shared" si="54"/>
        <v>COINCIDE</v>
      </c>
      <c r="P1763" t="str">
        <f t="shared" si="55"/>
        <v>ACTIVA</v>
      </c>
    </row>
    <row r="1764" spans="1:16" hidden="1" x14ac:dyDescent="0.25">
      <c r="A1764" t="s">
        <v>3278</v>
      </c>
      <c r="B1764" t="s">
        <v>19</v>
      </c>
      <c r="C1764" t="s">
        <v>3700</v>
      </c>
      <c r="D1764" s="1" t="s">
        <v>1706</v>
      </c>
      <c r="E1764" s="1">
        <v>18293</v>
      </c>
      <c r="F1764" t="s">
        <v>600</v>
      </c>
      <c r="G1764">
        <v>8</v>
      </c>
      <c r="H1764" s="1" t="s">
        <v>1706</v>
      </c>
      <c r="I1764" s="1">
        <v>18293</v>
      </c>
      <c r="J1764">
        <v>0</v>
      </c>
      <c r="K1764">
        <v>0</v>
      </c>
      <c r="L1764">
        <v>8</v>
      </c>
      <c r="M1764" t="s">
        <v>17</v>
      </c>
      <c r="N1764" t="s">
        <v>17</v>
      </c>
      <c r="O1764" t="str">
        <f t="shared" si="54"/>
        <v>COINCIDE</v>
      </c>
      <c r="P1764" t="str">
        <f t="shared" si="55"/>
        <v>ACTIVA</v>
      </c>
    </row>
    <row r="1765" spans="1:16" hidden="1" x14ac:dyDescent="0.25">
      <c r="A1765" t="s">
        <v>3279</v>
      </c>
      <c r="B1765" t="s">
        <v>19</v>
      </c>
      <c r="C1765" t="s">
        <v>3700</v>
      </c>
      <c r="D1765" s="1" t="s">
        <v>2898</v>
      </c>
      <c r="E1765" s="1">
        <v>12475</v>
      </c>
      <c r="F1765" t="s">
        <v>16</v>
      </c>
      <c r="G1765">
        <v>2</v>
      </c>
      <c r="H1765" s="1" t="s">
        <v>2898</v>
      </c>
      <c r="I1765" s="1">
        <v>12475</v>
      </c>
      <c r="J1765">
        <v>0</v>
      </c>
      <c r="K1765">
        <v>0</v>
      </c>
      <c r="L1765">
        <v>2</v>
      </c>
      <c r="M1765" t="s">
        <v>17</v>
      </c>
      <c r="N1765" t="s">
        <v>17</v>
      </c>
      <c r="O1765" t="str">
        <f t="shared" si="54"/>
        <v>COINCIDE</v>
      </c>
      <c r="P1765" t="str">
        <f t="shared" si="55"/>
        <v>ACTIVA</v>
      </c>
    </row>
    <row r="1766" spans="1:16" x14ac:dyDescent="0.25">
      <c r="A1766" t="s">
        <v>3280</v>
      </c>
      <c r="B1766" t="s">
        <v>19</v>
      </c>
      <c r="C1766" t="s">
        <v>3700</v>
      </c>
      <c r="D1766" s="1" t="s">
        <v>3004</v>
      </c>
      <c r="E1766" s="1">
        <v>45067</v>
      </c>
      <c r="F1766">
        <v>38500</v>
      </c>
      <c r="G1766">
        <v>30</v>
      </c>
      <c r="H1766" s="1" t="s">
        <v>3004</v>
      </c>
      <c r="I1766" s="1">
        <v>45067</v>
      </c>
      <c r="J1766">
        <v>0</v>
      </c>
      <c r="K1766">
        <v>0</v>
      </c>
      <c r="L1766">
        <v>35</v>
      </c>
      <c r="M1766" t="s">
        <v>17</v>
      </c>
      <c r="N1766" t="s">
        <v>17</v>
      </c>
      <c r="O1766" t="str">
        <f t="shared" si="54"/>
        <v>NO COINCIDE</v>
      </c>
      <c r="P1766" t="str">
        <f t="shared" si="55"/>
        <v>ACTIVA</v>
      </c>
    </row>
    <row r="1767" spans="1:16" hidden="1" x14ac:dyDescent="0.25">
      <c r="A1767" t="s">
        <v>3281</v>
      </c>
      <c r="B1767" t="s">
        <v>19</v>
      </c>
      <c r="C1767" t="s">
        <v>3700</v>
      </c>
      <c r="D1767" s="1" t="s">
        <v>2430</v>
      </c>
      <c r="E1767" s="1">
        <v>2616</v>
      </c>
      <c r="F1767" t="s">
        <v>16</v>
      </c>
      <c r="G1767">
        <v>8</v>
      </c>
      <c r="H1767" s="1" t="s">
        <v>2430</v>
      </c>
      <c r="I1767" s="1">
        <v>2616</v>
      </c>
      <c r="J1767">
        <v>0</v>
      </c>
      <c r="K1767">
        <v>0</v>
      </c>
      <c r="L1767">
        <v>8</v>
      </c>
      <c r="M1767" t="s">
        <v>17</v>
      </c>
      <c r="N1767" t="s">
        <v>17</v>
      </c>
      <c r="O1767" t="str">
        <f t="shared" si="54"/>
        <v>COINCIDE</v>
      </c>
      <c r="P1767" t="str">
        <f t="shared" si="55"/>
        <v>ACTIVA</v>
      </c>
    </row>
    <row r="1768" spans="1:16" hidden="1" x14ac:dyDescent="0.25">
      <c r="A1768" t="s">
        <v>3282</v>
      </c>
      <c r="B1768" t="s">
        <v>19</v>
      </c>
      <c r="C1768" t="s">
        <v>3700</v>
      </c>
      <c r="D1768" s="1" t="s">
        <v>1567</v>
      </c>
      <c r="E1768" s="1">
        <v>110358</v>
      </c>
      <c r="F1768" t="s">
        <v>16</v>
      </c>
      <c r="G1768">
        <v>2</v>
      </c>
      <c r="H1768" s="1" t="s">
        <v>1567</v>
      </c>
      <c r="I1768" s="1">
        <v>122620</v>
      </c>
      <c r="J1768">
        <v>0</v>
      </c>
      <c r="K1768">
        <v>0</v>
      </c>
      <c r="L1768">
        <v>2</v>
      </c>
      <c r="M1768" t="s">
        <v>17</v>
      </c>
      <c r="N1768" t="s">
        <v>17</v>
      </c>
      <c r="O1768" t="str">
        <f t="shared" si="54"/>
        <v>COINCIDE</v>
      </c>
      <c r="P1768" t="str">
        <f t="shared" si="55"/>
        <v>ACTIVA</v>
      </c>
    </row>
    <row r="1769" spans="1:16" hidden="1" x14ac:dyDescent="0.25">
      <c r="A1769" t="s">
        <v>3283</v>
      </c>
      <c r="B1769" t="s">
        <v>19</v>
      </c>
      <c r="C1769" t="s">
        <v>3700</v>
      </c>
      <c r="D1769" s="1" t="s">
        <v>1572</v>
      </c>
      <c r="E1769" s="1">
        <v>4887</v>
      </c>
      <c r="F1769" t="s">
        <v>1573</v>
      </c>
      <c r="G1769">
        <v>4</v>
      </c>
      <c r="H1769" s="1" t="s">
        <v>1572</v>
      </c>
      <c r="I1769" s="1">
        <v>4887</v>
      </c>
      <c r="J1769">
        <v>0</v>
      </c>
      <c r="K1769">
        <v>0</v>
      </c>
      <c r="L1769">
        <v>4</v>
      </c>
      <c r="M1769" t="s">
        <v>17</v>
      </c>
      <c r="N1769" t="s">
        <v>17</v>
      </c>
      <c r="O1769" t="str">
        <f t="shared" si="54"/>
        <v>COINCIDE</v>
      </c>
      <c r="P1769" t="str">
        <f t="shared" si="55"/>
        <v>ACTIVA</v>
      </c>
    </row>
    <row r="1770" spans="1:16" hidden="1" x14ac:dyDescent="0.25">
      <c r="A1770" t="s">
        <v>3284</v>
      </c>
      <c r="B1770" t="s">
        <v>19</v>
      </c>
      <c r="C1770" t="s">
        <v>3700</v>
      </c>
      <c r="D1770" s="1" t="s">
        <v>1569</v>
      </c>
      <c r="E1770" s="1">
        <v>91851</v>
      </c>
      <c r="F1770" t="s">
        <v>1570</v>
      </c>
      <c r="G1770">
        <v>2</v>
      </c>
      <c r="H1770" s="1" t="s">
        <v>1569</v>
      </c>
      <c r="I1770" s="1">
        <v>91851</v>
      </c>
      <c r="J1770">
        <v>0</v>
      </c>
      <c r="K1770">
        <v>0</v>
      </c>
      <c r="L1770">
        <v>2</v>
      </c>
      <c r="M1770" t="s">
        <v>17</v>
      </c>
      <c r="N1770" t="s">
        <v>17</v>
      </c>
      <c r="O1770" t="str">
        <f t="shared" si="54"/>
        <v>COINCIDE</v>
      </c>
      <c r="P1770" t="str">
        <f t="shared" si="55"/>
        <v>ACTIVA</v>
      </c>
    </row>
    <row r="1771" spans="1:16" hidden="1" x14ac:dyDescent="0.25">
      <c r="A1771" t="s">
        <v>3285</v>
      </c>
      <c r="B1771" t="s">
        <v>14</v>
      </c>
      <c r="C1771" t="s">
        <v>3700</v>
      </c>
      <c r="D1771" s="1" t="s">
        <v>1449</v>
      </c>
      <c r="E1771" s="1">
        <v>174241</v>
      </c>
      <c r="F1771" t="s">
        <v>16</v>
      </c>
      <c r="G1771">
        <v>1</v>
      </c>
      <c r="H1771" s="1" t="s">
        <v>1449</v>
      </c>
      <c r="I1771" s="1">
        <v>174241</v>
      </c>
      <c r="J1771">
        <v>0</v>
      </c>
      <c r="K1771">
        <v>0</v>
      </c>
      <c r="L1771">
        <v>1</v>
      </c>
      <c r="M1771" t="s">
        <v>17</v>
      </c>
      <c r="N1771" t="s">
        <v>17</v>
      </c>
      <c r="O1771" t="str">
        <f t="shared" si="54"/>
        <v>COINCIDE</v>
      </c>
      <c r="P1771" t="str">
        <f t="shared" si="55"/>
        <v>ACTIVA</v>
      </c>
    </row>
    <row r="1772" spans="1:16" hidden="1" x14ac:dyDescent="0.25">
      <c r="A1772" t="s">
        <v>3286</v>
      </c>
      <c r="B1772" t="s">
        <v>19</v>
      </c>
      <c r="C1772" t="s">
        <v>3700</v>
      </c>
      <c r="D1772" s="1" t="s">
        <v>2167</v>
      </c>
      <c r="E1772" s="1">
        <v>19066</v>
      </c>
      <c r="F1772" t="s">
        <v>2168</v>
      </c>
      <c r="G1772">
        <v>8</v>
      </c>
      <c r="H1772" s="1" t="s">
        <v>2167</v>
      </c>
      <c r="I1772" s="1">
        <v>19066</v>
      </c>
      <c r="J1772">
        <v>0</v>
      </c>
      <c r="K1772">
        <v>0</v>
      </c>
      <c r="L1772">
        <v>8</v>
      </c>
      <c r="M1772" t="s">
        <v>17</v>
      </c>
      <c r="N1772" t="s">
        <v>17</v>
      </c>
      <c r="O1772" t="str">
        <f t="shared" si="54"/>
        <v>COINCIDE</v>
      </c>
      <c r="P1772" t="str">
        <f t="shared" si="55"/>
        <v>ACTIVA</v>
      </c>
    </row>
    <row r="1773" spans="1:16" hidden="1" x14ac:dyDescent="0.25">
      <c r="A1773" t="s">
        <v>3287</v>
      </c>
      <c r="B1773" t="s">
        <v>19</v>
      </c>
      <c r="C1773" t="s">
        <v>3700</v>
      </c>
      <c r="D1773" s="1" t="s">
        <v>365</v>
      </c>
      <c r="E1773" s="1">
        <v>32755</v>
      </c>
      <c r="F1773" t="s">
        <v>366</v>
      </c>
      <c r="G1773">
        <v>5</v>
      </c>
      <c r="H1773" s="1" t="s">
        <v>365</v>
      </c>
      <c r="I1773" s="1">
        <v>32755</v>
      </c>
      <c r="J1773">
        <v>0</v>
      </c>
      <c r="K1773">
        <v>0</v>
      </c>
      <c r="L1773">
        <v>5</v>
      </c>
      <c r="M1773" t="s">
        <v>17</v>
      </c>
      <c r="N1773" t="s">
        <v>17</v>
      </c>
      <c r="O1773" t="str">
        <f t="shared" si="54"/>
        <v>COINCIDE</v>
      </c>
      <c r="P1773" t="str">
        <f t="shared" si="55"/>
        <v>ACTIVA</v>
      </c>
    </row>
    <row r="1774" spans="1:16" hidden="1" x14ac:dyDescent="0.25">
      <c r="A1774" t="s">
        <v>3288</v>
      </c>
      <c r="B1774" t="s">
        <v>19</v>
      </c>
      <c r="C1774" t="s">
        <v>3700</v>
      </c>
      <c r="D1774" s="1" t="s">
        <v>1746</v>
      </c>
      <c r="E1774" s="1">
        <v>9412</v>
      </c>
      <c r="F1774" t="s">
        <v>1261</v>
      </c>
      <c r="G1774">
        <v>6</v>
      </c>
      <c r="H1774" s="1" t="s">
        <v>1746</v>
      </c>
      <c r="I1774" s="1">
        <v>9412</v>
      </c>
      <c r="J1774">
        <v>0</v>
      </c>
      <c r="K1774">
        <v>0</v>
      </c>
      <c r="L1774">
        <v>6</v>
      </c>
      <c r="M1774" t="s">
        <v>17</v>
      </c>
      <c r="N1774" t="s">
        <v>17</v>
      </c>
      <c r="O1774" t="str">
        <f t="shared" si="54"/>
        <v>COINCIDE</v>
      </c>
      <c r="P1774" t="str">
        <f t="shared" si="55"/>
        <v>ACTIVA</v>
      </c>
    </row>
    <row r="1775" spans="1:16" hidden="1" x14ac:dyDescent="0.25">
      <c r="A1775" t="s">
        <v>3289</v>
      </c>
      <c r="B1775" t="s">
        <v>19</v>
      </c>
      <c r="C1775" t="s">
        <v>3700</v>
      </c>
      <c r="D1775" s="1" t="s">
        <v>2356</v>
      </c>
      <c r="E1775" s="1">
        <v>27658</v>
      </c>
      <c r="F1775" t="s">
        <v>2357</v>
      </c>
      <c r="G1775">
        <v>10</v>
      </c>
      <c r="H1775" s="1" t="s">
        <v>2356</v>
      </c>
      <c r="I1775" s="1">
        <v>27658</v>
      </c>
      <c r="J1775">
        <v>0</v>
      </c>
      <c r="K1775">
        <v>0</v>
      </c>
      <c r="L1775">
        <v>10</v>
      </c>
      <c r="M1775" t="s">
        <v>17</v>
      </c>
      <c r="N1775" t="s">
        <v>17</v>
      </c>
      <c r="O1775" t="str">
        <f t="shared" si="54"/>
        <v>COINCIDE</v>
      </c>
      <c r="P1775" t="str">
        <f t="shared" si="55"/>
        <v>ACTIVA</v>
      </c>
    </row>
    <row r="1776" spans="1:16" hidden="1" x14ac:dyDescent="0.25">
      <c r="A1776" t="s">
        <v>2213</v>
      </c>
      <c r="B1776" t="s">
        <v>19</v>
      </c>
      <c r="C1776" t="s">
        <v>3700</v>
      </c>
      <c r="D1776" s="1" t="s">
        <v>3290</v>
      </c>
      <c r="E1776" s="1">
        <v>566206</v>
      </c>
      <c r="F1776" t="s">
        <v>2215</v>
      </c>
      <c r="G1776">
        <v>3</v>
      </c>
      <c r="H1776" s="1" t="s">
        <v>3290</v>
      </c>
      <c r="I1776" s="1">
        <v>566206</v>
      </c>
      <c r="J1776">
        <v>0</v>
      </c>
      <c r="K1776">
        <v>0</v>
      </c>
      <c r="L1776">
        <v>3</v>
      </c>
      <c r="M1776" t="s">
        <v>17</v>
      </c>
      <c r="N1776" t="s">
        <v>17</v>
      </c>
      <c r="O1776" t="str">
        <f t="shared" si="54"/>
        <v>COINCIDE</v>
      </c>
      <c r="P1776" t="str">
        <f t="shared" si="55"/>
        <v>ACTIVA</v>
      </c>
    </row>
    <row r="1777" spans="1:16" hidden="1" x14ac:dyDescent="0.25">
      <c r="A1777" t="s">
        <v>3291</v>
      </c>
      <c r="B1777" t="s">
        <v>19</v>
      </c>
      <c r="C1777" t="s">
        <v>3700</v>
      </c>
      <c r="D1777" s="1" t="s">
        <v>2962</v>
      </c>
      <c r="E1777" s="1">
        <v>7881</v>
      </c>
      <c r="F1777" t="s">
        <v>2963</v>
      </c>
      <c r="G1777">
        <v>16</v>
      </c>
      <c r="H1777" s="1" t="s">
        <v>2962</v>
      </c>
      <c r="I1777" s="1">
        <v>7881</v>
      </c>
      <c r="J1777">
        <v>0</v>
      </c>
      <c r="K1777">
        <v>0</v>
      </c>
      <c r="L1777">
        <v>16</v>
      </c>
      <c r="M1777" t="s">
        <v>17</v>
      </c>
      <c r="N1777" t="s">
        <v>17</v>
      </c>
      <c r="O1777" t="str">
        <f t="shared" si="54"/>
        <v>COINCIDE</v>
      </c>
      <c r="P1777" t="str">
        <f t="shared" si="55"/>
        <v>ACTIVA</v>
      </c>
    </row>
    <row r="1778" spans="1:16" hidden="1" x14ac:dyDescent="0.25">
      <c r="A1778" t="s">
        <v>3292</v>
      </c>
      <c r="B1778" t="s">
        <v>19</v>
      </c>
      <c r="C1778" t="s">
        <v>3700</v>
      </c>
      <c r="D1778" s="1" t="s">
        <v>3069</v>
      </c>
      <c r="E1778" s="1">
        <v>11223.08</v>
      </c>
      <c r="F1778" t="s">
        <v>3070</v>
      </c>
      <c r="G1778">
        <v>7</v>
      </c>
      <c r="H1778" s="1" t="s">
        <v>3069</v>
      </c>
      <c r="I1778" s="1">
        <v>12199</v>
      </c>
      <c r="J1778">
        <v>0</v>
      </c>
      <c r="K1778">
        <v>0</v>
      </c>
      <c r="L1778">
        <v>7</v>
      </c>
      <c r="M1778" t="s">
        <v>17</v>
      </c>
      <c r="N1778" t="s">
        <v>17</v>
      </c>
      <c r="O1778" t="str">
        <f t="shared" si="54"/>
        <v>COINCIDE</v>
      </c>
      <c r="P1778" t="str">
        <f t="shared" si="55"/>
        <v>ACTIVA</v>
      </c>
    </row>
    <row r="1779" spans="1:16" hidden="1" x14ac:dyDescent="0.25">
      <c r="A1779" t="s">
        <v>3293</v>
      </c>
      <c r="B1779" t="s">
        <v>19</v>
      </c>
      <c r="C1779" t="s">
        <v>3700</v>
      </c>
      <c r="D1779" s="1" t="s">
        <v>2152</v>
      </c>
      <c r="E1779" s="1">
        <v>14071.4</v>
      </c>
      <c r="F1779" t="s">
        <v>2153</v>
      </c>
      <c r="G1779">
        <v>9</v>
      </c>
      <c r="H1779" s="1" t="s">
        <v>2152</v>
      </c>
      <c r="I1779" s="1">
        <v>15295</v>
      </c>
      <c r="J1779">
        <v>0</v>
      </c>
      <c r="K1779">
        <v>0</v>
      </c>
      <c r="L1779">
        <v>9</v>
      </c>
      <c r="M1779" t="s">
        <v>17</v>
      </c>
      <c r="N1779" t="s">
        <v>17</v>
      </c>
      <c r="O1779" t="str">
        <f t="shared" si="54"/>
        <v>COINCIDE</v>
      </c>
      <c r="P1779" t="str">
        <f t="shared" si="55"/>
        <v>ACTIVA</v>
      </c>
    </row>
    <row r="1780" spans="1:16" hidden="1" x14ac:dyDescent="0.25">
      <c r="A1780" t="s">
        <v>3294</v>
      </c>
      <c r="B1780" t="s">
        <v>19</v>
      </c>
      <c r="C1780" t="s">
        <v>3700</v>
      </c>
      <c r="D1780" s="1" t="s">
        <v>1648</v>
      </c>
      <c r="E1780" s="1">
        <v>17010.8</v>
      </c>
      <c r="F1780">
        <v>16641</v>
      </c>
      <c r="G1780">
        <v>6</v>
      </c>
      <c r="H1780" s="1" t="s">
        <v>1648</v>
      </c>
      <c r="I1780" s="1">
        <v>18490</v>
      </c>
      <c r="J1780">
        <v>0</v>
      </c>
      <c r="K1780">
        <v>0</v>
      </c>
      <c r="L1780">
        <v>6</v>
      </c>
      <c r="M1780" t="s">
        <v>17</v>
      </c>
      <c r="N1780" t="s">
        <v>17</v>
      </c>
      <c r="O1780" t="str">
        <f t="shared" si="54"/>
        <v>COINCIDE</v>
      </c>
      <c r="P1780" t="str">
        <f t="shared" si="55"/>
        <v>ACTIVA</v>
      </c>
    </row>
    <row r="1781" spans="1:16" hidden="1" x14ac:dyDescent="0.25">
      <c r="A1781" t="s">
        <v>3295</v>
      </c>
      <c r="B1781" t="s">
        <v>19</v>
      </c>
      <c r="C1781" t="s">
        <v>3700</v>
      </c>
      <c r="D1781" s="1" t="s">
        <v>2859</v>
      </c>
      <c r="E1781" s="1">
        <v>19671</v>
      </c>
      <c r="F1781" t="s">
        <v>2860</v>
      </c>
      <c r="G1781">
        <v>2</v>
      </c>
      <c r="H1781" s="1" t="s">
        <v>2859</v>
      </c>
      <c r="I1781" s="1">
        <v>19671</v>
      </c>
      <c r="J1781">
        <v>0</v>
      </c>
      <c r="K1781">
        <v>0</v>
      </c>
      <c r="L1781">
        <v>2</v>
      </c>
      <c r="M1781" t="s">
        <v>17</v>
      </c>
      <c r="N1781" t="s">
        <v>17</v>
      </c>
      <c r="O1781" t="str">
        <f t="shared" si="54"/>
        <v>COINCIDE</v>
      </c>
      <c r="P1781" t="str">
        <f t="shared" si="55"/>
        <v>ACTIVA</v>
      </c>
    </row>
    <row r="1782" spans="1:16" hidden="1" x14ac:dyDescent="0.25">
      <c r="A1782" t="s">
        <v>3296</v>
      </c>
      <c r="B1782" t="s">
        <v>19</v>
      </c>
      <c r="C1782" t="s">
        <v>3700</v>
      </c>
      <c r="D1782" s="1" t="s">
        <v>1592</v>
      </c>
      <c r="E1782" s="1">
        <v>114005</v>
      </c>
      <c r="F1782" t="s">
        <v>1593</v>
      </c>
      <c r="G1782">
        <v>1</v>
      </c>
      <c r="H1782" s="1" t="s">
        <v>1592</v>
      </c>
      <c r="I1782" s="1">
        <v>114005</v>
      </c>
      <c r="J1782">
        <v>0</v>
      </c>
      <c r="K1782">
        <v>0</v>
      </c>
      <c r="L1782">
        <v>1</v>
      </c>
      <c r="M1782" t="s">
        <v>17</v>
      </c>
      <c r="N1782" t="s">
        <v>17</v>
      </c>
      <c r="O1782" t="str">
        <f t="shared" si="54"/>
        <v>COINCIDE</v>
      </c>
      <c r="P1782" t="str">
        <f t="shared" si="55"/>
        <v>ACTIVA</v>
      </c>
    </row>
    <row r="1783" spans="1:16" hidden="1" x14ac:dyDescent="0.25">
      <c r="A1783" t="s">
        <v>3297</v>
      </c>
      <c r="B1783" t="s">
        <v>14</v>
      </c>
      <c r="C1783" t="s">
        <v>3700</v>
      </c>
      <c r="D1783" s="1" t="s">
        <v>1580</v>
      </c>
      <c r="E1783" s="1">
        <v>96257</v>
      </c>
      <c r="F1783" t="s">
        <v>1581</v>
      </c>
      <c r="G1783">
        <v>3</v>
      </c>
      <c r="H1783" s="1" t="s">
        <v>1580</v>
      </c>
      <c r="I1783" s="1">
        <v>96257</v>
      </c>
      <c r="J1783">
        <v>0</v>
      </c>
      <c r="K1783">
        <v>0</v>
      </c>
      <c r="L1783">
        <v>3</v>
      </c>
      <c r="M1783" t="s">
        <v>17</v>
      </c>
      <c r="N1783" t="s">
        <v>17</v>
      </c>
      <c r="O1783" t="str">
        <f t="shared" si="54"/>
        <v>COINCIDE</v>
      </c>
      <c r="P1783" t="str">
        <f t="shared" si="55"/>
        <v>ACTIVA</v>
      </c>
    </row>
    <row r="1784" spans="1:16" hidden="1" x14ac:dyDescent="0.25">
      <c r="A1784" t="s">
        <v>3298</v>
      </c>
      <c r="B1784" t="s">
        <v>19</v>
      </c>
      <c r="C1784" t="s">
        <v>3700</v>
      </c>
      <c r="D1784" s="1" t="s">
        <v>1453</v>
      </c>
      <c r="E1784" s="1">
        <v>84126</v>
      </c>
      <c r="F1784" t="s">
        <v>1454</v>
      </c>
      <c r="G1784">
        <v>1</v>
      </c>
      <c r="H1784" s="1" t="s">
        <v>1453</v>
      </c>
      <c r="I1784" s="1">
        <v>84126</v>
      </c>
      <c r="J1784">
        <v>0</v>
      </c>
      <c r="K1784">
        <v>0</v>
      </c>
      <c r="L1784">
        <v>1</v>
      </c>
      <c r="M1784" t="s">
        <v>17</v>
      </c>
      <c r="N1784" t="s">
        <v>17</v>
      </c>
      <c r="O1784" t="str">
        <f t="shared" si="54"/>
        <v>COINCIDE</v>
      </c>
      <c r="P1784" t="str">
        <f t="shared" si="55"/>
        <v>ACTIVA</v>
      </c>
    </row>
    <row r="1785" spans="1:16" hidden="1" x14ac:dyDescent="0.25">
      <c r="A1785" t="s">
        <v>3299</v>
      </c>
      <c r="B1785" t="s">
        <v>19</v>
      </c>
      <c r="C1785" t="s">
        <v>3700</v>
      </c>
      <c r="D1785" s="1" t="s">
        <v>2315</v>
      </c>
      <c r="E1785" s="1">
        <v>56640</v>
      </c>
      <c r="F1785">
        <v>50976</v>
      </c>
      <c r="G1785">
        <v>3</v>
      </c>
      <c r="H1785" s="1" t="s">
        <v>2315</v>
      </c>
      <c r="I1785" s="1">
        <v>56640</v>
      </c>
      <c r="J1785">
        <v>0</v>
      </c>
      <c r="K1785">
        <v>0</v>
      </c>
      <c r="L1785">
        <v>3</v>
      </c>
      <c r="M1785" t="s">
        <v>17</v>
      </c>
      <c r="N1785" t="s">
        <v>17</v>
      </c>
      <c r="O1785" t="str">
        <f t="shared" si="54"/>
        <v>COINCIDE</v>
      </c>
      <c r="P1785" t="str">
        <f t="shared" si="55"/>
        <v>ACTIVA</v>
      </c>
    </row>
    <row r="1786" spans="1:16" hidden="1" x14ac:dyDescent="0.25">
      <c r="A1786" t="s">
        <v>3300</v>
      </c>
      <c r="B1786" t="s">
        <v>19</v>
      </c>
      <c r="C1786" t="s">
        <v>3700</v>
      </c>
      <c r="D1786" s="1" t="s">
        <v>1781</v>
      </c>
      <c r="E1786" s="1">
        <v>91706</v>
      </c>
      <c r="F1786" t="s">
        <v>16</v>
      </c>
      <c r="G1786">
        <v>4</v>
      </c>
      <c r="H1786" s="1" t="s">
        <v>1781</v>
      </c>
      <c r="I1786" s="1">
        <v>91706</v>
      </c>
      <c r="J1786">
        <v>0</v>
      </c>
      <c r="K1786">
        <v>0</v>
      </c>
      <c r="L1786">
        <v>4</v>
      </c>
      <c r="M1786" t="s">
        <v>17</v>
      </c>
      <c r="N1786" t="s">
        <v>17</v>
      </c>
      <c r="O1786" t="str">
        <f t="shared" si="54"/>
        <v>COINCIDE</v>
      </c>
      <c r="P1786" t="str">
        <f t="shared" si="55"/>
        <v>ACTIVA</v>
      </c>
    </row>
    <row r="1787" spans="1:16" hidden="1" x14ac:dyDescent="0.25">
      <c r="A1787" t="s">
        <v>3301</v>
      </c>
      <c r="B1787" t="s">
        <v>19</v>
      </c>
      <c r="C1787" t="s">
        <v>3705</v>
      </c>
      <c r="D1787" s="1" t="s">
        <v>3302</v>
      </c>
      <c r="E1787" s="1">
        <v>6371.92</v>
      </c>
      <c r="F1787" t="s">
        <v>3303</v>
      </c>
      <c r="G1787">
        <v>58</v>
      </c>
      <c r="H1787" s="1" t="s">
        <v>3302</v>
      </c>
      <c r="I1787" s="1">
        <v>6926</v>
      </c>
      <c r="J1787">
        <v>0</v>
      </c>
      <c r="K1787">
        <v>0</v>
      </c>
      <c r="L1787">
        <v>58</v>
      </c>
      <c r="M1787" t="s">
        <v>17</v>
      </c>
      <c r="N1787" t="s">
        <v>17</v>
      </c>
      <c r="O1787" t="str">
        <f t="shared" si="54"/>
        <v>COINCIDE</v>
      </c>
      <c r="P1787" t="str">
        <f t="shared" si="55"/>
        <v>ACTIVA</v>
      </c>
    </row>
    <row r="1788" spans="1:16" hidden="1" x14ac:dyDescent="0.25">
      <c r="A1788" t="s">
        <v>3304</v>
      </c>
      <c r="B1788" t="s">
        <v>19</v>
      </c>
      <c r="C1788" t="s">
        <v>3700</v>
      </c>
      <c r="D1788" s="1" t="s">
        <v>2538</v>
      </c>
      <c r="E1788" s="1">
        <v>75219</v>
      </c>
      <c r="F1788" t="s">
        <v>16</v>
      </c>
      <c r="G1788">
        <v>19</v>
      </c>
      <c r="H1788" s="1" t="s">
        <v>2538</v>
      </c>
      <c r="I1788" s="1">
        <v>75219</v>
      </c>
      <c r="J1788">
        <v>0</v>
      </c>
      <c r="K1788">
        <v>0</v>
      </c>
      <c r="L1788">
        <v>19</v>
      </c>
      <c r="M1788" t="s">
        <v>17</v>
      </c>
      <c r="N1788" t="s">
        <v>17</v>
      </c>
      <c r="O1788" t="str">
        <f t="shared" si="54"/>
        <v>COINCIDE</v>
      </c>
      <c r="P1788" t="str">
        <f t="shared" si="55"/>
        <v>ACTIVA</v>
      </c>
    </row>
    <row r="1789" spans="1:16" hidden="1" x14ac:dyDescent="0.25">
      <c r="A1789" t="s">
        <v>3305</v>
      </c>
      <c r="B1789" t="s">
        <v>19</v>
      </c>
      <c r="C1789" t="s">
        <v>3700</v>
      </c>
      <c r="D1789" s="1" t="s">
        <v>241</v>
      </c>
      <c r="E1789" s="1">
        <v>26039</v>
      </c>
      <c r="F1789" t="s">
        <v>242</v>
      </c>
      <c r="G1789">
        <v>20</v>
      </c>
      <c r="H1789" s="1" t="s">
        <v>241</v>
      </c>
      <c r="I1789" s="1">
        <v>26039</v>
      </c>
      <c r="J1789">
        <v>0</v>
      </c>
      <c r="K1789">
        <v>0</v>
      </c>
      <c r="L1789">
        <v>20</v>
      </c>
      <c r="M1789" t="s">
        <v>17</v>
      </c>
      <c r="N1789" t="s">
        <v>17</v>
      </c>
      <c r="O1789" t="str">
        <f t="shared" si="54"/>
        <v>COINCIDE</v>
      </c>
      <c r="P1789" t="str">
        <f t="shared" si="55"/>
        <v>ACTIVA</v>
      </c>
    </row>
    <row r="1790" spans="1:16" hidden="1" x14ac:dyDescent="0.25">
      <c r="A1790" t="s">
        <v>3306</v>
      </c>
      <c r="B1790" t="s">
        <v>19</v>
      </c>
      <c r="C1790" t="s">
        <v>3700</v>
      </c>
      <c r="D1790" s="1" t="s">
        <v>1713</v>
      </c>
      <c r="E1790" s="1">
        <v>4923</v>
      </c>
      <c r="F1790" t="s">
        <v>1712</v>
      </c>
      <c r="G1790">
        <v>9</v>
      </c>
      <c r="H1790" s="1" t="s">
        <v>1713</v>
      </c>
      <c r="I1790" s="1">
        <v>4923</v>
      </c>
      <c r="J1790">
        <v>0</v>
      </c>
      <c r="K1790">
        <v>0</v>
      </c>
      <c r="L1790">
        <v>9</v>
      </c>
      <c r="M1790" t="s">
        <v>17</v>
      </c>
      <c r="N1790" t="s">
        <v>17</v>
      </c>
      <c r="O1790" t="str">
        <f t="shared" si="54"/>
        <v>COINCIDE</v>
      </c>
      <c r="P1790" t="str">
        <f t="shared" si="55"/>
        <v>ACTIVA</v>
      </c>
    </row>
    <row r="1791" spans="1:16" hidden="1" x14ac:dyDescent="0.25">
      <c r="A1791" t="s">
        <v>3307</v>
      </c>
      <c r="B1791" t="s">
        <v>19</v>
      </c>
      <c r="C1791" t="s">
        <v>3700</v>
      </c>
      <c r="D1791" s="1" t="s">
        <v>2610</v>
      </c>
      <c r="E1791" s="1">
        <v>18337</v>
      </c>
      <c r="F1791" t="s">
        <v>2611</v>
      </c>
      <c r="G1791">
        <v>15</v>
      </c>
      <c r="H1791" s="1" t="s">
        <v>2610</v>
      </c>
      <c r="I1791" s="1">
        <v>18337</v>
      </c>
      <c r="J1791">
        <v>0</v>
      </c>
      <c r="K1791">
        <v>0</v>
      </c>
      <c r="L1791">
        <v>15</v>
      </c>
      <c r="M1791" t="s">
        <v>17</v>
      </c>
      <c r="N1791" t="s">
        <v>17</v>
      </c>
      <c r="O1791" t="str">
        <f t="shared" si="54"/>
        <v>COINCIDE</v>
      </c>
      <c r="P1791" t="str">
        <f t="shared" si="55"/>
        <v>ACTIVA</v>
      </c>
    </row>
    <row r="1792" spans="1:16" hidden="1" x14ac:dyDescent="0.25">
      <c r="A1792" t="s">
        <v>3308</v>
      </c>
      <c r="B1792" t="s">
        <v>19</v>
      </c>
      <c r="C1792" t="s">
        <v>3705</v>
      </c>
      <c r="D1792" s="1" t="s">
        <v>3309</v>
      </c>
      <c r="E1792" s="1">
        <v>78400.58</v>
      </c>
      <c r="F1792" t="s">
        <v>3310</v>
      </c>
      <c r="G1792">
        <v>12</v>
      </c>
      <c r="H1792" s="1" t="s">
        <v>3309</v>
      </c>
      <c r="I1792" s="1">
        <v>85218.03</v>
      </c>
      <c r="J1792">
        <v>0</v>
      </c>
      <c r="K1792">
        <v>0</v>
      </c>
      <c r="L1792">
        <v>12</v>
      </c>
      <c r="M1792" t="s">
        <v>17</v>
      </c>
      <c r="N1792" t="s">
        <v>17</v>
      </c>
      <c r="O1792" t="str">
        <f t="shared" si="54"/>
        <v>COINCIDE</v>
      </c>
      <c r="P1792" t="str">
        <f t="shared" si="55"/>
        <v>ACTIVA</v>
      </c>
    </row>
    <row r="1793" spans="1:16" hidden="1" x14ac:dyDescent="0.25">
      <c r="A1793" t="s">
        <v>3311</v>
      </c>
      <c r="B1793" t="s">
        <v>19</v>
      </c>
      <c r="C1793" t="s">
        <v>3700</v>
      </c>
      <c r="D1793" s="1" t="s">
        <v>2277</v>
      </c>
      <c r="E1793" s="1">
        <v>10971</v>
      </c>
      <c r="F1793" t="s">
        <v>2278</v>
      </c>
      <c r="G1793">
        <v>23</v>
      </c>
      <c r="H1793" s="1" t="s">
        <v>2277</v>
      </c>
      <c r="I1793" s="1">
        <v>10971</v>
      </c>
      <c r="J1793">
        <v>0</v>
      </c>
      <c r="K1793">
        <v>0</v>
      </c>
      <c r="L1793">
        <v>23</v>
      </c>
      <c r="M1793" t="s">
        <v>17</v>
      </c>
      <c r="N1793" t="s">
        <v>17</v>
      </c>
      <c r="O1793" t="str">
        <f t="shared" si="54"/>
        <v>COINCIDE</v>
      </c>
      <c r="P1793" t="str">
        <f t="shared" si="55"/>
        <v>ACTIVA</v>
      </c>
    </row>
    <row r="1794" spans="1:16" hidden="1" x14ac:dyDescent="0.25">
      <c r="A1794" t="s">
        <v>3312</v>
      </c>
      <c r="B1794" t="s">
        <v>19</v>
      </c>
      <c r="C1794" t="s">
        <v>3700</v>
      </c>
      <c r="D1794" s="1" t="s">
        <v>2399</v>
      </c>
      <c r="E1794" s="1">
        <v>4632</v>
      </c>
      <c r="F1794" t="s">
        <v>16</v>
      </c>
      <c r="G1794">
        <v>9</v>
      </c>
      <c r="H1794" s="1" t="s">
        <v>2399</v>
      </c>
      <c r="I1794" s="1">
        <v>4632</v>
      </c>
      <c r="J1794">
        <v>0</v>
      </c>
      <c r="K1794">
        <v>0</v>
      </c>
      <c r="L1794">
        <v>9</v>
      </c>
      <c r="M1794" t="s">
        <v>17</v>
      </c>
      <c r="N1794" t="s">
        <v>17</v>
      </c>
      <c r="O1794" t="str">
        <f t="shared" si="54"/>
        <v>COINCIDE</v>
      </c>
      <c r="P1794" t="str">
        <f t="shared" si="55"/>
        <v>ACTIVA</v>
      </c>
    </row>
    <row r="1795" spans="1:16" hidden="1" x14ac:dyDescent="0.25">
      <c r="A1795" t="s">
        <v>3313</v>
      </c>
      <c r="B1795" t="s">
        <v>19</v>
      </c>
      <c r="C1795" t="s">
        <v>3705</v>
      </c>
      <c r="D1795" s="1" t="s">
        <v>3314</v>
      </c>
      <c r="E1795" s="1">
        <v>50454.02</v>
      </c>
      <c r="F1795" t="s">
        <v>3315</v>
      </c>
      <c r="G1795">
        <v>8</v>
      </c>
      <c r="H1795" s="1" t="s">
        <v>3314</v>
      </c>
      <c r="I1795" s="1">
        <v>50454.02</v>
      </c>
      <c r="J1795">
        <v>0</v>
      </c>
      <c r="K1795">
        <v>0</v>
      </c>
      <c r="L1795">
        <v>8</v>
      </c>
      <c r="M1795" t="s">
        <v>17</v>
      </c>
      <c r="N1795" t="s">
        <v>17</v>
      </c>
      <c r="O1795" t="str">
        <f t="shared" ref="O1795:O1858" si="56">IF(G1795=L1795,"COINCIDE","NO COINCIDE")</f>
        <v>COINCIDE</v>
      </c>
      <c r="P1795" t="str">
        <f t="shared" ref="P1795:P1858" si="57">IF(N1795="true","ACTIVA","INACTIVA")</f>
        <v>ACTIVA</v>
      </c>
    </row>
    <row r="1796" spans="1:16" hidden="1" x14ac:dyDescent="0.25">
      <c r="A1796" t="s">
        <v>3316</v>
      </c>
      <c r="B1796" t="s">
        <v>19</v>
      </c>
      <c r="C1796" t="s">
        <v>3705</v>
      </c>
      <c r="D1796" s="1" t="s">
        <v>3317</v>
      </c>
      <c r="E1796" s="1">
        <v>53902.82</v>
      </c>
      <c r="F1796" t="s">
        <v>3318</v>
      </c>
      <c r="G1796">
        <v>7</v>
      </c>
      <c r="H1796" s="1" t="s">
        <v>3317</v>
      </c>
      <c r="I1796" s="1">
        <v>58590.02</v>
      </c>
      <c r="J1796">
        <v>0</v>
      </c>
      <c r="K1796">
        <v>0</v>
      </c>
      <c r="L1796">
        <v>7</v>
      </c>
      <c r="M1796" t="s">
        <v>17</v>
      </c>
      <c r="N1796" t="s">
        <v>17</v>
      </c>
      <c r="O1796" t="str">
        <f t="shared" si="56"/>
        <v>COINCIDE</v>
      </c>
      <c r="P1796" t="str">
        <f t="shared" si="57"/>
        <v>ACTIVA</v>
      </c>
    </row>
    <row r="1797" spans="1:16" hidden="1" x14ac:dyDescent="0.25">
      <c r="A1797" t="s">
        <v>3319</v>
      </c>
      <c r="B1797" t="s">
        <v>19</v>
      </c>
      <c r="C1797" t="s">
        <v>3705</v>
      </c>
      <c r="D1797" s="1" t="s">
        <v>3320</v>
      </c>
      <c r="E1797" s="1">
        <v>51816</v>
      </c>
      <c r="F1797" t="s">
        <v>3321</v>
      </c>
      <c r="G1797">
        <v>4</v>
      </c>
      <c r="H1797" s="1" t="s">
        <v>3320</v>
      </c>
      <c r="I1797" s="1">
        <v>51816</v>
      </c>
      <c r="J1797">
        <v>0</v>
      </c>
      <c r="K1797">
        <v>0</v>
      </c>
      <c r="L1797">
        <v>4</v>
      </c>
      <c r="M1797" t="s">
        <v>17</v>
      </c>
      <c r="N1797" t="s">
        <v>17</v>
      </c>
      <c r="O1797" t="str">
        <f t="shared" si="56"/>
        <v>COINCIDE</v>
      </c>
      <c r="P1797" t="str">
        <f t="shared" si="57"/>
        <v>ACTIVA</v>
      </c>
    </row>
    <row r="1798" spans="1:16" hidden="1" x14ac:dyDescent="0.25">
      <c r="A1798" t="s">
        <v>3322</v>
      </c>
      <c r="B1798" t="s">
        <v>19</v>
      </c>
      <c r="C1798" t="s">
        <v>3705</v>
      </c>
      <c r="D1798" s="1" t="s">
        <v>3323</v>
      </c>
      <c r="E1798" s="1">
        <v>37950.01</v>
      </c>
      <c r="F1798">
        <v>37125</v>
      </c>
      <c r="G1798">
        <v>8</v>
      </c>
      <c r="H1798" s="1" t="s">
        <v>3323</v>
      </c>
      <c r="I1798" s="1">
        <v>41250.01</v>
      </c>
      <c r="J1798">
        <v>0</v>
      </c>
      <c r="K1798">
        <v>0</v>
      </c>
      <c r="L1798">
        <v>8</v>
      </c>
      <c r="M1798" t="s">
        <v>17</v>
      </c>
      <c r="N1798" t="s">
        <v>17</v>
      </c>
      <c r="O1798" t="str">
        <f t="shared" si="56"/>
        <v>COINCIDE</v>
      </c>
      <c r="P1798" t="str">
        <f t="shared" si="57"/>
        <v>ACTIVA</v>
      </c>
    </row>
    <row r="1799" spans="1:16" hidden="1" x14ac:dyDescent="0.25">
      <c r="A1799" t="s">
        <v>3324</v>
      </c>
      <c r="B1799" t="s">
        <v>19</v>
      </c>
      <c r="C1799" t="s">
        <v>3700</v>
      </c>
      <c r="D1799" s="1" t="s">
        <v>325</v>
      </c>
      <c r="E1799" s="1">
        <v>37259</v>
      </c>
      <c r="F1799" t="s">
        <v>326</v>
      </c>
      <c r="G1799">
        <v>18</v>
      </c>
      <c r="H1799" s="1" t="s">
        <v>325</v>
      </c>
      <c r="I1799" s="1">
        <v>37259</v>
      </c>
      <c r="J1799">
        <v>0</v>
      </c>
      <c r="K1799">
        <v>0</v>
      </c>
      <c r="L1799">
        <v>18</v>
      </c>
      <c r="M1799" t="s">
        <v>17</v>
      </c>
      <c r="N1799" t="s">
        <v>17</v>
      </c>
      <c r="O1799" t="str">
        <f t="shared" si="56"/>
        <v>COINCIDE</v>
      </c>
      <c r="P1799" t="str">
        <f t="shared" si="57"/>
        <v>ACTIVA</v>
      </c>
    </row>
    <row r="1800" spans="1:16" hidden="1" x14ac:dyDescent="0.25">
      <c r="A1800" t="s">
        <v>3325</v>
      </c>
      <c r="B1800" t="s">
        <v>19</v>
      </c>
      <c r="C1800" t="s">
        <v>3700</v>
      </c>
      <c r="D1800" s="1" t="s">
        <v>2649</v>
      </c>
      <c r="E1800" s="1">
        <v>138120</v>
      </c>
      <c r="F1800" t="s">
        <v>16</v>
      </c>
      <c r="G1800">
        <v>3</v>
      </c>
      <c r="H1800" s="1" t="s">
        <v>2649</v>
      </c>
      <c r="I1800" s="1">
        <v>138120</v>
      </c>
      <c r="J1800">
        <v>0</v>
      </c>
      <c r="K1800">
        <v>0</v>
      </c>
      <c r="L1800">
        <v>3</v>
      </c>
      <c r="M1800" t="s">
        <v>17</v>
      </c>
      <c r="N1800" t="s">
        <v>17</v>
      </c>
      <c r="O1800" t="str">
        <f t="shared" si="56"/>
        <v>COINCIDE</v>
      </c>
      <c r="P1800" t="str">
        <f t="shared" si="57"/>
        <v>ACTIVA</v>
      </c>
    </row>
    <row r="1801" spans="1:16" hidden="1" x14ac:dyDescent="0.25">
      <c r="A1801" t="s">
        <v>3326</v>
      </c>
      <c r="B1801" t="s">
        <v>19</v>
      </c>
      <c r="C1801" t="s">
        <v>3700</v>
      </c>
      <c r="D1801" s="1" t="s">
        <v>330</v>
      </c>
      <c r="E1801" s="1">
        <v>45692</v>
      </c>
      <c r="F1801" t="s">
        <v>331</v>
      </c>
      <c r="G1801">
        <v>5</v>
      </c>
      <c r="H1801" s="1" t="s">
        <v>330</v>
      </c>
      <c r="I1801" s="1">
        <v>45692</v>
      </c>
      <c r="J1801">
        <v>0</v>
      </c>
      <c r="K1801">
        <v>0</v>
      </c>
      <c r="L1801">
        <v>5</v>
      </c>
      <c r="M1801" t="s">
        <v>17</v>
      </c>
      <c r="N1801" t="s">
        <v>17</v>
      </c>
      <c r="O1801" t="str">
        <f t="shared" si="56"/>
        <v>COINCIDE</v>
      </c>
      <c r="P1801" t="str">
        <f t="shared" si="57"/>
        <v>ACTIVA</v>
      </c>
    </row>
    <row r="1802" spans="1:16" hidden="1" x14ac:dyDescent="0.25">
      <c r="A1802" t="s">
        <v>3327</v>
      </c>
      <c r="B1802" t="s">
        <v>19</v>
      </c>
      <c r="C1802" t="s">
        <v>3700</v>
      </c>
      <c r="D1802" s="1" t="s">
        <v>788</v>
      </c>
      <c r="E1802" s="1">
        <v>7549</v>
      </c>
      <c r="F1802" t="s">
        <v>789</v>
      </c>
      <c r="G1802">
        <v>6</v>
      </c>
      <c r="H1802" s="1" t="s">
        <v>788</v>
      </c>
      <c r="I1802" s="1">
        <v>7549</v>
      </c>
      <c r="J1802">
        <v>0</v>
      </c>
      <c r="K1802">
        <v>0</v>
      </c>
      <c r="L1802">
        <v>6</v>
      </c>
      <c r="M1802" t="s">
        <v>17</v>
      </c>
      <c r="N1802" t="s">
        <v>17</v>
      </c>
      <c r="O1802" t="str">
        <f t="shared" si="56"/>
        <v>COINCIDE</v>
      </c>
      <c r="P1802" t="str">
        <f t="shared" si="57"/>
        <v>ACTIVA</v>
      </c>
    </row>
    <row r="1803" spans="1:16" hidden="1" x14ac:dyDescent="0.25">
      <c r="A1803" t="s">
        <v>3328</v>
      </c>
      <c r="B1803" t="s">
        <v>19</v>
      </c>
      <c r="C1803" t="s">
        <v>3700</v>
      </c>
      <c r="D1803" s="1" t="s">
        <v>1564</v>
      </c>
      <c r="E1803" s="1">
        <v>25183</v>
      </c>
      <c r="F1803" t="s">
        <v>1565</v>
      </c>
      <c r="G1803">
        <v>3</v>
      </c>
      <c r="H1803" s="1" t="s">
        <v>1564</v>
      </c>
      <c r="I1803" s="1">
        <v>25183</v>
      </c>
      <c r="J1803">
        <v>0</v>
      </c>
      <c r="K1803">
        <v>0</v>
      </c>
      <c r="L1803">
        <v>3</v>
      </c>
      <c r="M1803" t="s">
        <v>17</v>
      </c>
      <c r="N1803" t="s">
        <v>17</v>
      </c>
      <c r="O1803" t="str">
        <f t="shared" si="56"/>
        <v>COINCIDE</v>
      </c>
      <c r="P1803" t="str">
        <f t="shared" si="57"/>
        <v>ACTIVA</v>
      </c>
    </row>
    <row r="1804" spans="1:16" hidden="1" x14ac:dyDescent="0.25">
      <c r="A1804" t="s">
        <v>3329</v>
      </c>
      <c r="B1804" t="s">
        <v>19</v>
      </c>
      <c r="C1804" t="s">
        <v>3700</v>
      </c>
      <c r="D1804" s="1" t="s">
        <v>2517</v>
      </c>
      <c r="E1804" s="1">
        <v>19114.84</v>
      </c>
      <c r="F1804" t="s">
        <v>2518</v>
      </c>
      <c r="G1804">
        <v>7</v>
      </c>
      <c r="H1804" s="1" t="s">
        <v>2517</v>
      </c>
      <c r="I1804" s="1">
        <v>20777</v>
      </c>
      <c r="J1804">
        <v>0</v>
      </c>
      <c r="K1804">
        <v>0</v>
      </c>
      <c r="L1804">
        <v>7</v>
      </c>
      <c r="M1804" t="s">
        <v>17</v>
      </c>
      <c r="N1804" t="s">
        <v>17</v>
      </c>
      <c r="O1804" t="str">
        <f t="shared" si="56"/>
        <v>COINCIDE</v>
      </c>
      <c r="P1804" t="str">
        <f t="shared" si="57"/>
        <v>ACTIVA</v>
      </c>
    </row>
    <row r="1805" spans="1:16" hidden="1" x14ac:dyDescent="0.25">
      <c r="A1805" t="s">
        <v>3330</v>
      </c>
      <c r="B1805" t="s">
        <v>19</v>
      </c>
      <c r="C1805" t="s">
        <v>3700</v>
      </c>
      <c r="D1805" s="1" t="s">
        <v>2103</v>
      </c>
      <c r="E1805" s="1">
        <v>11748.4</v>
      </c>
      <c r="F1805">
        <v>11493</v>
      </c>
      <c r="G1805">
        <v>10</v>
      </c>
      <c r="H1805" s="1" t="s">
        <v>2103</v>
      </c>
      <c r="I1805" s="1">
        <v>12770</v>
      </c>
      <c r="J1805">
        <v>0</v>
      </c>
      <c r="K1805">
        <v>0</v>
      </c>
      <c r="L1805">
        <v>10</v>
      </c>
      <c r="M1805" t="s">
        <v>17</v>
      </c>
      <c r="N1805" t="s">
        <v>17</v>
      </c>
      <c r="O1805" t="str">
        <f t="shared" si="56"/>
        <v>COINCIDE</v>
      </c>
      <c r="P1805" t="str">
        <f t="shared" si="57"/>
        <v>ACTIVA</v>
      </c>
    </row>
    <row r="1806" spans="1:16" hidden="1" x14ac:dyDescent="0.25">
      <c r="A1806" t="s">
        <v>3331</v>
      </c>
      <c r="B1806" t="s">
        <v>19</v>
      </c>
      <c r="C1806" t="s">
        <v>3700</v>
      </c>
      <c r="D1806" s="1" t="s">
        <v>1465</v>
      </c>
      <c r="E1806" s="1">
        <v>56113</v>
      </c>
      <c r="F1806" t="s">
        <v>1466</v>
      </c>
      <c r="G1806">
        <v>5</v>
      </c>
      <c r="H1806" s="1" t="s">
        <v>1465</v>
      </c>
      <c r="I1806" s="1">
        <v>56113</v>
      </c>
      <c r="J1806">
        <v>0</v>
      </c>
      <c r="K1806">
        <v>0</v>
      </c>
      <c r="L1806">
        <v>5</v>
      </c>
      <c r="M1806" t="s">
        <v>17</v>
      </c>
      <c r="N1806" t="s">
        <v>17</v>
      </c>
      <c r="O1806" t="str">
        <f t="shared" si="56"/>
        <v>COINCIDE</v>
      </c>
      <c r="P1806" t="str">
        <f t="shared" si="57"/>
        <v>ACTIVA</v>
      </c>
    </row>
    <row r="1807" spans="1:16" hidden="1" x14ac:dyDescent="0.25">
      <c r="A1807" t="s">
        <v>3332</v>
      </c>
      <c r="B1807" t="s">
        <v>19</v>
      </c>
      <c r="C1807" t="s">
        <v>3705</v>
      </c>
      <c r="D1807" s="1" t="s">
        <v>3333</v>
      </c>
      <c r="E1807" s="1">
        <v>50699.99</v>
      </c>
      <c r="F1807" t="s">
        <v>3334</v>
      </c>
      <c r="G1807">
        <v>7</v>
      </c>
      <c r="H1807" s="1" t="s">
        <v>3333</v>
      </c>
      <c r="I1807" s="1">
        <v>50699.99</v>
      </c>
      <c r="J1807">
        <v>0</v>
      </c>
      <c r="K1807">
        <v>0</v>
      </c>
      <c r="L1807">
        <v>7</v>
      </c>
      <c r="M1807" t="s">
        <v>17</v>
      </c>
      <c r="N1807" t="s">
        <v>17</v>
      </c>
      <c r="O1807" t="str">
        <f t="shared" si="56"/>
        <v>COINCIDE</v>
      </c>
      <c r="P1807" t="str">
        <f t="shared" si="57"/>
        <v>ACTIVA</v>
      </c>
    </row>
    <row r="1808" spans="1:16" hidden="1" x14ac:dyDescent="0.25">
      <c r="A1808" t="s">
        <v>3335</v>
      </c>
      <c r="B1808" t="s">
        <v>14</v>
      </c>
      <c r="C1808" t="s">
        <v>3700</v>
      </c>
      <c r="D1808" s="1" t="s">
        <v>1428</v>
      </c>
      <c r="E1808" s="1">
        <v>286019</v>
      </c>
      <c r="F1808" t="s">
        <v>16</v>
      </c>
      <c r="G1808">
        <v>1</v>
      </c>
      <c r="H1808" s="1" t="s">
        <v>1428</v>
      </c>
      <c r="I1808" s="1">
        <v>286019</v>
      </c>
      <c r="J1808">
        <v>0</v>
      </c>
      <c r="K1808">
        <v>0</v>
      </c>
      <c r="L1808">
        <v>1</v>
      </c>
      <c r="M1808" t="s">
        <v>17</v>
      </c>
      <c r="N1808" t="s">
        <v>17</v>
      </c>
      <c r="O1808" t="str">
        <f t="shared" si="56"/>
        <v>COINCIDE</v>
      </c>
      <c r="P1808" t="str">
        <f t="shared" si="57"/>
        <v>ACTIVA</v>
      </c>
    </row>
    <row r="1809" spans="1:16" hidden="1" x14ac:dyDescent="0.25">
      <c r="A1809" t="s">
        <v>3336</v>
      </c>
      <c r="B1809" t="s">
        <v>19</v>
      </c>
      <c r="C1809" t="s">
        <v>3700</v>
      </c>
      <c r="D1809" s="1" t="s">
        <v>2464</v>
      </c>
      <c r="E1809" s="1">
        <v>31915</v>
      </c>
      <c r="F1809" t="s">
        <v>2465</v>
      </c>
      <c r="G1809">
        <v>8</v>
      </c>
      <c r="H1809" s="1" t="s">
        <v>2464</v>
      </c>
      <c r="I1809" s="1">
        <v>31915</v>
      </c>
      <c r="J1809">
        <v>0</v>
      </c>
      <c r="K1809">
        <v>0</v>
      </c>
      <c r="L1809">
        <v>8</v>
      </c>
      <c r="M1809" t="s">
        <v>17</v>
      </c>
      <c r="N1809" t="s">
        <v>17</v>
      </c>
      <c r="O1809" t="str">
        <f t="shared" si="56"/>
        <v>COINCIDE</v>
      </c>
      <c r="P1809" t="str">
        <f t="shared" si="57"/>
        <v>ACTIVA</v>
      </c>
    </row>
    <row r="1810" spans="1:16" hidden="1" x14ac:dyDescent="0.25">
      <c r="A1810" t="s">
        <v>3337</v>
      </c>
      <c r="B1810" t="s">
        <v>19</v>
      </c>
      <c r="C1810" t="s">
        <v>3705</v>
      </c>
      <c r="D1810" s="1" t="s">
        <v>3338</v>
      </c>
      <c r="E1810" s="1">
        <v>38231.54</v>
      </c>
      <c r="F1810" t="s">
        <v>3339</v>
      </c>
      <c r="G1810">
        <v>9</v>
      </c>
      <c r="H1810" s="1" t="s">
        <v>3338</v>
      </c>
      <c r="I1810" s="1">
        <v>41556.019999999997</v>
      </c>
      <c r="J1810">
        <v>0</v>
      </c>
      <c r="K1810">
        <v>0</v>
      </c>
      <c r="L1810">
        <v>9</v>
      </c>
      <c r="M1810" t="s">
        <v>17</v>
      </c>
      <c r="N1810" t="s">
        <v>17</v>
      </c>
      <c r="O1810" t="str">
        <f t="shared" si="56"/>
        <v>COINCIDE</v>
      </c>
      <c r="P1810" t="str">
        <f t="shared" si="57"/>
        <v>ACTIVA</v>
      </c>
    </row>
    <row r="1811" spans="1:16" hidden="1" x14ac:dyDescent="0.25">
      <c r="A1811" t="s">
        <v>3340</v>
      </c>
      <c r="B1811" t="s">
        <v>19</v>
      </c>
      <c r="C1811" t="s">
        <v>3705</v>
      </c>
      <c r="D1811" s="1" t="s">
        <v>3341</v>
      </c>
      <c r="E1811" s="1">
        <v>74658.03</v>
      </c>
      <c r="F1811" t="s">
        <v>3342</v>
      </c>
      <c r="G1811">
        <v>5</v>
      </c>
      <c r="H1811" s="1" t="s">
        <v>3341</v>
      </c>
      <c r="I1811" s="1">
        <v>81150.03</v>
      </c>
      <c r="J1811">
        <v>0</v>
      </c>
      <c r="K1811">
        <v>0</v>
      </c>
      <c r="L1811">
        <v>5</v>
      </c>
      <c r="M1811" t="s">
        <v>17</v>
      </c>
      <c r="N1811" t="s">
        <v>17</v>
      </c>
      <c r="O1811" t="str">
        <f t="shared" si="56"/>
        <v>COINCIDE</v>
      </c>
      <c r="P1811" t="str">
        <f t="shared" si="57"/>
        <v>ACTIVA</v>
      </c>
    </row>
    <row r="1812" spans="1:16" hidden="1" x14ac:dyDescent="0.25">
      <c r="A1812" t="s">
        <v>3343</v>
      </c>
      <c r="B1812" t="s">
        <v>19</v>
      </c>
      <c r="C1812" t="s">
        <v>3700</v>
      </c>
      <c r="D1812" s="1" t="s">
        <v>1066</v>
      </c>
      <c r="E1812" s="1">
        <v>167066</v>
      </c>
      <c r="F1812" t="s">
        <v>1067</v>
      </c>
      <c r="G1812">
        <v>5</v>
      </c>
      <c r="H1812" s="1" t="s">
        <v>1066</v>
      </c>
      <c r="I1812" s="1">
        <v>167066</v>
      </c>
      <c r="J1812">
        <v>0</v>
      </c>
      <c r="K1812">
        <v>0</v>
      </c>
      <c r="L1812">
        <v>5</v>
      </c>
      <c r="M1812" t="s">
        <v>17</v>
      </c>
      <c r="N1812" t="s">
        <v>17</v>
      </c>
      <c r="O1812" t="str">
        <f t="shared" si="56"/>
        <v>COINCIDE</v>
      </c>
      <c r="P1812" t="str">
        <f t="shared" si="57"/>
        <v>ACTIVA</v>
      </c>
    </row>
    <row r="1813" spans="1:16" hidden="1" x14ac:dyDescent="0.25">
      <c r="A1813" t="s">
        <v>3344</v>
      </c>
      <c r="B1813" t="s">
        <v>19</v>
      </c>
      <c r="C1813" t="s">
        <v>3700</v>
      </c>
      <c r="D1813" s="1" t="s">
        <v>272</v>
      </c>
      <c r="E1813" s="1">
        <v>23976</v>
      </c>
      <c r="F1813" t="s">
        <v>273</v>
      </c>
      <c r="G1813">
        <v>6</v>
      </c>
      <c r="H1813" s="1" t="s">
        <v>272</v>
      </c>
      <c r="I1813" s="1">
        <v>23976</v>
      </c>
      <c r="J1813">
        <v>0</v>
      </c>
      <c r="K1813">
        <v>0</v>
      </c>
      <c r="L1813">
        <v>6</v>
      </c>
      <c r="M1813" t="s">
        <v>17</v>
      </c>
      <c r="N1813" t="s">
        <v>17</v>
      </c>
      <c r="O1813" t="str">
        <f t="shared" si="56"/>
        <v>COINCIDE</v>
      </c>
      <c r="P1813" t="str">
        <f t="shared" si="57"/>
        <v>ACTIVA</v>
      </c>
    </row>
    <row r="1814" spans="1:16" hidden="1" x14ac:dyDescent="0.25">
      <c r="A1814" t="s">
        <v>3345</v>
      </c>
      <c r="B1814" t="s">
        <v>19</v>
      </c>
      <c r="C1814" t="s">
        <v>3705</v>
      </c>
      <c r="D1814" s="1" t="s">
        <v>3346</v>
      </c>
      <c r="E1814" s="1">
        <v>50441.79</v>
      </c>
      <c r="F1814" t="s">
        <v>3347</v>
      </c>
      <c r="G1814">
        <v>2</v>
      </c>
      <c r="H1814" s="1" t="s">
        <v>3346</v>
      </c>
      <c r="I1814" s="1">
        <v>54828.03</v>
      </c>
      <c r="J1814">
        <v>0</v>
      </c>
      <c r="K1814">
        <v>0</v>
      </c>
      <c r="L1814">
        <v>2</v>
      </c>
      <c r="M1814" t="s">
        <v>17</v>
      </c>
      <c r="N1814" t="s">
        <v>17</v>
      </c>
      <c r="O1814" t="str">
        <f t="shared" si="56"/>
        <v>COINCIDE</v>
      </c>
      <c r="P1814" t="str">
        <f t="shared" si="57"/>
        <v>ACTIVA</v>
      </c>
    </row>
    <row r="1815" spans="1:16" hidden="1" x14ac:dyDescent="0.25">
      <c r="A1815" t="s">
        <v>3348</v>
      </c>
      <c r="B1815" t="s">
        <v>19</v>
      </c>
      <c r="C1815" t="s">
        <v>3705</v>
      </c>
      <c r="D1815" s="1" t="s">
        <v>3349</v>
      </c>
      <c r="E1815" s="1">
        <v>41677.199999999997</v>
      </c>
      <c r="F1815" t="s">
        <v>16</v>
      </c>
      <c r="G1815">
        <v>13</v>
      </c>
      <c r="H1815" s="1" t="s">
        <v>3349</v>
      </c>
      <c r="I1815" s="1">
        <v>46308.01</v>
      </c>
      <c r="J1815">
        <v>0</v>
      </c>
      <c r="K1815">
        <v>0</v>
      </c>
      <c r="L1815">
        <v>13</v>
      </c>
      <c r="M1815" t="s">
        <v>17</v>
      </c>
      <c r="N1815" t="s">
        <v>17</v>
      </c>
      <c r="O1815" t="str">
        <f t="shared" si="56"/>
        <v>COINCIDE</v>
      </c>
      <c r="P1815" t="str">
        <f t="shared" si="57"/>
        <v>ACTIVA</v>
      </c>
    </row>
    <row r="1816" spans="1:16" hidden="1" x14ac:dyDescent="0.25">
      <c r="A1816" t="s">
        <v>3350</v>
      </c>
      <c r="B1816" t="s">
        <v>19</v>
      </c>
      <c r="C1816" t="s">
        <v>3705</v>
      </c>
      <c r="D1816" s="1" t="s">
        <v>3351</v>
      </c>
      <c r="E1816" s="1">
        <v>62515.8</v>
      </c>
      <c r="F1816" t="s">
        <v>16</v>
      </c>
      <c r="G1816">
        <v>9</v>
      </c>
      <c r="H1816" s="1" t="s">
        <v>3351</v>
      </c>
      <c r="I1816" s="1">
        <v>69462.009999999995</v>
      </c>
      <c r="J1816">
        <v>0</v>
      </c>
      <c r="K1816">
        <v>0</v>
      </c>
      <c r="L1816">
        <v>9</v>
      </c>
      <c r="M1816" t="s">
        <v>17</v>
      </c>
      <c r="N1816" t="s">
        <v>17</v>
      </c>
      <c r="O1816" t="str">
        <f t="shared" si="56"/>
        <v>COINCIDE</v>
      </c>
      <c r="P1816" t="str">
        <f t="shared" si="57"/>
        <v>ACTIVA</v>
      </c>
    </row>
    <row r="1817" spans="1:16" hidden="1" x14ac:dyDescent="0.25">
      <c r="A1817" t="s">
        <v>3352</v>
      </c>
      <c r="B1817" t="s">
        <v>19</v>
      </c>
      <c r="C1817" t="s">
        <v>3705</v>
      </c>
      <c r="D1817" s="1" t="s">
        <v>3353</v>
      </c>
      <c r="E1817" s="1">
        <v>125031.61</v>
      </c>
      <c r="F1817" t="s">
        <v>16</v>
      </c>
      <c r="G1817">
        <v>4</v>
      </c>
      <c r="H1817" s="1" t="s">
        <v>3353</v>
      </c>
      <c r="I1817" s="1">
        <v>138924.01999999999</v>
      </c>
      <c r="J1817">
        <v>0</v>
      </c>
      <c r="K1817">
        <v>0</v>
      </c>
      <c r="L1817">
        <v>4</v>
      </c>
      <c r="M1817" t="s">
        <v>17</v>
      </c>
      <c r="N1817" t="s">
        <v>17</v>
      </c>
      <c r="O1817" t="str">
        <f t="shared" si="56"/>
        <v>COINCIDE</v>
      </c>
      <c r="P1817" t="str">
        <f t="shared" si="57"/>
        <v>ACTIVA</v>
      </c>
    </row>
    <row r="1818" spans="1:16" hidden="1" x14ac:dyDescent="0.25">
      <c r="A1818" t="s">
        <v>3354</v>
      </c>
      <c r="B1818" t="s">
        <v>19</v>
      </c>
      <c r="C1818" t="s">
        <v>3705</v>
      </c>
      <c r="D1818" s="1" t="s">
        <v>3355</v>
      </c>
      <c r="E1818" s="1">
        <v>30587.98</v>
      </c>
      <c r="F1818" t="s">
        <v>3356</v>
      </c>
      <c r="G1818">
        <v>9</v>
      </c>
      <c r="H1818" s="1" t="s">
        <v>3355</v>
      </c>
      <c r="I1818" s="1">
        <v>30587.98</v>
      </c>
      <c r="J1818">
        <v>0</v>
      </c>
      <c r="K1818">
        <v>0</v>
      </c>
      <c r="L1818">
        <v>9</v>
      </c>
      <c r="M1818" t="s">
        <v>17</v>
      </c>
      <c r="N1818" t="s">
        <v>17</v>
      </c>
      <c r="O1818" t="str">
        <f t="shared" si="56"/>
        <v>COINCIDE</v>
      </c>
      <c r="P1818" t="str">
        <f t="shared" si="57"/>
        <v>ACTIVA</v>
      </c>
    </row>
    <row r="1819" spans="1:16" hidden="1" x14ac:dyDescent="0.25">
      <c r="A1819" t="s">
        <v>3357</v>
      </c>
      <c r="B1819" t="s">
        <v>19</v>
      </c>
      <c r="C1819" t="s">
        <v>3705</v>
      </c>
      <c r="D1819" s="1" t="s">
        <v>3358</v>
      </c>
      <c r="E1819" s="1">
        <v>45881.97</v>
      </c>
      <c r="F1819" t="s">
        <v>3359</v>
      </c>
      <c r="G1819">
        <v>6</v>
      </c>
      <c r="H1819" s="1" t="s">
        <v>3358</v>
      </c>
      <c r="I1819" s="1">
        <v>45881.97</v>
      </c>
      <c r="J1819">
        <v>0</v>
      </c>
      <c r="K1819">
        <v>0</v>
      </c>
      <c r="L1819">
        <v>6</v>
      </c>
      <c r="M1819" t="s">
        <v>17</v>
      </c>
      <c r="N1819" t="s">
        <v>17</v>
      </c>
      <c r="O1819" t="str">
        <f t="shared" si="56"/>
        <v>COINCIDE</v>
      </c>
      <c r="P1819" t="str">
        <f t="shared" si="57"/>
        <v>ACTIVA</v>
      </c>
    </row>
    <row r="1820" spans="1:16" hidden="1" x14ac:dyDescent="0.25">
      <c r="A1820" t="s">
        <v>3360</v>
      </c>
      <c r="B1820" t="s">
        <v>19</v>
      </c>
      <c r="C1820" t="s">
        <v>3705</v>
      </c>
      <c r="D1820" s="1" t="s">
        <v>3361</v>
      </c>
      <c r="E1820" s="1">
        <v>91763.93</v>
      </c>
      <c r="F1820" t="s">
        <v>3362</v>
      </c>
      <c r="G1820">
        <v>3</v>
      </c>
      <c r="H1820" s="1" t="s">
        <v>3361</v>
      </c>
      <c r="I1820" s="1">
        <v>91763.93</v>
      </c>
      <c r="J1820">
        <v>0</v>
      </c>
      <c r="K1820">
        <v>0</v>
      </c>
      <c r="L1820">
        <v>3</v>
      </c>
      <c r="M1820" t="s">
        <v>17</v>
      </c>
      <c r="N1820" t="s">
        <v>17</v>
      </c>
      <c r="O1820" t="str">
        <f t="shared" si="56"/>
        <v>COINCIDE</v>
      </c>
      <c r="P1820" t="str">
        <f t="shared" si="57"/>
        <v>ACTIVA</v>
      </c>
    </row>
    <row r="1821" spans="1:16" hidden="1" x14ac:dyDescent="0.25">
      <c r="A1821" t="s">
        <v>3363</v>
      </c>
      <c r="B1821" t="s">
        <v>19</v>
      </c>
      <c r="C1821" t="s">
        <v>3705</v>
      </c>
      <c r="D1821" s="1" t="s">
        <v>3364</v>
      </c>
      <c r="E1821" s="1">
        <v>27267.98</v>
      </c>
      <c r="F1821" t="s">
        <v>3365</v>
      </c>
      <c r="G1821">
        <v>12</v>
      </c>
      <c r="H1821" s="1" t="s">
        <v>3364</v>
      </c>
      <c r="I1821" s="1">
        <v>27267.98</v>
      </c>
      <c r="J1821">
        <v>0</v>
      </c>
      <c r="K1821">
        <v>0</v>
      </c>
      <c r="L1821">
        <v>12</v>
      </c>
      <c r="M1821" t="s">
        <v>17</v>
      </c>
      <c r="N1821" t="s">
        <v>17</v>
      </c>
      <c r="O1821" t="str">
        <f t="shared" si="56"/>
        <v>COINCIDE</v>
      </c>
      <c r="P1821" t="str">
        <f t="shared" si="57"/>
        <v>ACTIVA</v>
      </c>
    </row>
    <row r="1822" spans="1:16" hidden="1" x14ac:dyDescent="0.25">
      <c r="A1822" t="s">
        <v>3366</v>
      </c>
      <c r="B1822" t="s">
        <v>19</v>
      </c>
      <c r="C1822" t="s">
        <v>3705</v>
      </c>
      <c r="D1822" s="1" t="s">
        <v>3367</v>
      </c>
      <c r="E1822" s="1">
        <v>40901.97</v>
      </c>
      <c r="F1822" t="s">
        <v>3368</v>
      </c>
      <c r="G1822">
        <v>8</v>
      </c>
      <c r="H1822" s="1" t="s">
        <v>3367</v>
      </c>
      <c r="I1822" s="1">
        <v>40901.97</v>
      </c>
      <c r="J1822">
        <v>0</v>
      </c>
      <c r="K1822">
        <v>0</v>
      </c>
      <c r="L1822">
        <v>8</v>
      </c>
      <c r="M1822" t="s">
        <v>17</v>
      </c>
      <c r="N1822" t="s">
        <v>17</v>
      </c>
      <c r="O1822" t="str">
        <f t="shared" si="56"/>
        <v>COINCIDE</v>
      </c>
      <c r="P1822" t="str">
        <f t="shared" si="57"/>
        <v>ACTIVA</v>
      </c>
    </row>
    <row r="1823" spans="1:16" hidden="1" x14ac:dyDescent="0.25">
      <c r="A1823" t="s">
        <v>3369</v>
      </c>
      <c r="B1823" t="s">
        <v>19</v>
      </c>
      <c r="C1823" t="s">
        <v>3705</v>
      </c>
      <c r="D1823" s="1" t="s">
        <v>3370</v>
      </c>
      <c r="E1823" s="1">
        <v>81803.94</v>
      </c>
      <c r="F1823" t="s">
        <v>3371</v>
      </c>
      <c r="G1823">
        <v>4</v>
      </c>
      <c r="H1823" s="1" t="s">
        <v>3370</v>
      </c>
      <c r="I1823" s="1">
        <v>81803.94</v>
      </c>
      <c r="J1823">
        <v>0</v>
      </c>
      <c r="K1823">
        <v>0</v>
      </c>
      <c r="L1823">
        <v>4</v>
      </c>
      <c r="M1823" t="s">
        <v>17</v>
      </c>
      <c r="N1823" t="s">
        <v>17</v>
      </c>
      <c r="O1823" t="str">
        <f t="shared" si="56"/>
        <v>COINCIDE</v>
      </c>
      <c r="P1823" t="str">
        <f t="shared" si="57"/>
        <v>ACTIVA</v>
      </c>
    </row>
    <row r="1824" spans="1:16" hidden="1" x14ac:dyDescent="0.25">
      <c r="A1824" t="s">
        <v>3372</v>
      </c>
      <c r="B1824" t="s">
        <v>19</v>
      </c>
      <c r="C1824" t="s">
        <v>3705</v>
      </c>
      <c r="D1824" s="1" t="s">
        <v>3373</v>
      </c>
      <c r="E1824" s="1">
        <v>16560.009999999998</v>
      </c>
      <c r="F1824">
        <v>14904</v>
      </c>
      <c r="G1824">
        <v>9</v>
      </c>
      <c r="H1824" s="1" t="s">
        <v>3373</v>
      </c>
      <c r="I1824" s="1">
        <v>16560.009999999998</v>
      </c>
      <c r="J1824">
        <v>0</v>
      </c>
      <c r="K1824">
        <v>0</v>
      </c>
      <c r="L1824">
        <v>9</v>
      </c>
      <c r="M1824" t="s">
        <v>17</v>
      </c>
      <c r="N1824" t="s">
        <v>17</v>
      </c>
      <c r="O1824" t="str">
        <f t="shared" si="56"/>
        <v>COINCIDE</v>
      </c>
      <c r="P1824" t="str">
        <f t="shared" si="57"/>
        <v>ACTIVA</v>
      </c>
    </row>
    <row r="1825" spans="1:16" hidden="1" x14ac:dyDescent="0.25">
      <c r="A1825" t="s">
        <v>3374</v>
      </c>
      <c r="B1825" t="s">
        <v>19</v>
      </c>
      <c r="C1825" t="s">
        <v>3705</v>
      </c>
      <c r="D1825" s="1" t="s">
        <v>3375</v>
      </c>
      <c r="E1825" s="1">
        <v>24840.02</v>
      </c>
      <c r="F1825" t="s">
        <v>3376</v>
      </c>
      <c r="G1825">
        <v>6</v>
      </c>
      <c r="H1825" s="1" t="s">
        <v>3375</v>
      </c>
      <c r="I1825" s="1">
        <v>24840.02</v>
      </c>
      <c r="J1825">
        <v>0</v>
      </c>
      <c r="K1825">
        <v>0</v>
      </c>
      <c r="L1825">
        <v>6</v>
      </c>
      <c r="M1825" t="s">
        <v>17</v>
      </c>
      <c r="N1825" t="s">
        <v>17</v>
      </c>
      <c r="O1825" t="str">
        <f t="shared" si="56"/>
        <v>COINCIDE</v>
      </c>
      <c r="P1825" t="str">
        <f t="shared" si="57"/>
        <v>ACTIVA</v>
      </c>
    </row>
    <row r="1826" spans="1:16" hidden="1" x14ac:dyDescent="0.25">
      <c r="A1826" t="s">
        <v>3377</v>
      </c>
      <c r="B1826" t="s">
        <v>19</v>
      </c>
      <c r="C1826" t="s">
        <v>3705</v>
      </c>
      <c r="D1826" s="1" t="s">
        <v>3378</v>
      </c>
      <c r="E1826" s="1">
        <v>49680.04</v>
      </c>
      <c r="F1826" t="s">
        <v>3379</v>
      </c>
      <c r="G1826">
        <v>3</v>
      </c>
      <c r="H1826" s="1" t="s">
        <v>3378</v>
      </c>
      <c r="I1826" s="1">
        <v>49680.04</v>
      </c>
      <c r="J1826">
        <v>0</v>
      </c>
      <c r="K1826">
        <v>0</v>
      </c>
      <c r="L1826">
        <v>3</v>
      </c>
      <c r="M1826" t="s">
        <v>17</v>
      </c>
      <c r="N1826" t="s">
        <v>17</v>
      </c>
      <c r="O1826" t="str">
        <f t="shared" si="56"/>
        <v>COINCIDE</v>
      </c>
      <c r="P1826" t="str">
        <f t="shared" si="57"/>
        <v>ACTIVA</v>
      </c>
    </row>
    <row r="1827" spans="1:16" hidden="1" x14ac:dyDescent="0.25">
      <c r="A1827" t="s">
        <v>3380</v>
      </c>
      <c r="B1827" t="s">
        <v>19</v>
      </c>
      <c r="C1827" t="s">
        <v>3705</v>
      </c>
      <c r="D1827" s="1" t="s">
        <v>3381</v>
      </c>
      <c r="E1827" s="1">
        <v>60884.01</v>
      </c>
      <c r="F1827" t="s">
        <v>3382</v>
      </c>
      <c r="G1827">
        <v>9</v>
      </c>
      <c r="H1827" s="1" t="s">
        <v>3381</v>
      </c>
      <c r="I1827" s="1">
        <v>68592</v>
      </c>
      <c r="J1827">
        <v>0</v>
      </c>
      <c r="K1827">
        <v>0</v>
      </c>
      <c r="L1827">
        <v>9</v>
      </c>
      <c r="M1827" t="s">
        <v>17</v>
      </c>
      <c r="N1827" t="s">
        <v>17</v>
      </c>
      <c r="O1827" t="str">
        <f t="shared" si="56"/>
        <v>COINCIDE</v>
      </c>
      <c r="P1827" t="str">
        <f t="shared" si="57"/>
        <v>ACTIVA</v>
      </c>
    </row>
    <row r="1828" spans="1:16" hidden="1" x14ac:dyDescent="0.25">
      <c r="A1828" t="s">
        <v>3383</v>
      </c>
      <c r="B1828" t="s">
        <v>19</v>
      </c>
      <c r="C1828" t="s">
        <v>3705</v>
      </c>
      <c r="D1828" s="1" t="s">
        <v>3384</v>
      </c>
      <c r="E1828" s="1">
        <v>91326.01</v>
      </c>
      <c r="F1828" t="s">
        <v>3385</v>
      </c>
      <c r="G1828">
        <v>6</v>
      </c>
      <c r="H1828" s="1" t="s">
        <v>3384</v>
      </c>
      <c r="I1828" s="1">
        <v>102887.99</v>
      </c>
      <c r="J1828">
        <v>0</v>
      </c>
      <c r="K1828">
        <v>0</v>
      </c>
      <c r="L1828">
        <v>6</v>
      </c>
      <c r="M1828" t="s">
        <v>17</v>
      </c>
      <c r="N1828" t="s">
        <v>17</v>
      </c>
      <c r="O1828" t="str">
        <f t="shared" si="56"/>
        <v>COINCIDE</v>
      </c>
      <c r="P1828" t="str">
        <f t="shared" si="57"/>
        <v>ACTIVA</v>
      </c>
    </row>
    <row r="1829" spans="1:16" hidden="1" x14ac:dyDescent="0.25">
      <c r="A1829" t="s">
        <v>3386</v>
      </c>
      <c r="B1829" t="s">
        <v>19</v>
      </c>
      <c r="C1829" t="s">
        <v>3705</v>
      </c>
      <c r="D1829" s="1" t="s">
        <v>3387</v>
      </c>
      <c r="E1829" s="1">
        <v>205775.99</v>
      </c>
      <c r="F1829" t="s">
        <v>3388</v>
      </c>
      <c r="G1829">
        <v>3</v>
      </c>
      <c r="H1829" s="1" t="s">
        <v>3387</v>
      </c>
      <c r="I1829" s="1">
        <v>205775.99</v>
      </c>
      <c r="J1829">
        <v>0</v>
      </c>
      <c r="K1829">
        <v>0</v>
      </c>
      <c r="L1829">
        <v>3</v>
      </c>
      <c r="M1829" t="s">
        <v>17</v>
      </c>
      <c r="N1829" t="s">
        <v>17</v>
      </c>
      <c r="O1829" t="str">
        <f t="shared" si="56"/>
        <v>COINCIDE</v>
      </c>
      <c r="P1829" t="str">
        <f t="shared" si="57"/>
        <v>ACTIVA</v>
      </c>
    </row>
    <row r="1830" spans="1:16" hidden="1" x14ac:dyDescent="0.25">
      <c r="A1830" t="s">
        <v>3389</v>
      </c>
      <c r="B1830" t="s">
        <v>19</v>
      </c>
      <c r="C1830" t="s">
        <v>3705</v>
      </c>
      <c r="D1830" s="1" t="s">
        <v>3390</v>
      </c>
      <c r="E1830" s="1">
        <v>92283.99</v>
      </c>
      <c r="F1830" t="s">
        <v>3391</v>
      </c>
      <c r="G1830">
        <v>9</v>
      </c>
      <c r="H1830" s="1" t="s">
        <v>3390</v>
      </c>
      <c r="I1830" s="1">
        <v>89104.01</v>
      </c>
      <c r="J1830">
        <v>0</v>
      </c>
      <c r="K1830">
        <v>0</v>
      </c>
      <c r="L1830">
        <v>9</v>
      </c>
      <c r="M1830" t="s">
        <v>17</v>
      </c>
      <c r="N1830" t="s">
        <v>17</v>
      </c>
      <c r="O1830" t="str">
        <f t="shared" si="56"/>
        <v>COINCIDE</v>
      </c>
      <c r="P1830" t="str">
        <f t="shared" si="57"/>
        <v>ACTIVA</v>
      </c>
    </row>
    <row r="1831" spans="1:16" hidden="1" x14ac:dyDescent="0.25">
      <c r="A1831" t="s">
        <v>3392</v>
      </c>
      <c r="B1831" t="s">
        <v>19</v>
      </c>
      <c r="C1831" t="s">
        <v>3705</v>
      </c>
      <c r="D1831" s="1" t="s">
        <v>3393</v>
      </c>
      <c r="E1831" s="1">
        <v>133656.01999999999</v>
      </c>
      <c r="F1831" t="s">
        <v>3394</v>
      </c>
      <c r="G1831">
        <v>6</v>
      </c>
      <c r="H1831" s="1" t="s">
        <v>3393</v>
      </c>
      <c r="I1831" s="1">
        <v>133656.01999999999</v>
      </c>
      <c r="J1831">
        <v>0</v>
      </c>
      <c r="K1831">
        <v>0</v>
      </c>
      <c r="L1831">
        <v>6</v>
      </c>
      <c r="M1831" t="s">
        <v>17</v>
      </c>
      <c r="N1831" t="s">
        <v>17</v>
      </c>
      <c r="O1831" t="str">
        <f t="shared" si="56"/>
        <v>COINCIDE</v>
      </c>
      <c r="P1831" t="str">
        <f t="shared" si="57"/>
        <v>ACTIVA</v>
      </c>
    </row>
    <row r="1832" spans="1:16" hidden="1" x14ac:dyDescent="0.25">
      <c r="A1832" t="s">
        <v>3395</v>
      </c>
      <c r="B1832" t="s">
        <v>19</v>
      </c>
      <c r="C1832" t="s">
        <v>3705</v>
      </c>
      <c r="D1832" s="1" t="s">
        <v>3396</v>
      </c>
      <c r="E1832" s="1">
        <v>276851.96999999997</v>
      </c>
      <c r="F1832" t="s">
        <v>3397</v>
      </c>
      <c r="G1832">
        <v>3</v>
      </c>
      <c r="H1832" s="1" t="s">
        <v>3396</v>
      </c>
      <c r="I1832" s="1">
        <v>267312.03999999998</v>
      </c>
      <c r="J1832">
        <v>0</v>
      </c>
      <c r="K1832">
        <v>0</v>
      </c>
      <c r="L1832">
        <v>3</v>
      </c>
      <c r="M1832" t="s">
        <v>17</v>
      </c>
      <c r="N1832" t="s">
        <v>17</v>
      </c>
      <c r="O1832" t="str">
        <f t="shared" si="56"/>
        <v>COINCIDE</v>
      </c>
      <c r="P1832" t="str">
        <f t="shared" si="57"/>
        <v>ACTIVA</v>
      </c>
    </row>
    <row r="1833" spans="1:16" hidden="1" x14ac:dyDescent="0.25">
      <c r="A1833" t="s">
        <v>3398</v>
      </c>
      <c r="B1833" t="s">
        <v>19</v>
      </c>
      <c r="C1833" t="s">
        <v>3705</v>
      </c>
      <c r="D1833" s="1" t="s">
        <v>3399</v>
      </c>
      <c r="E1833" s="1">
        <v>130636</v>
      </c>
      <c r="F1833" t="s">
        <v>3400</v>
      </c>
      <c r="G1833">
        <v>2</v>
      </c>
      <c r="H1833" s="1" t="s">
        <v>3399</v>
      </c>
      <c r="I1833" s="1">
        <v>136264.01</v>
      </c>
      <c r="J1833">
        <v>0</v>
      </c>
      <c r="K1833">
        <v>0</v>
      </c>
      <c r="L1833">
        <v>2</v>
      </c>
      <c r="M1833" t="s">
        <v>17</v>
      </c>
      <c r="N1833" t="s">
        <v>17</v>
      </c>
      <c r="O1833" t="str">
        <f t="shared" si="56"/>
        <v>COINCIDE</v>
      </c>
      <c r="P1833" t="str">
        <f t="shared" si="57"/>
        <v>ACTIVA</v>
      </c>
    </row>
    <row r="1834" spans="1:16" hidden="1" x14ac:dyDescent="0.25">
      <c r="A1834" t="s">
        <v>3401</v>
      </c>
      <c r="B1834" t="s">
        <v>19</v>
      </c>
      <c r="C1834" t="s">
        <v>3705</v>
      </c>
      <c r="D1834" s="1" t="s">
        <v>3402</v>
      </c>
      <c r="E1834" s="1">
        <v>195954.01</v>
      </c>
      <c r="F1834" t="s">
        <v>3403</v>
      </c>
      <c r="G1834">
        <v>1</v>
      </c>
      <c r="H1834" s="1" t="s">
        <v>3402</v>
      </c>
      <c r="I1834" s="1">
        <v>204396.01</v>
      </c>
      <c r="J1834">
        <v>0</v>
      </c>
      <c r="K1834">
        <v>0</v>
      </c>
      <c r="L1834">
        <v>1</v>
      </c>
      <c r="M1834" t="s">
        <v>17</v>
      </c>
      <c r="N1834" t="s">
        <v>17</v>
      </c>
      <c r="O1834" t="str">
        <f t="shared" si="56"/>
        <v>COINCIDE</v>
      </c>
      <c r="P1834" t="str">
        <f t="shared" si="57"/>
        <v>ACTIVA</v>
      </c>
    </row>
    <row r="1835" spans="1:16" hidden="1" x14ac:dyDescent="0.25">
      <c r="A1835" t="s">
        <v>3404</v>
      </c>
      <c r="B1835" t="s">
        <v>19</v>
      </c>
      <c r="C1835" t="s">
        <v>3705</v>
      </c>
      <c r="D1835" s="1" t="s">
        <v>3405</v>
      </c>
      <c r="E1835" s="1">
        <v>52016.81</v>
      </c>
      <c r="F1835">
        <v>50886</v>
      </c>
      <c r="G1835">
        <v>14</v>
      </c>
      <c r="H1835" s="1" t="s">
        <v>3405</v>
      </c>
      <c r="I1835" s="1">
        <v>56540.01</v>
      </c>
      <c r="J1835">
        <v>0</v>
      </c>
      <c r="K1835">
        <v>0</v>
      </c>
      <c r="L1835">
        <v>14</v>
      </c>
      <c r="M1835" t="s">
        <v>17</v>
      </c>
      <c r="N1835" t="s">
        <v>17</v>
      </c>
      <c r="O1835" t="str">
        <f t="shared" si="56"/>
        <v>COINCIDE</v>
      </c>
      <c r="P1835" t="str">
        <f t="shared" si="57"/>
        <v>ACTIVA</v>
      </c>
    </row>
    <row r="1836" spans="1:16" hidden="1" x14ac:dyDescent="0.25">
      <c r="A1836" t="s">
        <v>3406</v>
      </c>
      <c r="B1836" t="s">
        <v>19</v>
      </c>
      <c r="C1836" t="s">
        <v>3705</v>
      </c>
      <c r="D1836" s="1" t="s">
        <v>3407</v>
      </c>
      <c r="E1836" s="1">
        <v>84810.01</v>
      </c>
      <c r="F1836" t="s">
        <v>3408</v>
      </c>
      <c r="G1836">
        <v>9</v>
      </c>
      <c r="H1836" s="1" t="s">
        <v>3407</v>
      </c>
      <c r="I1836" s="1">
        <v>84810.01</v>
      </c>
      <c r="J1836">
        <v>0</v>
      </c>
      <c r="K1836">
        <v>0</v>
      </c>
      <c r="L1836">
        <v>9</v>
      </c>
      <c r="M1836" t="s">
        <v>17</v>
      </c>
      <c r="N1836" t="s">
        <v>17</v>
      </c>
      <c r="O1836" t="str">
        <f t="shared" si="56"/>
        <v>COINCIDE</v>
      </c>
      <c r="P1836" t="str">
        <f t="shared" si="57"/>
        <v>ACTIVA</v>
      </c>
    </row>
    <row r="1837" spans="1:16" hidden="1" x14ac:dyDescent="0.25">
      <c r="A1837" t="s">
        <v>3409</v>
      </c>
      <c r="B1837" t="s">
        <v>19</v>
      </c>
      <c r="C1837" t="s">
        <v>3705</v>
      </c>
      <c r="D1837" s="1" t="s">
        <v>3410</v>
      </c>
      <c r="E1837" s="1">
        <v>169620.03</v>
      </c>
      <c r="F1837" t="s">
        <v>3411</v>
      </c>
      <c r="G1837">
        <v>4</v>
      </c>
      <c r="H1837" s="1" t="s">
        <v>3410</v>
      </c>
      <c r="I1837" s="1">
        <v>169620.03</v>
      </c>
      <c r="J1837">
        <v>0</v>
      </c>
      <c r="K1837">
        <v>0</v>
      </c>
      <c r="L1837">
        <v>4</v>
      </c>
      <c r="M1837" t="s">
        <v>17</v>
      </c>
      <c r="N1837" t="s">
        <v>17</v>
      </c>
      <c r="O1837" t="str">
        <f t="shared" si="56"/>
        <v>COINCIDE</v>
      </c>
      <c r="P1837" t="str">
        <f t="shared" si="57"/>
        <v>ACTIVA</v>
      </c>
    </row>
    <row r="1838" spans="1:16" hidden="1" x14ac:dyDescent="0.25">
      <c r="A1838" t="s">
        <v>3412</v>
      </c>
      <c r="B1838" t="s">
        <v>19</v>
      </c>
      <c r="C1838" t="s">
        <v>3705</v>
      </c>
      <c r="D1838" s="1" t="s">
        <v>3413</v>
      </c>
      <c r="E1838" s="1">
        <v>29075.67</v>
      </c>
      <c r="F1838" t="s">
        <v>3414</v>
      </c>
      <c r="G1838">
        <v>8</v>
      </c>
      <c r="H1838" s="1" t="s">
        <v>3413</v>
      </c>
      <c r="I1838" s="1">
        <v>31603.99</v>
      </c>
      <c r="J1838">
        <v>0</v>
      </c>
      <c r="K1838">
        <v>0</v>
      </c>
      <c r="L1838">
        <v>8</v>
      </c>
      <c r="M1838" t="s">
        <v>17</v>
      </c>
      <c r="N1838" t="s">
        <v>17</v>
      </c>
      <c r="O1838" t="str">
        <f t="shared" si="56"/>
        <v>COINCIDE</v>
      </c>
      <c r="P1838" t="str">
        <f t="shared" si="57"/>
        <v>ACTIVA</v>
      </c>
    </row>
    <row r="1839" spans="1:16" hidden="1" x14ac:dyDescent="0.25">
      <c r="A1839" t="s">
        <v>3415</v>
      </c>
      <c r="B1839" t="s">
        <v>19</v>
      </c>
      <c r="C1839" t="s">
        <v>3705</v>
      </c>
      <c r="D1839" s="1" t="s">
        <v>3416</v>
      </c>
      <c r="E1839" s="1">
        <v>47405.98</v>
      </c>
      <c r="F1839" t="s">
        <v>3417</v>
      </c>
      <c r="G1839">
        <v>5</v>
      </c>
      <c r="H1839" s="1" t="s">
        <v>3416</v>
      </c>
      <c r="I1839" s="1">
        <v>47405.99</v>
      </c>
      <c r="J1839">
        <v>0</v>
      </c>
      <c r="K1839">
        <v>0</v>
      </c>
      <c r="L1839">
        <v>5</v>
      </c>
      <c r="M1839" t="s">
        <v>17</v>
      </c>
      <c r="N1839" t="s">
        <v>17</v>
      </c>
      <c r="O1839" t="str">
        <f t="shared" si="56"/>
        <v>COINCIDE</v>
      </c>
      <c r="P1839" t="str">
        <f t="shared" si="57"/>
        <v>ACTIVA</v>
      </c>
    </row>
    <row r="1840" spans="1:16" hidden="1" x14ac:dyDescent="0.25">
      <c r="A1840" t="s">
        <v>3418</v>
      </c>
      <c r="B1840" t="s">
        <v>19</v>
      </c>
      <c r="C1840" t="s">
        <v>3705</v>
      </c>
      <c r="D1840" s="1" t="s">
        <v>3419</v>
      </c>
      <c r="E1840" s="1">
        <v>94811.97</v>
      </c>
      <c r="F1840" t="s">
        <v>3420</v>
      </c>
      <c r="G1840">
        <v>2</v>
      </c>
      <c r="H1840" s="1" t="s">
        <v>3419</v>
      </c>
      <c r="I1840" s="1">
        <v>94811.97</v>
      </c>
      <c r="J1840">
        <v>0</v>
      </c>
      <c r="K1840">
        <v>0</v>
      </c>
      <c r="L1840">
        <v>2</v>
      </c>
      <c r="M1840" t="s">
        <v>17</v>
      </c>
      <c r="N1840" t="s">
        <v>17</v>
      </c>
      <c r="O1840" t="str">
        <f t="shared" si="56"/>
        <v>COINCIDE</v>
      </c>
      <c r="P1840" t="str">
        <f t="shared" si="57"/>
        <v>ACTIVA</v>
      </c>
    </row>
    <row r="1841" spans="1:16" hidden="1" x14ac:dyDescent="0.25">
      <c r="A1841" t="s">
        <v>3421</v>
      </c>
      <c r="B1841" t="s">
        <v>19</v>
      </c>
      <c r="C1841" t="s">
        <v>3700</v>
      </c>
      <c r="D1841" s="1" t="s">
        <v>2432</v>
      </c>
      <c r="E1841" s="1">
        <v>2650</v>
      </c>
      <c r="F1841" t="s">
        <v>16</v>
      </c>
      <c r="G1841">
        <v>17</v>
      </c>
      <c r="H1841" s="1" t="s">
        <v>2432</v>
      </c>
      <c r="I1841" s="1">
        <v>2650</v>
      </c>
      <c r="J1841">
        <v>0</v>
      </c>
      <c r="K1841">
        <v>0</v>
      </c>
      <c r="L1841">
        <v>17</v>
      </c>
      <c r="M1841" t="s">
        <v>17</v>
      </c>
      <c r="N1841" t="s">
        <v>17</v>
      </c>
      <c r="O1841" t="str">
        <f t="shared" si="56"/>
        <v>COINCIDE</v>
      </c>
      <c r="P1841" t="str">
        <f t="shared" si="57"/>
        <v>ACTIVA</v>
      </c>
    </row>
    <row r="1842" spans="1:16" hidden="1" x14ac:dyDescent="0.25">
      <c r="A1842" t="s">
        <v>3422</v>
      </c>
      <c r="B1842" t="s">
        <v>19</v>
      </c>
      <c r="C1842" t="s">
        <v>3700</v>
      </c>
      <c r="D1842" s="1" t="s">
        <v>1434</v>
      </c>
      <c r="E1842" s="1">
        <v>49356.160000000003</v>
      </c>
      <c r="F1842" t="s">
        <v>1435</v>
      </c>
      <c r="G1842">
        <v>3</v>
      </c>
      <c r="H1842" s="1" t="s">
        <v>1434</v>
      </c>
      <c r="I1842" s="1">
        <v>53648</v>
      </c>
      <c r="J1842">
        <v>0</v>
      </c>
      <c r="K1842">
        <v>0</v>
      </c>
      <c r="L1842">
        <v>3</v>
      </c>
      <c r="M1842" t="s">
        <v>17</v>
      </c>
      <c r="N1842" t="s">
        <v>17</v>
      </c>
      <c r="O1842" t="str">
        <f t="shared" si="56"/>
        <v>COINCIDE</v>
      </c>
      <c r="P1842" t="str">
        <f t="shared" si="57"/>
        <v>ACTIVA</v>
      </c>
    </row>
    <row r="1843" spans="1:16" hidden="1" x14ac:dyDescent="0.25">
      <c r="A1843" t="s">
        <v>3423</v>
      </c>
      <c r="B1843" t="s">
        <v>19</v>
      </c>
      <c r="C1843" t="s">
        <v>3700</v>
      </c>
      <c r="D1843" s="1" t="s">
        <v>2379</v>
      </c>
      <c r="E1843" s="1">
        <v>11366.61</v>
      </c>
      <c r="F1843" t="s">
        <v>2380</v>
      </c>
      <c r="G1843">
        <v>19</v>
      </c>
      <c r="H1843" s="1" t="s">
        <v>2379</v>
      </c>
      <c r="I1843" s="1">
        <v>12475</v>
      </c>
      <c r="J1843">
        <v>0</v>
      </c>
      <c r="K1843">
        <v>0</v>
      </c>
      <c r="L1843">
        <v>19</v>
      </c>
      <c r="M1843" t="s">
        <v>17</v>
      </c>
      <c r="N1843" t="s">
        <v>17</v>
      </c>
      <c r="O1843" t="str">
        <f t="shared" si="56"/>
        <v>COINCIDE</v>
      </c>
      <c r="P1843" t="str">
        <f t="shared" si="57"/>
        <v>ACTIVA</v>
      </c>
    </row>
    <row r="1844" spans="1:16" hidden="1" x14ac:dyDescent="0.25">
      <c r="A1844" t="s">
        <v>3424</v>
      </c>
      <c r="B1844" t="s">
        <v>19</v>
      </c>
      <c r="C1844" t="s">
        <v>3700</v>
      </c>
      <c r="D1844" s="1" t="s">
        <v>2436</v>
      </c>
      <c r="E1844" s="1">
        <v>29548</v>
      </c>
      <c r="F1844" t="s">
        <v>2437</v>
      </c>
      <c r="G1844">
        <v>11</v>
      </c>
      <c r="H1844" s="1" t="s">
        <v>2436</v>
      </c>
      <c r="I1844" s="1">
        <v>29548</v>
      </c>
      <c r="J1844">
        <v>0</v>
      </c>
      <c r="K1844">
        <v>0</v>
      </c>
      <c r="L1844">
        <v>11</v>
      </c>
      <c r="M1844" t="s">
        <v>17</v>
      </c>
      <c r="N1844" t="s">
        <v>17</v>
      </c>
      <c r="O1844" t="str">
        <f t="shared" si="56"/>
        <v>COINCIDE</v>
      </c>
      <c r="P1844" t="str">
        <f t="shared" si="57"/>
        <v>ACTIVA</v>
      </c>
    </row>
    <row r="1845" spans="1:16" hidden="1" x14ac:dyDescent="0.25">
      <c r="A1845" t="s">
        <v>3425</v>
      </c>
      <c r="B1845" t="s">
        <v>19</v>
      </c>
      <c r="C1845" t="s">
        <v>3700</v>
      </c>
      <c r="D1845" s="1" t="s">
        <v>1514</v>
      </c>
      <c r="E1845" s="1">
        <v>24010</v>
      </c>
      <c r="F1845">
        <v>21609</v>
      </c>
      <c r="G1845">
        <v>7</v>
      </c>
      <c r="H1845" s="1" t="s">
        <v>1514</v>
      </c>
      <c r="I1845" s="1">
        <v>24010</v>
      </c>
      <c r="J1845">
        <v>0</v>
      </c>
      <c r="K1845">
        <v>0</v>
      </c>
      <c r="L1845">
        <v>7</v>
      </c>
      <c r="M1845" t="s">
        <v>17</v>
      </c>
      <c r="N1845" t="s">
        <v>17</v>
      </c>
      <c r="O1845" t="str">
        <f t="shared" si="56"/>
        <v>COINCIDE</v>
      </c>
      <c r="P1845" t="str">
        <f t="shared" si="57"/>
        <v>ACTIVA</v>
      </c>
    </row>
    <row r="1846" spans="1:16" hidden="1" x14ac:dyDescent="0.25">
      <c r="A1846" t="s">
        <v>3426</v>
      </c>
      <c r="B1846" t="s">
        <v>19</v>
      </c>
      <c r="C1846" t="s">
        <v>3700</v>
      </c>
      <c r="D1846" s="1" t="s">
        <v>1583</v>
      </c>
      <c r="E1846" s="1">
        <v>37555</v>
      </c>
      <c r="F1846" t="s">
        <v>1584</v>
      </c>
      <c r="G1846">
        <v>6</v>
      </c>
      <c r="H1846" s="1" t="s">
        <v>1583</v>
      </c>
      <c r="I1846" s="1">
        <v>37555</v>
      </c>
      <c r="J1846">
        <v>0</v>
      </c>
      <c r="K1846">
        <v>0</v>
      </c>
      <c r="L1846">
        <v>6</v>
      </c>
      <c r="M1846" t="s">
        <v>17</v>
      </c>
      <c r="N1846" t="s">
        <v>17</v>
      </c>
      <c r="O1846" t="str">
        <f t="shared" si="56"/>
        <v>COINCIDE</v>
      </c>
      <c r="P1846" t="str">
        <f t="shared" si="57"/>
        <v>ACTIVA</v>
      </c>
    </row>
    <row r="1847" spans="1:16" hidden="1" x14ac:dyDescent="0.25">
      <c r="A1847" t="s">
        <v>3427</v>
      </c>
      <c r="B1847" t="s">
        <v>19</v>
      </c>
      <c r="C1847" t="s">
        <v>3700</v>
      </c>
      <c r="D1847" s="1" t="s">
        <v>1580</v>
      </c>
      <c r="E1847" s="1">
        <v>96257</v>
      </c>
      <c r="F1847" t="s">
        <v>1581</v>
      </c>
      <c r="G1847">
        <v>3</v>
      </c>
      <c r="H1847" s="1" t="s">
        <v>1580</v>
      </c>
      <c r="I1847" s="1">
        <v>96257</v>
      </c>
      <c r="J1847">
        <v>0</v>
      </c>
      <c r="K1847">
        <v>0</v>
      </c>
      <c r="L1847">
        <v>3</v>
      </c>
      <c r="M1847" t="s">
        <v>17</v>
      </c>
      <c r="N1847" t="s">
        <v>17</v>
      </c>
      <c r="O1847" t="str">
        <f t="shared" si="56"/>
        <v>COINCIDE</v>
      </c>
      <c r="P1847" t="str">
        <f t="shared" si="57"/>
        <v>ACTIVA</v>
      </c>
    </row>
    <row r="1848" spans="1:16" hidden="1" x14ac:dyDescent="0.25">
      <c r="A1848" t="s">
        <v>3428</v>
      </c>
      <c r="B1848" t="s">
        <v>19</v>
      </c>
      <c r="C1848" t="s">
        <v>3700</v>
      </c>
      <c r="D1848" s="1" t="s">
        <v>1449</v>
      </c>
      <c r="E1848" s="1">
        <v>174241</v>
      </c>
      <c r="F1848" t="s">
        <v>1450</v>
      </c>
      <c r="G1848">
        <v>1</v>
      </c>
      <c r="H1848" s="1" t="s">
        <v>1449</v>
      </c>
      <c r="I1848" s="1">
        <v>174241</v>
      </c>
      <c r="J1848">
        <v>0</v>
      </c>
      <c r="K1848">
        <v>0</v>
      </c>
      <c r="L1848">
        <v>1</v>
      </c>
      <c r="M1848" t="s">
        <v>17</v>
      </c>
      <c r="N1848" t="s">
        <v>17</v>
      </c>
      <c r="O1848" t="str">
        <f t="shared" si="56"/>
        <v>COINCIDE</v>
      </c>
      <c r="P1848" t="str">
        <f t="shared" si="57"/>
        <v>ACTIVA</v>
      </c>
    </row>
    <row r="1849" spans="1:16" hidden="1" x14ac:dyDescent="0.25">
      <c r="A1849" t="s">
        <v>3429</v>
      </c>
      <c r="B1849" t="s">
        <v>19</v>
      </c>
      <c r="C1849" t="s">
        <v>3700</v>
      </c>
      <c r="D1849" s="1" t="s">
        <v>1521</v>
      </c>
      <c r="E1849" s="1">
        <v>25468</v>
      </c>
      <c r="F1849" t="s">
        <v>1522</v>
      </c>
      <c r="G1849">
        <v>8</v>
      </c>
      <c r="H1849" s="1" t="s">
        <v>1521</v>
      </c>
      <c r="I1849" s="1">
        <v>25468</v>
      </c>
      <c r="J1849">
        <v>0</v>
      </c>
      <c r="K1849">
        <v>0</v>
      </c>
      <c r="L1849">
        <v>8</v>
      </c>
      <c r="M1849" t="s">
        <v>17</v>
      </c>
      <c r="N1849" t="s">
        <v>17</v>
      </c>
      <c r="O1849" t="str">
        <f t="shared" si="56"/>
        <v>COINCIDE</v>
      </c>
      <c r="P1849" t="str">
        <f t="shared" si="57"/>
        <v>ACTIVA</v>
      </c>
    </row>
    <row r="1850" spans="1:16" hidden="1" x14ac:dyDescent="0.25">
      <c r="A1850" t="s">
        <v>3430</v>
      </c>
      <c r="B1850" t="s">
        <v>19</v>
      </c>
      <c r="C1850" t="s">
        <v>3700</v>
      </c>
      <c r="D1850" s="1" t="s">
        <v>2336</v>
      </c>
      <c r="E1850" s="1">
        <v>19176.48</v>
      </c>
      <c r="F1850" t="s">
        <v>2337</v>
      </c>
      <c r="G1850">
        <v>8</v>
      </c>
      <c r="H1850" s="1" t="s">
        <v>2336</v>
      </c>
      <c r="I1850" s="1">
        <v>20844</v>
      </c>
      <c r="J1850">
        <v>0</v>
      </c>
      <c r="K1850">
        <v>0</v>
      </c>
      <c r="L1850">
        <v>8</v>
      </c>
      <c r="M1850" t="s">
        <v>17</v>
      </c>
      <c r="N1850" t="s">
        <v>17</v>
      </c>
      <c r="O1850" t="str">
        <f t="shared" si="56"/>
        <v>COINCIDE</v>
      </c>
      <c r="P1850" t="str">
        <f t="shared" si="57"/>
        <v>ACTIVA</v>
      </c>
    </row>
    <row r="1851" spans="1:16" hidden="1" x14ac:dyDescent="0.25">
      <c r="A1851" t="s">
        <v>3431</v>
      </c>
      <c r="B1851" t="s">
        <v>19</v>
      </c>
      <c r="C1851" t="s">
        <v>3700</v>
      </c>
      <c r="D1851" s="1" t="s">
        <v>2461</v>
      </c>
      <c r="E1851" s="1">
        <v>38589</v>
      </c>
      <c r="F1851" t="s">
        <v>2462</v>
      </c>
      <c r="G1851">
        <v>12</v>
      </c>
      <c r="H1851" s="1" t="s">
        <v>2461</v>
      </c>
      <c r="I1851" s="1">
        <v>38589</v>
      </c>
      <c r="J1851">
        <v>0</v>
      </c>
      <c r="K1851">
        <v>0</v>
      </c>
      <c r="L1851">
        <v>12</v>
      </c>
      <c r="M1851" t="s">
        <v>17</v>
      </c>
      <c r="N1851" t="s">
        <v>17</v>
      </c>
      <c r="O1851" t="str">
        <f t="shared" si="56"/>
        <v>COINCIDE</v>
      </c>
      <c r="P1851" t="str">
        <f t="shared" si="57"/>
        <v>ACTIVA</v>
      </c>
    </row>
    <row r="1852" spans="1:16" hidden="1" x14ac:dyDescent="0.25">
      <c r="A1852" t="s">
        <v>3432</v>
      </c>
      <c r="B1852" t="s">
        <v>19</v>
      </c>
      <c r="C1852" t="s">
        <v>3700</v>
      </c>
      <c r="D1852" s="1" t="s">
        <v>2317</v>
      </c>
      <c r="E1852" s="1">
        <v>63308</v>
      </c>
      <c r="F1852" t="s">
        <v>2318</v>
      </c>
      <c r="G1852">
        <v>3</v>
      </c>
      <c r="H1852" s="1" t="s">
        <v>2317</v>
      </c>
      <c r="I1852" s="1">
        <v>63308</v>
      </c>
      <c r="J1852">
        <v>0</v>
      </c>
      <c r="K1852">
        <v>0</v>
      </c>
      <c r="L1852">
        <v>3</v>
      </c>
      <c r="M1852" t="s">
        <v>17</v>
      </c>
      <c r="N1852" t="s">
        <v>17</v>
      </c>
      <c r="O1852" t="str">
        <f t="shared" si="56"/>
        <v>COINCIDE</v>
      </c>
      <c r="P1852" t="str">
        <f t="shared" si="57"/>
        <v>ACTIVA</v>
      </c>
    </row>
    <row r="1853" spans="1:16" hidden="1" x14ac:dyDescent="0.25">
      <c r="A1853" t="s">
        <v>3433</v>
      </c>
      <c r="B1853" t="s">
        <v>19</v>
      </c>
      <c r="C1853" t="s">
        <v>3700</v>
      </c>
      <c r="D1853" s="1" t="s">
        <v>926</v>
      </c>
      <c r="E1853" s="1">
        <v>26522</v>
      </c>
      <c r="F1853" t="s">
        <v>927</v>
      </c>
      <c r="G1853">
        <v>17</v>
      </c>
      <c r="H1853" s="1" t="s">
        <v>926</v>
      </c>
      <c r="I1853" s="1">
        <v>26522</v>
      </c>
      <c r="J1853">
        <v>0</v>
      </c>
      <c r="K1853">
        <v>0</v>
      </c>
      <c r="L1853">
        <v>17</v>
      </c>
      <c r="M1853" t="s">
        <v>17</v>
      </c>
      <c r="N1853" t="s">
        <v>17</v>
      </c>
      <c r="O1853" t="str">
        <f t="shared" si="56"/>
        <v>COINCIDE</v>
      </c>
      <c r="P1853" t="str">
        <f t="shared" si="57"/>
        <v>ACTIVA</v>
      </c>
    </row>
    <row r="1854" spans="1:16" hidden="1" x14ac:dyDescent="0.25">
      <c r="A1854" t="s">
        <v>3434</v>
      </c>
      <c r="B1854" t="s">
        <v>19</v>
      </c>
      <c r="C1854" t="s">
        <v>3700</v>
      </c>
      <c r="D1854" s="1" t="s">
        <v>1428</v>
      </c>
      <c r="E1854" s="1">
        <v>286019</v>
      </c>
      <c r="F1854" t="s">
        <v>1429</v>
      </c>
      <c r="G1854">
        <v>1</v>
      </c>
      <c r="H1854" s="1" t="s">
        <v>1428</v>
      </c>
      <c r="I1854" s="1">
        <v>286019</v>
      </c>
      <c r="J1854">
        <v>0</v>
      </c>
      <c r="K1854">
        <v>0</v>
      </c>
      <c r="L1854">
        <v>1</v>
      </c>
      <c r="M1854" t="s">
        <v>17</v>
      </c>
      <c r="N1854" t="s">
        <v>17</v>
      </c>
      <c r="O1854" t="str">
        <f t="shared" si="56"/>
        <v>COINCIDE</v>
      </c>
      <c r="P1854" t="str">
        <f t="shared" si="57"/>
        <v>ACTIVA</v>
      </c>
    </row>
    <row r="1855" spans="1:16" hidden="1" x14ac:dyDescent="0.25">
      <c r="A1855" t="s">
        <v>3435</v>
      </c>
      <c r="B1855" t="s">
        <v>19</v>
      </c>
      <c r="C1855" t="s">
        <v>3700</v>
      </c>
      <c r="D1855" s="1" t="s">
        <v>2100</v>
      </c>
      <c r="E1855" s="1">
        <v>165758</v>
      </c>
      <c r="F1855" t="s">
        <v>2101</v>
      </c>
      <c r="G1855">
        <v>2</v>
      </c>
      <c r="H1855" s="1" t="s">
        <v>2100</v>
      </c>
      <c r="I1855" s="1">
        <v>165758</v>
      </c>
      <c r="J1855">
        <v>0</v>
      </c>
      <c r="K1855">
        <v>0</v>
      </c>
      <c r="L1855">
        <v>2</v>
      </c>
      <c r="M1855" t="s">
        <v>17</v>
      </c>
      <c r="N1855" t="s">
        <v>17</v>
      </c>
      <c r="O1855" t="str">
        <f t="shared" si="56"/>
        <v>COINCIDE</v>
      </c>
      <c r="P1855" t="str">
        <f t="shared" si="57"/>
        <v>ACTIVA</v>
      </c>
    </row>
    <row r="1856" spans="1:16" hidden="1" x14ac:dyDescent="0.25">
      <c r="A1856" t="s">
        <v>3436</v>
      </c>
      <c r="B1856" t="s">
        <v>14</v>
      </c>
      <c r="C1856" t="s">
        <v>3700</v>
      </c>
      <c r="D1856" s="1" t="s">
        <v>1431</v>
      </c>
      <c r="E1856" s="1">
        <v>177031.36</v>
      </c>
      <c r="F1856" t="s">
        <v>16</v>
      </c>
      <c r="G1856">
        <v>1</v>
      </c>
      <c r="H1856" s="1" t="s">
        <v>1431</v>
      </c>
      <c r="I1856" s="1">
        <v>116468</v>
      </c>
      <c r="J1856">
        <v>0</v>
      </c>
      <c r="K1856">
        <v>0</v>
      </c>
      <c r="L1856">
        <v>1</v>
      </c>
      <c r="M1856" t="s">
        <v>17</v>
      </c>
      <c r="N1856" t="s">
        <v>17</v>
      </c>
      <c r="O1856" t="str">
        <f t="shared" si="56"/>
        <v>COINCIDE</v>
      </c>
      <c r="P1856" t="str">
        <f t="shared" si="57"/>
        <v>ACTIVA</v>
      </c>
    </row>
    <row r="1857" spans="1:16" hidden="1" x14ac:dyDescent="0.25">
      <c r="A1857" t="s">
        <v>3437</v>
      </c>
      <c r="B1857" t="s">
        <v>19</v>
      </c>
      <c r="C1857" t="s">
        <v>3700</v>
      </c>
      <c r="D1857" s="1" t="s">
        <v>2164</v>
      </c>
      <c r="E1857" s="1">
        <v>6169.52</v>
      </c>
      <c r="F1857" t="s">
        <v>2165</v>
      </c>
      <c r="G1857">
        <v>11</v>
      </c>
      <c r="H1857" s="1" t="s">
        <v>2164</v>
      </c>
      <c r="I1857" s="1">
        <v>6706</v>
      </c>
      <c r="J1857">
        <v>0</v>
      </c>
      <c r="K1857">
        <v>0</v>
      </c>
      <c r="L1857">
        <v>11</v>
      </c>
      <c r="M1857" t="s">
        <v>17</v>
      </c>
      <c r="N1857" t="s">
        <v>17</v>
      </c>
      <c r="O1857" t="str">
        <f t="shared" si="56"/>
        <v>COINCIDE</v>
      </c>
      <c r="P1857" t="str">
        <f t="shared" si="57"/>
        <v>ACTIVA</v>
      </c>
    </row>
    <row r="1858" spans="1:16" hidden="1" x14ac:dyDescent="0.25">
      <c r="A1858" t="s">
        <v>3438</v>
      </c>
      <c r="B1858" t="s">
        <v>19</v>
      </c>
      <c r="C1858" t="s">
        <v>3700</v>
      </c>
      <c r="D1858" s="1" t="s">
        <v>2557</v>
      </c>
      <c r="E1858" s="1">
        <v>34851</v>
      </c>
      <c r="F1858" t="s">
        <v>2558</v>
      </c>
      <c r="G1858">
        <v>2</v>
      </c>
      <c r="H1858" s="1" t="s">
        <v>2557</v>
      </c>
      <c r="I1858" s="1">
        <v>34851</v>
      </c>
      <c r="J1858">
        <v>0</v>
      </c>
      <c r="K1858">
        <v>0</v>
      </c>
      <c r="L1858">
        <v>2</v>
      </c>
      <c r="M1858" t="s">
        <v>17</v>
      </c>
      <c r="N1858" t="s">
        <v>17</v>
      </c>
      <c r="O1858" t="str">
        <f t="shared" si="56"/>
        <v>COINCIDE</v>
      </c>
      <c r="P1858" t="str">
        <f t="shared" si="57"/>
        <v>ACTIVA</v>
      </c>
    </row>
    <row r="1859" spans="1:16" hidden="1" x14ac:dyDescent="0.25">
      <c r="A1859" t="s">
        <v>3439</v>
      </c>
      <c r="B1859" t="s">
        <v>19</v>
      </c>
      <c r="C1859" t="s">
        <v>3700</v>
      </c>
      <c r="D1859" s="1" t="s">
        <v>1956</v>
      </c>
      <c r="E1859" s="1">
        <v>12817</v>
      </c>
      <c r="F1859" t="s">
        <v>1957</v>
      </c>
      <c r="G1859">
        <v>8</v>
      </c>
      <c r="H1859" s="1" t="s">
        <v>1956</v>
      </c>
      <c r="I1859" s="1">
        <v>12817</v>
      </c>
      <c r="J1859">
        <v>0</v>
      </c>
      <c r="K1859">
        <v>0</v>
      </c>
      <c r="L1859">
        <v>8</v>
      </c>
      <c r="M1859" t="s">
        <v>17</v>
      </c>
      <c r="N1859" t="s">
        <v>17</v>
      </c>
      <c r="O1859" t="str">
        <f t="shared" ref="O1859:O1922" si="58">IF(G1859=L1859,"COINCIDE","NO COINCIDE")</f>
        <v>COINCIDE</v>
      </c>
      <c r="P1859" t="str">
        <f t="shared" ref="P1859:P1922" si="59">IF(N1859="true","ACTIVA","INACTIVA")</f>
        <v>ACTIVA</v>
      </c>
    </row>
    <row r="1860" spans="1:16" hidden="1" x14ac:dyDescent="0.25">
      <c r="A1860" t="s">
        <v>3440</v>
      </c>
      <c r="B1860" t="s">
        <v>19</v>
      </c>
      <c r="C1860" t="s">
        <v>3700</v>
      </c>
      <c r="D1860" s="1" t="s">
        <v>2085</v>
      </c>
      <c r="E1860" s="1">
        <v>15596</v>
      </c>
      <c r="F1860" t="s">
        <v>2086</v>
      </c>
      <c r="G1860">
        <v>18</v>
      </c>
      <c r="H1860" s="1" t="s">
        <v>2085</v>
      </c>
      <c r="I1860" s="1">
        <v>15596</v>
      </c>
      <c r="J1860">
        <v>0</v>
      </c>
      <c r="K1860">
        <v>0</v>
      </c>
      <c r="L1860">
        <v>18</v>
      </c>
      <c r="M1860" t="s">
        <v>17</v>
      </c>
      <c r="N1860" t="s">
        <v>17</v>
      </c>
      <c r="O1860" t="str">
        <f t="shared" si="58"/>
        <v>COINCIDE</v>
      </c>
      <c r="P1860" t="str">
        <f t="shared" si="59"/>
        <v>ACTIVA</v>
      </c>
    </row>
    <row r="1861" spans="1:16" hidden="1" x14ac:dyDescent="0.25">
      <c r="A1861" t="s">
        <v>3441</v>
      </c>
      <c r="B1861" t="s">
        <v>19</v>
      </c>
      <c r="C1861" t="s">
        <v>3700</v>
      </c>
      <c r="D1861" s="1" t="s">
        <v>2247</v>
      </c>
      <c r="E1861" s="1">
        <v>23969</v>
      </c>
      <c r="F1861" t="s">
        <v>2248</v>
      </c>
      <c r="G1861">
        <v>61</v>
      </c>
      <c r="H1861" s="1" t="s">
        <v>2247</v>
      </c>
      <c r="I1861" s="1">
        <v>23969</v>
      </c>
      <c r="J1861">
        <v>0</v>
      </c>
      <c r="K1861">
        <v>0</v>
      </c>
      <c r="L1861">
        <v>61</v>
      </c>
      <c r="M1861" t="s">
        <v>17</v>
      </c>
      <c r="N1861" t="s">
        <v>17</v>
      </c>
      <c r="O1861" t="str">
        <f t="shared" si="58"/>
        <v>COINCIDE</v>
      </c>
      <c r="P1861" t="str">
        <f t="shared" si="59"/>
        <v>ACTIVA</v>
      </c>
    </row>
    <row r="1862" spans="1:16" hidden="1" x14ac:dyDescent="0.25">
      <c r="A1862" t="s">
        <v>3442</v>
      </c>
      <c r="B1862" t="s">
        <v>19</v>
      </c>
      <c r="C1862" t="s">
        <v>3700</v>
      </c>
      <c r="D1862" s="1" t="s">
        <v>2320</v>
      </c>
      <c r="E1862" s="1">
        <v>19025.599999999999</v>
      </c>
      <c r="F1862">
        <v>18612</v>
      </c>
      <c r="G1862">
        <v>5</v>
      </c>
      <c r="H1862" s="1" t="s">
        <v>2320</v>
      </c>
      <c r="I1862" s="1">
        <v>20680</v>
      </c>
      <c r="J1862">
        <v>0</v>
      </c>
      <c r="K1862">
        <v>0</v>
      </c>
      <c r="L1862">
        <v>5</v>
      </c>
      <c r="M1862" t="s">
        <v>17</v>
      </c>
      <c r="N1862" t="s">
        <v>17</v>
      </c>
      <c r="O1862" t="str">
        <f t="shared" si="58"/>
        <v>COINCIDE</v>
      </c>
      <c r="P1862" t="str">
        <f t="shared" si="59"/>
        <v>ACTIVA</v>
      </c>
    </row>
    <row r="1863" spans="1:16" hidden="1" x14ac:dyDescent="0.25">
      <c r="A1863" t="s">
        <v>3443</v>
      </c>
      <c r="B1863" t="s">
        <v>19</v>
      </c>
      <c r="C1863" t="s">
        <v>3700</v>
      </c>
      <c r="D1863" s="1" t="s">
        <v>1431</v>
      </c>
      <c r="E1863" s="1">
        <v>116468</v>
      </c>
      <c r="F1863" t="s">
        <v>1432</v>
      </c>
      <c r="G1863">
        <v>1</v>
      </c>
      <c r="H1863" s="1" t="s">
        <v>1431</v>
      </c>
      <c r="I1863" s="1">
        <v>116468</v>
      </c>
      <c r="J1863">
        <v>0</v>
      </c>
      <c r="K1863">
        <v>0</v>
      </c>
      <c r="L1863">
        <v>1</v>
      </c>
      <c r="M1863" t="s">
        <v>17</v>
      </c>
      <c r="N1863" t="s">
        <v>17</v>
      </c>
      <c r="O1863" t="str">
        <f t="shared" si="58"/>
        <v>COINCIDE</v>
      </c>
      <c r="P1863" t="str">
        <f t="shared" si="59"/>
        <v>ACTIVA</v>
      </c>
    </row>
    <row r="1864" spans="1:16" hidden="1" x14ac:dyDescent="0.25">
      <c r="A1864" t="s">
        <v>3444</v>
      </c>
      <c r="B1864" t="s">
        <v>19</v>
      </c>
      <c r="C1864" t="s">
        <v>3700</v>
      </c>
      <c r="D1864" s="1" t="s">
        <v>2372</v>
      </c>
      <c r="E1864" s="1">
        <v>16901.330000000002</v>
      </c>
      <c r="F1864">
        <v>16489</v>
      </c>
      <c r="G1864">
        <v>19</v>
      </c>
      <c r="H1864" s="1" t="s">
        <v>2372</v>
      </c>
      <c r="I1864" s="1">
        <v>20570</v>
      </c>
      <c r="J1864">
        <v>0</v>
      </c>
      <c r="K1864">
        <v>0</v>
      </c>
      <c r="L1864">
        <v>19</v>
      </c>
      <c r="M1864" t="s">
        <v>17</v>
      </c>
      <c r="N1864" t="s">
        <v>17</v>
      </c>
      <c r="O1864" t="str">
        <f t="shared" si="58"/>
        <v>COINCIDE</v>
      </c>
      <c r="P1864" t="str">
        <f t="shared" si="59"/>
        <v>ACTIVA</v>
      </c>
    </row>
    <row r="1865" spans="1:16" hidden="1" x14ac:dyDescent="0.25">
      <c r="A1865" t="s">
        <v>3445</v>
      </c>
      <c r="B1865" t="s">
        <v>19</v>
      </c>
      <c r="C1865" t="s">
        <v>3700</v>
      </c>
      <c r="D1865" s="1" t="s">
        <v>2696</v>
      </c>
      <c r="E1865" s="1">
        <v>21589</v>
      </c>
      <c r="F1865" t="s">
        <v>2697</v>
      </c>
      <c r="G1865">
        <v>14</v>
      </c>
      <c r="H1865" s="1" t="s">
        <v>2696</v>
      </c>
      <c r="I1865" s="1">
        <v>21589</v>
      </c>
      <c r="J1865">
        <v>0</v>
      </c>
      <c r="K1865">
        <v>0</v>
      </c>
      <c r="L1865">
        <v>14</v>
      </c>
      <c r="M1865" t="s">
        <v>17</v>
      </c>
      <c r="N1865" t="s">
        <v>17</v>
      </c>
      <c r="O1865" t="str">
        <f t="shared" si="58"/>
        <v>COINCIDE</v>
      </c>
      <c r="P1865" t="str">
        <f t="shared" si="59"/>
        <v>ACTIVA</v>
      </c>
    </row>
    <row r="1866" spans="1:16" hidden="1" x14ac:dyDescent="0.25">
      <c r="A1866" t="s">
        <v>3446</v>
      </c>
      <c r="B1866" t="s">
        <v>19</v>
      </c>
      <c r="C1866" t="s">
        <v>3700</v>
      </c>
      <c r="D1866" s="1" t="s">
        <v>589</v>
      </c>
      <c r="E1866" s="1">
        <v>99695</v>
      </c>
      <c r="F1866" t="s">
        <v>590</v>
      </c>
      <c r="G1866">
        <v>1</v>
      </c>
      <c r="H1866" s="1" t="s">
        <v>589</v>
      </c>
      <c r="I1866" s="1">
        <v>99695</v>
      </c>
      <c r="J1866">
        <v>0</v>
      </c>
      <c r="K1866">
        <v>0</v>
      </c>
      <c r="L1866">
        <v>1</v>
      </c>
      <c r="M1866" t="s">
        <v>17</v>
      </c>
      <c r="N1866" t="s">
        <v>17</v>
      </c>
      <c r="O1866" t="str">
        <f t="shared" si="58"/>
        <v>COINCIDE</v>
      </c>
      <c r="P1866" t="str">
        <f t="shared" si="59"/>
        <v>ACTIVA</v>
      </c>
    </row>
    <row r="1867" spans="1:16" hidden="1" x14ac:dyDescent="0.25">
      <c r="A1867" t="s">
        <v>3447</v>
      </c>
      <c r="B1867" t="s">
        <v>19</v>
      </c>
      <c r="C1867" t="s">
        <v>3700</v>
      </c>
      <c r="D1867" s="1" t="s">
        <v>791</v>
      </c>
      <c r="E1867" s="1">
        <v>15225</v>
      </c>
      <c r="F1867" t="s">
        <v>792</v>
      </c>
      <c r="G1867">
        <v>6</v>
      </c>
      <c r="H1867" s="1" t="s">
        <v>791</v>
      </c>
      <c r="I1867" s="1">
        <v>15225</v>
      </c>
      <c r="J1867">
        <v>0</v>
      </c>
      <c r="K1867">
        <v>0</v>
      </c>
      <c r="L1867">
        <v>6</v>
      </c>
      <c r="M1867" t="s">
        <v>17</v>
      </c>
      <c r="N1867" t="s">
        <v>17</v>
      </c>
      <c r="O1867" t="str">
        <f t="shared" si="58"/>
        <v>COINCIDE</v>
      </c>
      <c r="P1867" t="str">
        <f t="shared" si="59"/>
        <v>ACTIVA</v>
      </c>
    </row>
    <row r="1868" spans="1:16" hidden="1" x14ac:dyDescent="0.25">
      <c r="A1868" t="s">
        <v>3448</v>
      </c>
      <c r="B1868" t="s">
        <v>19</v>
      </c>
      <c r="C1868" t="s">
        <v>3700</v>
      </c>
      <c r="D1868" s="1" t="s">
        <v>2207</v>
      </c>
      <c r="E1868" s="1">
        <v>21574</v>
      </c>
      <c r="F1868" t="s">
        <v>2208</v>
      </c>
      <c r="G1868">
        <v>14</v>
      </c>
      <c r="H1868" s="1" t="s">
        <v>2207</v>
      </c>
      <c r="I1868" s="1">
        <v>21574</v>
      </c>
      <c r="J1868">
        <v>0</v>
      </c>
      <c r="K1868">
        <v>0</v>
      </c>
      <c r="L1868">
        <v>14</v>
      </c>
      <c r="M1868" t="s">
        <v>17</v>
      </c>
      <c r="N1868" t="s">
        <v>17</v>
      </c>
      <c r="O1868" t="str">
        <f t="shared" si="58"/>
        <v>COINCIDE</v>
      </c>
      <c r="P1868" t="str">
        <f t="shared" si="59"/>
        <v>ACTIVA</v>
      </c>
    </row>
    <row r="1869" spans="1:16" hidden="1" x14ac:dyDescent="0.25">
      <c r="A1869" t="s">
        <v>3449</v>
      </c>
      <c r="B1869" t="s">
        <v>19</v>
      </c>
      <c r="C1869" t="s">
        <v>3700</v>
      </c>
      <c r="D1869" s="1" t="s">
        <v>2613</v>
      </c>
      <c r="E1869" s="1">
        <v>68846</v>
      </c>
      <c r="F1869" t="s">
        <v>2614</v>
      </c>
      <c r="G1869">
        <v>2</v>
      </c>
      <c r="H1869" s="1" t="s">
        <v>2613</v>
      </c>
      <c r="I1869" s="1">
        <v>68846</v>
      </c>
      <c r="J1869">
        <v>0</v>
      </c>
      <c r="K1869">
        <v>0</v>
      </c>
      <c r="L1869">
        <v>2</v>
      </c>
      <c r="M1869" t="s">
        <v>17</v>
      </c>
      <c r="N1869" t="s">
        <v>17</v>
      </c>
      <c r="O1869" t="str">
        <f t="shared" si="58"/>
        <v>COINCIDE</v>
      </c>
      <c r="P1869" t="str">
        <f t="shared" si="59"/>
        <v>ACTIVA</v>
      </c>
    </row>
    <row r="1870" spans="1:16" hidden="1" x14ac:dyDescent="0.25">
      <c r="A1870" t="s">
        <v>3450</v>
      </c>
      <c r="B1870" t="s">
        <v>19</v>
      </c>
      <c r="C1870" t="s">
        <v>3705</v>
      </c>
      <c r="D1870" s="1" t="s">
        <v>3451</v>
      </c>
      <c r="E1870" s="1">
        <v>49772.02</v>
      </c>
      <c r="F1870" t="s">
        <v>3452</v>
      </c>
      <c r="G1870">
        <v>7</v>
      </c>
      <c r="H1870" s="1" t="s">
        <v>3451</v>
      </c>
      <c r="I1870" s="1">
        <v>54100.02</v>
      </c>
      <c r="J1870">
        <v>0</v>
      </c>
      <c r="K1870">
        <v>0</v>
      </c>
      <c r="L1870">
        <v>7</v>
      </c>
      <c r="M1870" t="s">
        <v>17</v>
      </c>
      <c r="N1870" t="s">
        <v>17</v>
      </c>
      <c r="O1870" t="str">
        <f t="shared" si="58"/>
        <v>COINCIDE</v>
      </c>
      <c r="P1870" t="str">
        <f t="shared" si="59"/>
        <v>ACTIVA</v>
      </c>
    </row>
    <row r="1871" spans="1:16" hidden="1" x14ac:dyDescent="0.25">
      <c r="A1871" t="s">
        <v>3453</v>
      </c>
      <c r="B1871" t="s">
        <v>19</v>
      </c>
      <c r="C1871" t="s">
        <v>3705</v>
      </c>
      <c r="D1871" s="1" t="s">
        <v>3454</v>
      </c>
      <c r="E1871" s="1">
        <v>149316.06</v>
      </c>
      <c r="F1871" t="s">
        <v>3455</v>
      </c>
      <c r="G1871">
        <v>2</v>
      </c>
      <c r="H1871" s="1" t="s">
        <v>3454</v>
      </c>
      <c r="I1871" s="1">
        <v>162300.06</v>
      </c>
      <c r="J1871">
        <v>0</v>
      </c>
      <c r="K1871">
        <v>0</v>
      </c>
      <c r="L1871">
        <v>2</v>
      </c>
      <c r="M1871" t="s">
        <v>17</v>
      </c>
      <c r="N1871" t="s">
        <v>17</v>
      </c>
      <c r="O1871" t="str">
        <f t="shared" si="58"/>
        <v>COINCIDE</v>
      </c>
      <c r="P1871" t="str">
        <f t="shared" si="59"/>
        <v>ACTIVA</v>
      </c>
    </row>
    <row r="1872" spans="1:16" hidden="1" x14ac:dyDescent="0.25">
      <c r="A1872" t="s">
        <v>3456</v>
      </c>
      <c r="B1872" t="s">
        <v>19</v>
      </c>
      <c r="C1872" t="s">
        <v>3705</v>
      </c>
      <c r="D1872" s="1" t="s">
        <v>3457</v>
      </c>
      <c r="E1872" s="1">
        <v>30135.53</v>
      </c>
      <c r="F1872" t="s">
        <v>3458</v>
      </c>
      <c r="G1872">
        <v>2</v>
      </c>
      <c r="H1872" s="1" t="s">
        <v>3457</v>
      </c>
      <c r="I1872" s="1">
        <v>32756.01</v>
      </c>
      <c r="J1872">
        <v>0</v>
      </c>
      <c r="K1872">
        <v>0</v>
      </c>
      <c r="L1872">
        <v>2</v>
      </c>
      <c r="M1872" t="s">
        <v>17</v>
      </c>
      <c r="N1872" t="s">
        <v>17</v>
      </c>
      <c r="O1872" t="str">
        <f t="shared" si="58"/>
        <v>COINCIDE</v>
      </c>
      <c r="P1872" t="str">
        <f t="shared" si="59"/>
        <v>ACTIVA</v>
      </c>
    </row>
    <row r="1873" spans="1:16" hidden="1" x14ac:dyDescent="0.25">
      <c r="A1873" t="s">
        <v>3459</v>
      </c>
      <c r="B1873" t="s">
        <v>19</v>
      </c>
      <c r="C1873" t="s">
        <v>3705</v>
      </c>
      <c r="D1873" s="1" t="s">
        <v>3460</v>
      </c>
      <c r="E1873" s="1">
        <v>33627.86</v>
      </c>
      <c r="F1873" t="s">
        <v>3461</v>
      </c>
      <c r="G1873">
        <v>3</v>
      </c>
      <c r="H1873" s="1" t="s">
        <v>3460</v>
      </c>
      <c r="I1873" s="1">
        <v>36552.019999999997</v>
      </c>
      <c r="J1873">
        <v>0</v>
      </c>
      <c r="K1873">
        <v>0</v>
      </c>
      <c r="L1873">
        <v>3</v>
      </c>
      <c r="M1873" t="s">
        <v>17</v>
      </c>
      <c r="N1873" t="s">
        <v>17</v>
      </c>
      <c r="O1873" t="str">
        <f t="shared" si="58"/>
        <v>COINCIDE</v>
      </c>
      <c r="P1873" t="str">
        <f t="shared" si="59"/>
        <v>ACTIVA</v>
      </c>
    </row>
    <row r="1874" spans="1:16" hidden="1" x14ac:dyDescent="0.25">
      <c r="A1874" t="s">
        <v>3462</v>
      </c>
      <c r="B1874" t="s">
        <v>19</v>
      </c>
      <c r="C1874" t="s">
        <v>3705</v>
      </c>
      <c r="D1874" s="1" t="s">
        <v>3463</v>
      </c>
      <c r="E1874" s="1">
        <v>100883.58</v>
      </c>
      <c r="F1874" t="s">
        <v>3464</v>
      </c>
      <c r="G1874">
        <v>1</v>
      </c>
      <c r="H1874" s="1" t="s">
        <v>3463</v>
      </c>
      <c r="I1874" s="1">
        <v>109656.06</v>
      </c>
      <c r="J1874">
        <v>0</v>
      </c>
      <c r="K1874">
        <v>0</v>
      </c>
      <c r="L1874">
        <v>1</v>
      </c>
      <c r="M1874" t="s">
        <v>17</v>
      </c>
      <c r="N1874" t="s">
        <v>17</v>
      </c>
      <c r="O1874" t="str">
        <f t="shared" si="58"/>
        <v>COINCIDE</v>
      </c>
      <c r="P1874" t="str">
        <f t="shared" si="59"/>
        <v>ACTIVA</v>
      </c>
    </row>
    <row r="1875" spans="1:16" hidden="1" x14ac:dyDescent="0.25">
      <c r="A1875" t="s">
        <v>3465</v>
      </c>
      <c r="B1875" t="s">
        <v>19</v>
      </c>
      <c r="C1875" t="s">
        <v>3700</v>
      </c>
      <c r="D1875" s="1" t="s">
        <v>410</v>
      </c>
      <c r="E1875" s="1">
        <v>40952.699999999997</v>
      </c>
      <c r="F1875" t="s">
        <v>16</v>
      </c>
      <c r="G1875">
        <v>67</v>
      </c>
      <c r="H1875" s="1" t="s">
        <v>410</v>
      </c>
      <c r="I1875" s="1">
        <v>45503</v>
      </c>
      <c r="J1875">
        <v>0</v>
      </c>
      <c r="K1875">
        <v>0</v>
      </c>
      <c r="L1875">
        <v>67</v>
      </c>
      <c r="M1875" t="s">
        <v>17</v>
      </c>
      <c r="N1875" t="s">
        <v>17</v>
      </c>
      <c r="O1875" t="str">
        <f t="shared" si="58"/>
        <v>COINCIDE</v>
      </c>
      <c r="P1875" t="str">
        <f t="shared" si="59"/>
        <v>ACTIVA</v>
      </c>
    </row>
    <row r="1876" spans="1:16" hidden="1" x14ac:dyDescent="0.25">
      <c r="A1876" t="s">
        <v>3465</v>
      </c>
      <c r="B1876" t="s">
        <v>19</v>
      </c>
      <c r="C1876" t="s">
        <v>3700</v>
      </c>
      <c r="D1876" s="1" t="s">
        <v>411</v>
      </c>
      <c r="E1876" s="1">
        <v>40952.699999999997</v>
      </c>
      <c r="F1876" t="s">
        <v>16</v>
      </c>
      <c r="G1876">
        <v>60</v>
      </c>
      <c r="H1876" s="1" t="s">
        <v>411</v>
      </c>
      <c r="I1876" s="1">
        <v>45503</v>
      </c>
      <c r="J1876">
        <v>0</v>
      </c>
      <c r="K1876">
        <v>0</v>
      </c>
      <c r="L1876">
        <v>60</v>
      </c>
      <c r="M1876" t="s">
        <v>17</v>
      </c>
      <c r="N1876" t="s">
        <v>17</v>
      </c>
      <c r="O1876" t="str">
        <f t="shared" si="58"/>
        <v>COINCIDE</v>
      </c>
      <c r="P1876" t="str">
        <f t="shared" si="59"/>
        <v>ACTIVA</v>
      </c>
    </row>
    <row r="1877" spans="1:16" hidden="1" x14ac:dyDescent="0.25">
      <c r="A1877" t="s">
        <v>3466</v>
      </c>
      <c r="B1877" t="s">
        <v>19</v>
      </c>
      <c r="C1877" t="s">
        <v>3705</v>
      </c>
      <c r="D1877" s="1" t="s">
        <v>3467</v>
      </c>
      <c r="E1877" s="1">
        <v>35935.21</v>
      </c>
      <c r="F1877">
        <v>35154</v>
      </c>
      <c r="G1877">
        <v>6</v>
      </c>
      <c r="H1877" s="1" t="s">
        <v>3467</v>
      </c>
      <c r="I1877" s="1">
        <v>39060.01</v>
      </c>
      <c r="J1877">
        <v>0</v>
      </c>
      <c r="K1877">
        <v>0</v>
      </c>
      <c r="L1877">
        <v>6</v>
      </c>
      <c r="M1877" t="s">
        <v>17</v>
      </c>
      <c r="N1877" t="s">
        <v>17</v>
      </c>
      <c r="O1877" t="str">
        <f t="shared" si="58"/>
        <v>COINCIDE</v>
      </c>
      <c r="P1877" t="str">
        <f t="shared" si="59"/>
        <v>ACTIVA</v>
      </c>
    </row>
    <row r="1878" spans="1:16" hidden="1" x14ac:dyDescent="0.25">
      <c r="A1878" t="s">
        <v>3468</v>
      </c>
      <c r="B1878" t="s">
        <v>19</v>
      </c>
      <c r="C1878" t="s">
        <v>3705</v>
      </c>
      <c r="D1878" s="1" t="s">
        <v>3469</v>
      </c>
      <c r="E1878" s="1">
        <v>58590.02</v>
      </c>
      <c r="F1878" t="s">
        <v>3318</v>
      </c>
      <c r="G1878">
        <v>4</v>
      </c>
      <c r="H1878" s="1" t="s">
        <v>3469</v>
      </c>
      <c r="I1878" s="1">
        <v>58590.02</v>
      </c>
      <c r="J1878">
        <v>0</v>
      </c>
      <c r="K1878">
        <v>0</v>
      </c>
      <c r="L1878">
        <v>4</v>
      </c>
      <c r="M1878" t="s">
        <v>17</v>
      </c>
      <c r="N1878" t="s">
        <v>17</v>
      </c>
      <c r="O1878" t="str">
        <f t="shared" si="58"/>
        <v>COINCIDE</v>
      </c>
      <c r="P1878" t="str">
        <f t="shared" si="59"/>
        <v>ACTIVA</v>
      </c>
    </row>
    <row r="1879" spans="1:16" hidden="1" x14ac:dyDescent="0.25">
      <c r="A1879" t="s">
        <v>3470</v>
      </c>
      <c r="B1879" t="s">
        <v>19</v>
      </c>
      <c r="C1879" t="s">
        <v>3705</v>
      </c>
      <c r="D1879" s="1" t="s">
        <v>3471</v>
      </c>
      <c r="E1879" s="1">
        <v>117180.03</v>
      </c>
      <c r="F1879" t="s">
        <v>3472</v>
      </c>
      <c r="G1879">
        <v>2</v>
      </c>
      <c r="H1879" s="1" t="s">
        <v>3471</v>
      </c>
      <c r="I1879" s="1">
        <v>117180.03</v>
      </c>
      <c r="J1879">
        <v>0</v>
      </c>
      <c r="K1879">
        <v>0</v>
      </c>
      <c r="L1879">
        <v>2</v>
      </c>
      <c r="M1879" t="s">
        <v>17</v>
      </c>
      <c r="N1879" t="s">
        <v>17</v>
      </c>
      <c r="O1879" t="str">
        <f t="shared" si="58"/>
        <v>COINCIDE</v>
      </c>
      <c r="P1879" t="str">
        <f t="shared" si="59"/>
        <v>ACTIVA</v>
      </c>
    </row>
    <row r="1880" spans="1:16" hidden="1" x14ac:dyDescent="0.25">
      <c r="A1880" t="s">
        <v>3473</v>
      </c>
      <c r="B1880" t="s">
        <v>19</v>
      </c>
      <c r="C1880" t="s">
        <v>3705</v>
      </c>
      <c r="D1880" s="1" t="s">
        <v>3474</v>
      </c>
      <c r="E1880" s="1">
        <v>25300.01</v>
      </c>
      <c r="F1880">
        <v>24750</v>
      </c>
      <c r="G1880">
        <v>13</v>
      </c>
      <c r="H1880" s="1" t="s">
        <v>3474</v>
      </c>
      <c r="I1880" s="1">
        <v>27500.01</v>
      </c>
      <c r="J1880">
        <v>0</v>
      </c>
      <c r="K1880">
        <v>0</v>
      </c>
      <c r="L1880">
        <v>13</v>
      </c>
      <c r="M1880" t="s">
        <v>17</v>
      </c>
      <c r="N1880" t="s">
        <v>17</v>
      </c>
      <c r="O1880" t="str">
        <f t="shared" si="58"/>
        <v>COINCIDE</v>
      </c>
      <c r="P1880" t="str">
        <f t="shared" si="59"/>
        <v>ACTIVA</v>
      </c>
    </row>
    <row r="1881" spans="1:16" hidden="1" x14ac:dyDescent="0.25">
      <c r="A1881" t="s">
        <v>3475</v>
      </c>
      <c r="B1881" t="s">
        <v>19</v>
      </c>
      <c r="C1881" t="s">
        <v>3705</v>
      </c>
      <c r="D1881" s="1" t="s">
        <v>3476</v>
      </c>
      <c r="E1881" s="1">
        <v>31096</v>
      </c>
      <c r="F1881">
        <v>30420</v>
      </c>
      <c r="G1881">
        <v>11</v>
      </c>
      <c r="H1881" s="1" t="s">
        <v>3476</v>
      </c>
      <c r="I1881" s="1">
        <v>33800</v>
      </c>
      <c r="J1881">
        <v>0</v>
      </c>
      <c r="K1881">
        <v>0</v>
      </c>
      <c r="L1881">
        <v>11</v>
      </c>
      <c r="M1881" t="s">
        <v>17</v>
      </c>
      <c r="N1881" t="s">
        <v>17</v>
      </c>
      <c r="O1881" t="str">
        <f t="shared" si="58"/>
        <v>COINCIDE</v>
      </c>
      <c r="P1881" t="str">
        <f t="shared" si="59"/>
        <v>ACTIVA</v>
      </c>
    </row>
    <row r="1882" spans="1:16" hidden="1" x14ac:dyDescent="0.25">
      <c r="A1882" t="s">
        <v>3477</v>
      </c>
      <c r="B1882" t="s">
        <v>19</v>
      </c>
      <c r="C1882" t="s">
        <v>3705</v>
      </c>
      <c r="D1882" s="1" t="s">
        <v>3478</v>
      </c>
      <c r="E1882" s="1">
        <v>26096.02</v>
      </c>
      <c r="F1882" t="s">
        <v>3479</v>
      </c>
      <c r="G1882">
        <v>14</v>
      </c>
      <c r="H1882" s="1" t="s">
        <v>3478</v>
      </c>
      <c r="I1882" s="1">
        <v>27704.02</v>
      </c>
      <c r="J1882">
        <v>0</v>
      </c>
      <c r="K1882">
        <v>0</v>
      </c>
      <c r="L1882">
        <v>14</v>
      </c>
      <c r="M1882" t="s">
        <v>17</v>
      </c>
      <c r="N1882" t="s">
        <v>17</v>
      </c>
      <c r="O1882" t="str">
        <f t="shared" si="58"/>
        <v>COINCIDE</v>
      </c>
      <c r="P1882" t="str">
        <f t="shared" si="59"/>
        <v>ACTIVA</v>
      </c>
    </row>
    <row r="1883" spans="1:16" hidden="1" x14ac:dyDescent="0.25">
      <c r="A1883" t="s">
        <v>3480</v>
      </c>
      <c r="B1883" t="s">
        <v>19</v>
      </c>
      <c r="C1883" t="s">
        <v>3705</v>
      </c>
      <c r="D1883" s="1" t="s">
        <v>3481</v>
      </c>
      <c r="E1883" s="1">
        <v>52267.06</v>
      </c>
      <c r="F1883" t="s">
        <v>3482</v>
      </c>
      <c r="G1883">
        <v>18</v>
      </c>
      <c r="H1883" s="1" t="s">
        <v>3481</v>
      </c>
      <c r="I1883" s="1">
        <v>56812.02</v>
      </c>
      <c r="J1883">
        <v>0</v>
      </c>
      <c r="K1883">
        <v>0</v>
      </c>
      <c r="L1883">
        <v>18</v>
      </c>
      <c r="M1883" t="s">
        <v>17</v>
      </c>
      <c r="N1883" t="s">
        <v>17</v>
      </c>
      <c r="O1883" t="str">
        <f t="shared" si="58"/>
        <v>COINCIDE</v>
      </c>
      <c r="P1883" t="str">
        <f t="shared" si="59"/>
        <v>ACTIVA</v>
      </c>
    </row>
    <row r="1884" spans="1:16" hidden="1" x14ac:dyDescent="0.25">
      <c r="A1884" t="s">
        <v>3483</v>
      </c>
      <c r="B1884" t="s">
        <v>19</v>
      </c>
      <c r="C1884" t="s">
        <v>3705</v>
      </c>
      <c r="D1884" s="1" t="s">
        <v>3484</v>
      </c>
      <c r="E1884" s="1">
        <v>156801.17000000001</v>
      </c>
      <c r="F1884" t="s">
        <v>3485</v>
      </c>
      <c r="G1884">
        <v>6</v>
      </c>
      <c r="H1884" s="1" t="s">
        <v>3484</v>
      </c>
      <c r="I1884" s="1">
        <v>170436.05</v>
      </c>
      <c r="J1884">
        <v>0</v>
      </c>
      <c r="K1884">
        <v>0</v>
      </c>
      <c r="L1884">
        <v>6</v>
      </c>
      <c r="M1884" t="s">
        <v>17</v>
      </c>
      <c r="N1884" t="s">
        <v>17</v>
      </c>
      <c r="O1884" t="str">
        <f t="shared" si="58"/>
        <v>COINCIDE</v>
      </c>
      <c r="P1884" t="str">
        <f t="shared" si="59"/>
        <v>ACTIVA</v>
      </c>
    </row>
    <row r="1885" spans="1:16" hidden="1" x14ac:dyDescent="0.25">
      <c r="A1885" t="s">
        <v>3486</v>
      </c>
      <c r="B1885" t="s">
        <v>19</v>
      </c>
      <c r="C1885" t="s">
        <v>3705</v>
      </c>
      <c r="D1885" s="1" t="s">
        <v>3487</v>
      </c>
      <c r="E1885" s="1">
        <v>30945.14</v>
      </c>
      <c r="F1885" t="s">
        <v>3488</v>
      </c>
      <c r="G1885">
        <v>12</v>
      </c>
      <c r="H1885" s="1" t="s">
        <v>3487</v>
      </c>
      <c r="I1885" s="1">
        <v>33636.019999999997</v>
      </c>
      <c r="J1885">
        <v>0</v>
      </c>
      <c r="K1885">
        <v>0</v>
      </c>
      <c r="L1885">
        <v>12</v>
      </c>
      <c r="M1885" t="s">
        <v>17</v>
      </c>
      <c r="N1885" t="s">
        <v>17</v>
      </c>
      <c r="O1885" t="str">
        <f t="shared" si="58"/>
        <v>COINCIDE</v>
      </c>
      <c r="P1885" t="str">
        <f t="shared" si="59"/>
        <v>ACTIVA</v>
      </c>
    </row>
    <row r="1886" spans="1:16" hidden="1" x14ac:dyDescent="0.25">
      <c r="A1886" t="s">
        <v>3489</v>
      </c>
      <c r="B1886" t="s">
        <v>19</v>
      </c>
      <c r="C1886" t="s">
        <v>3705</v>
      </c>
      <c r="D1886" s="1" t="s">
        <v>3490</v>
      </c>
      <c r="E1886" s="1">
        <v>100908.05</v>
      </c>
      <c r="F1886" t="s">
        <v>3491</v>
      </c>
      <c r="G1886">
        <v>4</v>
      </c>
      <c r="H1886" s="1" t="s">
        <v>3490</v>
      </c>
      <c r="I1886" s="1">
        <v>100908.05</v>
      </c>
      <c r="J1886">
        <v>0</v>
      </c>
      <c r="K1886">
        <v>0</v>
      </c>
      <c r="L1886">
        <v>4</v>
      </c>
      <c r="M1886" t="s">
        <v>17</v>
      </c>
      <c r="N1886" t="s">
        <v>17</v>
      </c>
      <c r="O1886" t="str">
        <f t="shared" si="58"/>
        <v>COINCIDE</v>
      </c>
      <c r="P1886" t="str">
        <f t="shared" si="59"/>
        <v>ACTIVA</v>
      </c>
    </row>
    <row r="1887" spans="1:16" hidden="1" x14ac:dyDescent="0.25">
      <c r="A1887" t="s">
        <v>3492</v>
      </c>
      <c r="B1887" t="s">
        <v>19</v>
      </c>
      <c r="C1887" t="s">
        <v>3705</v>
      </c>
      <c r="D1887" s="1" t="s">
        <v>3493</v>
      </c>
      <c r="E1887" s="1">
        <v>111791.06</v>
      </c>
      <c r="F1887" t="s">
        <v>3494</v>
      </c>
      <c r="G1887">
        <v>10</v>
      </c>
      <c r="H1887" s="1" t="s">
        <v>3493</v>
      </c>
      <c r="I1887" s="1">
        <v>121512.02</v>
      </c>
      <c r="J1887">
        <v>0</v>
      </c>
      <c r="K1887">
        <v>0</v>
      </c>
      <c r="L1887">
        <v>10</v>
      </c>
      <c r="M1887" t="s">
        <v>17</v>
      </c>
      <c r="N1887" t="s">
        <v>17</v>
      </c>
      <c r="O1887" t="str">
        <f t="shared" si="58"/>
        <v>COINCIDE</v>
      </c>
      <c r="P1887" t="str">
        <f t="shared" si="59"/>
        <v>ACTIVA</v>
      </c>
    </row>
    <row r="1888" spans="1:16" hidden="1" x14ac:dyDescent="0.25">
      <c r="A1888" t="s">
        <v>3495</v>
      </c>
      <c r="B1888" t="s">
        <v>19</v>
      </c>
      <c r="C1888" t="s">
        <v>3705</v>
      </c>
      <c r="D1888" s="1" t="s">
        <v>3496</v>
      </c>
      <c r="E1888" s="1">
        <v>167686.6</v>
      </c>
      <c r="F1888" t="s">
        <v>3497</v>
      </c>
      <c r="G1888">
        <v>7</v>
      </c>
      <c r="H1888" s="1" t="s">
        <v>3496</v>
      </c>
      <c r="I1888" s="1">
        <v>182268.04</v>
      </c>
      <c r="J1888">
        <v>0</v>
      </c>
      <c r="K1888">
        <v>0</v>
      </c>
      <c r="L1888">
        <v>7</v>
      </c>
      <c r="M1888" t="s">
        <v>17</v>
      </c>
      <c r="N1888" t="s">
        <v>17</v>
      </c>
      <c r="O1888" t="str">
        <f t="shared" si="58"/>
        <v>COINCIDE</v>
      </c>
      <c r="P1888" t="str">
        <f t="shared" si="59"/>
        <v>ACTIVA</v>
      </c>
    </row>
    <row r="1889" spans="1:16" hidden="1" x14ac:dyDescent="0.25">
      <c r="A1889" t="s">
        <v>3498</v>
      </c>
      <c r="B1889" t="s">
        <v>19</v>
      </c>
      <c r="C1889" t="s">
        <v>3700</v>
      </c>
      <c r="D1889" s="1" t="s">
        <v>1417</v>
      </c>
      <c r="E1889" s="1">
        <v>5697</v>
      </c>
      <c r="F1889" t="s">
        <v>1418</v>
      </c>
      <c r="G1889">
        <v>9</v>
      </c>
      <c r="H1889" s="1" t="s">
        <v>1417</v>
      </c>
      <c r="I1889" s="1">
        <v>5697</v>
      </c>
      <c r="J1889">
        <v>0</v>
      </c>
      <c r="K1889">
        <v>0</v>
      </c>
      <c r="L1889">
        <v>9</v>
      </c>
      <c r="M1889" t="s">
        <v>17</v>
      </c>
      <c r="N1889" t="s">
        <v>17</v>
      </c>
      <c r="O1889" t="str">
        <f t="shared" si="58"/>
        <v>COINCIDE</v>
      </c>
      <c r="P1889" t="str">
        <f t="shared" si="59"/>
        <v>ACTIVA</v>
      </c>
    </row>
    <row r="1890" spans="1:16" hidden="1" x14ac:dyDescent="0.25">
      <c r="A1890" t="s">
        <v>3499</v>
      </c>
      <c r="B1890" t="s">
        <v>19</v>
      </c>
      <c r="C1890" t="s">
        <v>3705</v>
      </c>
      <c r="D1890" s="1" t="s">
        <v>3500</v>
      </c>
      <c r="E1890" s="1">
        <v>2616</v>
      </c>
      <c r="F1890" t="s">
        <v>16</v>
      </c>
      <c r="G1890">
        <v>10</v>
      </c>
      <c r="H1890" s="1" t="s">
        <v>3500</v>
      </c>
      <c r="I1890" s="1">
        <v>2616</v>
      </c>
      <c r="J1890">
        <v>0</v>
      </c>
      <c r="K1890">
        <v>0</v>
      </c>
      <c r="L1890">
        <v>10</v>
      </c>
      <c r="M1890" t="s">
        <v>17</v>
      </c>
      <c r="N1890" t="s">
        <v>17</v>
      </c>
      <c r="O1890" t="str">
        <f t="shared" si="58"/>
        <v>COINCIDE</v>
      </c>
      <c r="P1890" t="str">
        <f t="shared" si="59"/>
        <v>ACTIVA</v>
      </c>
    </row>
    <row r="1891" spans="1:16" hidden="1" x14ac:dyDescent="0.25">
      <c r="A1891" t="s">
        <v>3501</v>
      </c>
      <c r="B1891" t="s">
        <v>19</v>
      </c>
      <c r="C1891" t="s">
        <v>3700</v>
      </c>
      <c r="D1891" s="1" t="s">
        <v>1809</v>
      </c>
      <c r="E1891" s="1">
        <v>349337</v>
      </c>
      <c r="F1891" t="s">
        <v>1810</v>
      </c>
      <c r="G1891">
        <v>1</v>
      </c>
      <c r="H1891" s="1" t="s">
        <v>1809</v>
      </c>
      <c r="I1891" s="1">
        <v>349337</v>
      </c>
      <c r="J1891">
        <v>0</v>
      </c>
      <c r="K1891">
        <v>0</v>
      </c>
      <c r="L1891">
        <v>1</v>
      </c>
      <c r="M1891" t="s">
        <v>17</v>
      </c>
      <c r="N1891" t="s">
        <v>17</v>
      </c>
      <c r="O1891" t="str">
        <f t="shared" si="58"/>
        <v>COINCIDE</v>
      </c>
      <c r="P1891" t="str">
        <f t="shared" si="59"/>
        <v>ACTIVA</v>
      </c>
    </row>
    <row r="1892" spans="1:16" hidden="1" x14ac:dyDescent="0.25">
      <c r="A1892" t="s">
        <v>3502</v>
      </c>
      <c r="B1892" t="s">
        <v>19</v>
      </c>
      <c r="C1892" t="s">
        <v>3700</v>
      </c>
      <c r="D1892" s="1" t="s">
        <v>1516</v>
      </c>
      <c r="E1892" s="1">
        <v>9625.9599999999991</v>
      </c>
      <c r="F1892" t="s">
        <v>1517</v>
      </c>
      <c r="G1892">
        <v>6</v>
      </c>
      <c r="H1892" s="1" t="s">
        <v>1516</v>
      </c>
      <c r="I1892" s="1">
        <v>10463</v>
      </c>
      <c r="J1892">
        <v>0</v>
      </c>
      <c r="K1892">
        <v>0</v>
      </c>
      <c r="L1892">
        <v>6</v>
      </c>
      <c r="M1892" t="s">
        <v>17</v>
      </c>
      <c r="N1892" t="s">
        <v>17</v>
      </c>
      <c r="O1892" t="str">
        <f t="shared" si="58"/>
        <v>COINCIDE</v>
      </c>
      <c r="P1892" t="str">
        <f t="shared" si="59"/>
        <v>ACTIVA</v>
      </c>
    </row>
    <row r="1893" spans="1:16" hidden="1" x14ac:dyDescent="0.25">
      <c r="A1893" t="s">
        <v>3503</v>
      </c>
      <c r="B1893" t="s">
        <v>14</v>
      </c>
      <c r="C1893" t="s">
        <v>3700</v>
      </c>
      <c r="D1893" s="1" t="s">
        <v>1784</v>
      </c>
      <c r="E1893" s="1">
        <v>19098.8</v>
      </c>
      <c r="F1893" t="s">
        <v>16</v>
      </c>
      <c r="G1893">
        <v>14</v>
      </c>
      <c r="H1893" s="1" t="s">
        <v>1784</v>
      </c>
      <c r="I1893" s="1">
        <v>12565</v>
      </c>
      <c r="J1893">
        <v>0</v>
      </c>
      <c r="K1893">
        <v>0</v>
      </c>
      <c r="L1893">
        <v>14</v>
      </c>
      <c r="M1893" t="s">
        <v>17</v>
      </c>
      <c r="N1893" t="s">
        <v>17</v>
      </c>
      <c r="O1893" t="str">
        <f t="shared" si="58"/>
        <v>COINCIDE</v>
      </c>
      <c r="P1893" t="str">
        <f t="shared" si="59"/>
        <v>ACTIVA</v>
      </c>
    </row>
    <row r="1894" spans="1:16" hidden="1" x14ac:dyDescent="0.25">
      <c r="A1894" t="s">
        <v>3504</v>
      </c>
      <c r="B1894" t="s">
        <v>19</v>
      </c>
      <c r="C1894" t="s">
        <v>3700</v>
      </c>
      <c r="D1894" s="1" t="s">
        <v>1784</v>
      </c>
      <c r="E1894" s="1">
        <v>11559.8</v>
      </c>
      <c r="F1894" t="s">
        <v>1786</v>
      </c>
      <c r="G1894">
        <v>14</v>
      </c>
      <c r="H1894" s="1" t="s">
        <v>1784</v>
      </c>
      <c r="I1894" s="1">
        <v>12565</v>
      </c>
      <c r="J1894">
        <v>0</v>
      </c>
      <c r="K1894">
        <v>0</v>
      </c>
      <c r="L1894">
        <v>14</v>
      </c>
      <c r="M1894" t="s">
        <v>17</v>
      </c>
      <c r="N1894" t="s">
        <v>17</v>
      </c>
      <c r="O1894" t="str">
        <f t="shared" si="58"/>
        <v>COINCIDE</v>
      </c>
      <c r="P1894" t="str">
        <f t="shared" si="59"/>
        <v>ACTIVA</v>
      </c>
    </row>
    <row r="1895" spans="1:16" hidden="1" x14ac:dyDescent="0.25">
      <c r="A1895" t="s">
        <v>3505</v>
      </c>
      <c r="B1895" t="s">
        <v>19</v>
      </c>
      <c r="C1895" t="s">
        <v>3700</v>
      </c>
      <c r="D1895" s="1" t="s">
        <v>2410</v>
      </c>
      <c r="E1895" s="1">
        <v>11712.52</v>
      </c>
      <c r="F1895" t="s">
        <v>2411</v>
      </c>
      <c r="G1895">
        <v>16</v>
      </c>
      <c r="H1895" s="1" t="s">
        <v>2410</v>
      </c>
      <c r="I1895" s="1">
        <v>12731</v>
      </c>
      <c r="J1895">
        <v>0</v>
      </c>
      <c r="K1895">
        <v>0</v>
      </c>
      <c r="L1895">
        <v>16</v>
      </c>
      <c r="M1895" t="s">
        <v>17</v>
      </c>
      <c r="N1895" t="s">
        <v>17</v>
      </c>
      <c r="O1895" t="str">
        <f t="shared" si="58"/>
        <v>COINCIDE</v>
      </c>
      <c r="P1895" t="str">
        <f t="shared" si="59"/>
        <v>ACTIVA</v>
      </c>
    </row>
    <row r="1896" spans="1:16" hidden="1" x14ac:dyDescent="0.25">
      <c r="A1896" t="s">
        <v>3506</v>
      </c>
      <c r="B1896" t="s">
        <v>19</v>
      </c>
      <c r="C1896" t="s">
        <v>3700</v>
      </c>
      <c r="D1896" s="1" t="s">
        <v>2579</v>
      </c>
      <c r="E1896" s="1">
        <v>30411</v>
      </c>
      <c r="F1896" t="s">
        <v>2580</v>
      </c>
      <c r="G1896">
        <v>2</v>
      </c>
      <c r="H1896" s="1" t="s">
        <v>2579</v>
      </c>
      <c r="I1896" s="1">
        <v>30411</v>
      </c>
      <c r="J1896">
        <v>0</v>
      </c>
      <c r="K1896">
        <v>0</v>
      </c>
      <c r="L1896">
        <v>2</v>
      </c>
      <c r="M1896" t="s">
        <v>17</v>
      </c>
      <c r="N1896" t="s">
        <v>17</v>
      </c>
      <c r="O1896" t="str">
        <f t="shared" si="58"/>
        <v>COINCIDE</v>
      </c>
      <c r="P1896" t="str">
        <f t="shared" si="59"/>
        <v>ACTIVA</v>
      </c>
    </row>
    <row r="1897" spans="1:16" hidden="1" x14ac:dyDescent="0.25">
      <c r="A1897" t="s">
        <v>3507</v>
      </c>
      <c r="B1897" t="s">
        <v>19</v>
      </c>
      <c r="C1897" t="s">
        <v>3700</v>
      </c>
      <c r="D1897" s="1" t="s">
        <v>1824</v>
      </c>
      <c r="E1897" s="1">
        <v>86705</v>
      </c>
      <c r="F1897" t="s">
        <v>1825</v>
      </c>
      <c r="G1897">
        <v>2</v>
      </c>
      <c r="H1897" s="1" t="s">
        <v>1824</v>
      </c>
      <c r="I1897" s="1">
        <v>86705</v>
      </c>
      <c r="J1897">
        <v>0</v>
      </c>
      <c r="K1897">
        <v>0</v>
      </c>
      <c r="L1897">
        <v>2</v>
      </c>
      <c r="M1897" t="s">
        <v>17</v>
      </c>
      <c r="N1897" t="s">
        <v>17</v>
      </c>
      <c r="O1897" t="str">
        <f t="shared" si="58"/>
        <v>COINCIDE</v>
      </c>
      <c r="P1897" t="str">
        <f t="shared" si="59"/>
        <v>ACTIVA</v>
      </c>
    </row>
    <row r="1898" spans="1:16" hidden="1" x14ac:dyDescent="0.25">
      <c r="A1898" t="s">
        <v>3508</v>
      </c>
      <c r="B1898" t="s">
        <v>19</v>
      </c>
      <c r="C1898" t="s">
        <v>3705</v>
      </c>
      <c r="D1898" s="1" t="s">
        <v>3509</v>
      </c>
      <c r="E1898" s="1">
        <v>108177</v>
      </c>
      <c r="F1898" t="s">
        <v>3510</v>
      </c>
      <c r="G1898">
        <v>6</v>
      </c>
      <c r="H1898" s="1" t="s">
        <v>3509</v>
      </c>
      <c r="I1898" s="1">
        <v>108177</v>
      </c>
      <c r="J1898">
        <v>0</v>
      </c>
      <c r="K1898">
        <v>0</v>
      </c>
      <c r="L1898">
        <v>6</v>
      </c>
      <c r="M1898" t="s">
        <v>17</v>
      </c>
      <c r="N1898" t="s">
        <v>17</v>
      </c>
      <c r="O1898" t="str">
        <f t="shared" si="58"/>
        <v>COINCIDE</v>
      </c>
      <c r="P1898" t="str">
        <f t="shared" si="59"/>
        <v>ACTIVA</v>
      </c>
    </row>
    <row r="1899" spans="1:16" hidden="1" x14ac:dyDescent="0.25">
      <c r="A1899" t="s">
        <v>3511</v>
      </c>
      <c r="B1899" t="s">
        <v>19</v>
      </c>
      <c r="C1899" t="s">
        <v>3705</v>
      </c>
      <c r="D1899" s="1" t="s">
        <v>3512</v>
      </c>
      <c r="E1899" s="1">
        <v>73304</v>
      </c>
      <c r="F1899" t="s">
        <v>3513</v>
      </c>
      <c r="G1899">
        <v>12</v>
      </c>
      <c r="H1899" s="1" t="s">
        <v>3512</v>
      </c>
      <c r="I1899" s="1">
        <v>73304</v>
      </c>
      <c r="J1899">
        <v>0</v>
      </c>
      <c r="K1899">
        <v>0</v>
      </c>
      <c r="L1899">
        <v>12</v>
      </c>
      <c r="M1899" t="s">
        <v>17</v>
      </c>
      <c r="N1899" t="s">
        <v>17</v>
      </c>
      <c r="O1899" t="str">
        <f t="shared" si="58"/>
        <v>COINCIDE</v>
      </c>
      <c r="P1899" t="str">
        <f t="shared" si="59"/>
        <v>ACTIVA</v>
      </c>
    </row>
    <row r="1900" spans="1:16" hidden="1" x14ac:dyDescent="0.25">
      <c r="A1900" t="s">
        <v>3514</v>
      </c>
      <c r="B1900" t="s">
        <v>19</v>
      </c>
      <c r="C1900" t="s">
        <v>3705</v>
      </c>
      <c r="D1900" s="1" t="s">
        <v>3515</v>
      </c>
      <c r="E1900" s="1">
        <v>70370.8</v>
      </c>
      <c r="F1900">
        <v>68841</v>
      </c>
      <c r="G1900">
        <v>12</v>
      </c>
      <c r="H1900" s="1" t="s">
        <v>3515</v>
      </c>
      <c r="I1900" s="1">
        <v>76490</v>
      </c>
      <c r="J1900">
        <v>0</v>
      </c>
      <c r="K1900">
        <v>0</v>
      </c>
      <c r="L1900">
        <v>12</v>
      </c>
      <c r="M1900" t="s">
        <v>17</v>
      </c>
      <c r="N1900" t="s">
        <v>17</v>
      </c>
      <c r="O1900" t="str">
        <f t="shared" si="58"/>
        <v>COINCIDE</v>
      </c>
      <c r="P1900" t="str">
        <f t="shared" si="59"/>
        <v>ACTIVA</v>
      </c>
    </row>
    <row r="1901" spans="1:16" hidden="1" x14ac:dyDescent="0.25">
      <c r="A1901" t="s">
        <v>3516</v>
      </c>
      <c r="B1901" t="s">
        <v>19</v>
      </c>
      <c r="C1901" t="s">
        <v>3700</v>
      </c>
      <c r="D1901" s="1" t="s">
        <v>895</v>
      </c>
      <c r="E1901" s="1">
        <v>24703</v>
      </c>
      <c r="F1901" t="s">
        <v>896</v>
      </c>
      <c r="G1901">
        <v>18</v>
      </c>
      <c r="H1901" s="1" t="s">
        <v>895</v>
      </c>
      <c r="I1901" s="1">
        <v>24703</v>
      </c>
      <c r="J1901">
        <v>0</v>
      </c>
      <c r="K1901">
        <v>0</v>
      </c>
      <c r="L1901">
        <v>18</v>
      </c>
      <c r="M1901" t="s">
        <v>17</v>
      </c>
      <c r="N1901" t="s">
        <v>17</v>
      </c>
      <c r="O1901" t="str">
        <f t="shared" si="58"/>
        <v>COINCIDE</v>
      </c>
      <c r="P1901" t="str">
        <f t="shared" si="59"/>
        <v>ACTIVA</v>
      </c>
    </row>
    <row r="1902" spans="1:16" hidden="1" x14ac:dyDescent="0.25">
      <c r="A1902" t="s">
        <v>3517</v>
      </c>
      <c r="B1902" t="s">
        <v>19</v>
      </c>
      <c r="C1902" t="s">
        <v>3700</v>
      </c>
      <c r="D1902" s="1" t="s">
        <v>806</v>
      </c>
      <c r="E1902" s="1">
        <v>27157</v>
      </c>
      <c r="F1902" t="s">
        <v>807</v>
      </c>
      <c r="G1902">
        <v>6</v>
      </c>
      <c r="H1902" s="1" t="s">
        <v>806</v>
      </c>
      <c r="I1902" s="1">
        <v>27157</v>
      </c>
      <c r="J1902">
        <v>0</v>
      </c>
      <c r="K1902">
        <v>0</v>
      </c>
      <c r="L1902">
        <v>6</v>
      </c>
      <c r="M1902" t="s">
        <v>17</v>
      </c>
      <c r="N1902" t="s">
        <v>17</v>
      </c>
      <c r="O1902" t="str">
        <f t="shared" si="58"/>
        <v>COINCIDE</v>
      </c>
      <c r="P1902" t="str">
        <f t="shared" si="59"/>
        <v>ACTIVA</v>
      </c>
    </row>
    <row r="1903" spans="1:16" hidden="1" x14ac:dyDescent="0.25">
      <c r="A1903" t="s">
        <v>3518</v>
      </c>
      <c r="B1903" t="s">
        <v>19</v>
      </c>
      <c r="C1903" t="s">
        <v>3700</v>
      </c>
      <c r="D1903" s="1" t="s">
        <v>686</v>
      </c>
      <c r="E1903" s="1">
        <v>113307</v>
      </c>
      <c r="F1903" t="s">
        <v>687</v>
      </c>
      <c r="G1903">
        <v>2</v>
      </c>
      <c r="H1903" s="1" t="s">
        <v>686</v>
      </c>
      <c r="I1903" s="1">
        <v>113307</v>
      </c>
      <c r="J1903">
        <v>0</v>
      </c>
      <c r="K1903">
        <v>0</v>
      </c>
      <c r="L1903">
        <v>2</v>
      </c>
      <c r="M1903" t="s">
        <v>17</v>
      </c>
      <c r="N1903" t="s">
        <v>17</v>
      </c>
      <c r="O1903" t="str">
        <f t="shared" si="58"/>
        <v>COINCIDE</v>
      </c>
      <c r="P1903" t="str">
        <f t="shared" si="59"/>
        <v>ACTIVA</v>
      </c>
    </row>
    <row r="1904" spans="1:16" hidden="1" x14ac:dyDescent="0.25">
      <c r="A1904" t="s">
        <v>3519</v>
      </c>
      <c r="B1904" t="s">
        <v>19</v>
      </c>
      <c r="C1904" t="s">
        <v>3700</v>
      </c>
      <c r="D1904" s="1" t="s">
        <v>360</v>
      </c>
      <c r="E1904" s="1">
        <v>49475</v>
      </c>
      <c r="F1904">
        <v>40788</v>
      </c>
      <c r="G1904">
        <v>13</v>
      </c>
      <c r="H1904" s="1" t="s">
        <v>360</v>
      </c>
      <c r="I1904" s="1">
        <v>49475</v>
      </c>
      <c r="J1904">
        <v>0</v>
      </c>
      <c r="K1904">
        <v>0</v>
      </c>
      <c r="L1904">
        <v>13</v>
      </c>
      <c r="M1904" t="s">
        <v>17</v>
      </c>
      <c r="N1904" t="s">
        <v>17</v>
      </c>
      <c r="O1904" t="str">
        <f t="shared" si="58"/>
        <v>COINCIDE</v>
      </c>
      <c r="P1904" t="str">
        <f t="shared" si="59"/>
        <v>ACTIVA</v>
      </c>
    </row>
    <row r="1905" spans="1:16" hidden="1" x14ac:dyDescent="0.25">
      <c r="A1905" t="s">
        <v>3520</v>
      </c>
      <c r="B1905" t="s">
        <v>19</v>
      </c>
      <c r="C1905" t="s">
        <v>3700</v>
      </c>
      <c r="D1905" s="1" t="s">
        <v>2473</v>
      </c>
      <c r="E1905" s="1">
        <v>6004</v>
      </c>
      <c r="F1905" t="s">
        <v>2474</v>
      </c>
      <c r="G1905">
        <v>24</v>
      </c>
      <c r="H1905" s="1" t="s">
        <v>2473</v>
      </c>
      <c r="I1905" s="1">
        <v>6004</v>
      </c>
      <c r="J1905">
        <v>0</v>
      </c>
      <c r="K1905">
        <v>0</v>
      </c>
      <c r="L1905">
        <v>24</v>
      </c>
      <c r="M1905" t="s">
        <v>17</v>
      </c>
      <c r="N1905" t="s">
        <v>17</v>
      </c>
      <c r="O1905" t="str">
        <f t="shared" si="58"/>
        <v>COINCIDE</v>
      </c>
      <c r="P1905" t="str">
        <f t="shared" si="59"/>
        <v>ACTIVA</v>
      </c>
    </row>
    <row r="1906" spans="1:16" hidden="1" x14ac:dyDescent="0.25">
      <c r="A1906" t="s">
        <v>3521</v>
      </c>
      <c r="B1906" t="s">
        <v>19</v>
      </c>
      <c r="C1906" t="s">
        <v>3700</v>
      </c>
      <c r="D1906" s="1" t="s">
        <v>209</v>
      </c>
      <c r="E1906" s="1">
        <v>24225</v>
      </c>
      <c r="F1906">
        <v>14535</v>
      </c>
      <c r="G1906">
        <v>109</v>
      </c>
      <c r="H1906" s="1" t="s">
        <v>209</v>
      </c>
      <c r="I1906" s="1">
        <v>24225</v>
      </c>
      <c r="J1906">
        <v>0</v>
      </c>
      <c r="K1906">
        <v>0</v>
      </c>
      <c r="L1906">
        <v>109</v>
      </c>
      <c r="M1906" t="s">
        <v>17</v>
      </c>
      <c r="N1906" t="s">
        <v>17</v>
      </c>
      <c r="O1906" t="str">
        <f t="shared" si="58"/>
        <v>COINCIDE</v>
      </c>
      <c r="P1906" t="str">
        <f t="shared" si="59"/>
        <v>ACTIVA</v>
      </c>
    </row>
    <row r="1907" spans="1:16" hidden="1" x14ac:dyDescent="0.25">
      <c r="A1907" t="s">
        <v>3522</v>
      </c>
      <c r="B1907" t="s">
        <v>19</v>
      </c>
      <c r="C1907" t="s">
        <v>3700</v>
      </c>
      <c r="D1907" s="1" t="s">
        <v>2191</v>
      </c>
      <c r="E1907" s="1">
        <v>21835</v>
      </c>
      <c r="F1907" t="s">
        <v>2192</v>
      </c>
      <c r="G1907">
        <v>5</v>
      </c>
      <c r="H1907" s="1" t="s">
        <v>2191</v>
      </c>
      <c r="I1907" s="1">
        <v>21835</v>
      </c>
      <c r="J1907">
        <v>0</v>
      </c>
      <c r="K1907">
        <v>0</v>
      </c>
      <c r="L1907">
        <v>5</v>
      </c>
      <c r="M1907" t="s">
        <v>17</v>
      </c>
      <c r="N1907" t="s">
        <v>17</v>
      </c>
      <c r="O1907" t="str">
        <f t="shared" si="58"/>
        <v>COINCIDE</v>
      </c>
      <c r="P1907" t="str">
        <f t="shared" si="59"/>
        <v>ACTIVA</v>
      </c>
    </row>
    <row r="1908" spans="1:16" hidden="1" x14ac:dyDescent="0.25">
      <c r="A1908" t="s">
        <v>3523</v>
      </c>
      <c r="B1908" t="s">
        <v>19</v>
      </c>
      <c r="C1908" t="s">
        <v>3700</v>
      </c>
      <c r="D1908" s="1" t="s">
        <v>1936</v>
      </c>
      <c r="E1908" s="1">
        <v>37771</v>
      </c>
      <c r="F1908" t="s">
        <v>1937</v>
      </c>
      <c r="G1908">
        <v>49</v>
      </c>
      <c r="H1908" s="1" t="s">
        <v>1936</v>
      </c>
      <c r="I1908" s="1">
        <v>37771</v>
      </c>
      <c r="J1908">
        <v>0</v>
      </c>
      <c r="K1908">
        <v>0</v>
      </c>
      <c r="L1908">
        <v>49</v>
      </c>
      <c r="M1908" t="s">
        <v>17</v>
      </c>
      <c r="N1908" t="s">
        <v>17</v>
      </c>
      <c r="O1908" t="str">
        <f t="shared" si="58"/>
        <v>COINCIDE</v>
      </c>
      <c r="P1908" t="str">
        <f t="shared" si="59"/>
        <v>ACTIVA</v>
      </c>
    </row>
    <row r="1909" spans="1:16" hidden="1" x14ac:dyDescent="0.25">
      <c r="A1909" t="s">
        <v>3524</v>
      </c>
      <c r="B1909" t="s">
        <v>19</v>
      </c>
      <c r="C1909" t="s">
        <v>3700</v>
      </c>
      <c r="D1909" s="1" t="s">
        <v>565</v>
      </c>
      <c r="E1909" s="1">
        <v>45335.76</v>
      </c>
      <c r="F1909" t="s">
        <v>566</v>
      </c>
      <c r="G1909">
        <v>5</v>
      </c>
      <c r="H1909" s="1" t="s">
        <v>565</v>
      </c>
      <c r="I1909" s="1">
        <v>49278</v>
      </c>
      <c r="J1909">
        <v>0</v>
      </c>
      <c r="K1909">
        <v>0</v>
      </c>
      <c r="L1909">
        <v>5</v>
      </c>
      <c r="M1909" t="s">
        <v>17</v>
      </c>
      <c r="N1909" t="s">
        <v>17</v>
      </c>
      <c r="O1909" t="str">
        <f t="shared" si="58"/>
        <v>COINCIDE</v>
      </c>
      <c r="P1909" t="str">
        <f t="shared" si="59"/>
        <v>ACTIVA</v>
      </c>
    </row>
    <row r="1910" spans="1:16" hidden="1" x14ac:dyDescent="0.25">
      <c r="A1910" t="s">
        <v>3525</v>
      </c>
      <c r="B1910" t="s">
        <v>19</v>
      </c>
      <c r="C1910" t="s">
        <v>3700</v>
      </c>
      <c r="D1910" s="1" t="s">
        <v>1303</v>
      </c>
      <c r="E1910" s="1">
        <v>29661.72</v>
      </c>
      <c r="F1910" t="s">
        <v>1304</v>
      </c>
      <c r="G1910">
        <v>16</v>
      </c>
      <c r="H1910" s="1" t="s">
        <v>1303</v>
      </c>
      <c r="I1910" s="1">
        <v>32241</v>
      </c>
      <c r="J1910">
        <v>0</v>
      </c>
      <c r="K1910">
        <v>0</v>
      </c>
      <c r="L1910">
        <v>16</v>
      </c>
      <c r="M1910" t="s">
        <v>17</v>
      </c>
      <c r="N1910" t="s">
        <v>17</v>
      </c>
      <c r="O1910" t="str">
        <f t="shared" si="58"/>
        <v>COINCIDE</v>
      </c>
      <c r="P1910" t="str">
        <f t="shared" si="59"/>
        <v>ACTIVA</v>
      </c>
    </row>
    <row r="1911" spans="1:16" hidden="1" x14ac:dyDescent="0.25">
      <c r="A1911" t="s">
        <v>3526</v>
      </c>
      <c r="B1911" t="s">
        <v>19</v>
      </c>
      <c r="C1911" t="s">
        <v>3700</v>
      </c>
      <c r="D1911" s="1" t="s">
        <v>1542</v>
      </c>
      <c r="E1911" s="1">
        <v>32156</v>
      </c>
      <c r="F1911" t="s">
        <v>1543</v>
      </c>
      <c r="G1911">
        <v>67</v>
      </c>
      <c r="H1911" s="1" t="s">
        <v>1542</v>
      </c>
      <c r="I1911" s="1">
        <v>32156</v>
      </c>
      <c r="J1911">
        <v>0</v>
      </c>
      <c r="K1911">
        <v>0</v>
      </c>
      <c r="L1911">
        <v>67</v>
      </c>
      <c r="M1911" t="s">
        <v>17</v>
      </c>
      <c r="N1911" t="s">
        <v>17</v>
      </c>
      <c r="O1911" t="str">
        <f t="shared" si="58"/>
        <v>COINCIDE</v>
      </c>
      <c r="P1911" t="str">
        <f t="shared" si="59"/>
        <v>ACTIVA</v>
      </c>
    </row>
    <row r="1912" spans="1:16" hidden="1" x14ac:dyDescent="0.25">
      <c r="A1912" t="s">
        <v>3527</v>
      </c>
      <c r="B1912" t="s">
        <v>19</v>
      </c>
      <c r="C1912" t="s">
        <v>3700</v>
      </c>
      <c r="D1912" s="1" t="s">
        <v>3085</v>
      </c>
      <c r="E1912" s="1">
        <v>34695</v>
      </c>
      <c r="F1912" t="s">
        <v>3086</v>
      </c>
      <c r="G1912">
        <v>9</v>
      </c>
      <c r="H1912" s="1" t="s">
        <v>3085</v>
      </c>
      <c r="I1912" s="1">
        <v>34695</v>
      </c>
      <c r="J1912">
        <v>0</v>
      </c>
      <c r="K1912">
        <v>0</v>
      </c>
      <c r="L1912">
        <v>9</v>
      </c>
      <c r="M1912" t="s">
        <v>17</v>
      </c>
      <c r="N1912" t="s">
        <v>17</v>
      </c>
      <c r="O1912" t="str">
        <f t="shared" si="58"/>
        <v>COINCIDE</v>
      </c>
      <c r="P1912" t="str">
        <f t="shared" si="59"/>
        <v>ACTIVA</v>
      </c>
    </row>
    <row r="1913" spans="1:16" hidden="1" x14ac:dyDescent="0.25">
      <c r="A1913" t="s">
        <v>3528</v>
      </c>
      <c r="B1913" t="s">
        <v>19</v>
      </c>
      <c r="C1913" t="s">
        <v>3700</v>
      </c>
      <c r="D1913" s="1" t="s">
        <v>1139</v>
      </c>
      <c r="E1913" s="1">
        <v>80436</v>
      </c>
      <c r="F1913" t="s">
        <v>1140</v>
      </c>
      <c r="G1913">
        <v>3</v>
      </c>
      <c r="H1913" s="1" t="s">
        <v>1139</v>
      </c>
      <c r="I1913" s="1">
        <v>80436</v>
      </c>
      <c r="J1913">
        <v>0</v>
      </c>
      <c r="K1913">
        <v>0</v>
      </c>
      <c r="L1913">
        <v>3</v>
      </c>
      <c r="M1913" t="s">
        <v>17</v>
      </c>
      <c r="N1913" t="s">
        <v>17</v>
      </c>
      <c r="O1913" t="str">
        <f t="shared" si="58"/>
        <v>COINCIDE</v>
      </c>
      <c r="P1913" t="str">
        <f t="shared" si="59"/>
        <v>ACTIVA</v>
      </c>
    </row>
    <row r="1914" spans="1:16" hidden="1" x14ac:dyDescent="0.25">
      <c r="A1914" t="s">
        <v>3529</v>
      </c>
      <c r="B1914" t="s">
        <v>19</v>
      </c>
      <c r="C1914" t="s">
        <v>3700</v>
      </c>
      <c r="D1914" s="1" t="s">
        <v>148</v>
      </c>
      <c r="E1914" s="1">
        <v>55692</v>
      </c>
      <c r="F1914" t="s">
        <v>149</v>
      </c>
      <c r="G1914">
        <v>7</v>
      </c>
      <c r="H1914" s="1" t="s">
        <v>148</v>
      </c>
      <c r="I1914" s="1">
        <v>55692</v>
      </c>
      <c r="J1914">
        <v>0</v>
      </c>
      <c r="K1914">
        <v>0</v>
      </c>
      <c r="L1914">
        <v>7</v>
      </c>
      <c r="M1914" t="s">
        <v>17</v>
      </c>
      <c r="N1914" t="s">
        <v>17</v>
      </c>
      <c r="O1914" t="str">
        <f t="shared" si="58"/>
        <v>COINCIDE</v>
      </c>
      <c r="P1914" t="str">
        <f t="shared" si="59"/>
        <v>ACTIVA</v>
      </c>
    </row>
    <row r="1915" spans="1:16" hidden="1" x14ac:dyDescent="0.25">
      <c r="A1915" t="s">
        <v>3530</v>
      </c>
      <c r="B1915" t="s">
        <v>19</v>
      </c>
      <c r="C1915" t="s">
        <v>3700</v>
      </c>
      <c r="D1915" s="1" t="s">
        <v>1309</v>
      </c>
      <c r="E1915" s="1">
        <v>36992</v>
      </c>
      <c r="F1915" t="s">
        <v>1310</v>
      </c>
      <c r="G1915">
        <v>11</v>
      </c>
      <c r="H1915" s="1" t="s">
        <v>1309</v>
      </c>
      <c r="I1915" s="1">
        <v>36992</v>
      </c>
      <c r="J1915">
        <v>0</v>
      </c>
      <c r="K1915">
        <v>0</v>
      </c>
      <c r="L1915">
        <v>11</v>
      </c>
      <c r="M1915" t="s">
        <v>17</v>
      </c>
      <c r="N1915" t="s">
        <v>17</v>
      </c>
      <c r="O1915" t="str">
        <f t="shared" si="58"/>
        <v>COINCIDE</v>
      </c>
      <c r="P1915" t="str">
        <f t="shared" si="59"/>
        <v>ACTIVA</v>
      </c>
    </row>
    <row r="1916" spans="1:16" hidden="1" x14ac:dyDescent="0.25">
      <c r="A1916" t="s">
        <v>3531</v>
      </c>
      <c r="B1916" t="s">
        <v>19</v>
      </c>
      <c r="C1916" t="s">
        <v>3705</v>
      </c>
      <c r="D1916" s="1" t="s">
        <v>3532</v>
      </c>
      <c r="E1916" s="1">
        <v>337226</v>
      </c>
      <c r="F1916">
        <v>329895</v>
      </c>
      <c r="G1916">
        <v>3</v>
      </c>
      <c r="H1916" s="1" t="s">
        <v>3532</v>
      </c>
      <c r="I1916" s="1">
        <v>366550</v>
      </c>
      <c r="J1916">
        <v>0</v>
      </c>
      <c r="K1916">
        <v>0</v>
      </c>
      <c r="L1916">
        <v>3</v>
      </c>
      <c r="M1916" t="s">
        <v>17</v>
      </c>
      <c r="N1916" t="s">
        <v>17</v>
      </c>
      <c r="O1916" t="str">
        <f t="shared" si="58"/>
        <v>COINCIDE</v>
      </c>
      <c r="P1916" t="str">
        <f t="shared" si="59"/>
        <v>ACTIVA</v>
      </c>
    </row>
    <row r="1917" spans="1:16" hidden="1" x14ac:dyDescent="0.25">
      <c r="A1917" t="s">
        <v>3533</v>
      </c>
      <c r="B1917" t="s">
        <v>19</v>
      </c>
      <c r="C1917" t="s">
        <v>3705</v>
      </c>
      <c r="D1917" s="1" t="s">
        <v>3534</v>
      </c>
      <c r="E1917" s="1">
        <v>210368</v>
      </c>
      <c r="F1917" t="s">
        <v>3535</v>
      </c>
      <c r="G1917">
        <v>6</v>
      </c>
      <c r="H1917" s="1" t="s">
        <v>3534</v>
      </c>
      <c r="I1917" s="1">
        <v>210368</v>
      </c>
      <c r="J1917">
        <v>0</v>
      </c>
      <c r="K1917">
        <v>0</v>
      </c>
      <c r="L1917">
        <v>6</v>
      </c>
      <c r="M1917" t="s">
        <v>17</v>
      </c>
      <c r="N1917" t="s">
        <v>17</v>
      </c>
      <c r="O1917" t="str">
        <f t="shared" si="58"/>
        <v>COINCIDE</v>
      </c>
      <c r="P1917" t="str">
        <f t="shared" si="59"/>
        <v>ACTIVA</v>
      </c>
    </row>
    <row r="1918" spans="1:16" hidden="1" x14ac:dyDescent="0.25">
      <c r="A1918" t="s">
        <v>3536</v>
      </c>
      <c r="B1918" t="s">
        <v>19</v>
      </c>
      <c r="C1918" t="s">
        <v>3705</v>
      </c>
      <c r="D1918" s="1" t="s">
        <v>3537</v>
      </c>
      <c r="E1918" s="1">
        <v>249237.2</v>
      </c>
      <c r="F1918">
        <v>243819</v>
      </c>
      <c r="G1918">
        <v>4</v>
      </c>
      <c r="H1918" s="1" t="s">
        <v>3537</v>
      </c>
      <c r="I1918" s="1">
        <v>270910</v>
      </c>
      <c r="J1918">
        <v>0</v>
      </c>
      <c r="K1918">
        <v>0</v>
      </c>
      <c r="L1918">
        <v>4</v>
      </c>
      <c r="M1918" t="s">
        <v>17</v>
      </c>
      <c r="N1918" t="s">
        <v>17</v>
      </c>
      <c r="O1918" t="str">
        <f t="shared" si="58"/>
        <v>COINCIDE</v>
      </c>
      <c r="P1918" t="str">
        <f t="shared" si="59"/>
        <v>ACTIVA</v>
      </c>
    </row>
    <row r="1919" spans="1:16" hidden="1" x14ac:dyDescent="0.25">
      <c r="A1919" t="s">
        <v>3538</v>
      </c>
      <c r="B1919" t="s">
        <v>19</v>
      </c>
      <c r="C1919" t="s">
        <v>3705</v>
      </c>
      <c r="D1919" s="1" t="s">
        <v>3539</v>
      </c>
      <c r="E1919" s="1">
        <v>280485</v>
      </c>
      <c r="F1919" t="s">
        <v>3540</v>
      </c>
      <c r="G1919">
        <v>6</v>
      </c>
      <c r="H1919" s="1" t="s">
        <v>3539</v>
      </c>
      <c r="I1919" s="1">
        <v>280485</v>
      </c>
      <c r="J1919">
        <v>0</v>
      </c>
      <c r="K1919">
        <v>0</v>
      </c>
      <c r="L1919">
        <v>6</v>
      </c>
      <c r="M1919" t="s">
        <v>17</v>
      </c>
      <c r="N1919" t="s">
        <v>17</v>
      </c>
      <c r="O1919" t="str">
        <f t="shared" si="58"/>
        <v>COINCIDE</v>
      </c>
      <c r="P1919" t="str">
        <f t="shared" si="59"/>
        <v>ACTIVA</v>
      </c>
    </row>
    <row r="1920" spans="1:16" hidden="1" x14ac:dyDescent="0.25">
      <c r="A1920" t="s">
        <v>3541</v>
      </c>
      <c r="B1920" t="s">
        <v>19</v>
      </c>
      <c r="C1920" t="s">
        <v>3705</v>
      </c>
      <c r="D1920" s="1" t="s">
        <v>3542</v>
      </c>
      <c r="E1920" s="1">
        <v>20530</v>
      </c>
      <c r="F1920">
        <v>18477</v>
      </c>
      <c r="G1920">
        <v>11</v>
      </c>
      <c r="H1920" s="1" t="s">
        <v>3542</v>
      </c>
      <c r="I1920" s="1">
        <v>20530</v>
      </c>
      <c r="J1920">
        <v>0</v>
      </c>
      <c r="K1920">
        <v>0</v>
      </c>
      <c r="L1920">
        <v>11</v>
      </c>
      <c r="M1920" t="s">
        <v>17</v>
      </c>
      <c r="N1920" t="s">
        <v>17</v>
      </c>
      <c r="O1920" t="str">
        <f t="shared" si="58"/>
        <v>COINCIDE</v>
      </c>
      <c r="P1920" t="str">
        <f t="shared" si="59"/>
        <v>ACTIVA</v>
      </c>
    </row>
    <row r="1921" spans="1:16" hidden="1" x14ac:dyDescent="0.25">
      <c r="A1921" t="s">
        <v>3543</v>
      </c>
      <c r="B1921" t="s">
        <v>19</v>
      </c>
      <c r="C1921" t="s">
        <v>3705</v>
      </c>
      <c r="D1921" s="1" t="s">
        <v>3544</v>
      </c>
      <c r="E1921" s="1">
        <v>127204.01</v>
      </c>
      <c r="F1921" t="s">
        <v>3545</v>
      </c>
      <c r="G1921">
        <v>6</v>
      </c>
      <c r="H1921" s="1" t="s">
        <v>3544</v>
      </c>
      <c r="I1921" s="1">
        <v>127204.01</v>
      </c>
      <c r="J1921">
        <v>0</v>
      </c>
      <c r="K1921">
        <v>0</v>
      </c>
      <c r="L1921">
        <v>6</v>
      </c>
      <c r="M1921" t="s">
        <v>17</v>
      </c>
      <c r="N1921" t="s">
        <v>17</v>
      </c>
      <c r="O1921" t="str">
        <f t="shared" si="58"/>
        <v>COINCIDE</v>
      </c>
      <c r="P1921" t="str">
        <f t="shared" si="59"/>
        <v>ACTIVA</v>
      </c>
    </row>
    <row r="1922" spans="1:16" hidden="1" x14ac:dyDescent="0.25">
      <c r="A1922" t="s">
        <v>3546</v>
      </c>
      <c r="B1922" t="s">
        <v>19</v>
      </c>
      <c r="C1922" t="s">
        <v>3705</v>
      </c>
      <c r="D1922" s="1" t="s">
        <v>3547</v>
      </c>
      <c r="E1922" s="1">
        <v>170303.1</v>
      </c>
      <c r="F1922" t="s">
        <v>3548</v>
      </c>
      <c r="G1922">
        <v>1</v>
      </c>
      <c r="H1922" s="1" t="s">
        <v>3547</v>
      </c>
      <c r="I1922" s="1">
        <v>185112.07</v>
      </c>
      <c r="J1922">
        <v>0</v>
      </c>
      <c r="K1922">
        <v>0</v>
      </c>
      <c r="L1922">
        <v>1</v>
      </c>
      <c r="M1922" t="s">
        <v>17</v>
      </c>
      <c r="N1922" t="s">
        <v>17</v>
      </c>
      <c r="O1922" t="str">
        <f t="shared" si="58"/>
        <v>COINCIDE</v>
      </c>
      <c r="P1922" t="str">
        <f t="shared" si="59"/>
        <v>ACTIVA</v>
      </c>
    </row>
    <row r="1923" spans="1:16" hidden="1" x14ac:dyDescent="0.25">
      <c r="A1923" t="s">
        <v>3549</v>
      </c>
      <c r="B1923" t="s">
        <v>19</v>
      </c>
      <c r="C1923" t="s">
        <v>3705</v>
      </c>
      <c r="D1923" s="1" t="s">
        <v>3550</v>
      </c>
      <c r="E1923" s="1">
        <v>113535.4</v>
      </c>
      <c r="F1923" t="s">
        <v>3551</v>
      </c>
      <c r="G1923">
        <v>2</v>
      </c>
      <c r="H1923" s="1" t="s">
        <v>3550</v>
      </c>
      <c r="I1923" s="1">
        <v>123408.05</v>
      </c>
      <c r="J1923">
        <v>0</v>
      </c>
      <c r="K1923">
        <v>0</v>
      </c>
      <c r="L1923">
        <v>2</v>
      </c>
      <c r="M1923" t="s">
        <v>17</v>
      </c>
      <c r="N1923" t="s">
        <v>17</v>
      </c>
      <c r="O1923" t="str">
        <f t="shared" ref="O1923:O1986" si="60">IF(G1923=L1923,"COINCIDE","NO COINCIDE")</f>
        <v>COINCIDE</v>
      </c>
      <c r="P1923" t="str">
        <f t="shared" ref="P1923:P1986" si="61">IF(N1923="true","ACTIVA","INACTIVA")</f>
        <v>ACTIVA</v>
      </c>
    </row>
    <row r="1924" spans="1:16" hidden="1" x14ac:dyDescent="0.25">
      <c r="A1924" t="s">
        <v>3552</v>
      </c>
      <c r="B1924" t="s">
        <v>19</v>
      </c>
      <c r="C1924" t="s">
        <v>3705</v>
      </c>
      <c r="D1924" s="1" t="s">
        <v>3537</v>
      </c>
      <c r="E1924" s="1">
        <v>249237.2</v>
      </c>
      <c r="F1924">
        <v>243819</v>
      </c>
      <c r="G1924">
        <v>4</v>
      </c>
      <c r="H1924" s="1" t="s">
        <v>3537</v>
      </c>
      <c r="I1924" s="1">
        <v>270910</v>
      </c>
      <c r="J1924">
        <v>0</v>
      </c>
      <c r="K1924">
        <v>0</v>
      </c>
      <c r="L1924">
        <v>4</v>
      </c>
      <c r="M1924" t="s">
        <v>17</v>
      </c>
      <c r="N1924" t="s">
        <v>17</v>
      </c>
      <c r="O1924" t="str">
        <f t="shared" si="60"/>
        <v>COINCIDE</v>
      </c>
      <c r="P1924" t="str">
        <f t="shared" si="61"/>
        <v>ACTIVA</v>
      </c>
    </row>
    <row r="1925" spans="1:16" hidden="1" x14ac:dyDescent="0.25">
      <c r="A1925" t="s">
        <v>3553</v>
      </c>
      <c r="B1925" t="s">
        <v>19</v>
      </c>
      <c r="C1925" t="s">
        <v>3700</v>
      </c>
      <c r="D1925" s="1" t="s">
        <v>646</v>
      </c>
      <c r="E1925" s="1">
        <v>34711</v>
      </c>
      <c r="F1925" t="s">
        <v>647</v>
      </c>
      <c r="G1925">
        <v>13</v>
      </c>
      <c r="H1925" s="1" t="s">
        <v>646</v>
      </c>
      <c r="I1925" s="1">
        <v>34711</v>
      </c>
      <c r="J1925">
        <v>0</v>
      </c>
      <c r="K1925">
        <v>0</v>
      </c>
      <c r="L1925">
        <v>13</v>
      </c>
      <c r="M1925" t="s">
        <v>17</v>
      </c>
      <c r="N1925" t="s">
        <v>17</v>
      </c>
      <c r="O1925" t="str">
        <f t="shared" si="60"/>
        <v>COINCIDE</v>
      </c>
      <c r="P1925" t="str">
        <f t="shared" si="61"/>
        <v>ACTIVA</v>
      </c>
    </row>
    <row r="1926" spans="1:16" hidden="1" x14ac:dyDescent="0.25">
      <c r="A1926" t="s">
        <v>3554</v>
      </c>
      <c r="B1926" t="s">
        <v>19</v>
      </c>
      <c r="C1926" t="s">
        <v>3700</v>
      </c>
      <c r="D1926" s="1" t="s">
        <v>2444</v>
      </c>
      <c r="E1926" s="1">
        <v>1622.7</v>
      </c>
      <c r="F1926" t="s">
        <v>16</v>
      </c>
      <c r="G1926">
        <v>17</v>
      </c>
      <c r="H1926" s="1" t="s">
        <v>2444</v>
      </c>
      <c r="I1926" s="1">
        <v>1803</v>
      </c>
      <c r="J1926">
        <v>0</v>
      </c>
      <c r="K1926">
        <v>0</v>
      </c>
      <c r="L1926">
        <v>17</v>
      </c>
      <c r="M1926" t="s">
        <v>17</v>
      </c>
      <c r="N1926" t="s">
        <v>17</v>
      </c>
      <c r="O1926" t="str">
        <f t="shared" si="60"/>
        <v>COINCIDE</v>
      </c>
      <c r="P1926" t="str">
        <f t="shared" si="61"/>
        <v>ACTIVA</v>
      </c>
    </row>
    <row r="1927" spans="1:16" hidden="1" x14ac:dyDescent="0.25">
      <c r="A1927" t="s">
        <v>3555</v>
      </c>
      <c r="B1927" t="s">
        <v>19</v>
      </c>
      <c r="C1927" t="s">
        <v>3700</v>
      </c>
      <c r="D1927" s="1" t="s">
        <v>602</v>
      </c>
      <c r="E1927" s="1">
        <v>19938.240000000002</v>
      </c>
      <c r="F1927" t="s">
        <v>603</v>
      </c>
      <c r="G1927">
        <v>7</v>
      </c>
      <c r="H1927" s="1" t="s">
        <v>602</v>
      </c>
      <c r="I1927" s="1">
        <v>21672</v>
      </c>
      <c r="J1927">
        <v>0</v>
      </c>
      <c r="K1927">
        <v>0</v>
      </c>
      <c r="L1927">
        <v>7</v>
      </c>
      <c r="M1927" t="s">
        <v>17</v>
      </c>
      <c r="N1927" t="s">
        <v>17</v>
      </c>
      <c r="O1927" t="str">
        <f t="shared" si="60"/>
        <v>COINCIDE</v>
      </c>
      <c r="P1927" t="str">
        <f t="shared" si="61"/>
        <v>ACTIVA</v>
      </c>
    </row>
    <row r="1928" spans="1:16" hidden="1" x14ac:dyDescent="0.25">
      <c r="A1928" t="s">
        <v>3556</v>
      </c>
      <c r="B1928" t="s">
        <v>19</v>
      </c>
      <c r="C1928" t="s">
        <v>3700</v>
      </c>
      <c r="D1928" s="1" t="s">
        <v>3026</v>
      </c>
      <c r="E1928" s="1">
        <v>32682</v>
      </c>
      <c r="F1928" t="s">
        <v>3027</v>
      </c>
      <c r="G1928">
        <v>5</v>
      </c>
      <c r="H1928" s="1" t="s">
        <v>3026</v>
      </c>
      <c r="I1928" s="1">
        <v>32682</v>
      </c>
      <c r="J1928">
        <v>0</v>
      </c>
      <c r="K1928">
        <v>0</v>
      </c>
      <c r="L1928">
        <v>5</v>
      </c>
      <c r="M1928" t="s">
        <v>17</v>
      </c>
      <c r="N1928" t="s">
        <v>17</v>
      </c>
      <c r="O1928" t="str">
        <f t="shared" si="60"/>
        <v>COINCIDE</v>
      </c>
      <c r="P1928" t="str">
        <f t="shared" si="61"/>
        <v>ACTIVA</v>
      </c>
    </row>
    <row r="1929" spans="1:16" hidden="1" x14ac:dyDescent="0.25">
      <c r="A1929" t="s">
        <v>3557</v>
      </c>
      <c r="B1929" t="s">
        <v>19</v>
      </c>
      <c r="C1929" t="s">
        <v>3700</v>
      </c>
      <c r="D1929" s="1" t="s">
        <v>1286</v>
      </c>
      <c r="E1929" s="1">
        <v>15591.24</v>
      </c>
      <c r="F1929" t="s">
        <v>1287</v>
      </c>
      <c r="G1929">
        <v>14</v>
      </c>
      <c r="H1929" s="1" t="s">
        <v>1286</v>
      </c>
      <c r="I1929" s="1">
        <v>16947</v>
      </c>
      <c r="J1929">
        <v>0</v>
      </c>
      <c r="K1929">
        <v>0</v>
      </c>
      <c r="L1929">
        <v>14</v>
      </c>
      <c r="M1929" t="s">
        <v>17</v>
      </c>
      <c r="N1929" t="s">
        <v>17</v>
      </c>
      <c r="O1929" t="str">
        <f t="shared" si="60"/>
        <v>COINCIDE</v>
      </c>
      <c r="P1929" t="str">
        <f t="shared" si="61"/>
        <v>ACTIVA</v>
      </c>
    </row>
    <row r="1930" spans="1:16" hidden="1" x14ac:dyDescent="0.25">
      <c r="A1930" t="s">
        <v>3558</v>
      </c>
      <c r="B1930" t="s">
        <v>19</v>
      </c>
      <c r="C1930" t="s">
        <v>3700</v>
      </c>
      <c r="D1930" s="1" t="s">
        <v>1536</v>
      </c>
      <c r="E1930" s="1">
        <v>25713</v>
      </c>
      <c r="F1930" t="s">
        <v>1537</v>
      </c>
      <c r="G1930">
        <v>59</v>
      </c>
      <c r="H1930" s="1" t="s">
        <v>1536</v>
      </c>
      <c r="I1930" s="1">
        <v>25713</v>
      </c>
      <c r="J1930">
        <v>0</v>
      </c>
      <c r="K1930">
        <v>0</v>
      </c>
      <c r="L1930">
        <v>59</v>
      </c>
      <c r="M1930" t="s">
        <v>17</v>
      </c>
      <c r="N1930" t="s">
        <v>17</v>
      </c>
      <c r="O1930" t="str">
        <f t="shared" si="60"/>
        <v>COINCIDE</v>
      </c>
      <c r="P1930" t="str">
        <f t="shared" si="61"/>
        <v>ACTIVA</v>
      </c>
    </row>
    <row r="1931" spans="1:16" hidden="1" x14ac:dyDescent="0.25">
      <c r="A1931" t="s">
        <v>3559</v>
      </c>
      <c r="B1931" t="s">
        <v>19</v>
      </c>
      <c r="C1931" t="s">
        <v>3700</v>
      </c>
      <c r="D1931" s="1" t="s">
        <v>1610</v>
      </c>
      <c r="E1931" s="1">
        <v>66355</v>
      </c>
      <c r="F1931" t="s">
        <v>1611</v>
      </c>
      <c r="G1931">
        <v>2</v>
      </c>
      <c r="H1931" s="1" t="s">
        <v>1610</v>
      </c>
      <c r="I1931" s="1">
        <v>66355</v>
      </c>
      <c r="J1931">
        <v>0</v>
      </c>
      <c r="K1931">
        <v>0</v>
      </c>
      <c r="L1931">
        <v>2</v>
      </c>
      <c r="M1931" t="s">
        <v>17</v>
      </c>
      <c r="N1931" t="s">
        <v>17</v>
      </c>
      <c r="O1931" t="str">
        <f t="shared" si="60"/>
        <v>COINCIDE</v>
      </c>
      <c r="P1931" t="str">
        <f t="shared" si="61"/>
        <v>ACTIVA</v>
      </c>
    </row>
    <row r="1932" spans="1:16" hidden="1" x14ac:dyDescent="0.25">
      <c r="A1932" t="s">
        <v>3560</v>
      </c>
      <c r="B1932" t="s">
        <v>19</v>
      </c>
      <c r="C1932" t="s">
        <v>3700</v>
      </c>
      <c r="D1932" s="1" t="s">
        <v>1437</v>
      </c>
      <c r="E1932" s="1">
        <v>118087</v>
      </c>
      <c r="F1932" t="s">
        <v>1438</v>
      </c>
      <c r="G1932">
        <v>4</v>
      </c>
      <c r="H1932" s="1" t="s">
        <v>1437</v>
      </c>
      <c r="I1932" s="1">
        <v>118087</v>
      </c>
      <c r="J1932">
        <v>0</v>
      </c>
      <c r="K1932">
        <v>0</v>
      </c>
      <c r="L1932">
        <v>4</v>
      </c>
      <c r="M1932" t="s">
        <v>17</v>
      </c>
      <c r="N1932" t="s">
        <v>17</v>
      </c>
      <c r="O1932" t="str">
        <f t="shared" si="60"/>
        <v>COINCIDE</v>
      </c>
      <c r="P1932" t="str">
        <f t="shared" si="61"/>
        <v>ACTIVA</v>
      </c>
    </row>
    <row r="1933" spans="1:16" hidden="1" x14ac:dyDescent="0.25">
      <c r="A1933" t="s">
        <v>3561</v>
      </c>
      <c r="B1933" t="s">
        <v>19</v>
      </c>
      <c r="C1933" t="s">
        <v>3700</v>
      </c>
      <c r="D1933" s="1" t="s">
        <v>1385</v>
      </c>
      <c r="E1933" s="1">
        <v>61539</v>
      </c>
      <c r="F1933" t="s">
        <v>1386</v>
      </c>
      <c r="G1933">
        <v>4</v>
      </c>
      <c r="H1933" s="1" t="s">
        <v>1385</v>
      </c>
      <c r="I1933" s="1">
        <v>61539</v>
      </c>
      <c r="J1933">
        <v>0</v>
      </c>
      <c r="K1933">
        <v>0</v>
      </c>
      <c r="L1933">
        <v>4</v>
      </c>
      <c r="M1933" t="s">
        <v>17</v>
      </c>
      <c r="N1933" t="s">
        <v>17</v>
      </c>
      <c r="O1933" t="str">
        <f t="shared" si="60"/>
        <v>COINCIDE</v>
      </c>
      <c r="P1933" t="str">
        <f t="shared" si="61"/>
        <v>ACTIVA</v>
      </c>
    </row>
    <row r="1934" spans="1:16" hidden="1" x14ac:dyDescent="0.25">
      <c r="A1934" t="s">
        <v>3562</v>
      </c>
      <c r="B1934" t="s">
        <v>19</v>
      </c>
      <c r="C1934" t="s">
        <v>3700</v>
      </c>
      <c r="D1934" s="1" t="s">
        <v>2077</v>
      </c>
      <c r="E1934" s="1">
        <v>17388</v>
      </c>
      <c r="F1934">
        <v>17010</v>
      </c>
      <c r="G1934">
        <v>3</v>
      </c>
      <c r="H1934" s="1" t="s">
        <v>2077</v>
      </c>
      <c r="I1934" s="1">
        <v>18900</v>
      </c>
      <c r="J1934">
        <v>0</v>
      </c>
      <c r="K1934">
        <v>0</v>
      </c>
      <c r="L1934">
        <v>3</v>
      </c>
      <c r="M1934" t="s">
        <v>17</v>
      </c>
      <c r="N1934" t="s">
        <v>17</v>
      </c>
      <c r="O1934" t="str">
        <f t="shared" si="60"/>
        <v>COINCIDE</v>
      </c>
      <c r="P1934" t="str">
        <f t="shared" si="61"/>
        <v>ACTIVA</v>
      </c>
    </row>
    <row r="1935" spans="1:16" hidden="1" x14ac:dyDescent="0.25">
      <c r="A1935" t="s">
        <v>3563</v>
      </c>
      <c r="B1935" t="s">
        <v>19</v>
      </c>
      <c r="C1935" t="s">
        <v>3700</v>
      </c>
      <c r="D1935" s="1" t="s">
        <v>3015</v>
      </c>
      <c r="E1935" s="1">
        <v>61626.2</v>
      </c>
      <c r="F1935" t="s">
        <v>3016</v>
      </c>
      <c r="G1935">
        <v>3</v>
      </c>
      <c r="H1935" s="1" t="s">
        <v>3015</v>
      </c>
      <c r="I1935" s="1">
        <v>66985</v>
      </c>
      <c r="J1935">
        <v>0</v>
      </c>
      <c r="K1935">
        <v>0</v>
      </c>
      <c r="L1935">
        <v>3</v>
      </c>
      <c r="M1935" t="s">
        <v>17</v>
      </c>
      <c r="N1935" t="s">
        <v>17</v>
      </c>
      <c r="O1935" t="str">
        <f t="shared" si="60"/>
        <v>COINCIDE</v>
      </c>
      <c r="P1935" t="str">
        <f t="shared" si="61"/>
        <v>ACTIVA</v>
      </c>
    </row>
    <row r="1936" spans="1:16" hidden="1" x14ac:dyDescent="0.25">
      <c r="A1936" t="s">
        <v>3564</v>
      </c>
      <c r="B1936" t="s">
        <v>19</v>
      </c>
      <c r="C1936" t="s">
        <v>3700</v>
      </c>
      <c r="D1936" s="1" t="s">
        <v>1769</v>
      </c>
      <c r="E1936" s="1">
        <v>107176</v>
      </c>
      <c r="F1936" t="s">
        <v>1770</v>
      </c>
      <c r="G1936">
        <v>5</v>
      </c>
      <c r="H1936" s="1" t="s">
        <v>1769</v>
      </c>
      <c r="I1936" s="1">
        <v>107176</v>
      </c>
      <c r="J1936">
        <v>0</v>
      </c>
      <c r="K1936">
        <v>0</v>
      </c>
      <c r="L1936">
        <v>5</v>
      </c>
      <c r="M1936" t="s">
        <v>17</v>
      </c>
      <c r="N1936" t="s">
        <v>17</v>
      </c>
      <c r="O1936" t="str">
        <f t="shared" si="60"/>
        <v>COINCIDE</v>
      </c>
      <c r="P1936" t="str">
        <f t="shared" si="61"/>
        <v>ACTIVA</v>
      </c>
    </row>
    <row r="1937" spans="1:16" hidden="1" x14ac:dyDescent="0.25">
      <c r="A1937" t="s">
        <v>3565</v>
      </c>
      <c r="B1937" t="s">
        <v>19</v>
      </c>
      <c r="C1937" t="s">
        <v>3700</v>
      </c>
      <c r="D1937" s="1" t="s">
        <v>2903</v>
      </c>
      <c r="E1937" s="1">
        <v>14626</v>
      </c>
      <c r="F1937" t="s">
        <v>16</v>
      </c>
      <c r="G1937">
        <v>5</v>
      </c>
      <c r="H1937" s="1" t="s">
        <v>2903</v>
      </c>
      <c r="I1937" s="1">
        <v>14626</v>
      </c>
      <c r="J1937">
        <v>0</v>
      </c>
      <c r="K1937">
        <v>0</v>
      </c>
      <c r="L1937">
        <v>5</v>
      </c>
      <c r="M1937" t="s">
        <v>17</v>
      </c>
      <c r="N1937" t="s">
        <v>17</v>
      </c>
      <c r="O1937" t="str">
        <f t="shared" si="60"/>
        <v>COINCIDE</v>
      </c>
      <c r="P1937" t="str">
        <f t="shared" si="61"/>
        <v>ACTIVA</v>
      </c>
    </row>
    <row r="1938" spans="1:16" hidden="1" x14ac:dyDescent="0.25">
      <c r="A1938" t="s">
        <v>3566</v>
      </c>
      <c r="B1938" t="s">
        <v>19</v>
      </c>
      <c r="C1938" t="s">
        <v>3705</v>
      </c>
      <c r="D1938" s="1" t="s">
        <v>3539</v>
      </c>
      <c r="E1938" s="1">
        <v>280485</v>
      </c>
      <c r="F1938" t="s">
        <v>3540</v>
      </c>
      <c r="G1938">
        <v>6</v>
      </c>
      <c r="H1938" s="1" t="s">
        <v>3539</v>
      </c>
      <c r="I1938" s="1">
        <v>280485</v>
      </c>
      <c r="J1938">
        <v>0</v>
      </c>
      <c r="K1938">
        <v>0</v>
      </c>
      <c r="L1938">
        <v>6</v>
      </c>
      <c r="M1938" t="s">
        <v>17</v>
      </c>
      <c r="N1938" t="s">
        <v>17</v>
      </c>
      <c r="O1938" t="str">
        <f t="shared" si="60"/>
        <v>COINCIDE</v>
      </c>
      <c r="P1938" t="str">
        <f t="shared" si="61"/>
        <v>ACTIVA</v>
      </c>
    </row>
    <row r="1939" spans="1:16" hidden="1" x14ac:dyDescent="0.25">
      <c r="A1939" t="s">
        <v>3567</v>
      </c>
      <c r="B1939" t="s">
        <v>19</v>
      </c>
      <c r="C1939" t="s">
        <v>3700</v>
      </c>
      <c r="D1939" s="1" t="s">
        <v>1700</v>
      </c>
      <c r="E1939" s="1">
        <v>16461.560000000001</v>
      </c>
      <c r="F1939" t="s">
        <v>1701</v>
      </c>
      <c r="G1939">
        <v>2</v>
      </c>
      <c r="H1939" s="1" t="s">
        <v>1700</v>
      </c>
      <c r="I1939" s="1">
        <v>17893</v>
      </c>
      <c r="J1939">
        <v>0</v>
      </c>
      <c r="K1939">
        <v>0</v>
      </c>
      <c r="L1939">
        <v>2</v>
      </c>
      <c r="M1939" t="s">
        <v>17</v>
      </c>
      <c r="N1939" t="s">
        <v>17</v>
      </c>
      <c r="O1939" t="str">
        <f t="shared" si="60"/>
        <v>COINCIDE</v>
      </c>
      <c r="P1939" t="str">
        <f t="shared" si="61"/>
        <v>ACTIVA</v>
      </c>
    </row>
    <row r="1940" spans="1:16" hidden="1" x14ac:dyDescent="0.25">
      <c r="A1940" t="s">
        <v>3568</v>
      </c>
      <c r="B1940" t="s">
        <v>19</v>
      </c>
      <c r="C1940" t="s">
        <v>3700</v>
      </c>
      <c r="D1940" s="1" t="s">
        <v>2926</v>
      </c>
      <c r="E1940" s="1">
        <v>2023</v>
      </c>
      <c r="F1940" t="s">
        <v>2927</v>
      </c>
      <c r="G1940">
        <v>15</v>
      </c>
      <c r="H1940" s="1" t="s">
        <v>2926</v>
      </c>
      <c r="I1940" s="1">
        <v>2023</v>
      </c>
      <c r="J1940">
        <v>0</v>
      </c>
      <c r="K1940">
        <v>0</v>
      </c>
      <c r="L1940">
        <v>15</v>
      </c>
      <c r="M1940" t="s">
        <v>17</v>
      </c>
      <c r="N1940" t="s">
        <v>17</v>
      </c>
      <c r="O1940" t="str">
        <f t="shared" si="60"/>
        <v>COINCIDE</v>
      </c>
      <c r="P1940" t="str">
        <f t="shared" si="61"/>
        <v>ACTIVA</v>
      </c>
    </row>
    <row r="1941" spans="1:16" hidden="1" x14ac:dyDescent="0.25">
      <c r="A1941" t="s">
        <v>3569</v>
      </c>
      <c r="B1941" t="s">
        <v>19</v>
      </c>
      <c r="C1941" t="s">
        <v>3700</v>
      </c>
      <c r="D1941" s="1" t="s">
        <v>2456</v>
      </c>
      <c r="E1941" s="1">
        <v>46349.599999999999</v>
      </c>
      <c r="F1941">
        <v>45342</v>
      </c>
      <c r="G1941">
        <v>12</v>
      </c>
      <c r="H1941" s="1" t="s">
        <v>2456</v>
      </c>
      <c r="I1941" s="1">
        <v>50380</v>
      </c>
      <c r="J1941">
        <v>0</v>
      </c>
      <c r="K1941">
        <v>0</v>
      </c>
      <c r="L1941">
        <v>12</v>
      </c>
      <c r="M1941" t="s">
        <v>17</v>
      </c>
      <c r="N1941" t="s">
        <v>17</v>
      </c>
      <c r="O1941" t="str">
        <f t="shared" si="60"/>
        <v>COINCIDE</v>
      </c>
      <c r="P1941" t="str">
        <f t="shared" si="61"/>
        <v>ACTIVA</v>
      </c>
    </row>
    <row r="1942" spans="1:16" hidden="1" x14ac:dyDescent="0.25">
      <c r="A1942" t="s">
        <v>3570</v>
      </c>
      <c r="B1942" t="s">
        <v>19</v>
      </c>
      <c r="C1942" t="s">
        <v>3700</v>
      </c>
      <c r="D1942" s="1" t="s">
        <v>2484</v>
      </c>
      <c r="E1942" s="1">
        <v>52258</v>
      </c>
      <c r="F1942" t="s">
        <v>2485</v>
      </c>
      <c r="G1942">
        <v>14</v>
      </c>
      <c r="H1942" s="1" t="s">
        <v>2484</v>
      </c>
      <c r="I1942" s="1">
        <v>52258</v>
      </c>
      <c r="J1942">
        <v>0</v>
      </c>
      <c r="K1942">
        <v>0</v>
      </c>
      <c r="L1942">
        <v>14</v>
      </c>
      <c r="M1942" t="s">
        <v>17</v>
      </c>
      <c r="N1942" t="s">
        <v>17</v>
      </c>
      <c r="O1942" t="str">
        <f t="shared" si="60"/>
        <v>COINCIDE</v>
      </c>
      <c r="P1942" t="str">
        <f t="shared" si="61"/>
        <v>ACTIVA</v>
      </c>
    </row>
    <row r="1943" spans="1:16" hidden="1" x14ac:dyDescent="0.25">
      <c r="A1943" t="s">
        <v>3571</v>
      </c>
      <c r="B1943" t="s">
        <v>19</v>
      </c>
      <c r="C1943" t="s">
        <v>3700</v>
      </c>
      <c r="D1943" s="1" t="s">
        <v>1126</v>
      </c>
      <c r="E1943" s="1">
        <v>260702</v>
      </c>
      <c r="F1943" t="s">
        <v>1127</v>
      </c>
      <c r="G1943">
        <v>2</v>
      </c>
      <c r="H1943" s="1" t="s">
        <v>1126</v>
      </c>
      <c r="I1943" s="1">
        <v>260702</v>
      </c>
      <c r="J1943">
        <v>0</v>
      </c>
      <c r="K1943">
        <v>0</v>
      </c>
      <c r="L1943">
        <v>2</v>
      </c>
      <c r="M1943" t="s">
        <v>17</v>
      </c>
      <c r="N1943" t="s">
        <v>17</v>
      </c>
      <c r="O1943" t="str">
        <f t="shared" si="60"/>
        <v>COINCIDE</v>
      </c>
      <c r="P1943" t="str">
        <f t="shared" si="61"/>
        <v>ACTIVA</v>
      </c>
    </row>
    <row r="1944" spans="1:16" x14ac:dyDescent="0.25">
      <c r="A1944" t="s">
        <v>3572</v>
      </c>
      <c r="B1944" t="s">
        <v>19</v>
      </c>
      <c r="C1944" t="s">
        <v>3705</v>
      </c>
      <c r="D1944" s="1" t="s">
        <v>3317</v>
      </c>
      <c r="E1944" s="1">
        <v>58590.02</v>
      </c>
      <c r="F1944" t="s">
        <v>3318</v>
      </c>
      <c r="G1944">
        <v>8</v>
      </c>
      <c r="H1944" s="1" t="s">
        <v>3317</v>
      </c>
      <c r="I1944" s="1">
        <v>58590.02</v>
      </c>
      <c r="J1944">
        <v>0</v>
      </c>
      <c r="K1944">
        <v>0</v>
      </c>
      <c r="L1944">
        <v>7</v>
      </c>
      <c r="M1944" t="s">
        <v>17</v>
      </c>
      <c r="N1944" t="s">
        <v>17</v>
      </c>
      <c r="O1944" t="str">
        <f t="shared" si="60"/>
        <v>NO COINCIDE</v>
      </c>
      <c r="P1944" t="str">
        <f t="shared" si="61"/>
        <v>ACTIVA</v>
      </c>
    </row>
    <row r="1945" spans="1:16" hidden="1" x14ac:dyDescent="0.25">
      <c r="A1945" t="s">
        <v>3573</v>
      </c>
      <c r="B1945" t="s">
        <v>19</v>
      </c>
      <c r="C1945" t="s">
        <v>3700</v>
      </c>
      <c r="D1945" s="1" t="s">
        <v>1904</v>
      </c>
      <c r="E1945" s="1">
        <v>47137</v>
      </c>
      <c r="F1945" t="s">
        <v>1905</v>
      </c>
      <c r="G1945">
        <v>2</v>
      </c>
      <c r="H1945" s="1" t="s">
        <v>1904</v>
      </c>
      <c r="I1945" s="1">
        <v>47137</v>
      </c>
      <c r="J1945">
        <v>0</v>
      </c>
      <c r="K1945">
        <v>0</v>
      </c>
      <c r="L1945">
        <v>2</v>
      </c>
      <c r="M1945" t="s">
        <v>17</v>
      </c>
      <c r="N1945" t="s">
        <v>17</v>
      </c>
      <c r="O1945" t="str">
        <f t="shared" si="60"/>
        <v>COINCIDE</v>
      </c>
      <c r="P1945" t="str">
        <f t="shared" si="61"/>
        <v>ACTIVA</v>
      </c>
    </row>
    <row r="1946" spans="1:16" hidden="1" x14ac:dyDescent="0.25">
      <c r="A1946" t="s">
        <v>3574</v>
      </c>
      <c r="B1946" t="s">
        <v>19</v>
      </c>
      <c r="C1946" t="s">
        <v>3700</v>
      </c>
      <c r="D1946" s="1" t="s">
        <v>801</v>
      </c>
      <c r="E1946" s="1">
        <v>52646</v>
      </c>
      <c r="F1946" t="s">
        <v>802</v>
      </c>
      <c r="G1946">
        <v>1</v>
      </c>
      <c r="H1946" s="1" t="s">
        <v>801</v>
      </c>
      <c r="I1946" s="1">
        <v>52646</v>
      </c>
      <c r="J1946">
        <v>0</v>
      </c>
      <c r="K1946">
        <v>0</v>
      </c>
      <c r="L1946">
        <v>1</v>
      </c>
      <c r="M1946" t="s">
        <v>17</v>
      </c>
      <c r="N1946" t="s">
        <v>17</v>
      </c>
      <c r="O1946" t="str">
        <f t="shared" si="60"/>
        <v>COINCIDE</v>
      </c>
      <c r="P1946" t="str">
        <f t="shared" si="61"/>
        <v>ACTIVA</v>
      </c>
    </row>
    <row r="1947" spans="1:16" hidden="1" x14ac:dyDescent="0.25">
      <c r="A1947" t="s">
        <v>3575</v>
      </c>
      <c r="B1947" t="s">
        <v>19</v>
      </c>
      <c r="C1947" t="s">
        <v>3705</v>
      </c>
      <c r="D1947" s="1" t="s">
        <v>3576</v>
      </c>
      <c r="E1947" s="1">
        <v>190806.01</v>
      </c>
      <c r="F1947" t="s">
        <v>3577</v>
      </c>
      <c r="G1947">
        <v>4</v>
      </c>
      <c r="H1947" s="1" t="s">
        <v>3576</v>
      </c>
      <c r="I1947" s="1">
        <v>190806.01</v>
      </c>
      <c r="J1947">
        <v>0</v>
      </c>
      <c r="K1947">
        <v>0</v>
      </c>
      <c r="L1947">
        <v>4</v>
      </c>
      <c r="M1947" t="s">
        <v>17</v>
      </c>
      <c r="N1947" t="s">
        <v>17</v>
      </c>
      <c r="O1947" t="str">
        <f t="shared" si="60"/>
        <v>COINCIDE</v>
      </c>
      <c r="P1947" t="str">
        <f t="shared" si="61"/>
        <v>ACTIVA</v>
      </c>
    </row>
    <row r="1948" spans="1:16" hidden="1" x14ac:dyDescent="0.25">
      <c r="A1948" t="s">
        <v>3578</v>
      </c>
      <c r="B1948" t="s">
        <v>19</v>
      </c>
      <c r="C1948" t="s">
        <v>3700</v>
      </c>
      <c r="D1948" s="1" t="s">
        <v>2785</v>
      </c>
      <c r="E1948" s="1">
        <v>34881</v>
      </c>
      <c r="F1948" t="s">
        <v>2786</v>
      </c>
      <c r="G1948">
        <v>27</v>
      </c>
      <c r="H1948" s="1" t="s">
        <v>2785</v>
      </c>
      <c r="I1948" s="1">
        <v>34881</v>
      </c>
      <c r="J1948">
        <v>0</v>
      </c>
      <c r="K1948">
        <v>0</v>
      </c>
      <c r="L1948">
        <v>27</v>
      </c>
      <c r="M1948" t="s">
        <v>17</v>
      </c>
      <c r="N1948" t="s">
        <v>17</v>
      </c>
      <c r="O1948" t="str">
        <f t="shared" si="60"/>
        <v>COINCIDE</v>
      </c>
      <c r="P1948" t="str">
        <f t="shared" si="61"/>
        <v>ACTIVA</v>
      </c>
    </row>
    <row r="1949" spans="1:16" hidden="1" x14ac:dyDescent="0.25">
      <c r="A1949" t="s">
        <v>3579</v>
      </c>
      <c r="B1949" t="s">
        <v>19</v>
      </c>
      <c r="C1949" t="s">
        <v>3700</v>
      </c>
      <c r="D1949" s="1" t="s">
        <v>1306</v>
      </c>
      <c r="E1949" s="1">
        <v>43193</v>
      </c>
      <c r="F1949" t="s">
        <v>1307</v>
      </c>
      <c r="G1949">
        <v>20</v>
      </c>
      <c r="H1949" s="1" t="s">
        <v>1306</v>
      </c>
      <c r="I1949" s="1">
        <v>43193</v>
      </c>
      <c r="J1949">
        <v>0</v>
      </c>
      <c r="K1949">
        <v>0</v>
      </c>
      <c r="L1949">
        <v>20</v>
      </c>
      <c r="M1949" t="s">
        <v>17</v>
      </c>
      <c r="N1949" t="s">
        <v>17</v>
      </c>
      <c r="O1949" t="str">
        <f t="shared" si="60"/>
        <v>COINCIDE</v>
      </c>
      <c r="P1949" t="str">
        <f t="shared" si="61"/>
        <v>ACTIVA</v>
      </c>
    </row>
    <row r="1950" spans="1:16" hidden="1" x14ac:dyDescent="0.25">
      <c r="A1950" t="s">
        <v>3580</v>
      </c>
      <c r="B1950" t="s">
        <v>19</v>
      </c>
      <c r="C1950" t="s">
        <v>3705</v>
      </c>
      <c r="D1950" s="1" t="s">
        <v>3515</v>
      </c>
      <c r="E1950" s="1">
        <v>70370.8</v>
      </c>
      <c r="F1950">
        <v>68841</v>
      </c>
      <c r="G1950">
        <v>12</v>
      </c>
      <c r="H1950" s="1" t="s">
        <v>3515</v>
      </c>
      <c r="I1950" s="1">
        <v>76490</v>
      </c>
      <c r="J1950">
        <v>0</v>
      </c>
      <c r="K1950">
        <v>0</v>
      </c>
      <c r="L1950">
        <v>12</v>
      </c>
      <c r="M1950" t="s">
        <v>17</v>
      </c>
      <c r="N1950" t="s">
        <v>17</v>
      </c>
      <c r="O1950" t="str">
        <f t="shared" si="60"/>
        <v>COINCIDE</v>
      </c>
      <c r="P1950" t="str">
        <f t="shared" si="61"/>
        <v>ACTIVA</v>
      </c>
    </row>
    <row r="1951" spans="1:16" hidden="1" x14ac:dyDescent="0.25">
      <c r="A1951" t="s">
        <v>3581</v>
      </c>
      <c r="B1951" t="s">
        <v>19</v>
      </c>
      <c r="C1951" t="s">
        <v>3700</v>
      </c>
      <c r="D1951" s="1" t="s">
        <v>3582</v>
      </c>
      <c r="E1951" s="1">
        <v>8303.92</v>
      </c>
      <c r="F1951" t="s">
        <v>3583</v>
      </c>
      <c r="G1951">
        <v>12</v>
      </c>
      <c r="H1951" s="1" t="s">
        <v>3582</v>
      </c>
      <c r="I1951" s="1">
        <v>9026</v>
      </c>
      <c r="J1951">
        <v>0</v>
      </c>
      <c r="K1951">
        <v>0</v>
      </c>
      <c r="L1951">
        <v>12</v>
      </c>
      <c r="M1951" t="s">
        <v>17</v>
      </c>
      <c r="N1951" t="s">
        <v>17</v>
      </c>
      <c r="O1951" t="str">
        <f t="shared" si="60"/>
        <v>COINCIDE</v>
      </c>
      <c r="P1951" t="str">
        <f t="shared" si="61"/>
        <v>ACTIVA</v>
      </c>
    </row>
    <row r="1952" spans="1:16" hidden="1" x14ac:dyDescent="0.25">
      <c r="A1952" t="s">
        <v>3581</v>
      </c>
      <c r="B1952" t="s">
        <v>19</v>
      </c>
      <c r="C1952" t="s">
        <v>3700</v>
      </c>
      <c r="D1952" s="1" t="s">
        <v>3584</v>
      </c>
      <c r="E1952" s="1">
        <v>8303.92</v>
      </c>
      <c r="F1952" t="s">
        <v>3583</v>
      </c>
      <c r="G1952">
        <v>13</v>
      </c>
      <c r="H1952" s="1" t="s">
        <v>3584</v>
      </c>
      <c r="I1952" s="1">
        <v>9026</v>
      </c>
      <c r="J1952">
        <v>0</v>
      </c>
      <c r="K1952">
        <v>0</v>
      </c>
      <c r="L1952">
        <v>13</v>
      </c>
      <c r="M1952" t="s">
        <v>17</v>
      </c>
      <c r="N1952" t="s">
        <v>17</v>
      </c>
      <c r="O1952" t="str">
        <f t="shared" si="60"/>
        <v>COINCIDE</v>
      </c>
      <c r="P1952" t="str">
        <f t="shared" si="61"/>
        <v>ACTIVA</v>
      </c>
    </row>
    <row r="1953" spans="1:16" hidden="1" x14ac:dyDescent="0.25">
      <c r="A1953" t="s">
        <v>3585</v>
      </c>
      <c r="B1953" t="s">
        <v>19</v>
      </c>
      <c r="C1953" t="s">
        <v>3705</v>
      </c>
      <c r="D1953" s="1" t="s">
        <v>3586</v>
      </c>
      <c r="E1953" s="1">
        <v>39174</v>
      </c>
      <c r="F1953" t="s">
        <v>16</v>
      </c>
      <c r="G1953">
        <v>6</v>
      </c>
      <c r="H1953" s="1" t="s">
        <v>3586</v>
      </c>
      <c r="I1953" s="1">
        <v>39174</v>
      </c>
      <c r="J1953">
        <v>0</v>
      </c>
      <c r="K1953">
        <v>0</v>
      </c>
      <c r="L1953">
        <v>6</v>
      </c>
      <c r="M1953" t="s">
        <v>17</v>
      </c>
      <c r="N1953" t="s">
        <v>17</v>
      </c>
      <c r="O1953" t="str">
        <f t="shared" si="60"/>
        <v>COINCIDE</v>
      </c>
      <c r="P1953" t="str">
        <f t="shared" si="61"/>
        <v>ACTIVA</v>
      </c>
    </row>
    <row r="1954" spans="1:16" hidden="1" x14ac:dyDescent="0.25">
      <c r="A1954" t="s">
        <v>3587</v>
      </c>
      <c r="B1954" t="s">
        <v>19</v>
      </c>
      <c r="C1954" t="s">
        <v>3700</v>
      </c>
      <c r="D1954" s="1" t="s">
        <v>1129</v>
      </c>
      <c r="E1954" s="1">
        <v>4602</v>
      </c>
      <c r="F1954" t="s">
        <v>1130</v>
      </c>
      <c r="G1954">
        <v>25</v>
      </c>
      <c r="H1954" s="1" t="s">
        <v>1129</v>
      </c>
      <c r="I1954" s="1">
        <v>4602</v>
      </c>
      <c r="J1954">
        <v>0</v>
      </c>
      <c r="K1954">
        <v>0</v>
      </c>
      <c r="L1954">
        <v>25</v>
      </c>
      <c r="M1954" t="s">
        <v>17</v>
      </c>
      <c r="N1954" t="s">
        <v>17</v>
      </c>
      <c r="O1954" t="str">
        <f t="shared" si="60"/>
        <v>COINCIDE</v>
      </c>
      <c r="P1954" t="str">
        <f t="shared" si="61"/>
        <v>ACTIVA</v>
      </c>
    </row>
    <row r="1955" spans="1:16" hidden="1" x14ac:dyDescent="0.25">
      <c r="A1955" t="s">
        <v>3588</v>
      </c>
      <c r="B1955" t="s">
        <v>19</v>
      </c>
      <c r="C1955" t="s">
        <v>3700</v>
      </c>
      <c r="D1955" s="1" t="s">
        <v>154</v>
      </c>
      <c r="E1955" s="1">
        <v>28425.24</v>
      </c>
      <c r="F1955" t="s">
        <v>155</v>
      </c>
      <c r="G1955">
        <v>50</v>
      </c>
      <c r="H1955" s="1" t="s">
        <v>154</v>
      </c>
      <c r="I1955" s="1">
        <v>30897</v>
      </c>
      <c r="J1955">
        <v>0</v>
      </c>
      <c r="K1955">
        <v>0</v>
      </c>
      <c r="L1955">
        <v>50</v>
      </c>
      <c r="M1955" t="s">
        <v>17</v>
      </c>
      <c r="N1955" t="s">
        <v>17</v>
      </c>
      <c r="O1955" t="str">
        <f t="shared" si="60"/>
        <v>COINCIDE</v>
      </c>
      <c r="P1955" t="str">
        <f t="shared" si="61"/>
        <v>ACTIVA</v>
      </c>
    </row>
    <row r="1956" spans="1:16" hidden="1" x14ac:dyDescent="0.25">
      <c r="A1956" t="s">
        <v>3589</v>
      </c>
      <c r="B1956" t="s">
        <v>19</v>
      </c>
      <c r="C1956" t="s">
        <v>3700</v>
      </c>
      <c r="D1956" s="1" t="s">
        <v>562</v>
      </c>
      <c r="E1956" s="1">
        <v>110256</v>
      </c>
      <c r="F1956" t="s">
        <v>563</v>
      </c>
      <c r="G1956">
        <v>2</v>
      </c>
      <c r="H1956" s="1" t="s">
        <v>562</v>
      </c>
      <c r="I1956" s="1">
        <v>110256</v>
      </c>
      <c r="J1956">
        <v>0</v>
      </c>
      <c r="K1956">
        <v>0</v>
      </c>
      <c r="L1956">
        <v>2</v>
      </c>
      <c r="M1956" t="s">
        <v>17</v>
      </c>
      <c r="N1956" t="s">
        <v>17</v>
      </c>
      <c r="O1956" t="str">
        <f t="shared" si="60"/>
        <v>COINCIDE</v>
      </c>
      <c r="P1956" t="str">
        <f t="shared" si="61"/>
        <v>ACTIVA</v>
      </c>
    </row>
    <row r="1957" spans="1:16" hidden="1" x14ac:dyDescent="0.25">
      <c r="A1957" t="s">
        <v>3590</v>
      </c>
      <c r="B1957" t="s">
        <v>19</v>
      </c>
      <c r="C1957" t="s">
        <v>3700</v>
      </c>
      <c r="D1957" s="1" t="s">
        <v>2990</v>
      </c>
      <c r="E1957" s="1">
        <v>1752</v>
      </c>
      <c r="F1957" t="s">
        <v>2448</v>
      </c>
      <c r="G1957">
        <v>10</v>
      </c>
      <c r="H1957" s="1" t="s">
        <v>2990</v>
      </c>
      <c r="I1957" s="1">
        <v>1752</v>
      </c>
      <c r="J1957">
        <v>0</v>
      </c>
      <c r="K1957">
        <v>0</v>
      </c>
      <c r="L1957">
        <v>10</v>
      </c>
      <c r="M1957" t="s">
        <v>17</v>
      </c>
      <c r="N1957" t="s">
        <v>17</v>
      </c>
      <c r="O1957" t="str">
        <f t="shared" si="60"/>
        <v>COINCIDE</v>
      </c>
      <c r="P1957" t="str">
        <f t="shared" si="61"/>
        <v>ACTIVA</v>
      </c>
    </row>
    <row r="1958" spans="1:16" hidden="1" x14ac:dyDescent="0.25">
      <c r="A1958" t="s">
        <v>3591</v>
      </c>
      <c r="B1958" t="s">
        <v>19</v>
      </c>
      <c r="C1958" t="s">
        <v>3700</v>
      </c>
      <c r="D1958" s="1" t="s">
        <v>1231</v>
      </c>
      <c r="E1958" s="1">
        <v>23976</v>
      </c>
      <c r="F1958" t="s">
        <v>273</v>
      </c>
      <c r="G1958">
        <v>60</v>
      </c>
      <c r="H1958" s="1" t="s">
        <v>1231</v>
      </c>
      <c r="I1958" s="1">
        <v>23976</v>
      </c>
      <c r="J1958">
        <v>0</v>
      </c>
      <c r="K1958">
        <v>0</v>
      </c>
      <c r="L1958">
        <v>60</v>
      </c>
      <c r="M1958" t="s">
        <v>17</v>
      </c>
      <c r="N1958" t="s">
        <v>17</v>
      </c>
      <c r="O1958" t="str">
        <f t="shared" si="60"/>
        <v>COINCIDE</v>
      </c>
      <c r="P1958" t="str">
        <f t="shared" si="61"/>
        <v>ACTIVA</v>
      </c>
    </row>
    <row r="1959" spans="1:16" hidden="1" x14ac:dyDescent="0.25">
      <c r="A1959" t="s">
        <v>3592</v>
      </c>
      <c r="B1959" t="s">
        <v>19</v>
      </c>
      <c r="C1959" t="s">
        <v>3700</v>
      </c>
      <c r="D1959" s="1" t="s">
        <v>1240</v>
      </c>
      <c r="E1959" s="1">
        <v>117257</v>
      </c>
      <c r="F1959" t="s">
        <v>1241</v>
      </c>
      <c r="G1959">
        <v>2</v>
      </c>
      <c r="H1959" s="1" t="s">
        <v>1240</v>
      </c>
      <c r="I1959" s="1">
        <v>117257</v>
      </c>
      <c r="J1959">
        <v>0</v>
      </c>
      <c r="K1959">
        <v>0</v>
      </c>
      <c r="L1959">
        <v>2</v>
      </c>
      <c r="M1959" t="s">
        <v>17</v>
      </c>
      <c r="N1959" t="s">
        <v>17</v>
      </c>
      <c r="O1959" t="str">
        <f t="shared" si="60"/>
        <v>COINCIDE</v>
      </c>
      <c r="P1959" t="str">
        <f t="shared" si="61"/>
        <v>ACTIVA</v>
      </c>
    </row>
    <row r="1960" spans="1:16" hidden="1" x14ac:dyDescent="0.25">
      <c r="A1960" t="s">
        <v>3593</v>
      </c>
      <c r="B1960" t="s">
        <v>19</v>
      </c>
      <c r="C1960" t="s">
        <v>3700</v>
      </c>
      <c r="D1960" s="1" t="s">
        <v>2339</v>
      </c>
      <c r="E1960" s="1">
        <v>12822.96</v>
      </c>
      <c r="F1960" t="s">
        <v>2340</v>
      </c>
      <c r="G1960">
        <v>3</v>
      </c>
      <c r="H1960" s="1" t="s">
        <v>2339</v>
      </c>
      <c r="I1960" s="1">
        <v>13938</v>
      </c>
      <c r="J1960">
        <v>0</v>
      </c>
      <c r="K1960">
        <v>0</v>
      </c>
      <c r="L1960">
        <v>3</v>
      </c>
      <c r="M1960" t="s">
        <v>17</v>
      </c>
      <c r="N1960" t="s">
        <v>17</v>
      </c>
      <c r="O1960" t="str">
        <f t="shared" si="60"/>
        <v>COINCIDE</v>
      </c>
      <c r="P1960" t="str">
        <f t="shared" si="61"/>
        <v>ACTIVA</v>
      </c>
    </row>
    <row r="1961" spans="1:16" hidden="1" x14ac:dyDescent="0.25">
      <c r="A1961" t="s">
        <v>3594</v>
      </c>
      <c r="B1961" t="s">
        <v>19</v>
      </c>
      <c r="C1961" t="s">
        <v>3700</v>
      </c>
      <c r="D1961" s="1" t="s">
        <v>2019</v>
      </c>
      <c r="E1961" s="1">
        <v>34980.239999999998</v>
      </c>
      <c r="F1961" t="s">
        <v>2020</v>
      </c>
      <c r="G1961">
        <v>4</v>
      </c>
      <c r="H1961" s="1" t="s">
        <v>2019</v>
      </c>
      <c r="I1961" s="1">
        <v>38022</v>
      </c>
      <c r="J1961">
        <v>0</v>
      </c>
      <c r="K1961">
        <v>0</v>
      </c>
      <c r="L1961">
        <v>4</v>
      </c>
      <c r="M1961" t="s">
        <v>17</v>
      </c>
      <c r="N1961" t="s">
        <v>17</v>
      </c>
      <c r="O1961" t="str">
        <f t="shared" si="60"/>
        <v>COINCIDE</v>
      </c>
      <c r="P1961" t="str">
        <f t="shared" si="61"/>
        <v>ACTIVA</v>
      </c>
    </row>
    <row r="1962" spans="1:16" hidden="1" x14ac:dyDescent="0.25">
      <c r="A1962" t="s">
        <v>3595</v>
      </c>
      <c r="B1962" t="s">
        <v>19</v>
      </c>
      <c r="C1962" t="s">
        <v>3700</v>
      </c>
      <c r="D1962" s="1" t="s">
        <v>1471</v>
      </c>
      <c r="E1962" s="1">
        <v>14426</v>
      </c>
      <c r="F1962" t="s">
        <v>1472</v>
      </c>
      <c r="G1962">
        <v>8</v>
      </c>
      <c r="H1962" s="1" t="s">
        <v>1471</v>
      </c>
      <c r="I1962" s="1">
        <v>14426</v>
      </c>
      <c r="J1962">
        <v>0</v>
      </c>
      <c r="K1962">
        <v>0</v>
      </c>
      <c r="L1962">
        <v>8</v>
      </c>
      <c r="M1962" t="s">
        <v>17</v>
      </c>
      <c r="N1962" t="s">
        <v>17</v>
      </c>
      <c r="O1962" t="str">
        <f t="shared" si="60"/>
        <v>COINCIDE</v>
      </c>
      <c r="P1962" t="str">
        <f t="shared" si="61"/>
        <v>ACTIVA</v>
      </c>
    </row>
    <row r="1963" spans="1:16" hidden="1" x14ac:dyDescent="0.25">
      <c r="A1963" t="s">
        <v>3596</v>
      </c>
      <c r="B1963" t="s">
        <v>19</v>
      </c>
      <c r="C1963" t="s">
        <v>3700</v>
      </c>
      <c r="D1963" s="1" t="s">
        <v>3023</v>
      </c>
      <c r="E1963" s="1">
        <v>148399</v>
      </c>
      <c r="F1963" t="s">
        <v>3024</v>
      </c>
      <c r="G1963">
        <v>2</v>
      </c>
      <c r="H1963" s="1" t="s">
        <v>3023</v>
      </c>
      <c r="I1963" s="1">
        <v>148399</v>
      </c>
      <c r="J1963">
        <v>0</v>
      </c>
      <c r="K1963">
        <v>0</v>
      </c>
      <c r="L1963">
        <v>2</v>
      </c>
      <c r="M1963" t="s">
        <v>17</v>
      </c>
      <c r="N1963" t="s">
        <v>17</v>
      </c>
      <c r="O1963" t="str">
        <f t="shared" si="60"/>
        <v>COINCIDE</v>
      </c>
      <c r="P1963" t="str">
        <f t="shared" si="61"/>
        <v>ACTIVA</v>
      </c>
    </row>
    <row r="1964" spans="1:16" hidden="1" x14ac:dyDescent="0.25">
      <c r="A1964" t="s">
        <v>3597</v>
      </c>
      <c r="B1964" t="s">
        <v>19</v>
      </c>
      <c r="C1964" t="s">
        <v>3700</v>
      </c>
      <c r="D1964" s="1" t="s">
        <v>1613</v>
      </c>
      <c r="E1964" s="1">
        <v>74084</v>
      </c>
      <c r="F1964" t="s">
        <v>1614</v>
      </c>
      <c r="G1964">
        <v>3</v>
      </c>
      <c r="H1964" s="1" t="s">
        <v>1613</v>
      </c>
      <c r="I1964" s="1">
        <v>74084</v>
      </c>
      <c r="J1964">
        <v>0</v>
      </c>
      <c r="K1964">
        <v>0</v>
      </c>
      <c r="L1964">
        <v>3</v>
      </c>
      <c r="M1964" t="s">
        <v>17</v>
      </c>
      <c r="N1964" t="s">
        <v>17</v>
      </c>
      <c r="O1964" t="str">
        <f t="shared" si="60"/>
        <v>COINCIDE</v>
      </c>
      <c r="P1964" t="str">
        <f t="shared" si="61"/>
        <v>ACTIVA</v>
      </c>
    </row>
    <row r="1965" spans="1:16" hidden="1" x14ac:dyDescent="0.25">
      <c r="A1965" t="s">
        <v>3598</v>
      </c>
      <c r="B1965" t="s">
        <v>19</v>
      </c>
      <c r="C1965" t="s">
        <v>3700</v>
      </c>
      <c r="D1965" s="1" t="s">
        <v>3139</v>
      </c>
      <c r="E1965" s="1">
        <v>15462</v>
      </c>
      <c r="F1965" t="s">
        <v>3127</v>
      </c>
      <c r="G1965">
        <v>2</v>
      </c>
      <c r="H1965" s="1" t="s">
        <v>3139</v>
      </c>
      <c r="I1965" s="1">
        <v>15462</v>
      </c>
      <c r="J1965">
        <v>0</v>
      </c>
      <c r="K1965">
        <v>0</v>
      </c>
      <c r="L1965">
        <v>2</v>
      </c>
      <c r="M1965" t="s">
        <v>17</v>
      </c>
      <c r="N1965" t="s">
        <v>17</v>
      </c>
      <c r="O1965" t="str">
        <f t="shared" si="60"/>
        <v>COINCIDE</v>
      </c>
      <c r="P1965" t="str">
        <f t="shared" si="61"/>
        <v>ACTIVA</v>
      </c>
    </row>
    <row r="1966" spans="1:16" hidden="1" x14ac:dyDescent="0.25">
      <c r="A1966" t="s">
        <v>3599</v>
      </c>
      <c r="B1966" t="s">
        <v>19</v>
      </c>
      <c r="C1966" t="s">
        <v>3705</v>
      </c>
      <c r="D1966" s="1" t="s">
        <v>3309</v>
      </c>
      <c r="E1966" s="1">
        <v>85218.02</v>
      </c>
      <c r="F1966" t="s">
        <v>3310</v>
      </c>
      <c r="G1966">
        <v>12</v>
      </c>
      <c r="H1966" s="1" t="s">
        <v>3309</v>
      </c>
      <c r="I1966" s="1">
        <v>85218.03</v>
      </c>
      <c r="J1966">
        <v>0</v>
      </c>
      <c r="K1966">
        <v>0</v>
      </c>
      <c r="L1966">
        <v>12</v>
      </c>
      <c r="M1966" t="s">
        <v>17</v>
      </c>
      <c r="N1966" t="s">
        <v>17</v>
      </c>
      <c r="O1966" t="str">
        <f t="shared" si="60"/>
        <v>COINCIDE</v>
      </c>
      <c r="P1966" t="str">
        <f t="shared" si="61"/>
        <v>ACTIVA</v>
      </c>
    </row>
    <row r="1967" spans="1:16" x14ac:dyDescent="0.25">
      <c r="A1967" t="s">
        <v>3600</v>
      </c>
      <c r="B1967" t="s">
        <v>19</v>
      </c>
      <c r="C1967" t="s">
        <v>3700</v>
      </c>
      <c r="D1967" s="1" t="s">
        <v>929</v>
      </c>
      <c r="E1967" s="1">
        <v>12121</v>
      </c>
      <c r="F1967" t="s">
        <v>930</v>
      </c>
      <c r="G1967">
        <v>17</v>
      </c>
      <c r="H1967" s="1" t="s">
        <v>929</v>
      </c>
      <c r="I1967" s="1">
        <v>12121</v>
      </c>
      <c r="J1967">
        <v>0</v>
      </c>
      <c r="K1967">
        <v>0</v>
      </c>
      <c r="L1967">
        <v>16</v>
      </c>
      <c r="M1967" t="s">
        <v>17</v>
      </c>
      <c r="N1967" t="s">
        <v>17</v>
      </c>
      <c r="O1967" t="str">
        <f t="shared" si="60"/>
        <v>NO COINCIDE</v>
      </c>
      <c r="P1967" t="str">
        <f t="shared" si="61"/>
        <v>ACTIVA</v>
      </c>
    </row>
    <row r="1968" spans="1:16" hidden="1" x14ac:dyDescent="0.25">
      <c r="A1968" t="s">
        <v>3601</v>
      </c>
      <c r="B1968" t="s">
        <v>19</v>
      </c>
      <c r="C1968" t="s">
        <v>3700</v>
      </c>
      <c r="D1968" s="1" t="s">
        <v>2175</v>
      </c>
      <c r="E1968" s="1">
        <v>40145</v>
      </c>
      <c r="F1968" t="s">
        <v>2176</v>
      </c>
      <c r="G1968">
        <v>9</v>
      </c>
      <c r="H1968" s="1" t="s">
        <v>2175</v>
      </c>
      <c r="I1968" s="1">
        <v>40145</v>
      </c>
      <c r="J1968">
        <v>0</v>
      </c>
      <c r="K1968">
        <v>0</v>
      </c>
      <c r="L1968">
        <v>9</v>
      </c>
      <c r="M1968" t="s">
        <v>17</v>
      </c>
      <c r="N1968" t="s">
        <v>17</v>
      </c>
      <c r="O1968" t="str">
        <f t="shared" si="60"/>
        <v>COINCIDE</v>
      </c>
      <c r="P1968" t="str">
        <f t="shared" si="61"/>
        <v>ACTIVA</v>
      </c>
    </row>
    <row r="1969" spans="1:16" hidden="1" x14ac:dyDescent="0.25">
      <c r="A1969" t="s">
        <v>3602</v>
      </c>
      <c r="B1969" t="s">
        <v>19</v>
      </c>
      <c r="C1969" t="s">
        <v>3700</v>
      </c>
      <c r="D1969" s="1" t="s">
        <v>2986</v>
      </c>
      <c r="E1969" s="1">
        <v>42706</v>
      </c>
      <c r="F1969" t="s">
        <v>16</v>
      </c>
      <c r="G1969">
        <v>5</v>
      </c>
      <c r="H1969" s="1" t="s">
        <v>2986</v>
      </c>
      <c r="I1969" s="1">
        <v>42706</v>
      </c>
      <c r="J1969">
        <v>0</v>
      </c>
      <c r="K1969">
        <v>0</v>
      </c>
      <c r="L1969">
        <v>5</v>
      </c>
      <c r="M1969" t="s">
        <v>17</v>
      </c>
      <c r="N1969" t="s">
        <v>17</v>
      </c>
      <c r="O1969" t="str">
        <f t="shared" si="60"/>
        <v>COINCIDE</v>
      </c>
      <c r="P1969" t="str">
        <f t="shared" si="61"/>
        <v>ACTIVA</v>
      </c>
    </row>
    <row r="1970" spans="1:16" x14ac:dyDescent="0.25">
      <c r="A1970" t="s">
        <v>3603</v>
      </c>
      <c r="B1970" t="s">
        <v>19</v>
      </c>
      <c r="C1970" t="s">
        <v>3705</v>
      </c>
      <c r="D1970" s="1" t="s">
        <v>3346</v>
      </c>
      <c r="E1970" s="1">
        <v>54828.03</v>
      </c>
      <c r="F1970" t="s">
        <v>3347</v>
      </c>
      <c r="G1970">
        <v>3</v>
      </c>
      <c r="H1970" s="1" t="s">
        <v>3346</v>
      </c>
      <c r="I1970" s="1">
        <v>54828.03</v>
      </c>
      <c r="J1970">
        <v>0</v>
      </c>
      <c r="K1970">
        <v>0</v>
      </c>
      <c r="L1970">
        <v>2</v>
      </c>
      <c r="M1970" t="s">
        <v>17</v>
      </c>
      <c r="N1970" t="s">
        <v>17</v>
      </c>
      <c r="O1970" t="str">
        <f t="shared" si="60"/>
        <v>NO COINCIDE</v>
      </c>
      <c r="P1970" t="str">
        <f t="shared" si="61"/>
        <v>ACTIVA</v>
      </c>
    </row>
    <row r="1971" spans="1:16" hidden="1" x14ac:dyDescent="0.25">
      <c r="A1971" t="s">
        <v>3604</v>
      </c>
      <c r="B1971" t="s">
        <v>19</v>
      </c>
      <c r="C1971" t="s">
        <v>3705</v>
      </c>
      <c r="D1971" s="1" t="s">
        <v>3534</v>
      </c>
      <c r="E1971" s="1">
        <v>210368</v>
      </c>
      <c r="F1971" t="s">
        <v>3535</v>
      </c>
      <c r="G1971">
        <v>6</v>
      </c>
      <c r="H1971" s="1" t="s">
        <v>3534</v>
      </c>
      <c r="I1971" s="1">
        <v>210368</v>
      </c>
      <c r="J1971">
        <v>0</v>
      </c>
      <c r="K1971">
        <v>0</v>
      </c>
      <c r="L1971">
        <v>6</v>
      </c>
      <c r="M1971" t="s">
        <v>17</v>
      </c>
      <c r="N1971" t="s">
        <v>17</v>
      </c>
      <c r="O1971" t="str">
        <f t="shared" si="60"/>
        <v>COINCIDE</v>
      </c>
      <c r="P1971" t="str">
        <f t="shared" si="61"/>
        <v>ACTIVA</v>
      </c>
    </row>
    <row r="1972" spans="1:16" hidden="1" x14ac:dyDescent="0.25">
      <c r="A1972" t="s">
        <v>3605</v>
      </c>
      <c r="B1972" t="s">
        <v>19</v>
      </c>
      <c r="C1972" t="s">
        <v>3700</v>
      </c>
      <c r="D1972" s="1" t="s">
        <v>605</v>
      </c>
      <c r="E1972" s="1">
        <v>18293</v>
      </c>
      <c r="F1972" t="s">
        <v>600</v>
      </c>
      <c r="G1972">
        <v>14</v>
      </c>
      <c r="H1972" s="1" t="s">
        <v>605</v>
      </c>
      <c r="I1972" s="1">
        <v>18293</v>
      </c>
      <c r="J1972">
        <v>0</v>
      </c>
      <c r="K1972">
        <v>0</v>
      </c>
      <c r="L1972">
        <v>14</v>
      </c>
      <c r="M1972" t="s">
        <v>17</v>
      </c>
      <c r="N1972" t="s">
        <v>17</v>
      </c>
      <c r="O1972" t="str">
        <f t="shared" si="60"/>
        <v>COINCIDE</v>
      </c>
      <c r="P1972" t="str">
        <f t="shared" si="61"/>
        <v>ACTIVA</v>
      </c>
    </row>
    <row r="1973" spans="1:16" hidden="1" x14ac:dyDescent="0.25">
      <c r="A1973" t="s">
        <v>3606</v>
      </c>
      <c r="B1973" t="s">
        <v>19</v>
      </c>
      <c r="C1973" t="s">
        <v>3700</v>
      </c>
      <c r="D1973" s="1" t="s">
        <v>2529</v>
      </c>
      <c r="E1973" s="1">
        <v>14223</v>
      </c>
      <c r="F1973" t="s">
        <v>2530</v>
      </c>
      <c r="G1973">
        <v>4</v>
      </c>
      <c r="H1973" s="1" t="s">
        <v>2529</v>
      </c>
      <c r="I1973" s="1">
        <v>14223</v>
      </c>
      <c r="J1973">
        <v>0</v>
      </c>
      <c r="K1973">
        <v>0</v>
      </c>
      <c r="L1973">
        <v>4</v>
      </c>
      <c r="M1973" t="s">
        <v>17</v>
      </c>
      <c r="N1973" t="s">
        <v>17</v>
      </c>
      <c r="O1973" t="str">
        <f t="shared" si="60"/>
        <v>COINCIDE</v>
      </c>
      <c r="P1973" t="str">
        <f t="shared" si="61"/>
        <v>ACTIVA</v>
      </c>
    </row>
    <row r="1974" spans="1:16" hidden="1" x14ac:dyDescent="0.25">
      <c r="A1974" t="s">
        <v>3607</v>
      </c>
      <c r="B1974" t="s">
        <v>19</v>
      </c>
      <c r="C1974" t="s">
        <v>3700</v>
      </c>
      <c r="D1974" s="1" t="s">
        <v>2960</v>
      </c>
      <c r="E1974" s="1">
        <v>4563</v>
      </c>
      <c r="F1974" t="s">
        <v>16</v>
      </c>
      <c r="G1974">
        <v>20</v>
      </c>
      <c r="H1974" s="1" t="s">
        <v>2960</v>
      </c>
      <c r="I1974" s="1">
        <v>4563</v>
      </c>
      <c r="J1974">
        <v>0</v>
      </c>
      <c r="K1974">
        <v>0</v>
      </c>
      <c r="L1974">
        <v>20</v>
      </c>
      <c r="M1974" t="s">
        <v>17</v>
      </c>
      <c r="N1974" t="s">
        <v>17</v>
      </c>
      <c r="O1974" t="str">
        <f t="shared" si="60"/>
        <v>COINCIDE</v>
      </c>
      <c r="P1974" t="str">
        <f t="shared" si="61"/>
        <v>ACTIVA</v>
      </c>
    </row>
    <row r="1975" spans="1:16" hidden="1" x14ac:dyDescent="0.25">
      <c r="A1975" t="s">
        <v>3608</v>
      </c>
      <c r="B1975" t="s">
        <v>19</v>
      </c>
      <c r="C1975" t="s">
        <v>3700</v>
      </c>
      <c r="D1975" s="1" t="s">
        <v>522</v>
      </c>
      <c r="E1975" s="1">
        <v>59914</v>
      </c>
      <c r="F1975" t="s">
        <v>523</v>
      </c>
      <c r="G1975">
        <v>1</v>
      </c>
      <c r="H1975" s="1" t="s">
        <v>522</v>
      </c>
      <c r="I1975" s="1">
        <v>59914</v>
      </c>
      <c r="J1975">
        <v>0</v>
      </c>
      <c r="K1975">
        <v>0</v>
      </c>
      <c r="L1975">
        <v>1</v>
      </c>
      <c r="M1975" t="s">
        <v>17</v>
      </c>
      <c r="N1975" t="s">
        <v>17</v>
      </c>
      <c r="O1975" t="str">
        <f t="shared" si="60"/>
        <v>COINCIDE</v>
      </c>
      <c r="P1975" t="str">
        <f t="shared" si="61"/>
        <v>ACTIVA</v>
      </c>
    </row>
    <row r="1976" spans="1:16" hidden="1" x14ac:dyDescent="0.25">
      <c r="A1976" t="s">
        <v>3609</v>
      </c>
      <c r="B1976" t="s">
        <v>14</v>
      </c>
      <c r="C1976" t="s">
        <v>3700</v>
      </c>
      <c r="D1976" s="1" t="s">
        <v>681</v>
      </c>
      <c r="E1976" s="1">
        <v>104999</v>
      </c>
      <c r="F1976" t="s">
        <v>16</v>
      </c>
      <c r="G1976">
        <v>9</v>
      </c>
      <c r="H1976" s="1" t="s">
        <v>681</v>
      </c>
      <c r="I1976" s="1">
        <v>104999</v>
      </c>
      <c r="J1976">
        <v>0</v>
      </c>
      <c r="K1976">
        <v>0</v>
      </c>
      <c r="L1976">
        <v>9</v>
      </c>
      <c r="M1976" t="s">
        <v>17</v>
      </c>
      <c r="N1976" t="s">
        <v>17</v>
      </c>
      <c r="O1976" t="str">
        <f t="shared" si="60"/>
        <v>COINCIDE</v>
      </c>
      <c r="P1976" t="str">
        <f t="shared" si="61"/>
        <v>ACTIVA</v>
      </c>
    </row>
    <row r="1977" spans="1:16" hidden="1" x14ac:dyDescent="0.25">
      <c r="A1977" t="s">
        <v>3610</v>
      </c>
      <c r="B1977" t="s">
        <v>14</v>
      </c>
      <c r="C1977" t="s">
        <v>3700</v>
      </c>
      <c r="D1977" s="1" t="s">
        <v>1237</v>
      </c>
      <c r="E1977" s="1">
        <v>154986.79999999999</v>
      </c>
      <c r="F1977" t="s">
        <v>16</v>
      </c>
      <c r="G1977">
        <v>2</v>
      </c>
      <c r="H1977" s="1" t="s">
        <v>1237</v>
      </c>
      <c r="I1977" s="1">
        <v>101965</v>
      </c>
      <c r="J1977">
        <v>0</v>
      </c>
      <c r="K1977">
        <v>0</v>
      </c>
      <c r="L1977">
        <v>2</v>
      </c>
      <c r="M1977" t="s">
        <v>17</v>
      </c>
      <c r="N1977" t="s">
        <v>17</v>
      </c>
      <c r="O1977" t="str">
        <f t="shared" si="60"/>
        <v>COINCIDE</v>
      </c>
      <c r="P1977" t="str">
        <f t="shared" si="61"/>
        <v>ACTIVA</v>
      </c>
    </row>
    <row r="1978" spans="1:16" hidden="1" x14ac:dyDescent="0.25">
      <c r="A1978" t="s">
        <v>3611</v>
      </c>
      <c r="B1978" t="s">
        <v>19</v>
      </c>
      <c r="C1978" t="s">
        <v>3700</v>
      </c>
      <c r="D1978" s="1" t="s">
        <v>2342</v>
      </c>
      <c r="E1978" s="1">
        <v>63268.4</v>
      </c>
      <c r="F1978">
        <v>61893</v>
      </c>
      <c r="G1978">
        <v>5</v>
      </c>
      <c r="H1978" s="1" t="s">
        <v>2342</v>
      </c>
      <c r="I1978" s="1">
        <v>68770</v>
      </c>
      <c r="J1978">
        <v>0</v>
      </c>
      <c r="K1978">
        <v>0</v>
      </c>
      <c r="L1978">
        <v>5</v>
      </c>
      <c r="M1978" t="s">
        <v>17</v>
      </c>
      <c r="N1978" t="s">
        <v>17</v>
      </c>
      <c r="O1978" t="str">
        <f t="shared" si="60"/>
        <v>COINCIDE</v>
      </c>
      <c r="P1978" t="str">
        <f t="shared" si="61"/>
        <v>ACTIVA</v>
      </c>
    </row>
    <row r="1979" spans="1:16" hidden="1" x14ac:dyDescent="0.25">
      <c r="A1979" t="s">
        <v>3612</v>
      </c>
      <c r="B1979" t="s">
        <v>19</v>
      </c>
      <c r="C1979" t="s">
        <v>3700</v>
      </c>
      <c r="D1979" s="1" t="s">
        <v>1228</v>
      </c>
      <c r="E1979" s="1">
        <v>126603</v>
      </c>
      <c r="F1979" t="s">
        <v>1229</v>
      </c>
      <c r="G1979">
        <v>1</v>
      </c>
      <c r="H1979" s="1" t="s">
        <v>1228</v>
      </c>
      <c r="I1979" s="1">
        <v>126603</v>
      </c>
      <c r="J1979">
        <v>0</v>
      </c>
      <c r="K1979">
        <v>0</v>
      </c>
      <c r="L1979">
        <v>1</v>
      </c>
      <c r="M1979" t="s">
        <v>17</v>
      </c>
      <c r="N1979" t="s">
        <v>17</v>
      </c>
      <c r="O1979" t="str">
        <f t="shared" si="60"/>
        <v>COINCIDE</v>
      </c>
      <c r="P1979" t="str">
        <f t="shared" si="61"/>
        <v>ACTIVA</v>
      </c>
    </row>
    <row r="1980" spans="1:16" hidden="1" x14ac:dyDescent="0.25">
      <c r="A1980" t="s">
        <v>3613</v>
      </c>
      <c r="B1980" t="s">
        <v>14</v>
      </c>
      <c r="C1980" t="s">
        <v>3700</v>
      </c>
      <c r="D1980" s="1" t="s">
        <v>2108</v>
      </c>
      <c r="E1980" s="1">
        <v>372395.22</v>
      </c>
      <c r="F1980">
        <v>367263</v>
      </c>
      <c r="G1980">
        <v>3</v>
      </c>
      <c r="H1980" s="1" t="s">
        <v>2108</v>
      </c>
      <c r="I1980" s="1">
        <v>408070</v>
      </c>
      <c r="J1980">
        <v>0</v>
      </c>
      <c r="K1980">
        <v>0</v>
      </c>
      <c r="L1980">
        <v>3</v>
      </c>
      <c r="M1980" t="s">
        <v>17</v>
      </c>
      <c r="N1980" t="s">
        <v>17</v>
      </c>
      <c r="O1980" t="str">
        <f t="shared" si="60"/>
        <v>COINCIDE</v>
      </c>
      <c r="P1980" t="str">
        <f t="shared" si="61"/>
        <v>ACTIVA</v>
      </c>
    </row>
    <row r="1981" spans="1:16" hidden="1" x14ac:dyDescent="0.25">
      <c r="A1981" t="s">
        <v>3614</v>
      </c>
      <c r="B1981" t="s">
        <v>19</v>
      </c>
      <c r="C1981" t="s">
        <v>3700</v>
      </c>
      <c r="D1981" s="1" t="s">
        <v>1539</v>
      </c>
      <c r="E1981" s="1">
        <v>30087</v>
      </c>
      <c r="F1981" t="s">
        <v>1540</v>
      </c>
      <c r="G1981">
        <v>46</v>
      </c>
      <c r="H1981" s="1" t="s">
        <v>1539</v>
      </c>
      <c r="I1981" s="1">
        <v>30087</v>
      </c>
      <c r="J1981">
        <v>0</v>
      </c>
      <c r="K1981">
        <v>0</v>
      </c>
      <c r="L1981">
        <v>46</v>
      </c>
      <c r="M1981" t="s">
        <v>17</v>
      </c>
      <c r="N1981" t="s">
        <v>17</v>
      </c>
      <c r="O1981" t="str">
        <f t="shared" si="60"/>
        <v>COINCIDE</v>
      </c>
      <c r="P1981" t="str">
        <f t="shared" si="61"/>
        <v>ACTIVA</v>
      </c>
    </row>
    <row r="1982" spans="1:16" hidden="1" x14ac:dyDescent="0.25">
      <c r="A1982" t="s">
        <v>3615</v>
      </c>
      <c r="B1982" t="s">
        <v>19</v>
      </c>
      <c r="C1982" t="s">
        <v>3700</v>
      </c>
      <c r="D1982" s="1" t="s">
        <v>668</v>
      </c>
      <c r="E1982" s="1">
        <v>93802</v>
      </c>
      <c r="F1982" t="s">
        <v>669</v>
      </c>
      <c r="G1982">
        <v>2</v>
      </c>
      <c r="H1982" s="1" t="s">
        <v>668</v>
      </c>
      <c r="I1982" s="1">
        <v>93802</v>
      </c>
      <c r="J1982">
        <v>0</v>
      </c>
      <c r="K1982">
        <v>0</v>
      </c>
      <c r="L1982">
        <v>2</v>
      </c>
      <c r="M1982" t="s">
        <v>17</v>
      </c>
      <c r="N1982" t="s">
        <v>17</v>
      </c>
      <c r="O1982" t="str">
        <f t="shared" si="60"/>
        <v>COINCIDE</v>
      </c>
      <c r="P1982" t="str">
        <f t="shared" si="61"/>
        <v>ACTIVA</v>
      </c>
    </row>
    <row r="1983" spans="1:16" hidden="1" x14ac:dyDescent="0.25">
      <c r="A1983" t="s">
        <v>3616</v>
      </c>
      <c r="B1983" t="s">
        <v>19</v>
      </c>
      <c r="C1983" t="s">
        <v>3700</v>
      </c>
      <c r="D1983" s="1" t="s">
        <v>1733</v>
      </c>
      <c r="E1983" s="1">
        <v>13702</v>
      </c>
      <c r="F1983" t="s">
        <v>1734</v>
      </c>
      <c r="G1983">
        <v>8</v>
      </c>
      <c r="H1983" s="1" t="s">
        <v>1733</v>
      </c>
      <c r="I1983" s="1">
        <v>13702</v>
      </c>
      <c r="J1983">
        <v>0</v>
      </c>
      <c r="K1983">
        <v>0</v>
      </c>
      <c r="L1983">
        <v>8</v>
      </c>
      <c r="M1983" t="s">
        <v>17</v>
      </c>
      <c r="N1983" t="s">
        <v>17</v>
      </c>
      <c r="O1983" t="str">
        <f t="shared" si="60"/>
        <v>COINCIDE</v>
      </c>
      <c r="P1983" t="str">
        <f t="shared" si="61"/>
        <v>ACTIVA</v>
      </c>
    </row>
    <row r="1984" spans="1:16" hidden="1" x14ac:dyDescent="0.25">
      <c r="A1984" t="s">
        <v>3617</v>
      </c>
      <c r="B1984" t="s">
        <v>19</v>
      </c>
      <c r="C1984" t="s">
        <v>3700</v>
      </c>
      <c r="D1984" s="1" t="s">
        <v>2189</v>
      </c>
      <c r="E1984" s="1">
        <v>4563</v>
      </c>
      <c r="F1984" t="s">
        <v>16</v>
      </c>
      <c r="G1984">
        <v>22</v>
      </c>
      <c r="H1984" s="1" t="s">
        <v>2189</v>
      </c>
      <c r="I1984" s="1">
        <v>4563</v>
      </c>
      <c r="J1984">
        <v>0</v>
      </c>
      <c r="K1984">
        <v>0</v>
      </c>
      <c r="L1984">
        <v>22</v>
      </c>
      <c r="M1984" t="s">
        <v>17</v>
      </c>
      <c r="N1984" t="s">
        <v>17</v>
      </c>
      <c r="O1984" t="str">
        <f t="shared" si="60"/>
        <v>COINCIDE</v>
      </c>
      <c r="P1984" t="str">
        <f t="shared" si="61"/>
        <v>ACTIVA</v>
      </c>
    </row>
    <row r="1985" spans="1:16" hidden="1" x14ac:dyDescent="0.25">
      <c r="A1985" t="s">
        <v>3618</v>
      </c>
      <c r="B1985" t="s">
        <v>19</v>
      </c>
      <c r="C1985" t="s">
        <v>3700</v>
      </c>
      <c r="D1985" s="1" t="s">
        <v>1602</v>
      </c>
      <c r="E1985" s="1">
        <v>54411</v>
      </c>
      <c r="F1985" t="s">
        <v>1603</v>
      </c>
      <c r="G1985">
        <v>3</v>
      </c>
      <c r="H1985" s="1" t="s">
        <v>1602</v>
      </c>
      <c r="I1985" s="1">
        <v>54411</v>
      </c>
      <c r="J1985">
        <v>0</v>
      </c>
      <c r="K1985">
        <v>0</v>
      </c>
      <c r="L1985">
        <v>3</v>
      </c>
      <c r="M1985" t="s">
        <v>17</v>
      </c>
      <c r="N1985" t="s">
        <v>17</v>
      </c>
      <c r="O1985" t="str">
        <f t="shared" si="60"/>
        <v>COINCIDE</v>
      </c>
      <c r="P1985" t="str">
        <f t="shared" si="61"/>
        <v>ACTIVA</v>
      </c>
    </row>
    <row r="1986" spans="1:16" hidden="1" x14ac:dyDescent="0.25">
      <c r="A1986" t="s">
        <v>3619</v>
      </c>
      <c r="B1986" t="s">
        <v>19</v>
      </c>
      <c r="C1986" t="s">
        <v>3700</v>
      </c>
      <c r="D1986" s="1" t="s">
        <v>1503</v>
      </c>
      <c r="E1986" s="1">
        <v>58036</v>
      </c>
      <c r="F1986" t="s">
        <v>1504</v>
      </c>
      <c r="G1986">
        <v>2</v>
      </c>
      <c r="H1986" s="1" t="s">
        <v>1503</v>
      </c>
      <c r="I1986" s="1">
        <v>58036</v>
      </c>
      <c r="J1986">
        <v>0</v>
      </c>
      <c r="K1986">
        <v>0</v>
      </c>
      <c r="L1986">
        <v>2</v>
      </c>
      <c r="M1986" t="s">
        <v>17</v>
      </c>
      <c r="N1986" t="s">
        <v>17</v>
      </c>
      <c r="O1986" t="str">
        <f t="shared" si="60"/>
        <v>COINCIDE</v>
      </c>
      <c r="P1986" t="str">
        <f t="shared" si="61"/>
        <v>ACTIVA</v>
      </c>
    </row>
    <row r="1987" spans="1:16" hidden="1" x14ac:dyDescent="0.25">
      <c r="A1987" t="s">
        <v>3620</v>
      </c>
      <c r="B1987" t="s">
        <v>19</v>
      </c>
      <c r="C1987" t="s">
        <v>3700</v>
      </c>
      <c r="D1987" s="1" t="s">
        <v>2711</v>
      </c>
      <c r="E1987" s="1">
        <v>56627</v>
      </c>
      <c r="F1987" t="s">
        <v>2712</v>
      </c>
      <c r="G1987">
        <v>6</v>
      </c>
      <c r="H1987" s="1" t="s">
        <v>2711</v>
      </c>
      <c r="I1987" s="1">
        <v>56627</v>
      </c>
      <c r="J1987">
        <v>0</v>
      </c>
      <c r="K1987">
        <v>0</v>
      </c>
      <c r="L1987">
        <v>6</v>
      </c>
      <c r="M1987" t="s">
        <v>17</v>
      </c>
      <c r="N1987" t="s">
        <v>17</v>
      </c>
      <c r="O1987" t="str">
        <f t="shared" ref="O1987:O2050" si="62">IF(G1987=L1987,"COINCIDE","NO COINCIDE")</f>
        <v>COINCIDE</v>
      </c>
      <c r="P1987" t="str">
        <f t="shared" ref="P1987:P2050" si="63">IF(N1987="true","ACTIVA","INACTIVA")</f>
        <v>ACTIVA</v>
      </c>
    </row>
    <row r="1988" spans="1:16" hidden="1" x14ac:dyDescent="0.25">
      <c r="A1988" t="s">
        <v>3621</v>
      </c>
      <c r="B1988" t="s">
        <v>19</v>
      </c>
      <c r="C1988" t="s">
        <v>3700</v>
      </c>
      <c r="D1988" s="1" t="s">
        <v>2048</v>
      </c>
      <c r="E1988" s="1">
        <v>82904</v>
      </c>
      <c r="F1988" t="s">
        <v>2049</v>
      </c>
      <c r="G1988">
        <v>5</v>
      </c>
      <c r="H1988" s="1" t="s">
        <v>2048</v>
      </c>
      <c r="I1988" s="1">
        <v>82904</v>
      </c>
      <c r="J1988">
        <v>0</v>
      </c>
      <c r="K1988">
        <v>0</v>
      </c>
      <c r="L1988">
        <v>5</v>
      </c>
      <c r="M1988" t="s">
        <v>17</v>
      </c>
      <c r="N1988" t="s">
        <v>17</v>
      </c>
      <c r="O1988" t="str">
        <f t="shared" si="62"/>
        <v>COINCIDE</v>
      </c>
      <c r="P1988" t="str">
        <f t="shared" si="63"/>
        <v>ACTIVA</v>
      </c>
    </row>
    <row r="1989" spans="1:16" hidden="1" x14ac:dyDescent="0.25">
      <c r="A1989" t="s">
        <v>3622</v>
      </c>
      <c r="B1989" t="s">
        <v>19</v>
      </c>
      <c r="C1989" t="s">
        <v>3700</v>
      </c>
      <c r="D1989" s="1" t="s">
        <v>2050</v>
      </c>
      <c r="E1989" s="1">
        <v>82904</v>
      </c>
      <c r="F1989" t="s">
        <v>2049</v>
      </c>
      <c r="G1989">
        <v>11</v>
      </c>
      <c r="H1989" s="1" t="s">
        <v>2050</v>
      </c>
      <c r="I1989" s="1">
        <v>82904</v>
      </c>
      <c r="J1989">
        <v>0</v>
      </c>
      <c r="K1989">
        <v>0</v>
      </c>
      <c r="L1989">
        <v>11</v>
      </c>
      <c r="M1989" t="s">
        <v>17</v>
      </c>
      <c r="N1989" t="s">
        <v>17</v>
      </c>
      <c r="O1989" t="str">
        <f t="shared" si="62"/>
        <v>COINCIDE</v>
      </c>
      <c r="P1989" t="str">
        <f t="shared" si="63"/>
        <v>ACTIVA</v>
      </c>
    </row>
    <row r="1990" spans="1:16" hidden="1" x14ac:dyDescent="0.25">
      <c r="A1990" t="s">
        <v>3623</v>
      </c>
      <c r="B1990" t="s">
        <v>19</v>
      </c>
      <c r="C1990" t="s">
        <v>3700</v>
      </c>
      <c r="D1990" s="1" t="s">
        <v>1491</v>
      </c>
      <c r="E1990" s="1">
        <v>124187</v>
      </c>
      <c r="F1990" t="s">
        <v>1488</v>
      </c>
      <c r="G1990">
        <v>3</v>
      </c>
      <c r="H1990" s="1" t="s">
        <v>1491</v>
      </c>
      <c r="I1990" s="1">
        <v>124187</v>
      </c>
      <c r="J1990">
        <v>0</v>
      </c>
      <c r="K1990">
        <v>0</v>
      </c>
      <c r="L1990">
        <v>3</v>
      </c>
      <c r="M1990" t="s">
        <v>17</v>
      </c>
      <c r="N1990" t="s">
        <v>17</v>
      </c>
      <c r="O1990" t="str">
        <f t="shared" si="62"/>
        <v>COINCIDE</v>
      </c>
      <c r="P1990" t="str">
        <f t="shared" si="63"/>
        <v>ACTIVA</v>
      </c>
    </row>
    <row r="1991" spans="1:16" hidden="1" x14ac:dyDescent="0.25">
      <c r="A1991" t="s">
        <v>3624</v>
      </c>
      <c r="B1991" t="s">
        <v>19</v>
      </c>
      <c r="C1991" t="s">
        <v>3700</v>
      </c>
      <c r="D1991" s="1" t="s">
        <v>1485</v>
      </c>
      <c r="E1991" s="1">
        <v>72147</v>
      </c>
      <c r="F1991" t="s">
        <v>1484</v>
      </c>
      <c r="G1991">
        <v>3</v>
      </c>
      <c r="H1991" s="1" t="s">
        <v>1485</v>
      </c>
      <c r="I1991" s="1">
        <v>72147</v>
      </c>
      <c r="J1991">
        <v>0</v>
      </c>
      <c r="K1991">
        <v>0</v>
      </c>
      <c r="L1991">
        <v>3</v>
      </c>
      <c r="M1991" t="s">
        <v>17</v>
      </c>
      <c r="N1991" t="s">
        <v>17</v>
      </c>
      <c r="O1991" t="str">
        <f t="shared" si="62"/>
        <v>COINCIDE</v>
      </c>
      <c r="P1991" t="str">
        <f t="shared" si="63"/>
        <v>ACTIVA</v>
      </c>
    </row>
    <row r="1992" spans="1:16" hidden="1" x14ac:dyDescent="0.25">
      <c r="A1992" t="s">
        <v>3625</v>
      </c>
      <c r="B1992" t="s">
        <v>19</v>
      </c>
      <c r="C1992" t="s">
        <v>3700</v>
      </c>
      <c r="D1992" s="1" t="s">
        <v>1498</v>
      </c>
      <c r="E1992" s="1">
        <v>90561</v>
      </c>
      <c r="F1992" t="s">
        <v>1499</v>
      </c>
      <c r="G1992">
        <v>5</v>
      </c>
      <c r="H1992" s="1" t="s">
        <v>1498</v>
      </c>
      <c r="I1992" s="1">
        <v>90561</v>
      </c>
      <c r="J1992">
        <v>0</v>
      </c>
      <c r="K1992">
        <v>0</v>
      </c>
      <c r="L1992">
        <v>5</v>
      </c>
      <c r="M1992" t="s">
        <v>17</v>
      </c>
      <c r="N1992" t="s">
        <v>17</v>
      </c>
      <c r="O1992" t="str">
        <f t="shared" si="62"/>
        <v>COINCIDE</v>
      </c>
      <c r="P1992" t="str">
        <f t="shared" si="63"/>
        <v>ACTIVA</v>
      </c>
    </row>
    <row r="1993" spans="1:16" hidden="1" x14ac:dyDescent="0.25">
      <c r="A1993" t="s">
        <v>3626</v>
      </c>
      <c r="B1993" t="s">
        <v>19</v>
      </c>
      <c r="C1993" t="s">
        <v>3700</v>
      </c>
      <c r="D1993" s="1" t="s">
        <v>2709</v>
      </c>
      <c r="E1993" s="1">
        <v>49643.199999999997</v>
      </c>
      <c r="F1993">
        <v>48564</v>
      </c>
      <c r="G1993">
        <v>12</v>
      </c>
      <c r="H1993" s="1" t="s">
        <v>2709</v>
      </c>
      <c r="I1993" s="1">
        <v>53960</v>
      </c>
      <c r="J1993">
        <v>0</v>
      </c>
      <c r="K1993">
        <v>0</v>
      </c>
      <c r="L1993">
        <v>12</v>
      </c>
      <c r="M1993" t="s">
        <v>17</v>
      </c>
      <c r="N1993" t="s">
        <v>17</v>
      </c>
      <c r="O1993" t="str">
        <f t="shared" si="62"/>
        <v>COINCIDE</v>
      </c>
      <c r="P1993" t="str">
        <f t="shared" si="63"/>
        <v>ACTIVA</v>
      </c>
    </row>
    <row r="1994" spans="1:16" hidden="1" x14ac:dyDescent="0.25">
      <c r="A1994" t="s">
        <v>3627</v>
      </c>
      <c r="B1994" t="s">
        <v>19</v>
      </c>
      <c r="C1994" t="s">
        <v>3700</v>
      </c>
      <c r="D1994" s="1" t="s">
        <v>1861</v>
      </c>
      <c r="E1994" s="1">
        <v>353805</v>
      </c>
      <c r="F1994" t="s">
        <v>1862</v>
      </c>
      <c r="G1994">
        <v>1</v>
      </c>
      <c r="H1994" s="1" t="s">
        <v>1861</v>
      </c>
      <c r="I1994" s="1">
        <v>353805</v>
      </c>
      <c r="J1994">
        <v>0</v>
      </c>
      <c r="K1994">
        <v>0</v>
      </c>
      <c r="L1994">
        <v>1</v>
      </c>
      <c r="M1994" t="s">
        <v>39</v>
      </c>
      <c r="N1994" t="s">
        <v>17</v>
      </c>
      <c r="O1994" t="str">
        <f t="shared" si="62"/>
        <v>COINCIDE</v>
      </c>
      <c r="P1994" t="str">
        <f t="shared" si="63"/>
        <v>ACTIVA</v>
      </c>
    </row>
    <row r="1995" spans="1:16" hidden="1" x14ac:dyDescent="0.25">
      <c r="A1995" t="s">
        <v>3628</v>
      </c>
      <c r="B1995" t="s">
        <v>19</v>
      </c>
      <c r="C1995" t="s">
        <v>3700</v>
      </c>
      <c r="D1995" s="1" t="s">
        <v>2038</v>
      </c>
      <c r="E1995" s="1">
        <v>58036</v>
      </c>
      <c r="F1995" t="s">
        <v>2039</v>
      </c>
      <c r="G1995">
        <v>5</v>
      </c>
      <c r="H1995" s="1" t="s">
        <v>2038</v>
      </c>
      <c r="I1995" s="1">
        <v>58036</v>
      </c>
      <c r="J1995">
        <v>0</v>
      </c>
      <c r="K1995">
        <v>0</v>
      </c>
      <c r="L1995">
        <v>5</v>
      </c>
      <c r="M1995" t="s">
        <v>39</v>
      </c>
      <c r="N1995" t="s">
        <v>17</v>
      </c>
      <c r="O1995" t="str">
        <f t="shared" si="62"/>
        <v>COINCIDE</v>
      </c>
      <c r="P1995" t="str">
        <f t="shared" si="63"/>
        <v>ACTIVA</v>
      </c>
    </row>
    <row r="1996" spans="1:16" hidden="1" x14ac:dyDescent="0.25">
      <c r="A1996" t="s">
        <v>3629</v>
      </c>
      <c r="B1996" t="s">
        <v>19</v>
      </c>
      <c r="C1996" t="s">
        <v>3700</v>
      </c>
      <c r="D1996" s="1" t="s">
        <v>2862</v>
      </c>
      <c r="E1996" s="1">
        <v>27464</v>
      </c>
      <c r="F1996" t="s">
        <v>2863</v>
      </c>
      <c r="G1996">
        <v>9</v>
      </c>
      <c r="H1996" s="1" t="s">
        <v>2862</v>
      </c>
      <c r="I1996" s="1">
        <v>27464</v>
      </c>
      <c r="J1996">
        <v>0</v>
      </c>
      <c r="K1996">
        <v>0</v>
      </c>
      <c r="L1996">
        <v>9</v>
      </c>
      <c r="M1996" t="s">
        <v>39</v>
      </c>
      <c r="N1996" t="s">
        <v>17</v>
      </c>
      <c r="O1996" t="str">
        <f t="shared" si="62"/>
        <v>COINCIDE</v>
      </c>
      <c r="P1996" t="str">
        <f t="shared" si="63"/>
        <v>ACTIVA</v>
      </c>
    </row>
    <row r="1997" spans="1:16" hidden="1" x14ac:dyDescent="0.25">
      <c r="A1997" t="s">
        <v>3630</v>
      </c>
      <c r="B1997" t="s">
        <v>19</v>
      </c>
      <c r="C1997" t="s">
        <v>3700</v>
      </c>
      <c r="D1997" s="1" t="s">
        <v>599</v>
      </c>
      <c r="E1997" s="1">
        <v>18293</v>
      </c>
      <c r="F1997" t="s">
        <v>600</v>
      </c>
      <c r="G1997">
        <v>12</v>
      </c>
      <c r="H1997" s="1" t="s">
        <v>599</v>
      </c>
      <c r="I1997" s="1">
        <v>18293</v>
      </c>
      <c r="J1997">
        <v>0</v>
      </c>
      <c r="K1997">
        <v>0</v>
      </c>
      <c r="L1997">
        <v>12</v>
      </c>
      <c r="M1997" t="s">
        <v>39</v>
      </c>
      <c r="N1997" t="s">
        <v>17</v>
      </c>
      <c r="O1997" t="str">
        <f t="shared" si="62"/>
        <v>COINCIDE</v>
      </c>
      <c r="P1997" t="str">
        <f t="shared" si="63"/>
        <v>ACTIVA</v>
      </c>
    </row>
    <row r="1998" spans="1:16" hidden="1" x14ac:dyDescent="0.25">
      <c r="A1998" t="s">
        <v>3631</v>
      </c>
      <c r="B1998" t="s">
        <v>19</v>
      </c>
      <c r="C1998" t="s">
        <v>3700</v>
      </c>
      <c r="D1998" s="1" t="s">
        <v>1391</v>
      </c>
      <c r="E1998" s="1">
        <v>110105</v>
      </c>
      <c r="F1998" t="s">
        <v>1392</v>
      </c>
      <c r="G1998">
        <v>2</v>
      </c>
      <c r="H1998" s="1" t="s">
        <v>1391</v>
      </c>
      <c r="I1998" s="1">
        <v>110105</v>
      </c>
      <c r="J1998">
        <v>0</v>
      </c>
      <c r="K1998">
        <v>0</v>
      </c>
      <c r="L1998">
        <v>2</v>
      </c>
      <c r="M1998" t="s">
        <v>39</v>
      </c>
      <c r="N1998" t="s">
        <v>17</v>
      </c>
      <c r="O1998" t="str">
        <f t="shared" si="62"/>
        <v>COINCIDE</v>
      </c>
      <c r="P1998" t="str">
        <f t="shared" si="63"/>
        <v>ACTIVA</v>
      </c>
    </row>
    <row r="1999" spans="1:16" hidden="1" x14ac:dyDescent="0.25">
      <c r="A1999" t="s">
        <v>3632</v>
      </c>
      <c r="B1999" t="s">
        <v>19</v>
      </c>
      <c r="C1999" t="s">
        <v>3700</v>
      </c>
      <c r="D1999" s="1" t="s">
        <v>2917</v>
      </c>
      <c r="E1999" s="1">
        <v>8613</v>
      </c>
      <c r="F1999" t="s">
        <v>2918</v>
      </c>
      <c r="G1999">
        <v>9</v>
      </c>
      <c r="H1999" s="1" t="s">
        <v>2917</v>
      </c>
      <c r="I1999" s="1">
        <v>8613</v>
      </c>
      <c r="J1999">
        <v>0</v>
      </c>
      <c r="K1999">
        <v>0</v>
      </c>
      <c r="L1999">
        <v>9</v>
      </c>
      <c r="M1999" t="s">
        <v>39</v>
      </c>
      <c r="N1999" t="s">
        <v>17</v>
      </c>
      <c r="O1999" t="str">
        <f t="shared" si="62"/>
        <v>COINCIDE</v>
      </c>
      <c r="P1999" t="str">
        <f t="shared" si="63"/>
        <v>ACTIVA</v>
      </c>
    </row>
    <row r="2000" spans="1:16" hidden="1" x14ac:dyDescent="0.25">
      <c r="A2000" t="s">
        <v>3633</v>
      </c>
      <c r="B2000" t="s">
        <v>19</v>
      </c>
      <c r="C2000" t="s">
        <v>3700</v>
      </c>
      <c r="D2000" s="1" t="s">
        <v>1388</v>
      </c>
      <c r="E2000" s="1">
        <v>69891</v>
      </c>
      <c r="F2000" t="s">
        <v>1389</v>
      </c>
      <c r="G2000">
        <v>2</v>
      </c>
      <c r="H2000" s="1" t="s">
        <v>1388</v>
      </c>
      <c r="I2000" s="1">
        <v>69891</v>
      </c>
      <c r="J2000">
        <v>0</v>
      </c>
      <c r="K2000">
        <v>0</v>
      </c>
      <c r="L2000">
        <v>2</v>
      </c>
      <c r="M2000" t="s">
        <v>39</v>
      </c>
      <c r="N2000" t="s">
        <v>17</v>
      </c>
      <c r="O2000" t="str">
        <f t="shared" si="62"/>
        <v>COINCIDE</v>
      </c>
      <c r="P2000" t="str">
        <f t="shared" si="63"/>
        <v>ACTIVA</v>
      </c>
    </row>
    <row r="2001" spans="1:16" hidden="1" x14ac:dyDescent="0.25">
      <c r="A2001" t="s">
        <v>3634</v>
      </c>
      <c r="B2001" t="s">
        <v>19</v>
      </c>
      <c r="C2001" t="s">
        <v>3700</v>
      </c>
      <c r="D2001" s="1" t="s">
        <v>699</v>
      </c>
      <c r="E2001" s="1">
        <v>34263</v>
      </c>
      <c r="F2001" t="s">
        <v>698</v>
      </c>
      <c r="G2001">
        <v>77</v>
      </c>
      <c r="H2001" s="1" t="s">
        <v>699</v>
      </c>
      <c r="I2001" s="1">
        <v>34263</v>
      </c>
      <c r="J2001">
        <v>0</v>
      </c>
      <c r="K2001">
        <v>0</v>
      </c>
      <c r="L2001">
        <v>77</v>
      </c>
      <c r="M2001" t="s">
        <v>39</v>
      </c>
      <c r="N2001" t="s">
        <v>17</v>
      </c>
      <c r="O2001" t="str">
        <f t="shared" si="62"/>
        <v>COINCIDE</v>
      </c>
      <c r="P2001" t="str">
        <f t="shared" si="63"/>
        <v>ACTIVA</v>
      </c>
    </row>
    <row r="2002" spans="1:16" hidden="1" x14ac:dyDescent="0.25">
      <c r="A2002" t="s">
        <v>3635</v>
      </c>
      <c r="B2002" t="s">
        <v>19</v>
      </c>
      <c r="C2002" t="s">
        <v>3700</v>
      </c>
      <c r="D2002" s="1" t="s">
        <v>2880</v>
      </c>
      <c r="E2002" s="1">
        <v>20003</v>
      </c>
      <c r="F2002">
        <v>12406</v>
      </c>
      <c r="G2002">
        <v>9</v>
      </c>
      <c r="H2002" s="1" t="s">
        <v>2880</v>
      </c>
      <c r="I2002" s="1">
        <v>20003</v>
      </c>
      <c r="J2002">
        <v>0</v>
      </c>
      <c r="K2002">
        <v>0</v>
      </c>
      <c r="L2002">
        <v>9</v>
      </c>
      <c r="M2002" t="s">
        <v>39</v>
      </c>
      <c r="N2002" t="s">
        <v>17</v>
      </c>
      <c r="O2002" t="str">
        <f t="shared" si="62"/>
        <v>COINCIDE</v>
      </c>
      <c r="P2002" t="str">
        <f t="shared" si="63"/>
        <v>ACTIVA</v>
      </c>
    </row>
    <row r="2003" spans="1:16" hidden="1" x14ac:dyDescent="0.25">
      <c r="A2003" t="s">
        <v>3636</v>
      </c>
      <c r="B2003" t="s">
        <v>19</v>
      </c>
      <c r="C2003" t="s">
        <v>3700</v>
      </c>
      <c r="D2003" s="1" t="s">
        <v>2270</v>
      </c>
      <c r="E2003" s="1">
        <v>20003</v>
      </c>
      <c r="F2003">
        <v>12406</v>
      </c>
      <c r="G2003">
        <v>12</v>
      </c>
      <c r="H2003" s="1" t="s">
        <v>2270</v>
      </c>
      <c r="I2003" s="1">
        <v>20003</v>
      </c>
      <c r="J2003">
        <v>0</v>
      </c>
      <c r="K2003">
        <v>0</v>
      </c>
      <c r="L2003">
        <v>12</v>
      </c>
      <c r="M2003" t="s">
        <v>39</v>
      </c>
      <c r="N2003" t="s">
        <v>17</v>
      </c>
      <c r="O2003" t="str">
        <f t="shared" si="62"/>
        <v>COINCIDE</v>
      </c>
      <c r="P2003" t="str">
        <f t="shared" si="63"/>
        <v>ACTIVA</v>
      </c>
    </row>
    <row r="2004" spans="1:16" hidden="1" x14ac:dyDescent="0.25">
      <c r="A2004" t="s">
        <v>3637</v>
      </c>
      <c r="B2004" t="s">
        <v>19</v>
      </c>
      <c r="C2004" t="s">
        <v>3700</v>
      </c>
      <c r="D2004" s="1" t="s">
        <v>556</v>
      </c>
      <c r="E2004" s="1">
        <v>32783</v>
      </c>
      <c r="F2004" t="s">
        <v>557</v>
      </c>
      <c r="G2004">
        <v>13</v>
      </c>
      <c r="H2004" s="1" t="s">
        <v>556</v>
      </c>
      <c r="I2004" s="1">
        <v>32783</v>
      </c>
      <c r="J2004">
        <v>0</v>
      </c>
      <c r="K2004">
        <v>0</v>
      </c>
      <c r="L2004">
        <v>13</v>
      </c>
      <c r="M2004" t="s">
        <v>39</v>
      </c>
      <c r="N2004" t="s">
        <v>17</v>
      </c>
      <c r="O2004" t="str">
        <f t="shared" si="62"/>
        <v>COINCIDE</v>
      </c>
      <c r="P2004" t="str">
        <f t="shared" si="63"/>
        <v>ACTIVA</v>
      </c>
    </row>
    <row r="2005" spans="1:16" hidden="1" x14ac:dyDescent="0.25">
      <c r="A2005" t="s">
        <v>3638</v>
      </c>
      <c r="B2005" t="s">
        <v>19</v>
      </c>
      <c r="C2005" t="s">
        <v>3700</v>
      </c>
      <c r="D2005" s="1" t="s">
        <v>2478</v>
      </c>
      <c r="E2005" s="1">
        <v>24597</v>
      </c>
      <c r="F2005" t="s">
        <v>2477</v>
      </c>
      <c r="G2005">
        <v>11</v>
      </c>
      <c r="H2005" s="1" t="s">
        <v>2478</v>
      </c>
      <c r="I2005" s="1">
        <v>24597</v>
      </c>
      <c r="J2005">
        <v>0</v>
      </c>
      <c r="K2005">
        <v>0</v>
      </c>
      <c r="L2005">
        <v>11</v>
      </c>
      <c r="M2005" t="s">
        <v>39</v>
      </c>
      <c r="N2005" t="s">
        <v>17</v>
      </c>
      <c r="O2005" t="str">
        <f t="shared" si="62"/>
        <v>COINCIDE</v>
      </c>
      <c r="P2005" t="str">
        <f t="shared" si="63"/>
        <v>ACTIVA</v>
      </c>
    </row>
    <row r="2006" spans="1:16" x14ac:dyDescent="0.25">
      <c r="A2006" t="s">
        <v>3638</v>
      </c>
      <c r="B2006" t="s">
        <v>19</v>
      </c>
      <c r="C2006" t="s">
        <v>3700</v>
      </c>
      <c r="D2006" s="1" t="s">
        <v>2478</v>
      </c>
      <c r="E2006" s="1">
        <v>24597</v>
      </c>
      <c r="F2006" t="s">
        <v>2477</v>
      </c>
      <c r="G2006">
        <v>12</v>
      </c>
      <c r="H2006" s="1" t="s">
        <v>2478</v>
      </c>
      <c r="I2006" s="1">
        <v>24597</v>
      </c>
      <c r="J2006">
        <v>0</v>
      </c>
      <c r="K2006">
        <v>0</v>
      </c>
      <c r="L2006">
        <v>11</v>
      </c>
      <c r="M2006" t="s">
        <v>39</v>
      </c>
      <c r="N2006" t="s">
        <v>17</v>
      </c>
      <c r="O2006" t="str">
        <f t="shared" si="62"/>
        <v>NO COINCIDE</v>
      </c>
      <c r="P2006" t="str">
        <f t="shared" si="63"/>
        <v>ACTIVA</v>
      </c>
    </row>
    <row r="2007" spans="1:16" hidden="1" x14ac:dyDescent="0.25">
      <c r="A2007" t="s">
        <v>3639</v>
      </c>
      <c r="B2007" t="s">
        <v>19</v>
      </c>
      <c r="C2007" t="s">
        <v>3700</v>
      </c>
      <c r="D2007" s="1" t="s">
        <v>1339</v>
      </c>
      <c r="E2007" s="1">
        <v>28587</v>
      </c>
      <c r="F2007" t="s">
        <v>812</v>
      </c>
      <c r="G2007">
        <v>28</v>
      </c>
      <c r="H2007" s="1" t="s">
        <v>1339</v>
      </c>
      <c r="I2007" s="1">
        <v>28587</v>
      </c>
      <c r="J2007">
        <v>0</v>
      </c>
      <c r="K2007">
        <v>0</v>
      </c>
      <c r="L2007">
        <v>28</v>
      </c>
      <c r="M2007" t="s">
        <v>39</v>
      </c>
      <c r="N2007" t="s">
        <v>17</v>
      </c>
      <c r="O2007" t="str">
        <f t="shared" si="62"/>
        <v>COINCIDE</v>
      </c>
      <c r="P2007" t="str">
        <f t="shared" si="63"/>
        <v>ACTIVA</v>
      </c>
    </row>
    <row r="2008" spans="1:16" hidden="1" x14ac:dyDescent="0.25">
      <c r="A2008" t="s">
        <v>3640</v>
      </c>
      <c r="B2008" t="s">
        <v>19</v>
      </c>
      <c r="C2008" t="s">
        <v>3700</v>
      </c>
      <c r="D2008" s="1" t="s">
        <v>2199</v>
      </c>
      <c r="E2008" s="1">
        <v>70929</v>
      </c>
      <c r="F2008" t="s">
        <v>1210</v>
      </c>
      <c r="G2008">
        <v>3</v>
      </c>
      <c r="H2008" s="1" t="s">
        <v>2199</v>
      </c>
      <c r="I2008" s="1">
        <v>70929</v>
      </c>
      <c r="J2008">
        <v>0</v>
      </c>
      <c r="K2008">
        <v>0</v>
      </c>
      <c r="L2008">
        <v>3</v>
      </c>
      <c r="M2008" t="s">
        <v>39</v>
      </c>
      <c r="N2008" t="s">
        <v>17</v>
      </c>
      <c r="O2008" t="str">
        <f t="shared" si="62"/>
        <v>COINCIDE</v>
      </c>
      <c r="P2008" t="str">
        <f t="shared" si="63"/>
        <v>ACTIVA</v>
      </c>
    </row>
    <row r="2009" spans="1:16" hidden="1" x14ac:dyDescent="0.25">
      <c r="A2009" t="s">
        <v>3640</v>
      </c>
      <c r="B2009" t="s">
        <v>19</v>
      </c>
      <c r="C2009" t="s">
        <v>3700</v>
      </c>
      <c r="D2009" s="1" t="s">
        <v>2199</v>
      </c>
      <c r="E2009" s="1">
        <v>70929</v>
      </c>
      <c r="F2009" t="s">
        <v>1210</v>
      </c>
      <c r="G2009">
        <v>3</v>
      </c>
      <c r="H2009" s="1" t="s">
        <v>2199</v>
      </c>
      <c r="I2009" s="1">
        <v>70929</v>
      </c>
      <c r="J2009">
        <v>0</v>
      </c>
      <c r="K2009">
        <v>0</v>
      </c>
      <c r="L2009">
        <v>3</v>
      </c>
      <c r="M2009" t="s">
        <v>39</v>
      </c>
      <c r="N2009" t="s">
        <v>17</v>
      </c>
      <c r="O2009" t="str">
        <f t="shared" si="62"/>
        <v>COINCIDE</v>
      </c>
      <c r="P2009" t="str">
        <f t="shared" si="63"/>
        <v>ACTIVA</v>
      </c>
    </row>
    <row r="2010" spans="1:16" hidden="1" x14ac:dyDescent="0.25">
      <c r="A2010" t="s">
        <v>3641</v>
      </c>
      <c r="B2010" t="s">
        <v>19</v>
      </c>
      <c r="C2010" t="s">
        <v>3700</v>
      </c>
      <c r="D2010" s="1" t="s">
        <v>2480</v>
      </c>
      <c r="E2010" s="1">
        <v>19214</v>
      </c>
      <c r="F2010" t="s">
        <v>2481</v>
      </c>
      <c r="G2010">
        <v>13</v>
      </c>
      <c r="H2010" s="1" t="s">
        <v>2480</v>
      </c>
      <c r="I2010" s="1">
        <v>19214</v>
      </c>
      <c r="J2010">
        <v>0</v>
      </c>
      <c r="K2010">
        <v>0</v>
      </c>
      <c r="L2010">
        <v>13</v>
      </c>
      <c r="M2010" t="s">
        <v>39</v>
      </c>
      <c r="N2010" t="s">
        <v>17</v>
      </c>
      <c r="O2010" t="str">
        <f t="shared" si="62"/>
        <v>COINCIDE</v>
      </c>
      <c r="P2010" t="str">
        <f t="shared" si="63"/>
        <v>ACTIVA</v>
      </c>
    </row>
    <row r="2011" spans="1:16" hidden="1" x14ac:dyDescent="0.25">
      <c r="A2011" t="s">
        <v>3642</v>
      </c>
      <c r="B2011" t="s">
        <v>19</v>
      </c>
      <c r="C2011" t="s">
        <v>3700</v>
      </c>
      <c r="D2011" s="1" t="s">
        <v>681</v>
      </c>
      <c r="E2011" s="1">
        <v>104999</v>
      </c>
      <c r="F2011" t="s">
        <v>1646</v>
      </c>
      <c r="G2011">
        <v>9</v>
      </c>
      <c r="H2011" s="1" t="s">
        <v>681</v>
      </c>
      <c r="I2011" s="1">
        <v>104999</v>
      </c>
      <c r="J2011">
        <v>0</v>
      </c>
      <c r="K2011">
        <v>0</v>
      </c>
      <c r="L2011">
        <v>9</v>
      </c>
      <c r="M2011" t="s">
        <v>39</v>
      </c>
      <c r="N2011" t="s">
        <v>17</v>
      </c>
      <c r="O2011" t="str">
        <f t="shared" si="62"/>
        <v>COINCIDE</v>
      </c>
      <c r="P2011" t="str">
        <f t="shared" si="63"/>
        <v>ACTIVA</v>
      </c>
    </row>
    <row r="2012" spans="1:16" hidden="1" x14ac:dyDescent="0.25">
      <c r="A2012" t="s">
        <v>3643</v>
      </c>
      <c r="B2012" t="s">
        <v>19</v>
      </c>
      <c r="C2012" t="s">
        <v>3700</v>
      </c>
      <c r="D2012" s="1" t="s">
        <v>2218</v>
      </c>
      <c r="E2012" s="1">
        <v>7426</v>
      </c>
      <c r="F2012" t="s">
        <v>2219</v>
      </c>
      <c r="G2012">
        <v>1</v>
      </c>
      <c r="H2012" s="1" t="s">
        <v>2218</v>
      </c>
      <c r="I2012" s="1">
        <v>7426</v>
      </c>
      <c r="J2012">
        <v>0</v>
      </c>
      <c r="K2012">
        <v>0</v>
      </c>
      <c r="L2012">
        <v>1</v>
      </c>
      <c r="M2012" t="s">
        <v>39</v>
      </c>
      <c r="N2012" t="s">
        <v>17</v>
      </c>
      <c r="O2012" t="str">
        <f t="shared" si="62"/>
        <v>COINCIDE</v>
      </c>
      <c r="P2012" t="str">
        <f t="shared" si="63"/>
        <v>ACTIVA</v>
      </c>
    </row>
    <row r="2013" spans="1:16" hidden="1" x14ac:dyDescent="0.25">
      <c r="A2013" t="s">
        <v>3644</v>
      </c>
      <c r="B2013" t="s">
        <v>19</v>
      </c>
      <c r="C2013" t="s">
        <v>3700</v>
      </c>
      <c r="D2013" s="1" t="s">
        <v>1483</v>
      </c>
      <c r="E2013" s="1">
        <v>72147</v>
      </c>
      <c r="F2013" t="s">
        <v>1484</v>
      </c>
      <c r="G2013">
        <v>5</v>
      </c>
      <c r="H2013" s="1" t="s">
        <v>1483</v>
      </c>
      <c r="I2013" s="1">
        <v>72147</v>
      </c>
      <c r="J2013">
        <v>0</v>
      </c>
      <c r="K2013">
        <v>0</v>
      </c>
      <c r="L2013">
        <v>5</v>
      </c>
      <c r="M2013" t="s">
        <v>39</v>
      </c>
      <c r="N2013" t="s">
        <v>17</v>
      </c>
      <c r="O2013" t="str">
        <f t="shared" si="62"/>
        <v>COINCIDE</v>
      </c>
      <c r="P2013" t="str">
        <f t="shared" si="63"/>
        <v>ACTIVA</v>
      </c>
    </row>
    <row r="2014" spans="1:16" hidden="1" x14ac:dyDescent="0.25">
      <c r="A2014" t="s">
        <v>3645</v>
      </c>
      <c r="B2014" t="s">
        <v>19</v>
      </c>
      <c r="C2014" t="s">
        <v>3700</v>
      </c>
      <c r="D2014" s="1" t="s">
        <v>1496</v>
      </c>
      <c r="E2014" s="1">
        <v>99082</v>
      </c>
      <c r="F2014" t="s">
        <v>1494</v>
      </c>
      <c r="G2014">
        <v>1</v>
      </c>
      <c r="H2014" s="1" t="s">
        <v>1496</v>
      </c>
      <c r="I2014" s="1">
        <v>99082</v>
      </c>
      <c r="J2014">
        <v>0</v>
      </c>
      <c r="K2014">
        <v>0</v>
      </c>
      <c r="L2014">
        <v>1</v>
      </c>
      <c r="M2014" t="s">
        <v>39</v>
      </c>
      <c r="N2014" t="s">
        <v>17</v>
      </c>
      <c r="O2014" t="str">
        <f t="shared" si="62"/>
        <v>COINCIDE</v>
      </c>
      <c r="P2014" t="str">
        <f t="shared" si="63"/>
        <v>ACTIVA</v>
      </c>
    </row>
    <row r="2015" spans="1:16" hidden="1" x14ac:dyDescent="0.25">
      <c r="A2015" t="s">
        <v>3646</v>
      </c>
      <c r="B2015" t="s">
        <v>19</v>
      </c>
      <c r="C2015" t="s">
        <v>3700</v>
      </c>
      <c r="D2015" s="1" t="s">
        <v>2616</v>
      </c>
      <c r="E2015" s="1">
        <v>50726</v>
      </c>
      <c r="F2015" t="s">
        <v>16</v>
      </c>
      <c r="G2015">
        <v>1</v>
      </c>
      <c r="H2015" s="1" t="s">
        <v>2616</v>
      </c>
      <c r="I2015" s="1">
        <v>50726</v>
      </c>
      <c r="J2015">
        <v>0</v>
      </c>
      <c r="K2015">
        <v>0</v>
      </c>
      <c r="L2015">
        <v>1</v>
      </c>
      <c r="M2015" t="s">
        <v>39</v>
      </c>
      <c r="N2015" t="s">
        <v>17</v>
      </c>
      <c r="O2015" t="str">
        <f t="shared" si="62"/>
        <v>COINCIDE</v>
      </c>
      <c r="P2015" t="str">
        <f t="shared" si="63"/>
        <v>ACTIVA</v>
      </c>
    </row>
    <row r="2016" spans="1:16" hidden="1" x14ac:dyDescent="0.25">
      <c r="A2016" t="s">
        <v>3647</v>
      </c>
      <c r="B2016" t="s">
        <v>19</v>
      </c>
      <c r="C2016" t="s">
        <v>3700</v>
      </c>
      <c r="D2016" s="1" t="s">
        <v>1777</v>
      </c>
      <c r="E2016" s="1">
        <v>58168</v>
      </c>
      <c r="F2016" t="s">
        <v>575</v>
      </c>
      <c r="G2016">
        <v>4</v>
      </c>
      <c r="H2016" s="1" t="s">
        <v>1777</v>
      </c>
      <c r="I2016" s="1">
        <v>58168</v>
      </c>
      <c r="J2016">
        <v>0</v>
      </c>
      <c r="K2016">
        <v>0</v>
      </c>
      <c r="L2016">
        <v>4</v>
      </c>
      <c r="M2016" t="s">
        <v>39</v>
      </c>
      <c r="N2016" t="s">
        <v>17</v>
      </c>
      <c r="O2016" t="str">
        <f t="shared" si="62"/>
        <v>COINCIDE</v>
      </c>
      <c r="P2016" t="str">
        <f t="shared" si="63"/>
        <v>ACTIVA</v>
      </c>
    </row>
    <row r="2017" spans="1:16" hidden="1" x14ac:dyDescent="0.25">
      <c r="A2017" t="s">
        <v>3648</v>
      </c>
      <c r="B2017" t="s">
        <v>19</v>
      </c>
      <c r="C2017" t="s">
        <v>3700</v>
      </c>
      <c r="D2017" s="1" t="s">
        <v>2534</v>
      </c>
      <c r="E2017" s="1">
        <v>7881</v>
      </c>
      <c r="F2017" t="s">
        <v>2535</v>
      </c>
      <c r="G2017">
        <v>10</v>
      </c>
      <c r="H2017" s="1" t="s">
        <v>2534</v>
      </c>
      <c r="I2017" s="1">
        <v>7881</v>
      </c>
      <c r="J2017">
        <v>0</v>
      </c>
      <c r="K2017">
        <v>0</v>
      </c>
      <c r="L2017">
        <v>10</v>
      </c>
      <c r="M2017" t="s">
        <v>39</v>
      </c>
      <c r="N2017" t="s">
        <v>17</v>
      </c>
      <c r="O2017" t="str">
        <f t="shared" si="62"/>
        <v>COINCIDE</v>
      </c>
      <c r="P2017" t="str">
        <f t="shared" si="63"/>
        <v>ACTIVA</v>
      </c>
    </row>
    <row r="2018" spans="1:16" hidden="1" x14ac:dyDescent="0.25">
      <c r="A2018" t="s">
        <v>3649</v>
      </c>
      <c r="B2018" t="s">
        <v>19</v>
      </c>
      <c r="C2018" t="s">
        <v>3700</v>
      </c>
      <c r="D2018" s="1" t="s">
        <v>395</v>
      </c>
      <c r="E2018" s="1">
        <v>216806</v>
      </c>
      <c r="F2018" t="s">
        <v>396</v>
      </c>
      <c r="G2018">
        <v>8</v>
      </c>
      <c r="H2018" s="1" t="s">
        <v>395</v>
      </c>
      <c r="I2018" s="1">
        <v>216806</v>
      </c>
      <c r="J2018">
        <v>0</v>
      </c>
      <c r="K2018">
        <v>0</v>
      </c>
      <c r="L2018">
        <v>8</v>
      </c>
      <c r="M2018" t="s">
        <v>39</v>
      </c>
      <c r="N2018" t="s">
        <v>17</v>
      </c>
      <c r="O2018" t="str">
        <f t="shared" si="62"/>
        <v>COINCIDE</v>
      </c>
      <c r="P2018" t="str">
        <f t="shared" si="63"/>
        <v>ACTIVA</v>
      </c>
    </row>
    <row r="2019" spans="1:16" hidden="1" x14ac:dyDescent="0.25">
      <c r="A2019" t="s">
        <v>3650</v>
      </c>
      <c r="B2019" t="s">
        <v>19</v>
      </c>
      <c r="C2019" t="s">
        <v>3700</v>
      </c>
      <c r="D2019" s="1" t="s">
        <v>2295</v>
      </c>
      <c r="E2019" s="1">
        <v>60507</v>
      </c>
      <c r="F2019" t="s">
        <v>2296</v>
      </c>
      <c r="G2019">
        <v>2</v>
      </c>
      <c r="H2019" s="1" t="s">
        <v>2295</v>
      </c>
      <c r="I2019" s="1">
        <v>60507</v>
      </c>
      <c r="J2019">
        <v>0</v>
      </c>
      <c r="K2019">
        <v>0</v>
      </c>
      <c r="L2019">
        <v>2</v>
      </c>
      <c r="M2019" t="s">
        <v>39</v>
      </c>
      <c r="N2019" t="s">
        <v>17</v>
      </c>
      <c r="O2019" t="str">
        <f t="shared" si="62"/>
        <v>COINCIDE</v>
      </c>
      <c r="P2019" t="str">
        <f t="shared" si="63"/>
        <v>ACTIVA</v>
      </c>
    </row>
    <row r="2020" spans="1:16" hidden="1" x14ac:dyDescent="0.25">
      <c r="A2020" t="s">
        <v>3651</v>
      </c>
      <c r="B2020" t="s">
        <v>14</v>
      </c>
      <c r="C2020" t="s">
        <v>3700</v>
      </c>
      <c r="D2020" s="1" t="s">
        <v>2353</v>
      </c>
      <c r="E2020" s="1">
        <v>174459.51999999999</v>
      </c>
      <c r="F2020" t="s">
        <v>16</v>
      </c>
      <c r="G2020">
        <v>1</v>
      </c>
      <c r="H2020" s="1" t="s">
        <v>2353</v>
      </c>
      <c r="I2020" s="1">
        <v>114776</v>
      </c>
      <c r="J2020">
        <v>0</v>
      </c>
      <c r="K2020">
        <v>0</v>
      </c>
      <c r="L2020">
        <v>1</v>
      </c>
      <c r="M2020" t="s">
        <v>39</v>
      </c>
      <c r="N2020" t="s">
        <v>17</v>
      </c>
      <c r="O2020" t="str">
        <f t="shared" si="62"/>
        <v>COINCIDE</v>
      </c>
      <c r="P2020" t="str">
        <f t="shared" si="63"/>
        <v>ACTIVA</v>
      </c>
    </row>
    <row r="2021" spans="1:16" hidden="1" x14ac:dyDescent="0.25">
      <c r="A2021" t="s">
        <v>3652</v>
      </c>
      <c r="B2021" t="s">
        <v>19</v>
      </c>
      <c r="C2021" t="s">
        <v>3705</v>
      </c>
      <c r="D2021" s="1" t="s">
        <v>3542</v>
      </c>
      <c r="E2021" s="1">
        <v>20530</v>
      </c>
      <c r="F2021">
        <v>18477</v>
      </c>
      <c r="G2021">
        <v>11</v>
      </c>
      <c r="H2021" s="1" t="s">
        <v>3542</v>
      </c>
      <c r="I2021" s="1">
        <v>20530</v>
      </c>
      <c r="J2021">
        <v>0</v>
      </c>
      <c r="K2021">
        <v>0</v>
      </c>
      <c r="L2021">
        <v>11</v>
      </c>
      <c r="M2021" t="s">
        <v>39</v>
      </c>
      <c r="N2021" t="s">
        <v>17</v>
      </c>
      <c r="O2021" t="str">
        <f t="shared" si="62"/>
        <v>COINCIDE</v>
      </c>
      <c r="P2021" t="str">
        <f t="shared" si="63"/>
        <v>ACTIVA</v>
      </c>
    </row>
    <row r="2022" spans="1:16" hidden="1" x14ac:dyDescent="0.25">
      <c r="A2022" t="s">
        <v>3653</v>
      </c>
      <c r="B2022" t="s">
        <v>19</v>
      </c>
      <c r="C2022" t="s">
        <v>3700</v>
      </c>
      <c r="D2022" s="1" t="s">
        <v>2058</v>
      </c>
      <c r="E2022" s="1">
        <v>12627</v>
      </c>
      <c r="F2022" t="s">
        <v>2059</v>
      </c>
      <c r="G2022">
        <v>14</v>
      </c>
      <c r="H2022" s="1" t="s">
        <v>2058</v>
      </c>
      <c r="I2022" s="1">
        <v>12627</v>
      </c>
      <c r="J2022">
        <v>0</v>
      </c>
      <c r="K2022">
        <v>0</v>
      </c>
      <c r="L2022">
        <v>14</v>
      </c>
      <c r="M2022" t="s">
        <v>39</v>
      </c>
      <c r="N2022" t="s">
        <v>17</v>
      </c>
      <c r="O2022" t="str">
        <f t="shared" si="62"/>
        <v>COINCIDE</v>
      </c>
      <c r="P2022" t="str">
        <f t="shared" si="63"/>
        <v>ACTIVA</v>
      </c>
    </row>
    <row r="2023" spans="1:16" hidden="1" x14ac:dyDescent="0.25">
      <c r="A2023" t="s">
        <v>3654</v>
      </c>
      <c r="B2023" t="s">
        <v>19</v>
      </c>
      <c r="C2023" t="s">
        <v>3700</v>
      </c>
      <c r="D2023" s="1" t="s">
        <v>1003</v>
      </c>
      <c r="E2023" s="1">
        <v>68041</v>
      </c>
      <c r="F2023" t="s">
        <v>1004</v>
      </c>
      <c r="G2023">
        <v>12</v>
      </c>
      <c r="H2023" s="1" t="s">
        <v>1003</v>
      </c>
      <c r="I2023" s="1">
        <v>68041</v>
      </c>
      <c r="J2023">
        <v>0</v>
      </c>
      <c r="K2023">
        <v>0</v>
      </c>
      <c r="L2023">
        <v>12</v>
      </c>
      <c r="M2023" t="s">
        <v>39</v>
      </c>
      <c r="N2023" t="s">
        <v>17</v>
      </c>
      <c r="O2023" t="str">
        <f t="shared" si="62"/>
        <v>COINCIDE</v>
      </c>
      <c r="P2023" t="str">
        <f t="shared" si="63"/>
        <v>ACTIVA</v>
      </c>
    </row>
    <row r="2024" spans="1:16" hidden="1" x14ac:dyDescent="0.25">
      <c r="A2024" t="s">
        <v>3655</v>
      </c>
      <c r="B2024" t="s">
        <v>19</v>
      </c>
      <c r="C2024" t="s">
        <v>3700</v>
      </c>
      <c r="D2024" s="1" t="s">
        <v>1980</v>
      </c>
      <c r="E2024" s="1">
        <v>8585</v>
      </c>
      <c r="F2024" t="s">
        <v>1981</v>
      </c>
      <c r="G2024">
        <v>20</v>
      </c>
      <c r="H2024" s="1" t="s">
        <v>1980</v>
      </c>
      <c r="I2024" s="1">
        <v>8585</v>
      </c>
      <c r="J2024">
        <v>0</v>
      </c>
      <c r="K2024">
        <v>0</v>
      </c>
      <c r="L2024">
        <v>20</v>
      </c>
      <c r="M2024" t="s">
        <v>39</v>
      </c>
      <c r="N2024" t="s">
        <v>17</v>
      </c>
      <c r="O2024" t="str">
        <f t="shared" si="62"/>
        <v>COINCIDE</v>
      </c>
      <c r="P2024" t="str">
        <f t="shared" si="63"/>
        <v>ACTIVA</v>
      </c>
    </row>
    <row r="2025" spans="1:16" hidden="1" x14ac:dyDescent="0.25">
      <c r="A2025" t="s">
        <v>3656</v>
      </c>
      <c r="B2025" t="s">
        <v>19</v>
      </c>
      <c r="C2025" t="s">
        <v>3700</v>
      </c>
      <c r="D2025" s="1" t="s">
        <v>937</v>
      </c>
      <c r="E2025" s="1">
        <v>9773</v>
      </c>
      <c r="F2025" t="s">
        <v>938</v>
      </c>
      <c r="G2025">
        <v>12</v>
      </c>
      <c r="H2025" s="1" t="s">
        <v>937</v>
      </c>
      <c r="I2025" s="1">
        <v>9773</v>
      </c>
      <c r="J2025">
        <v>0</v>
      </c>
      <c r="K2025">
        <v>0</v>
      </c>
      <c r="L2025">
        <v>12</v>
      </c>
      <c r="M2025" t="s">
        <v>39</v>
      </c>
      <c r="N2025" t="s">
        <v>17</v>
      </c>
      <c r="O2025" t="str">
        <f t="shared" si="62"/>
        <v>COINCIDE</v>
      </c>
      <c r="P2025" t="str">
        <f t="shared" si="63"/>
        <v>ACTIVA</v>
      </c>
    </row>
    <row r="2026" spans="1:16" hidden="1" x14ac:dyDescent="0.25">
      <c r="A2026" t="s">
        <v>3657</v>
      </c>
      <c r="B2026" t="s">
        <v>19</v>
      </c>
      <c r="C2026" t="s">
        <v>3700</v>
      </c>
      <c r="D2026" s="1" t="s">
        <v>2282</v>
      </c>
      <c r="E2026" s="1">
        <v>335485</v>
      </c>
      <c r="F2026" t="s">
        <v>2281</v>
      </c>
      <c r="G2026">
        <v>1</v>
      </c>
      <c r="H2026" s="1" t="s">
        <v>2282</v>
      </c>
      <c r="I2026" s="1">
        <v>335485</v>
      </c>
      <c r="J2026">
        <v>0</v>
      </c>
      <c r="K2026">
        <v>0</v>
      </c>
      <c r="L2026">
        <v>1</v>
      </c>
      <c r="M2026" t="s">
        <v>39</v>
      </c>
      <c r="N2026" t="s">
        <v>17</v>
      </c>
      <c r="O2026" t="str">
        <f t="shared" si="62"/>
        <v>COINCIDE</v>
      </c>
      <c r="P2026" t="str">
        <f t="shared" si="63"/>
        <v>ACTIVA</v>
      </c>
    </row>
    <row r="2027" spans="1:16" hidden="1" x14ac:dyDescent="0.25">
      <c r="A2027" t="s">
        <v>3658</v>
      </c>
      <c r="B2027" t="s">
        <v>19</v>
      </c>
      <c r="C2027" t="s">
        <v>3700</v>
      </c>
      <c r="D2027" s="1" t="s">
        <v>1046</v>
      </c>
      <c r="E2027" s="1">
        <v>301872</v>
      </c>
      <c r="F2027" t="s">
        <v>1047</v>
      </c>
      <c r="G2027">
        <v>1</v>
      </c>
      <c r="H2027" s="1" t="s">
        <v>1046</v>
      </c>
      <c r="I2027" s="1">
        <v>301872</v>
      </c>
      <c r="J2027">
        <v>0</v>
      </c>
      <c r="K2027">
        <v>0</v>
      </c>
      <c r="L2027">
        <v>1</v>
      </c>
      <c r="M2027" t="s">
        <v>39</v>
      </c>
      <c r="N2027" t="s">
        <v>17</v>
      </c>
      <c r="O2027" t="str">
        <f t="shared" si="62"/>
        <v>COINCIDE</v>
      </c>
      <c r="P2027" t="str">
        <f t="shared" si="63"/>
        <v>ACTIVA</v>
      </c>
    </row>
    <row r="2028" spans="1:16" hidden="1" x14ac:dyDescent="0.25">
      <c r="A2028" t="s">
        <v>3659</v>
      </c>
      <c r="B2028" t="s">
        <v>19</v>
      </c>
      <c r="C2028" t="s">
        <v>3700</v>
      </c>
      <c r="D2028" s="1" t="s">
        <v>2704</v>
      </c>
      <c r="E2028" s="1">
        <v>409976</v>
      </c>
      <c r="F2028" t="s">
        <v>2703</v>
      </c>
      <c r="G2028">
        <v>2</v>
      </c>
      <c r="H2028" s="1" t="s">
        <v>2704</v>
      </c>
      <c r="I2028" s="1">
        <v>409976</v>
      </c>
      <c r="J2028">
        <v>0</v>
      </c>
      <c r="K2028">
        <v>0</v>
      </c>
      <c r="L2028">
        <v>2</v>
      </c>
      <c r="M2028" t="s">
        <v>39</v>
      </c>
      <c r="N2028" t="s">
        <v>17</v>
      </c>
      <c r="O2028" t="str">
        <f t="shared" si="62"/>
        <v>COINCIDE</v>
      </c>
      <c r="P2028" t="str">
        <f t="shared" si="63"/>
        <v>ACTIVA</v>
      </c>
    </row>
    <row r="2029" spans="1:16" hidden="1" x14ac:dyDescent="0.25">
      <c r="A2029" t="s">
        <v>3660</v>
      </c>
      <c r="B2029" t="s">
        <v>19</v>
      </c>
      <c r="C2029" t="s">
        <v>3700</v>
      </c>
      <c r="D2029" s="1" t="s">
        <v>2706</v>
      </c>
      <c r="E2029" s="1">
        <v>540422</v>
      </c>
      <c r="F2029" t="s">
        <v>2707</v>
      </c>
      <c r="G2029">
        <v>2</v>
      </c>
      <c r="H2029" s="1" t="s">
        <v>2706</v>
      </c>
      <c r="I2029" s="1">
        <v>540422</v>
      </c>
      <c r="J2029">
        <v>0</v>
      </c>
      <c r="K2029">
        <v>0</v>
      </c>
      <c r="L2029">
        <v>2</v>
      </c>
      <c r="M2029" t="s">
        <v>39</v>
      </c>
      <c r="N2029" t="s">
        <v>17</v>
      </c>
      <c r="O2029" t="str">
        <f t="shared" si="62"/>
        <v>COINCIDE</v>
      </c>
      <c r="P2029" t="str">
        <f t="shared" si="63"/>
        <v>ACTIVA</v>
      </c>
    </row>
    <row r="2030" spans="1:16" hidden="1" x14ac:dyDescent="0.25">
      <c r="A2030" t="s">
        <v>3661</v>
      </c>
      <c r="B2030" t="s">
        <v>19</v>
      </c>
      <c r="C2030" t="s">
        <v>3700</v>
      </c>
      <c r="D2030" s="1" t="s">
        <v>2284</v>
      </c>
      <c r="E2030" s="1">
        <v>61270</v>
      </c>
      <c r="F2030">
        <v>55143</v>
      </c>
      <c r="G2030">
        <v>9</v>
      </c>
      <c r="H2030" s="1" t="s">
        <v>2284</v>
      </c>
      <c r="I2030" s="1">
        <v>61270</v>
      </c>
      <c r="J2030">
        <v>0</v>
      </c>
      <c r="K2030">
        <v>0</v>
      </c>
      <c r="L2030">
        <v>9</v>
      </c>
      <c r="M2030" t="s">
        <v>39</v>
      </c>
      <c r="N2030" t="s">
        <v>17</v>
      </c>
      <c r="O2030" t="str">
        <f t="shared" si="62"/>
        <v>COINCIDE</v>
      </c>
      <c r="P2030" t="str">
        <f t="shared" si="63"/>
        <v>ACTIVA</v>
      </c>
    </row>
    <row r="2031" spans="1:16" hidden="1" x14ac:dyDescent="0.25">
      <c r="A2031" t="s">
        <v>3662</v>
      </c>
      <c r="B2031" t="s">
        <v>19</v>
      </c>
      <c r="C2031" t="s">
        <v>3700</v>
      </c>
      <c r="D2031" s="1" t="s">
        <v>2298</v>
      </c>
      <c r="E2031" s="1">
        <v>56368.4</v>
      </c>
      <c r="F2031">
        <v>55143</v>
      </c>
      <c r="G2031">
        <v>1</v>
      </c>
      <c r="H2031" s="1" t="s">
        <v>2298</v>
      </c>
      <c r="I2031" s="1">
        <v>61270</v>
      </c>
      <c r="J2031">
        <v>0</v>
      </c>
      <c r="K2031">
        <v>0</v>
      </c>
      <c r="L2031">
        <v>1</v>
      </c>
      <c r="M2031" t="s">
        <v>39</v>
      </c>
      <c r="N2031" t="s">
        <v>17</v>
      </c>
      <c r="O2031" t="str">
        <f t="shared" si="62"/>
        <v>COINCIDE</v>
      </c>
      <c r="P2031" t="str">
        <f t="shared" si="63"/>
        <v>ACTIVA</v>
      </c>
    </row>
    <row r="2032" spans="1:16" hidden="1" x14ac:dyDescent="0.25">
      <c r="A2032" t="s">
        <v>3663</v>
      </c>
      <c r="B2032" t="s">
        <v>19</v>
      </c>
      <c r="C2032" t="s">
        <v>3700</v>
      </c>
      <c r="D2032" s="1" t="s">
        <v>2259</v>
      </c>
      <c r="E2032" s="1">
        <v>35723</v>
      </c>
      <c r="F2032" t="s">
        <v>127</v>
      </c>
      <c r="G2032">
        <v>10</v>
      </c>
      <c r="H2032" s="1" t="s">
        <v>2259</v>
      </c>
      <c r="I2032" s="1">
        <v>35723</v>
      </c>
      <c r="J2032">
        <v>0</v>
      </c>
      <c r="K2032">
        <v>0</v>
      </c>
      <c r="L2032">
        <v>10</v>
      </c>
      <c r="M2032" t="s">
        <v>39</v>
      </c>
      <c r="N2032" t="s">
        <v>17</v>
      </c>
      <c r="O2032" t="str">
        <f t="shared" si="62"/>
        <v>COINCIDE</v>
      </c>
      <c r="P2032" t="str">
        <f t="shared" si="63"/>
        <v>ACTIVA</v>
      </c>
    </row>
    <row r="2033" spans="1:16" hidden="1" x14ac:dyDescent="0.25">
      <c r="A2033" t="s">
        <v>3664</v>
      </c>
      <c r="B2033" t="s">
        <v>14</v>
      </c>
      <c r="C2033" t="s">
        <v>3700</v>
      </c>
      <c r="D2033" s="1" t="s">
        <v>2354</v>
      </c>
      <c r="E2033" s="1">
        <v>174459.51999999999</v>
      </c>
      <c r="F2033" t="s">
        <v>16</v>
      </c>
      <c r="G2033">
        <v>7</v>
      </c>
      <c r="H2033" s="1" t="s">
        <v>2354</v>
      </c>
      <c r="I2033" s="1">
        <v>114776</v>
      </c>
      <c r="J2033">
        <v>0</v>
      </c>
      <c r="K2033">
        <v>0</v>
      </c>
      <c r="L2033">
        <v>7</v>
      </c>
      <c r="M2033" t="s">
        <v>39</v>
      </c>
      <c r="N2033" t="s">
        <v>17</v>
      </c>
      <c r="O2033" t="str">
        <f t="shared" si="62"/>
        <v>COINCIDE</v>
      </c>
      <c r="P2033" t="str">
        <f t="shared" si="63"/>
        <v>ACTIVA</v>
      </c>
    </row>
    <row r="2034" spans="1:16" hidden="1" x14ac:dyDescent="0.25">
      <c r="A2034" t="s">
        <v>3665</v>
      </c>
      <c r="B2034" t="s">
        <v>14</v>
      </c>
      <c r="C2034" t="s">
        <v>3700</v>
      </c>
      <c r="D2034" s="1" t="s">
        <v>629</v>
      </c>
      <c r="E2034" s="1">
        <v>174459.51999999999</v>
      </c>
      <c r="F2034" t="s">
        <v>16</v>
      </c>
      <c r="G2034">
        <v>1</v>
      </c>
      <c r="H2034" s="1" t="s">
        <v>629</v>
      </c>
      <c r="I2034" s="1">
        <v>114776</v>
      </c>
      <c r="J2034">
        <v>0</v>
      </c>
      <c r="K2034">
        <v>0</v>
      </c>
      <c r="L2034">
        <v>1</v>
      </c>
      <c r="M2034" t="s">
        <v>39</v>
      </c>
      <c r="N2034" t="s">
        <v>17</v>
      </c>
      <c r="O2034" t="str">
        <f t="shared" si="62"/>
        <v>COINCIDE</v>
      </c>
      <c r="P2034" t="str">
        <f t="shared" si="63"/>
        <v>ACTIVA</v>
      </c>
    </row>
    <row r="2035" spans="1:16" hidden="1" x14ac:dyDescent="0.25">
      <c r="A2035" t="s">
        <v>3666</v>
      </c>
      <c r="B2035" t="s">
        <v>19</v>
      </c>
      <c r="C2035" t="s">
        <v>3700</v>
      </c>
      <c r="D2035" s="1" t="s">
        <v>1072</v>
      </c>
      <c r="E2035" s="1">
        <v>271756</v>
      </c>
      <c r="F2035" t="s">
        <v>1073</v>
      </c>
      <c r="G2035">
        <v>1</v>
      </c>
      <c r="H2035" s="1" t="s">
        <v>1072</v>
      </c>
      <c r="I2035" s="1">
        <v>271756</v>
      </c>
      <c r="J2035">
        <v>0</v>
      </c>
      <c r="K2035">
        <v>0</v>
      </c>
      <c r="L2035">
        <v>1</v>
      </c>
      <c r="M2035" t="s">
        <v>39</v>
      </c>
      <c r="N2035" t="s">
        <v>17</v>
      </c>
      <c r="O2035" t="str">
        <f t="shared" si="62"/>
        <v>COINCIDE</v>
      </c>
      <c r="P2035" t="str">
        <f t="shared" si="63"/>
        <v>ACTIVA</v>
      </c>
    </row>
    <row r="2036" spans="1:16" hidden="1" x14ac:dyDescent="0.25">
      <c r="A2036" t="s">
        <v>3667</v>
      </c>
      <c r="B2036" t="s">
        <v>19</v>
      </c>
      <c r="C2036" t="s">
        <v>3700</v>
      </c>
      <c r="D2036" s="1" t="s">
        <v>1772</v>
      </c>
      <c r="E2036" s="1">
        <v>153106</v>
      </c>
      <c r="F2036" t="s">
        <v>1773</v>
      </c>
      <c r="G2036">
        <v>1</v>
      </c>
      <c r="H2036" s="1" t="s">
        <v>1772</v>
      </c>
      <c r="I2036" s="1">
        <v>153106</v>
      </c>
      <c r="J2036">
        <v>0</v>
      </c>
      <c r="K2036">
        <v>0</v>
      </c>
      <c r="L2036">
        <v>1</v>
      </c>
      <c r="M2036" t="s">
        <v>39</v>
      </c>
      <c r="N2036" t="s">
        <v>17</v>
      </c>
      <c r="O2036" t="str">
        <f t="shared" si="62"/>
        <v>COINCIDE</v>
      </c>
      <c r="P2036" t="str">
        <f t="shared" si="63"/>
        <v>ACTIVA</v>
      </c>
    </row>
    <row r="2037" spans="1:16" hidden="1" x14ac:dyDescent="0.25">
      <c r="A2037" t="s">
        <v>3668</v>
      </c>
      <c r="B2037" t="s">
        <v>14</v>
      </c>
      <c r="C2037" t="s">
        <v>3700</v>
      </c>
      <c r="D2037" s="1" t="s">
        <v>1212</v>
      </c>
      <c r="E2037" s="1">
        <v>117850.16</v>
      </c>
      <c r="F2037" t="s">
        <v>16</v>
      </c>
      <c r="G2037">
        <v>4</v>
      </c>
      <c r="H2037" s="1" t="s">
        <v>1212</v>
      </c>
      <c r="I2037" s="1">
        <v>77533</v>
      </c>
      <c r="J2037">
        <v>0</v>
      </c>
      <c r="K2037">
        <v>0</v>
      </c>
      <c r="L2037">
        <v>4</v>
      </c>
      <c r="M2037" t="s">
        <v>39</v>
      </c>
      <c r="N2037" t="s">
        <v>17</v>
      </c>
      <c r="O2037" t="str">
        <f t="shared" si="62"/>
        <v>COINCIDE</v>
      </c>
      <c r="P2037" t="str">
        <f t="shared" si="63"/>
        <v>ACTIVA</v>
      </c>
    </row>
    <row r="2038" spans="1:16" hidden="1" x14ac:dyDescent="0.25">
      <c r="A2038" t="s">
        <v>3669</v>
      </c>
      <c r="B2038" t="s">
        <v>19</v>
      </c>
      <c r="C2038" t="s">
        <v>3700</v>
      </c>
      <c r="D2038" s="1" t="s">
        <v>2256</v>
      </c>
      <c r="E2038" s="1">
        <v>30396</v>
      </c>
      <c r="F2038" t="s">
        <v>2257</v>
      </c>
      <c r="G2038">
        <v>1</v>
      </c>
      <c r="H2038" s="1" t="s">
        <v>2256</v>
      </c>
      <c r="I2038" s="1">
        <v>30396</v>
      </c>
      <c r="J2038">
        <v>0</v>
      </c>
      <c r="K2038">
        <v>0</v>
      </c>
      <c r="L2038">
        <v>1</v>
      </c>
      <c r="M2038" t="s">
        <v>39</v>
      </c>
      <c r="N2038" t="s">
        <v>17</v>
      </c>
      <c r="O2038" t="str">
        <f t="shared" si="62"/>
        <v>COINCIDE</v>
      </c>
      <c r="P2038" t="str">
        <f t="shared" si="63"/>
        <v>ACTIVA</v>
      </c>
    </row>
    <row r="2039" spans="1:16" hidden="1" x14ac:dyDescent="0.25">
      <c r="A2039" t="s">
        <v>3670</v>
      </c>
      <c r="B2039" t="s">
        <v>19</v>
      </c>
      <c r="C2039" t="s">
        <v>3700</v>
      </c>
      <c r="D2039" s="1" t="s">
        <v>2088</v>
      </c>
      <c r="E2039" s="1">
        <v>9817</v>
      </c>
      <c r="F2039" t="s">
        <v>2089</v>
      </c>
      <c r="G2039">
        <v>5</v>
      </c>
      <c r="H2039" s="1" t="s">
        <v>2088</v>
      </c>
      <c r="I2039" s="1">
        <v>9817</v>
      </c>
      <c r="J2039">
        <v>0</v>
      </c>
      <c r="K2039">
        <v>0</v>
      </c>
      <c r="L2039">
        <v>5</v>
      </c>
      <c r="M2039" t="s">
        <v>39</v>
      </c>
      <c r="N2039" t="s">
        <v>17</v>
      </c>
      <c r="O2039" t="str">
        <f t="shared" si="62"/>
        <v>COINCIDE</v>
      </c>
      <c r="P2039" t="str">
        <f t="shared" si="63"/>
        <v>ACTIVA</v>
      </c>
    </row>
    <row r="2040" spans="1:16" hidden="1" x14ac:dyDescent="0.25">
      <c r="A2040" t="s">
        <v>3671</v>
      </c>
      <c r="B2040" t="s">
        <v>19</v>
      </c>
      <c r="C2040" t="s">
        <v>3700</v>
      </c>
      <c r="D2040" s="1" t="s">
        <v>1743</v>
      </c>
      <c r="E2040" s="1">
        <v>9412</v>
      </c>
      <c r="F2040" t="s">
        <v>1261</v>
      </c>
      <c r="G2040">
        <v>11</v>
      </c>
      <c r="H2040" s="1" t="s">
        <v>1743</v>
      </c>
      <c r="I2040" s="1">
        <v>9412</v>
      </c>
      <c r="J2040">
        <v>0</v>
      </c>
      <c r="K2040">
        <v>0</v>
      </c>
      <c r="L2040">
        <v>11</v>
      </c>
      <c r="M2040" t="s">
        <v>39</v>
      </c>
      <c r="N2040" t="s">
        <v>17</v>
      </c>
      <c r="O2040" t="str">
        <f t="shared" si="62"/>
        <v>COINCIDE</v>
      </c>
      <c r="P2040" t="str">
        <f t="shared" si="63"/>
        <v>ACTIVA</v>
      </c>
    </row>
    <row r="2041" spans="1:16" hidden="1" x14ac:dyDescent="0.25">
      <c r="A2041" t="s">
        <v>3672</v>
      </c>
      <c r="B2041" t="s">
        <v>19</v>
      </c>
      <c r="C2041" t="s">
        <v>3700</v>
      </c>
      <c r="D2041" s="1" t="s">
        <v>1744</v>
      </c>
      <c r="E2041" s="1">
        <v>9412</v>
      </c>
      <c r="F2041" t="s">
        <v>1261</v>
      </c>
      <c r="G2041">
        <v>5</v>
      </c>
      <c r="H2041" s="1" t="s">
        <v>1744</v>
      </c>
      <c r="I2041" s="1">
        <v>9412</v>
      </c>
      <c r="J2041">
        <v>0</v>
      </c>
      <c r="K2041">
        <v>0</v>
      </c>
      <c r="L2041">
        <v>5</v>
      </c>
      <c r="M2041" t="s">
        <v>39</v>
      </c>
      <c r="N2041" t="s">
        <v>17</v>
      </c>
      <c r="O2041" t="str">
        <f t="shared" si="62"/>
        <v>COINCIDE</v>
      </c>
      <c r="P2041" t="str">
        <f t="shared" si="63"/>
        <v>ACTIVA</v>
      </c>
    </row>
    <row r="2042" spans="1:16" hidden="1" x14ac:dyDescent="0.25">
      <c r="A2042" t="s">
        <v>3673</v>
      </c>
      <c r="B2042" t="s">
        <v>19</v>
      </c>
      <c r="C2042" t="s">
        <v>3700</v>
      </c>
      <c r="D2042" s="1" t="s">
        <v>1265</v>
      </c>
      <c r="E2042" s="1">
        <v>9412</v>
      </c>
      <c r="F2042" t="s">
        <v>1261</v>
      </c>
      <c r="G2042">
        <v>3</v>
      </c>
      <c r="H2042" s="1" t="s">
        <v>1265</v>
      </c>
      <c r="I2042" s="1">
        <v>9412</v>
      </c>
      <c r="J2042">
        <v>0</v>
      </c>
      <c r="K2042">
        <v>0</v>
      </c>
      <c r="L2042">
        <v>3</v>
      </c>
      <c r="M2042" t="s">
        <v>39</v>
      </c>
      <c r="N2042" t="s">
        <v>17</v>
      </c>
      <c r="O2042" t="str">
        <f t="shared" si="62"/>
        <v>COINCIDE</v>
      </c>
      <c r="P2042" t="str">
        <f t="shared" si="63"/>
        <v>ACTIVA</v>
      </c>
    </row>
    <row r="2043" spans="1:16" hidden="1" x14ac:dyDescent="0.25">
      <c r="A2043" t="s">
        <v>3674</v>
      </c>
      <c r="B2043" t="s">
        <v>19</v>
      </c>
      <c r="C2043" t="s">
        <v>3700</v>
      </c>
      <c r="D2043" s="1" t="s">
        <v>2134</v>
      </c>
      <c r="E2043" s="1">
        <v>22560</v>
      </c>
      <c r="F2043">
        <v>20304</v>
      </c>
      <c r="G2043">
        <v>26</v>
      </c>
      <c r="H2043" s="1" t="s">
        <v>2134</v>
      </c>
      <c r="I2043" s="1">
        <v>22560</v>
      </c>
      <c r="J2043">
        <v>0</v>
      </c>
      <c r="K2043">
        <v>0</v>
      </c>
      <c r="L2043">
        <v>26</v>
      </c>
      <c r="M2043" t="s">
        <v>39</v>
      </c>
      <c r="N2043" t="s">
        <v>17</v>
      </c>
      <c r="O2043" t="str">
        <f t="shared" si="62"/>
        <v>COINCIDE</v>
      </c>
      <c r="P2043" t="str">
        <f t="shared" si="63"/>
        <v>ACTIVA</v>
      </c>
    </row>
    <row r="2044" spans="1:16" hidden="1" x14ac:dyDescent="0.25">
      <c r="A2044" t="s">
        <v>3675</v>
      </c>
      <c r="B2044" t="s">
        <v>19</v>
      </c>
      <c r="C2044" t="s">
        <v>3700</v>
      </c>
      <c r="D2044" s="1" t="s">
        <v>1741</v>
      </c>
      <c r="E2044" s="1">
        <v>9412</v>
      </c>
      <c r="F2044" t="s">
        <v>1261</v>
      </c>
      <c r="G2044">
        <v>9</v>
      </c>
      <c r="H2044" s="1" t="s">
        <v>1741</v>
      </c>
      <c r="I2044" s="1">
        <v>9412</v>
      </c>
      <c r="J2044">
        <v>0</v>
      </c>
      <c r="K2044">
        <v>0</v>
      </c>
      <c r="L2044">
        <v>9</v>
      </c>
      <c r="M2044" t="s">
        <v>39</v>
      </c>
      <c r="N2044" t="s">
        <v>17</v>
      </c>
      <c r="O2044" t="str">
        <f t="shared" si="62"/>
        <v>COINCIDE</v>
      </c>
      <c r="P2044" t="str">
        <f t="shared" si="63"/>
        <v>ACTIVA</v>
      </c>
    </row>
    <row r="2045" spans="1:16" hidden="1" x14ac:dyDescent="0.25">
      <c r="A2045" t="s">
        <v>3676</v>
      </c>
      <c r="B2045" t="s">
        <v>19</v>
      </c>
      <c r="C2045" t="s">
        <v>3700</v>
      </c>
      <c r="D2045" s="1" t="s">
        <v>1740</v>
      </c>
      <c r="E2045" s="1">
        <v>9412</v>
      </c>
      <c r="F2045" t="s">
        <v>1261</v>
      </c>
      <c r="G2045">
        <v>11</v>
      </c>
      <c r="H2045" s="1" t="s">
        <v>1740</v>
      </c>
      <c r="I2045" s="1">
        <v>9412</v>
      </c>
      <c r="J2045">
        <v>0</v>
      </c>
      <c r="K2045">
        <v>0</v>
      </c>
      <c r="L2045">
        <v>11</v>
      </c>
      <c r="M2045" t="s">
        <v>39</v>
      </c>
      <c r="N2045" t="s">
        <v>17</v>
      </c>
      <c r="O2045" t="str">
        <f t="shared" si="62"/>
        <v>COINCIDE</v>
      </c>
      <c r="P2045" t="str">
        <f t="shared" si="63"/>
        <v>ACTIVA</v>
      </c>
    </row>
    <row r="2046" spans="1:16" hidden="1" x14ac:dyDescent="0.25">
      <c r="A2046" t="s">
        <v>3677</v>
      </c>
      <c r="B2046" t="s">
        <v>19</v>
      </c>
      <c r="C2046" t="s">
        <v>3700</v>
      </c>
      <c r="D2046" s="1" t="s">
        <v>1260</v>
      </c>
      <c r="E2046" s="1">
        <v>9412</v>
      </c>
      <c r="F2046" t="s">
        <v>1261</v>
      </c>
      <c r="G2046">
        <v>13</v>
      </c>
      <c r="H2046" s="1" t="s">
        <v>1260</v>
      </c>
      <c r="I2046" s="1">
        <v>9412</v>
      </c>
      <c r="J2046">
        <v>0</v>
      </c>
      <c r="K2046">
        <v>0</v>
      </c>
      <c r="L2046">
        <v>13</v>
      </c>
      <c r="M2046" t="s">
        <v>39</v>
      </c>
      <c r="N2046" t="s">
        <v>17</v>
      </c>
      <c r="O2046" t="str">
        <f t="shared" si="62"/>
        <v>COINCIDE</v>
      </c>
      <c r="P2046" t="str">
        <f t="shared" si="63"/>
        <v>ACTIVA</v>
      </c>
    </row>
    <row r="2047" spans="1:16" hidden="1" x14ac:dyDescent="0.25">
      <c r="A2047" t="s">
        <v>3678</v>
      </c>
      <c r="B2047" t="s">
        <v>19</v>
      </c>
      <c r="C2047" t="s">
        <v>3700</v>
      </c>
      <c r="D2047" s="1" t="s">
        <v>1225</v>
      </c>
      <c r="E2047" s="1">
        <v>159466</v>
      </c>
      <c r="F2047" t="s">
        <v>1226</v>
      </c>
      <c r="G2047">
        <v>2</v>
      </c>
      <c r="H2047" s="1" t="s">
        <v>1225</v>
      </c>
      <c r="I2047" s="1">
        <v>159466</v>
      </c>
      <c r="J2047">
        <v>0</v>
      </c>
      <c r="K2047">
        <v>0</v>
      </c>
      <c r="L2047">
        <v>2</v>
      </c>
      <c r="M2047" t="s">
        <v>39</v>
      </c>
      <c r="N2047" t="s">
        <v>17</v>
      </c>
      <c r="O2047" t="str">
        <f t="shared" si="62"/>
        <v>COINCIDE</v>
      </c>
      <c r="P2047" t="str">
        <f t="shared" si="63"/>
        <v>ACTIVA</v>
      </c>
    </row>
    <row r="2048" spans="1:16" hidden="1" x14ac:dyDescent="0.25">
      <c r="A2048" t="s">
        <v>3679</v>
      </c>
      <c r="B2048" t="s">
        <v>14</v>
      </c>
      <c r="C2048" t="s">
        <v>3700</v>
      </c>
      <c r="D2048" s="1" t="s">
        <v>556</v>
      </c>
      <c r="E2048" s="1">
        <v>49830.16</v>
      </c>
      <c r="F2048" t="s">
        <v>16</v>
      </c>
      <c r="G2048">
        <v>13</v>
      </c>
      <c r="H2048" s="1" t="s">
        <v>556</v>
      </c>
      <c r="I2048" s="1">
        <v>32783</v>
      </c>
      <c r="J2048">
        <v>0</v>
      </c>
      <c r="K2048">
        <v>0</v>
      </c>
      <c r="L2048">
        <v>13</v>
      </c>
      <c r="M2048" t="s">
        <v>39</v>
      </c>
      <c r="N2048" t="s">
        <v>17</v>
      </c>
      <c r="O2048" t="str">
        <f t="shared" si="62"/>
        <v>COINCIDE</v>
      </c>
      <c r="P2048" t="str">
        <f t="shared" si="63"/>
        <v>ACTIVA</v>
      </c>
    </row>
    <row r="2049" spans="1:16" hidden="1" x14ac:dyDescent="0.25">
      <c r="A2049" t="s">
        <v>3680</v>
      </c>
      <c r="B2049" t="s">
        <v>19</v>
      </c>
      <c r="C2049" t="s">
        <v>3700</v>
      </c>
      <c r="D2049" s="1" t="s">
        <v>1654</v>
      </c>
      <c r="E2049" s="1">
        <v>74829</v>
      </c>
      <c r="F2049" t="s">
        <v>1655</v>
      </c>
      <c r="G2049">
        <v>6</v>
      </c>
      <c r="H2049" s="1" t="s">
        <v>1654</v>
      </c>
      <c r="I2049" s="1">
        <v>74829</v>
      </c>
      <c r="J2049">
        <v>0</v>
      </c>
      <c r="K2049">
        <v>0</v>
      </c>
      <c r="L2049">
        <v>6</v>
      </c>
      <c r="M2049" t="s">
        <v>39</v>
      </c>
      <c r="N2049" t="s">
        <v>17</v>
      </c>
      <c r="O2049" t="str">
        <f t="shared" si="62"/>
        <v>COINCIDE</v>
      </c>
      <c r="P2049" t="str">
        <f t="shared" si="63"/>
        <v>ACTIVA</v>
      </c>
    </row>
    <row r="2050" spans="1:16" hidden="1" x14ac:dyDescent="0.25">
      <c r="A2050" t="s">
        <v>3681</v>
      </c>
      <c r="B2050" t="s">
        <v>19</v>
      </c>
      <c r="C2050" t="s">
        <v>3700</v>
      </c>
      <c r="D2050" s="1" t="s">
        <v>1558</v>
      </c>
      <c r="E2050" s="1">
        <v>5364</v>
      </c>
      <c r="F2050" t="s">
        <v>1559</v>
      </c>
      <c r="G2050">
        <v>13</v>
      </c>
      <c r="H2050" s="1" t="s">
        <v>1558</v>
      </c>
      <c r="I2050" s="1">
        <v>5364</v>
      </c>
      <c r="J2050">
        <v>0</v>
      </c>
      <c r="K2050">
        <v>0</v>
      </c>
      <c r="L2050">
        <v>13</v>
      </c>
      <c r="M2050" t="s">
        <v>39</v>
      </c>
      <c r="N2050" t="s">
        <v>17</v>
      </c>
      <c r="O2050" t="str">
        <f t="shared" si="62"/>
        <v>COINCIDE</v>
      </c>
      <c r="P2050" t="str">
        <f t="shared" si="63"/>
        <v>ACTIVA</v>
      </c>
    </row>
    <row r="2051" spans="1:16" hidden="1" x14ac:dyDescent="0.25">
      <c r="A2051" t="s">
        <v>3682</v>
      </c>
      <c r="B2051" t="s">
        <v>19</v>
      </c>
      <c r="C2051" t="s">
        <v>3700</v>
      </c>
      <c r="D2051" s="1" t="s">
        <v>27</v>
      </c>
      <c r="E2051" s="1">
        <v>18044</v>
      </c>
      <c r="F2051" t="s">
        <v>704</v>
      </c>
      <c r="G2051">
        <v>8</v>
      </c>
      <c r="H2051" s="1" t="s">
        <v>27</v>
      </c>
      <c r="I2051" s="1">
        <v>18044</v>
      </c>
      <c r="J2051">
        <v>0</v>
      </c>
      <c r="K2051">
        <v>0</v>
      </c>
      <c r="L2051">
        <v>8</v>
      </c>
      <c r="M2051" t="s">
        <v>39</v>
      </c>
      <c r="N2051" t="s">
        <v>17</v>
      </c>
      <c r="O2051" t="str">
        <f t="shared" ref="O2051:O2065" si="64">IF(G2051=L2051,"COINCIDE","NO COINCIDE")</f>
        <v>COINCIDE</v>
      </c>
      <c r="P2051" t="str">
        <f t="shared" ref="P2051:P2065" si="65">IF(N2051="true","ACTIVA","INACTIVA")</f>
        <v>ACTIVA</v>
      </c>
    </row>
    <row r="2052" spans="1:16" hidden="1" x14ac:dyDescent="0.25">
      <c r="A2052" t="s">
        <v>3683</v>
      </c>
      <c r="B2052" t="s">
        <v>19</v>
      </c>
      <c r="C2052" t="s">
        <v>3700</v>
      </c>
      <c r="D2052" s="1" t="s">
        <v>2592</v>
      </c>
      <c r="E2052" s="1">
        <v>18044</v>
      </c>
      <c r="F2052" t="s">
        <v>704</v>
      </c>
      <c r="G2052">
        <v>19</v>
      </c>
      <c r="H2052" s="1" t="s">
        <v>2592</v>
      </c>
      <c r="I2052" s="1">
        <v>18044</v>
      </c>
      <c r="J2052">
        <v>0</v>
      </c>
      <c r="K2052">
        <v>0</v>
      </c>
      <c r="L2052">
        <v>19</v>
      </c>
      <c r="M2052" t="s">
        <v>39</v>
      </c>
      <c r="N2052" t="s">
        <v>17</v>
      </c>
      <c r="O2052" t="str">
        <f t="shared" si="64"/>
        <v>COINCIDE</v>
      </c>
      <c r="P2052" t="str">
        <f t="shared" si="65"/>
        <v>ACTIVA</v>
      </c>
    </row>
    <row r="2053" spans="1:16" hidden="1" x14ac:dyDescent="0.25">
      <c r="A2053" t="s">
        <v>3684</v>
      </c>
      <c r="B2053" t="s">
        <v>19</v>
      </c>
      <c r="C2053" t="s">
        <v>3705</v>
      </c>
      <c r="D2053" s="1" t="s">
        <v>3685</v>
      </c>
      <c r="E2053" s="1">
        <v>56606</v>
      </c>
      <c r="F2053" t="s">
        <v>16</v>
      </c>
      <c r="G2053">
        <v>1</v>
      </c>
      <c r="H2053" s="1" t="s">
        <v>3685</v>
      </c>
      <c r="I2053" s="1">
        <v>56606</v>
      </c>
      <c r="J2053">
        <v>0</v>
      </c>
      <c r="K2053">
        <v>0</v>
      </c>
      <c r="L2053">
        <v>1</v>
      </c>
      <c r="M2053" t="s">
        <v>39</v>
      </c>
      <c r="N2053" t="s">
        <v>17</v>
      </c>
      <c r="O2053" t="str">
        <f t="shared" si="64"/>
        <v>COINCIDE</v>
      </c>
      <c r="P2053" t="str">
        <f t="shared" si="65"/>
        <v>ACTIVA</v>
      </c>
    </row>
    <row r="2054" spans="1:16" hidden="1" x14ac:dyDescent="0.25">
      <c r="A2054" t="s">
        <v>3686</v>
      </c>
      <c r="B2054" t="s">
        <v>19</v>
      </c>
      <c r="C2054" t="s">
        <v>3705</v>
      </c>
      <c r="D2054" s="1" t="s">
        <v>3687</v>
      </c>
      <c r="E2054" s="1">
        <v>71933</v>
      </c>
      <c r="F2054" t="s">
        <v>16</v>
      </c>
      <c r="G2054">
        <v>2</v>
      </c>
      <c r="H2054" s="1" t="s">
        <v>3687</v>
      </c>
      <c r="I2054" s="1">
        <v>71933</v>
      </c>
      <c r="J2054">
        <v>0</v>
      </c>
      <c r="K2054">
        <v>0</v>
      </c>
      <c r="L2054">
        <v>2</v>
      </c>
      <c r="M2054" t="s">
        <v>39</v>
      </c>
      <c r="N2054" t="s">
        <v>17</v>
      </c>
      <c r="O2054" t="str">
        <f t="shared" si="64"/>
        <v>COINCIDE</v>
      </c>
      <c r="P2054" t="str">
        <f t="shared" si="65"/>
        <v>ACTIVA</v>
      </c>
    </row>
    <row r="2055" spans="1:16" hidden="1" x14ac:dyDescent="0.25">
      <c r="A2055" t="s">
        <v>3688</v>
      </c>
      <c r="B2055" t="s">
        <v>19</v>
      </c>
      <c r="C2055" t="s">
        <v>3705</v>
      </c>
      <c r="D2055" s="1" t="s">
        <v>3687</v>
      </c>
      <c r="E2055" s="1">
        <v>71933</v>
      </c>
      <c r="F2055" t="s">
        <v>16</v>
      </c>
      <c r="G2055">
        <v>2</v>
      </c>
      <c r="H2055" s="1" t="s">
        <v>3687</v>
      </c>
      <c r="I2055" s="1">
        <v>71933</v>
      </c>
      <c r="J2055">
        <v>0</v>
      </c>
      <c r="K2055">
        <v>0</v>
      </c>
      <c r="L2055">
        <v>2</v>
      </c>
      <c r="M2055" t="s">
        <v>39</v>
      </c>
      <c r="N2055" t="s">
        <v>17</v>
      </c>
      <c r="O2055" t="str">
        <f t="shared" si="64"/>
        <v>COINCIDE</v>
      </c>
      <c r="P2055" t="str">
        <f t="shared" si="65"/>
        <v>ACTIVA</v>
      </c>
    </row>
    <row r="2056" spans="1:16" hidden="1" x14ac:dyDescent="0.25">
      <c r="A2056" t="s">
        <v>3689</v>
      </c>
      <c r="B2056" t="s">
        <v>19</v>
      </c>
      <c r="C2056" t="s">
        <v>3700</v>
      </c>
      <c r="D2056" s="1" t="s">
        <v>298</v>
      </c>
      <c r="E2056" s="1">
        <v>16923</v>
      </c>
      <c r="F2056" t="s">
        <v>299</v>
      </c>
      <c r="G2056">
        <v>10</v>
      </c>
      <c r="H2056" s="1" t="s">
        <v>298</v>
      </c>
      <c r="I2056" s="1">
        <v>16923</v>
      </c>
      <c r="J2056">
        <v>0</v>
      </c>
      <c r="K2056">
        <v>0</v>
      </c>
      <c r="L2056">
        <v>10</v>
      </c>
      <c r="M2056" t="s">
        <v>39</v>
      </c>
      <c r="N2056" t="s">
        <v>17</v>
      </c>
      <c r="O2056" t="str">
        <f t="shared" si="64"/>
        <v>COINCIDE</v>
      </c>
      <c r="P2056" t="str">
        <f t="shared" si="65"/>
        <v>ACTIVA</v>
      </c>
    </row>
    <row r="2057" spans="1:16" hidden="1" x14ac:dyDescent="0.25">
      <c r="A2057" t="s">
        <v>3690</v>
      </c>
      <c r="B2057" t="s">
        <v>19</v>
      </c>
      <c r="C2057" t="s">
        <v>3700</v>
      </c>
      <c r="D2057" s="1" t="s">
        <v>151</v>
      </c>
      <c r="E2057" s="1">
        <v>27591</v>
      </c>
      <c r="F2057" t="s">
        <v>152</v>
      </c>
      <c r="G2057">
        <v>156</v>
      </c>
      <c r="H2057" s="1" t="s">
        <v>151</v>
      </c>
      <c r="I2057" s="1">
        <v>27591</v>
      </c>
      <c r="J2057">
        <v>0</v>
      </c>
      <c r="K2057">
        <v>0</v>
      </c>
      <c r="L2057">
        <v>156</v>
      </c>
      <c r="M2057" t="s">
        <v>39</v>
      </c>
      <c r="N2057" t="s">
        <v>17</v>
      </c>
      <c r="O2057" t="str">
        <f t="shared" si="64"/>
        <v>COINCIDE</v>
      </c>
      <c r="P2057" t="str">
        <f t="shared" si="65"/>
        <v>ACTIVA</v>
      </c>
    </row>
    <row r="2058" spans="1:16" hidden="1" x14ac:dyDescent="0.25">
      <c r="A2058" t="s">
        <v>3691</v>
      </c>
      <c r="B2058" t="s">
        <v>19</v>
      </c>
      <c r="C2058" t="s">
        <v>3700</v>
      </c>
      <c r="D2058" s="1" t="s">
        <v>1460</v>
      </c>
      <c r="E2058" s="1">
        <v>99695</v>
      </c>
      <c r="F2058" t="s">
        <v>590</v>
      </c>
      <c r="G2058">
        <v>2</v>
      </c>
      <c r="H2058" s="1" t="s">
        <v>1460</v>
      </c>
      <c r="I2058" s="1">
        <v>99695</v>
      </c>
      <c r="J2058">
        <v>0</v>
      </c>
      <c r="K2058">
        <v>0</v>
      </c>
      <c r="L2058">
        <v>2</v>
      </c>
      <c r="M2058" t="s">
        <v>39</v>
      </c>
      <c r="N2058" t="s">
        <v>17</v>
      </c>
      <c r="O2058" t="str">
        <f t="shared" si="64"/>
        <v>COINCIDE</v>
      </c>
      <c r="P2058" t="str">
        <f t="shared" si="65"/>
        <v>ACTIVA</v>
      </c>
    </row>
    <row r="2059" spans="1:16" hidden="1" x14ac:dyDescent="0.25">
      <c r="A2059" t="s">
        <v>3692</v>
      </c>
      <c r="B2059" t="s">
        <v>14</v>
      </c>
      <c r="C2059" t="s">
        <v>3700</v>
      </c>
      <c r="D2059" s="1" t="s">
        <v>385</v>
      </c>
      <c r="E2059" s="1">
        <v>29769.200000000001</v>
      </c>
      <c r="F2059" t="s">
        <v>16</v>
      </c>
      <c r="G2059">
        <v>16</v>
      </c>
      <c r="H2059" s="1" t="s">
        <v>385</v>
      </c>
      <c r="I2059" s="1">
        <v>19585</v>
      </c>
      <c r="J2059">
        <v>0</v>
      </c>
      <c r="K2059">
        <v>0</v>
      </c>
      <c r="L2059">
        <v>16</v>
      </c>
      <c r="M2059" t="s">
        <v>39</v>
      </c>
      <c r="N2059" t="s">
        <v>17</v>
      </c>
      <c r="O2059" t="str">
        <f t="shared" si="64"/>
        <v>COINCIDE</v>
      </c>
      <c r="P2059" t="str">
        <f t="shared" si="65"/>
        <v>ACTIVA</v>
      </c>
    </row>
    <row r="2060" spans="1:16" hidden="1" x14ac:dyDescent="0.25">
      <c r="A2060" t="s">
        <v>3693</v>
      </c>
      <c r="B2060" t="s">
        <v>19</v>
      </c>
      <c r="C2060" t="s">
        <v>3700</v>
      </c>
      <c r="D2060" s="1" t="s">
        <v>1739</v>
      </c>
      <c r="E2060" s="1">
        <v>9412</v>
      </c>
      <c r="F2060" t="s">
        <v>1258</v>
      </c>
      <c r="G2060">
        <v>9</v>
      </c>
      <c r="H2060" s="1" t="s">
        <v>1739</v>
      </c>
      <c r="I2060" s="1">
        <v>9412</v>
      </c>
      <c r="J2060">
        <v>0</v>
      </c>
      <c r="K2060">
        <v>0</v>
      </c>
      <c r="L2060">
        <v>9</v>
      </c>
      <c r="M2060" t="s">
        <v>39</v>
      </c>
      <c r="N2060" t="s">
        <v>17</v>
      </c>
      <c r="O2060" t="str">
        <f t="shared" si="64"/>
        <v>COINCIDE</v>
      </c>
      <c r="P2060" t="str">
        <f t="shared" si="65"/>
        <v>ACTIVA</v>
      </c>
    </row>
    <row r="2061" spans="1:16" hidden="1" x14ac:dyDescent="0.25">
      <c r="A2061" t="s">
        <v>3693</v>
      </c>
      <c r="B2061" t="s">
        <v>19</v>
      </c>
      <c r="C2061" t="s">
        <v>3700</v>
      </c>
      <c r="D2061" s="1" t="s">
        <v>1739</v>
      </c>
      <c r="E2061" s="1">
        <v>9412</v>
      </c>
      <c r="F2061" t="s">
        <v>1258</v>
      </c>
      <c r="G2061">
        <v>9</v>
      </c>
      <c r="H2061" s="1" t="s">
        <v>1739</v>
      </c>
      <c r="I2061" s="1">
        <v>9412</v>
      </c>
      <c r="J2061">
        <v>0</v>
      </c>
      <c r="K2061">
        <v>0</v>
      </c>
      <c r="L2061">
        <v>9</v>
      </c>
      <c r="M2061" t="s">
        <v>39</v>
      </c>
      <c r="N2061" t="s">
        <v>17</v>
      </c>
      <c r="O2061" t="str">
        <f t="shared" si="64"/>
        <v>COINCIDE</v>
      </c>
      <c r="P2061" t="str">
        <f t="shared" si="65"/>
        <v>ACTIVA</v>
      </c>
    </row>
    <row r="2062" spans="1:16" hidden="1" x14ac:dyDescent="0.25">
      <c r="A2062" t="s">
        <v>3694</v>
      </c>
      <c r="B2062" t="s">
        <v>19</v>
      </c>
      <c r="C2062" t="s">
        <v>3700</v>
      </c>
      <c r="D2062" s="1" t="s">
        <v>1257</v>
      </c>
      <c r="E2062" s="1">
        <v>9412</v>
      </c>
      <c r="F2062" t="s">
        <v>1258</v>
      </c>
      <c r="G2062">
        <v>8</v>
      </c>
      <c r="H2062" s="1" t="s">
        <v>1257</v>
      </c>
      <c r="I2062" s="1">
        <v>9412</v>
      </c>
      <c r="J2062">
        <v>0</v>
      </c>
      <c r="K2062">
        <v>0</v>
      </c>
      <c r="L2062">
        <v>8</v>
      </c>
      <c r="M2062" t="s">
        <v>39</v>
      </c>
      <c r="N2062" t="s">
        <v>17</v>
      </c>
      <c r="O2062" t="str">
        <f t="shared" si="64"/>
        <v>COINCIDE</v>
      </c>
      <c r="P2062" t="str">
        <f t="shared" si="65"/>
        <v>ACTIVA</v>
      </c>
    </row>
    <row r="2063" spans="1:16" hidden="1" x14ac:dyDescent="0.25">
      <c r="A2063" t="s">
        <v>3693</v>
      </c>
      <c r="B2063" t="s">
        <v>19</v>
      </c>
      <c r="C2063" t="s">
        <v>3700</v>
      </c>
      <c r="D2063" s="1" t="s">
        <v>1739</v>
      </c>
      <c r="E2063" s="1">
        <v>9412</v>
      </c>
      <c r="F2063" t="s">
        <v>1258</v>
      </c>
      <c r="G2063">
        <v>9</v>
      </c>
      <c r="H2063" s="1" t="s">
        <v>1739</v>
      </c>
      <c r="I2063" s="1">
        <v>9412</v>
      </c>
      <c r="J2063">
        <v>0</v>
      </c>
      <c r="K2063">
        <v>0</v>
      </c>
      <c r="L2063">
        <v>9</v>
      </c>
      <c r="M2063" t="s">
        <v>39</v>
      </c>
      <c r="N2063" t="s">
        <v>17</v>
      </c>
      <c r="O2063" t="str">
        <f t="shared" si="64"/>
        <v>COINCIDE</v>
      </c>
      <c r="P2063" t="str">
        <f t="shared" si="65"/>
        <v>ACTIVA</v>
      </c>
    </row>
    <row r="2064" spans="1:16" hidden="1" x14ac:dyDescent="0.25">
      <c r="A2064" t="s">
        <v>3694</v>
      </c>
      <c r="B2064" t="s">
        <v>19</v>
      </c>
      <c r="C2064" t="s">
        <v>3700</v>
      </c>
      <c r="D2064" s="1" t="s">
        <v>1257</v>
      </c>
      <c r="E2064" s="1">
        <v>9412</v>
      </c>
      <c r="F2064" t="s">
        <v>1258</v>
      </c>
      <c r="G2064">
        <v>8</v>
      </c>
      <c r="H2064" s="1" t="s">
        <v>1257</v>
      </c>
      <c r="I2064" s="1">
        <v>9412</v>
      </c>
      <c r="J2064">
        <v>0</v>
      </c>
      <c r="K2064">
        <v>0</v>
      </c>
      <c r="L2064">
        <v>8</v>
      </c>
      <c r="M2064" t="s">
        <v>39</v>
      </c>
      <c r="N2064" t="s">
        <v>17</v>
      </c>
      <c r="O2064" t="str">
        <f t="shared" si="64"/>
        <v>COINCIDE</v>
      </c>
      <c r="P2064" t="str">
        <f t="shared" si="65"/>
        <v>ACTIVA</v>
      </c>
    </row>
    <row r="2065" spans="1:16" hidden="1" x14ac:dyDescent="0.25">
      <c r="A2065" t="s">
        <v>3693</v>
      </c>
      <c r="B2065" t="s">
        <v>19</v>
      </c>
      <c r="C2065" t="s">
        <v>3700</v>
      </c>
      <c r="D2065" s="1" t="s">
        <v>1739</v>
      </c>
      <c r="E2065" s="1">
        <v>9412</v>
      </c>
      <c r="F2065" t="s">
        <v>1258</v>
      </c>
      <c r="G2065">
        <v>9</v>
      </c>
      <c r="H2065" s="1" t="s">
        <v>1739</v>
      </c>
      <c r="I2065" s="1">
        <v>9412</v>
      </c>
      <c r="J2065">
        <v>0</v>
      </c>
      <c r="K2065">
        <v>0</v>
      </c>
      <c r="L2065">
        <v>9</v>
      </c>
      <c r="M2065" t="s">
        <v>39</v>
      </c>
      <c r="N2065" t="s">
        <v>17</v>
      </c>
      <c r="O2065" t="str">
        <f t="shared" si="64"/>
        <v>COINCIDE</v>
      </c>
      <c r="P2065" t="str">
        <f t="shared" si="65"/>
        <v>ACTIVA</v>
      </c>
    </row>
    <row r="2066" spans="1:16" hidden="1" x14ac:dyDescent="0.25">
      <c r="A2066" t="s">
        <v>3693</v>
      </c>
      <c r="B2066" t="s">
        <v>19</v>
      </c>
      <c r="C2066" t="s">
        <v>3700</v>
      </c>
      <c r="D2066" s="1" t="s">
        <v>1739</v>
      </c>
      <c r="E2066" s="1">
        <v>9412</v>
      </c>
      <c r="F2066" t="s">
        <v>1258</v>
      </c>
      <c r="G2066">
        <v>9</v>
      </c>
      <c r="H2066" s="1" t="s">
        <v>1739</v>
      </c>
      <c r="I2066" s="1">
        <v>9412</v>
      </c>
      <c r="J2066">
        <v>0</v>
      </c>
      <c r="K2066">
        <v>0</v>
      </c>
      <c r="L2066">
        <v>9</v>
      </c>
      <c r="M2066" t="s">
        <v>39</v>
      </c>
      <c r="N2066" t="s">
        <v>17</v>
      </c>
    </row>
  </sheetData>
  <autoFilter ref="A1:P2066" xr:uid="{5A380F58-02D2-463A-A1B6-1CFEE8E56B6B}">
    <filterColumn colId="2">
      <filters>
        <filter val="cross_docking"/>
        <filter val="self_service"/>
      </filters>
    </filterColumn>
    <filterColumn colId="14">
      <filters>
        <filter val="NO COINCIDE"/>
      </filters>
    </filterColumn>
    <filterColumn colId="15">
      <filters>
        <filter val="ACTIVA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Precios</vt:lpstr>
      <vt:lpstr>Stock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</dc:creator>
  <cp:lastModifiedBy>rafae</cp:lastModifiedBy>
  <dcterms:created xsi:type="dcterms:W3CDTF">2024-02-20T16:32:57Z</dcterms:created>
  <dcterms:modified xsi:type="dcterms:W3CDTF">2024-02-20T21:07:13Z</dcterms:modified>
</cp:coreProperties>
</file>