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The-USFL-Data-Repository\"/>
    </mc:Choice>
  </mc:AlternateContent>
  <xr:revisionPtr revIDLastSave="0" documentId="8_{FE454492-BA6C-46C2-A1C2-69E33F045A4F}" xr6:coauthVersionLast="47" xr6:coauthVersionMax="47" xr10:uidLastSave="{00000000-0000-0000-0000-000000000000}"/>
  <bookViews>
    <workbookView xWindow="8460" yWindow="2895" windowWidth="18315" windowHeight="10875" firstSheet="5" activeTab="8" xr2:uid="{B3DA379F-4E90-4BA4-9D4F-A31FD76BFA7D}"/>
  </bookViews>
  <sheets>
    <sheet name="Passing" sheetId="1" r:id="rId1"/>
    <sheet name="Rushing" sheetId="2" r:id="rId2"/>
    <sheet name="Receiving" sheetId="3" r:id="rId3"/>
    <sheet name="Defensive" sheetId="4" r:id="rId4"/>
    <sheet name="Fumbles" sheetId="5" r:id="rId5"/>
    <sheet name="Kick Return" sheetId="6" r:id="rId6"/>
    <sheet name="Punt Return" sheetId="7" r:id="rId7"/>
    <sheet name="Kicking" sheetId="8" r:id="rId8"/>
    <sheet name="Punting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8" l="1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J3" i="3"/>
  <c r="J4" i="3"/>
  <c r="J5" i="3"/>
  <c r="J6" i="3"/>
  <c r="J2" i="3"/>
  <c r="J3" i="2"/>
  <c r="J4" i="2"/>
  <c r="J5" i="2"/>
  <c r="J6" i="2"/>
  <c r="J7" i="2"/>
  <c r="J8" i="2"/>
  <c r="J9" i="2"/>
  <c r="J10" i="2"/>
  <c r="J11" i="2"/>
  <c r="J12" i="2"/>
  <c r="J2" i="2"/>
  <c r="N2" i="8"/>
  <c r="J4" i="8"/>
  <c r="J5" i="8"/>
  <c r="J6" i="8"/>
  <c r="J7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2" i="8"/>
  <c r="J2" i="7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2" i="1"/>
</calcChain>
</file>

<file path=xl/sharedStrings.xml><?xml version="1.0" encoding="utf-8"?>
<sst xmlns="http://schemas.openxmlformats.org/spreadsheetml/2006/main" count="1485" uniqueCount="287">
  <si>
    <t>2022_04_16_BIR</t>
  </si>
  <si>
    <t>Season</t>
  </si>
  <si>
    <t>Week</t>
  </si>
  <si>
    <t>GameID</t>
  </si>
  <si>
    <t>TeamID</t>
  </si>
  <si>
    <t>Loc</t>
  </si>
  <si>
    <t>OppTeamID</t>
  </si>
  <si>
    <t>NJG</t>
  </si>
  <si>
    <t>BIR</t>
  </si>
  <si>
    <t>@</t>
  </si>
  <si>
    <t>COMP</t>
  </si>
  <si>
    <t>ATT</t>
  </si>
  <si>
    <t>COMP%</t>
  </si>
  <si>
    <t>PASS YDS</t>
  </si>
  <si>
    <t>PASS AVG</t>
  </si>
  <si>
    <t>PASS TD</t>
  </si>
  <si>
    <t>PASS INT</t>
  </si>
  <si>
    <t>CFB QBR</t>
  </si>
  <si>
    <t>Player Name</t>
  </si>
  <si>
    <t>Perez</t>
  </si>
  <si>
    <t>D Johnson</t>
  </si>
  <si>
    <t>Smith</t>
  </si>
  <si>
    <t>McGough</t>
  </si>
  <si>
    <t>RUSH</t>
  </si>
  <si>
    <t>RUSH YDS</t>
  </si>
  <si>
    <t>RUSH AVG</t>
  </si>
  <si>
    <t>RUSH TD</t>
  </si>
  <si>
    <t>RUSH LONG</t>
  </si>
  <si>
    <t>Victor</t>
  </si>
  <si>
    <t>Williams</t>
  </si>
  <si>
    <t>Turpin</t>
  </si>
  <si>
    <t>Lacina</t>
  </si>
  <si>
    <t>A Moore</t>
  </si>
  <si>
    <t>REC</t>
  </si>
  <si>
    <t>REC YDS</t>
  </si>
  <si>
    <t>REC AVG</t>
  </si>
  <si>
    <t>REC TD</t>
  </si>
  <si>
    <t>REC LONG</t>
  </si>
  <si>
    <t>REC TARGETS</t>
  </si>
  <si>
    <t>Satterfield</t>
  </si>
  <si>
    <t>Bowman</t>
  </si>
  <si>
    <t>Brandom</t>
  </si>
  <si>
    <t>J Moore</t>
  </si>
  <si>
    <t>Shepherd</t>
  </si>
  <si>
    <t>TCK</t>
  </si>
  <si>
    <t>SOL</t>
  </si>
  <si>
    <t>SCK</t>
  </si>
  <si>
    <t>TFL</t>
  </si>
  <si>
    <t>INT</t>
  </si>
  <si>
    <t>PD</t>
  </si>
  <si>
    <t>TD</t>
  </si>
  <si>
    <t>Luani</t>
  </si>
  <si>
    <t>Orr</t>
  </si>
  <si>
    <t>Hines</t>
  </si>
  <si>
    <t>Rivers III</t>
  </si>
  <si>
    <t>Bell</t>
  </si>
  <si>
    <t>Sizer</t>
  </si>
  <si>
    <t>Hill</t>
  </si>
  <si>
    <t>Askew-Henry</t>
  </si>
  <si>
    <t>T Johnson</t>
  </si>
  <si>
    <t>Tutt</t>
  </si>
  <si>
    <t>Bausby</t>
  </si>
  <si>
    <t>McGhin</t>
  </si>
  <si>
    <t>Garbutt</t>
  </si>
  <si>
    <t>Elston</t>
  </si>
  <si>
    <t>Vaeao</t>
  </si>
  <si>
    <t>Render</t>
  </si>
  <si>
    <t>FUMBLES</t>
  </si>
  <si>
    <t>FUMBLES LOST</t>
  </si>
  <si>
    <t>FF</t>
  </si>
  <si>
    <t>FR</t>
  </si>
  <si>
    <t>KR</t>
  </si>
  <si>
    <t>KR YDS</t>
  </si>
  <si>
    <t>KR AVG</t>
  </si>
  <si>
    <t>KR LONG</t>
  </si>
  <si>
    <t>KR TD</t>
  </si>
  <si>
    <t>PR</t>
  </si>
  <si>
    <t>PR YDS</t>
  </si>
  <si>
    <t>PR AVG</t>
  </si>
  <si>
    <t>PR LONG</t>
  </si>
  <si>
    <t>PR TD</t>
  </si>
  <si>
    <t>Rose</t>
  </si>
  <si>
    <t>FGM</t>
  </si>
  <si>
    <t>FGA</t>
  </si>
  <si>
    <t>FG%</t>
  </si>
  <si>
    <t>FG LONG</t>
  </si>
  <si>
    <t>XPM</t>
  </si>
  <si>
    <t>XPA</t>
  </si>
  <si>
    <t>PTS</t>
  </si>
  <si>
    <t>Miller</t>
  </si>
  <si>
    <t>PUNTS</t>
  </si>
  <si>
    <t>GROSS AVG</t>
  </si>
  <si>
    <t>PUNT TB</t>
  </si>
  <si>
    <t>PUNTS IN 20</t>
  </si>
  <si>
    <t>PUNT LONG</t>
  </si>
  <si>
    <t>PUNTS BLOCKED</t>
  </si>
  <si>
    <t>Brooks-James</t>
  </si>
  <si>
    <t>Marable</t>
  </si>
  <si>
    <t>Bolden Jr.</t>
  </si>
  <si>
    <t>Mitchell</t>
  </si>
  <si>
    <t>Angeline</t>
  </si>
  <si>
    <t>-</t>
  </si>
  <si>
    <t>Hayes</t>
  </si>
  <si>
    <t>Gates</t>
  </si>
  <si>
    <t>Tillery</t>
  </si>
  <si>
    <t>Robinson</t>
  </si>
  <si>
    <t>McFarland</t>
  </si>
  <si>
    <t>Thompson</t>
  </si>
  <si>
    <t>Adeoye</t>
  </si>
  <si>
    <t>Yarbary</t>
  </si>
  <si>
    <t>Holley</t>
  </si>
  <si>
    <t>Allen</t>
  </si>
  <si>
    <t>Haney</t>
  </si>
  <si>
    <t>Wright III</t>
  </si>
  <si>
    <t>Tillman</t>
  </si>
  <si>
    <t>Newsome</t>
  </si>
  <si>
    <t>Mills</t>
  </si>
  <si>
    <t>Hanks</t>
  </si>
  <si>
    <t>Shaw</t>
  </si>
  <si>
    <t>Aubrey</t>
  </si>
  <si>
    <t>Wadman</t>
  </si>
  <si>
    <t>2022_04_17_MIP</t>
  </si>
  <si>
    <t>HOU</t>
  </si>
  <si>
    <t>MIP</t>
  </si>
  <si>
    <t>Thorson</t>
  </si>
  <si>
    <t>Bahar</t>
  </si>
  <si>
    <t>Patterson</t>
  </si>
  <si>
    <t>Lynch</t>
  </si>
  <si>
    <t>Scott III</t>
  </si>
  <si>
    <t>Scarlett</t>
  </si>
  <si>
    <t>Lenoir Jr.</t>
  </si>
  <si>
    <t>Pollard</t>
  </si>
  <si>
    <t>J Walker</t>
  </si>
  <si>
    <t>Ross</t>
  </si>
  <si>
    <t>Badet</t>
  </si>
  <si>
    <t>Baugh</t>
  </si>
  <si>
    <t>Pettway</t>
  </si>
  <si>
    <t>Magnifico</t>
  </si>
  <si>
    <t>Ginda</t>
  </si>
  <si>
    <t>Myrick</t>
  </si>
  <si>
    <t>S Williams</t>
  </si>
  <si>
    <t>C Walker</t>
  </si>
  <si>
    <t>Tyson</t>
  </si>
  <si>
    <t>Houston</t>
  </si>
  <si>
    <t>Stewart</t>
  </si>
  <si>
    <t>Ellis</t>
  </si>
  <si>
    <t>Burrell</t>
  </si>
  <si>
    <t>Carter</t>
  </si>
  <si>
    <t>Putu</t>
  </si>
  <si>
    <t>Teuhema</t>
  </si>
  <si>
    <t>Palmore</t>
  </si>
  <si>
    <t>DeMoor</t>
  </si>
  <si>
    <t>K Williams</t>
  </si>
  <si>
    <t>Scarlet</t>
  </si>
  <si>
    <t>Carrizosa</t>
  </si>
  <si>
    <t>Dawkins</t>
  </si>
  <si>
    <t>Ward</t>
  </si>
  <si>
    <t>Zuber</t>
  </si>
  <si>
    <t>Barnes</t>
  </si>
  <si>
    <t>Palka</t>
  </si>
  <si>
    <t>Ratliff-Williams</t>
  </si>
  <si>
    <t>Payne</t>
  </si>
  <si>
    <t>Northrup</t>
  </si>
  <si>
    <t>Gooden</t>
  </si>
  <si>
    <t>Lewis</t>
  </si>
  <si>
    <t>Bunch</t>
  </si>
  <si>
    <t>Davis</t>
  </si>
  <si>
    <t>Avery</t>
  </si>
  <si>
    <t>Thomas</t>
  </si>
  <si>
    <t>Soroh</t>
  </si>
  <si>
    <t>Summers</t>
  </si>
  <si>
    <t>Abernathy</t>
  </si>
  <si>
    <t>Laulile</t>
  </si>
  <si>
    <t>Odom</t>
  </si>
  <si>
    <t>Likely</t>
  </si>
  <si>
    <t>Cantave</t>
  </si>
  <si>
    <t>Hitner</t>
  </si>
  <si>
    <t>Addington</t>
  </si>
  <si>
    <t>Vogel</t>
  </si>
  <si>
    <t>Galitz</t>
  </si>
  <si>
    <t>2022_04_17_NOB</t>
  </si>
  <si>
    <t>PHI</t>
  </si>
  <si>
    <t>NOB</t>
  </si>
  <si>
    <t>Scott</t>
  </si>
  <si>
    <t>Sloter</t>
  </si>
  <si>
    <t>Holland</t>
  </si>
  <si>
    <t>Colburn II</t>
  </si>
  <si>
    <t>Rowland</t>
  </si>
  <si>
    <t>Overton</t>
  </si>
  <si>
    <t>Gray</t>
  </si>
  <si>
    <t>Howard</t>
  </si>
  <si>
    <t>Suell</t>
  </si>
  <si>
    <t>Wells</t>
  </si>
  <si>
    <t>Banderas</t>
  </si>
  <si>
    <t>Dixon</t>
  </si>
  <si>
    <t>Brown</t>
  </si>
  <si>
    <t>Johnson</t>
  </si>
  <si>
    <t>Wilkins</t>
  </si>
  <si>
    <t>Nelson</t>
  </si>
  <si>
    <t>Moore</t>
  </si>
  <si>
    <t>Worthington</t>
  </si>
  <si>
    <t>Phillips</t>
  </si>
  <si>
    <t>Rodriguez</t>
  </si>
  <si>
    <t>Wiley</t>
  </si>
  <si>
    <t>Stribling</t>
  </si>
  <si>
    <t>Akinmoladun</t>
  </si>
  <si>
    <t>Barnett</t>
  </si>
  <si>
    <t>Coney</t>
  </si>
  <si>
    <t>Sewell Jr.</t>
  </si>
  <si>
    <t>Dennis</t>
  </si>
  <si>
    <t>Alexander</t>
  </si>
  <si>
    <t>Mengel</t>
  </si>
  <si>
    <t>Logan Jr.</t>
  </si>
  <si>
    <t>Cannella</t>
  </si>
  <si>
    <t>J Adams</t>
  </si>
  <si>
    <t>Bibbs</t>
  </si>
  <si>
    <t>Fernandez</t>
  </si>
  <si>
    <t>Diggs</t>
  </si>
  <si>
    <t>Bellamy</t>
  </si>
  <si>
    <t>Elder</t>
  </si>
  <si>
    <t>Saint-Amour</t>
  </si>
  <si>
    <t>Stevens</t>
  </si>
  <si>
    <t>Chavis</t>
  </si>
  <si>
    <t>Washington II</t>
  </si>
  <si>
    <t>Soto</t>
  </si>
  <si>
    <t>Tongamoa</t>
  </si>
  <si>
    <t>Folston Jr.</t>
  </si>
  <si>
    <t>Jacobs</t>
  </si>
  <si>
    <t>MacGinnis</t>
  </si>
  <si>
    <t>White</t>
  </si>
  <si>
    <t>2022_04_17_PIT</t>
  </si>
  <si>
    <t>TBB</t>
  </si>
  <si>
    <t>PIT</t>
  </si>
  <si>
    <t>Ta'amu</t>
  </si>
  <si>
    <t>Love</t>
  </si>
  <si>
    <t>Lauletta</t>
  </si>
  <si>
    <t>Emmons</t>
  </si>
  <si>
    <t>Washington</t>
  </si>
  <si>
    <t>O'Grady</t>
  </si>
  <si>
    <t>Papale</t>
  </si>
  <si>
    <t>Lasley</t>
  </si>
  <si>
    <t>Dillon</t>
  </si>
  <si>
    <t>Franklin III</t>
  </si>
  <si>
    <t>Willies</t>
  </si>
  <si>
    <t>Meeks</t>
  </si>
  <si>
    <t>Beal</t>
  </si>
  <si>
    <t>Reaves</t>
  </si>
  <si>
    <t>Sam</t>
  </si>
  <si>
    <t>Griffin</t>
  </si>
  <si>
    <t>Feeney</t>
  </si>
  <si>
    <t>Abrams Jr.</t>
  </si>
  <si>
    <t>Dawe</t>
  </si>
  <si>
    <t>Campbell</t>
  </si>
  <si>
    <t>Mack</t>
  </si>
  <si>
    <t>Melifonwu</t>
  </si>
  <si>
    <t>Reed</t>
  </si>
  <si>
    <t>Atkins</t>
  </si>
  <si>
    <t>Cioffi</t>
  </si>
  <si>
    <t>Rausa</t>
  </si>
  <si>
    <t>Wright</t>
  </si>
  <si>
    <t>Groshek</t>
  </si>
  <si>
    <t>London</t>
  </si>
  <si>
    <t>Gaither</t>
  </si>
  <si>
    <t>Hardaway</t>
  </si>
  <si>
    <t>Daniel</t>
  </si>
  <si>
    <t>Seybert</t>
  </si>
  <si>
    <t>Thedford</t>
  </si>
  <si>
    <t>Tezino</t>
  </si>
  <si>
    <t>Tarpley III</t>
  </si>
  <si>
    <t>Torneden</t>
  </si>
  <si>
    <t>Gipson Jr.</t>
  </si>
  <si>
    <t>Kemp</t>
  </si>
  <si>
    <t>Ejiya</t>
  </si>
  <si>
    <t>Moragne</t>
  </si>
  <si>
    <t>Roberts</t>
  </si>
  <si>
    <t>McClain-Sapp</t>
  </si>
  <si>
    <t>Pharms Jr.</t>
  </si>
  <si>
    <t>Player</t>
  </si>
  <si>
    <t>Sagapolu</t>
  </si>
  <si>
    <t>Graham Jr.</t>
  </si>
  <si>
    <t>Westbrooks</t>
  </si>
  <si>
    <t>Harris</t>
  </si>
  <si>
    <t>Bonds</t>
  </si>
  <si>
    <t>Fraboni</t>
  </si>
  <si>
    <t>Elmore</t>
  </si>
  <si>
    <t>Ahmed</t>
  </si>
  <si>
    <t>Duffy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</si>
</sst>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B55FA-C408-4041-A0AD-A31595B7142E}">
  <dimension ref="A1:O46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F13" sqref="A13:F14"/>
    </sheetView>
  </sheetViews>
  <sheetFormatPr defaultRowHeight="15" x14ac:dyDescent="0.25"/>
  <sheetData>
    <row r="1" spans="1:1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18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</row>
    <row r="2" spans="1:15" x14ac:dyDescent="0.25">
      <c r="A2">
        <v>2022</v>
      </c>
      <c r="B2">
        <v>1</v>
      </c>
      <c r="C2" t="s">
        <v>0</v>
      </c>
      <c r="D2" t="s">
        <v>7</v>
      </c>
      <c r="E2" t="s">
        <v>9</v>
      </c>
      <c r="F2" t="s">
        <v>8</v>
      </c>
      <c r="G2" t="s">
        <v>19</v>
      </c>
      <c r="H2">
        <v>13</v>
      </c>
      <c r="I2">
        <v>18</v>
      </c>
      <c r="J2">
        <f>H2/I2</f>
        <v>0.72222222222222221</v>
      </c>
      <c r="K2">
        <v>143</v>
      </c>
      <c r="L2">
        <f>K2/I2</f>
        <v>7.9444444444444446</v>
      </c>
      <c r="M2">
        <v>2</v>
      </c>
      <c r="N2">
        <v>0</v>
      </c>
      <c r="O2">
        <v>175.6</v>
      </c>
    </row>
    <row r="3" spans="1:15" x14ac:dyDescent="0.25">
      <c r="A3">
        <v>2022</v>
      </c>
      <c r="B3">
        <v>1</v>
      </c>
      <c r="C3" t="s">
        <v>0</v>
      </c>
      <c r="D3" t="s">
        <v>7</v>
      </c>
      <c r="E3" t="s">
        <v>9</v>
      </c>
      <c r="F3" t="s">
        <v>8</v>
      </c>
      <c r="G3" t="s">
        <v>20</v>
      </c>
      <c r="H3">
        <v>3</v>
      </c>
      <c r="I3">
        <v>8</v>
      </c>
      <c r="J3">
        <f t="shared" ref="J3:J46" si="0">H3/I3</f>
        <v>0.375</v>
      </c>
      <c r="K3">
        <v>59</v>
      </c>
      <c r="L3">
        <f t="shared" ref="L3:L46" si="1">K3/I3</f>
        <v>7.375</v>
      </c>
      <c r="M3">
        <v>0</v>
      </c>
      <c r="N3">
        <v>0</v>
      </c>
      <c r="O3">
        <v>99.4</v>
      </c>
    </row>
    <row r="4" spans="1:15" x14ac:dyDescent="0.25">
      <c r="A4">
        <v>2022</v>
      </c>
      <c r="B4">
        <v>1</v>
      </c>
      <c r="C4" t="s">
        <v>0</v>
      </c>
      <c r="D4" t="s">
        <v>8</v>
      </c>
      <c r="F4" t="s">
        <v>7</v>
      </c>
      <c r="G4" t="s">
        <v>21</v>
      </c>
      <c r="H4">
        <v>11</v>
      </c>
      <c r="I4">
        <v>21</v>
      </c>
      <c r="J4">
        <f t="shared" si="0"/>
        <v>0.52380952380952384</v>
      </c>
      <c r="K4">
        <v>156</v>
      </c>
      <c r="L4">
        <f t="shared" si="1"/>
        <v>7.4285714285714288</v>
      </c>
      <c r="M4">
        <v>1</v>
      </c>
      <c r="N4">
        <v>0</v>
      </c>
      <c r="O4">
        <v>130.5</v>
      </c>
    </row>
    <row r="5" spans="1:15" x14ac:dyDescent="0.25">
      <c r="A5">
        <v>2022</v>
      </c>
      <c r="B5">
        <v>1</v>
      </c>
      <c r="C5" t="s">
        <v>0</v>
      </c>
      <c r="D5" t="s">
        <v>8</v>
      </c>
      <c r="F5" t="s">
        <v>7</v>
      </c>
      <c r="G5" t="s">
        <v>22</v>
      </c>
      <c r="H5">
        <v>5</v>
      </c>
      <c r="I5">
        <v>10</v>
      </c>
      <c r="J5">
        <f t="shared" si="0"/>
        <v>0.5</v>
      </c>
      <c r="K5">
        <v>55</v>
      </c>
      <c r="L5">
        <f t="shared" si="1"/>
        <v>5.5</v>
      </c>
      <c r="M5">
        <v>1</v>
      </c>
      <c r="N5">
        <v>1</v>
      </c>
      <c r="O5">
        <v>109.2</v>
      </c>
    </row>
    <row r="6" spans="1:15" x14ac:dyDescent="0.25">
      <c r="A6">
        <v>2022</v>
      </c>
      <c r="B6">
        <v>1</v>
      </c>
      <c r="C6" t="s">
        <v>121</v>
      </c>
      <c r="D6" t="s">
        <v>122</v>
      </c>
      <c r="E6" t="s">
        <v>9</v>
      </c>
      <c r="F6" t="s">
        <v>123</v>
      </c>
      <c r="G6" t="s">
        <v>124</v>
      </c>
      <c r="H6">
        <v>9</v>
      </c>
      <c r="I6">
        <v>17</v>
      </c>
      <c r="J6">
        <f t="shared" si="0"/>
        <v>0.52941176470588236</v>
      </c>
      <c r="K6">
        <v>73</v>
      </c>
      <c r="L6">
        <f t="shared" si="1"/>
        <v>4.2941176470588234</v>
      </c>
      <c r="M6">
        <v>1</v>
      </c>
      <c r="N6">
        <v>1</v>
      </c>
      <c r="O6">
        <v>96.7</v>
      </c>
    </row>
    <row r="7" spans="1:15" x14ac:dyDescent="0.25">
      <c r="A7">
        <v>2022</v>
      </c>
      <c r="B7">
        <v>1</v>
      </c>
      <c r="C7" t="s">
        <v>121</v>
      </c>
      <c r="D7" t="s">
        <v>122</v>
      </c>
      <c r="E7" t="s">
        <v>9</v>
      </c>
      <c r="F7" t="s">
        <v>123</v>
      </c>
      <c r="G7" t="s">
        <v>125</v>
      </c>
      <c r="H7">
        <v>1</v>
      </c>
      <c r="I7">
        <v>1</v>
      </c>
      <c r="J7">
        <f t="shared" si="0"/>
        <v>1</v>
      </c>
      <c r="K7">
        <v>8</v>
      </c>
      <c r="L7">
        <f t="shared" si="1"/>
        <v>8</v>
      </c>
      <c r="M7">
        <v>0</v>
      </c>
      <c r="N7">
        <v>0</v>
      </c>
      <c r="O7">
        <v>167.2</v>
      </c>
    </row>
    <row r="8" spans="1:15" x14ac:dyDescent="0.25">
      <c r="A8">
        <v>2022</v>
      </c>
      <c r="B8">
        <v>1</v>
      </c>
      <c r="C8" t="s">
        <v>121</v>
      </c>
      <c r="D8" t="s">
        <v>123</v>
      </c>
      <c r="F8" t="s">
        <v>122</v>
      </c>
      <c r="G8" t="s">
        <v>126</v>
      </c>
      <c r="H8">
        <v>17</v>
      </c>
      <c r="I8">
        <v>25</v>
      </c>
      <c r="J8">
        <f t="shared" si="0"/>
        <v>0.68</v>
      </c>
      <c r="K8">
        <v>192</v>
      </c>
      <c r="L8">
        <f t="shared" si="1"/>
        <v>7.68</v>
      </c>
      <c r="M8">
        <v>1</v>
      </c>
      <c r="N8">
        <v>1</v>
      </c>
      <c r="O8">
        <v>145.69999999999999</v>
      </c>
    </row>
    <row r="9" spans="1:15" x14ac:dyDescent="0.25">
      <c r="A9">
        <v>2022</v>
      </c>
      <c r="B9">
        <v>1</v>
      </c>
      <c r="C9" t="s">
        <v>121</v>
      </c>
      <c r="D9" t="s">
        <v>123</v>
      </c>
      <c r="F9" t="s">
        <v>122</v>
      </c>
      <c r="G9" t="s">
        <v>127</v>
      </c>
      <c r="H9">
        <v>2</v>
      </c>
      <c r="I9">
        <v>5</v>
      </c>
      <c r="J9">
        <f t="shared" si="0"/>
        <v>0.4</v>
      </c>
      <c r="K9">
        <v>1</v>
      </c>
      <c r="L9">
        <f t="shared" si="1"/>
        <v>0.2</v>
      </c>
      <c r="M9">
        <v>0</v>
      </c>
      <c r="N9">
        <v>1</v>
      </c>
      <c r="O9">
        <v>1.7</v>
      </c>
    </row>
    <row r="10" spans="1:15" x14ac:dyDescent="0.25">
      <c r="A10">
        <v>2022</v>
      </c>
      <c r="B10">
        <v>1</v>
      </c>
      <c r="C10" t="s">
        <v>180</v>
      </c>
      <c r="D10" t="s">
        <v>181</v>
      </c>
      <c r="E10" t="s">
        <v>9</v>
      </c>
      <c r="F10" t="s">
        <v>182</v>
      </c>
      <c r="G10" t="s">
        <v>183</v>
      </c>
      <c r="H10">
        <v>25</v>
      </c>
      <c r="I10">
        <v>36</v>
      </c>
      <c r="J10">
        <f t="shared" si="0"/>
        <v>0.69444444444444442</v>
      </c>
      <c r="K10">
        <v>202</v>
      </c>
      <c r="L10">
        <f t="shared" si="1"/>
        <v>5.6111111111111107</v>
      </c>
      <c r="M10">
        <v>1</v>
      </c>
      <c r="N10">
        <v>1</v>
      </c>
      <c r="O10">
        <v>120.2</v>
      </c>
    </row>
    <row r="11" spans="1:15" x14ac:dyDescent="0.25">
      <c r="A11">
        <v>2022</v>
      </c>
      <c r="B11">
        <v>1</v>
      </c>
      <c r="C11" t="s">
        <v>180</v>
      </c>
      <c r="D11" t="s">
        <v>182</v>
      </c>
      <c r="F11" t="s">
        <v>181</v>
      </c>
      <c r="G11" t="s">
        <v>184</v>
      </c>
      <c r="H11">
        <v>17</v>
      </c>
      <c r="I11">
        <v>27</v>
      </c>
      <c r="J11">
        <f t="shared" si="0"/>
        <v>0.62962962962962965</v>
      </c>
      <c r="K11">
        <v>150</v>
      </c>
      <c r="L11">
        <f t="shared" si="1"/>
        <v>5.5555555555555554</v>
      </c>
      <c r="M11">
        <v>0</v>
      </c>
      <c r="N11">
        <v>1</v>
      </c>
      <c r="O11">
        <v>102.2</v>
      </c>
    </row>
    <row r="12" spans="1:15" x14ac:dyDescent="0.25">
      <c r="A12">
        <v>2022</v>
      </c>
      <c r="B12">
        <v>1</v>
      </c>
      <c r="C12" t="s">
        <v>230</v>
      </c>
      <c r="D12" t="s">
        <v>231</v>
      </c>
      <c r="E12" t="s">
        <v>9</v>
      </c>
      <c r="F12" t="s">
        <v>232</v>
      </c>
      <c r="G12" t="s">
        <v>233</v>
      </c>
      <c r="H12">
        <v>20</v>
      </c>
      <c r="I12">
        <v>32</v>
      </c>
      <c r="J12">
        <f t="shared" si="0"/>
        <v>0.625</v>
      </c>
      <c r="K12">
        <v>185</v>
      </c>
      <c r="L12">
        <f t="shared" si="1"/>
        <v>5.78125</v>
      </c>
      <c r="M12">
        <v>1</v>
      </c>
      <c r="N12">
        <v>2</v>
      </c>
      <c r="O12">
        <v>62.6</v>
      </c>
    </row>
    <row r="13" spans="1:15" x14ac:dyDescent="0.25">
      <c r="A13">
        <v>2022</v>
      </c>
      <c r="B13">
        <v>1</v>
      </c>
      <c r="C13" t="s">
        <v>230</v>
      </c>
      <c r="D13" t="s">
        <v>232</v>
      </c>
      <c r="F13" t="s">
        <v>231</v>
      </c>
      <c r="G13" t="s">
        <v>234</v>
      </c>
      <c r="H13">
        <v>9</v>
      </c>
      <c r="I13">
        <v>16</v>
      </c>
      <c r="J13">
        <f t="shared" si="0"/>
        <v>0.5625</v>
      </c>
      <c r="K13">
        <v>121</v>
      </c>
      <c r="L13">
        <f t="shared" si="1"/>
        <v>7.5625</v>
      </c>
      <c r="M13">
        <v>0</v>
      </c>
      <c r="N13">
        <v>0</v>
      </c>
      <c r="O13">
        <v>80.5</v>
      </c>
    </row>
    <row r="14" spans="1:15" x14ac:dyDescent="0.25">
      <c r="A14">
        <v>2022</v>
      </c>
      <c r="B14">
        <v>1</v>
      </c>
      <c r="C14" t="s">
        <v>230</v>
      </c>
      <c r="D14" t="s">
        <v>232</v>
      </c>
      <c r="F14" t="s">
        <v>231</v>
      </c>
      <c r="G14" t="s">
        <v>235</v>
      </c>
      <c r="H14">
        <v>2</v>
      </c>
      <c r="I14">
        <v>10</v>
      </c>
      <c r="J14">
        <f t="shared" si="0"/>
        <v>0.2</v>
      </c>
      <c r="K14">
        <v>8</v>
      </c>
      <c r="L14">
        <f t="shared" si="1"/>
        <v>0.8</v>
      </c>
      <c r="M14">
        <v>0</v>
      </c>
      <c r="N14">
        <v>0</v>
      </c>
      <c r="O14">
        <v>39.6</v>
      </c>
    </row>
    <row r="15" spans="1:15" x14ac:dyDescent="0.25">
      <c r="A15">
        <v>2022</v>
      </c>
      <c r="B15">
        <v>1</v>
      </c>
      <c r="J15" t="e">
        <f t="shared" si="0"/>
        <v>#DIV/0!</v>
      </c>
      <c r="L15" t="e">
        <f t="shared" si="1"/>
        <v>#DIV/0!</v>
      </c>
    </row>
    <row r="16" spans="1:15" x14ac:dyDescent="0.25">
      <c r="A16">
        <v>2022</v>
      </c>
      <c r="B16">
        <v>1</v>
      </c>
      <c r="J16" t="e">
        <f t="shared" si="0"/>
        <v>#DIV/0!</v>
      </c>
      <c r="L16" t="e">
        <f t="shared" si="1"/>
        <v>#DIV/0!</v>
      </c>
    </row>
    <row r="17" spans="1:12" x14ac:dyDescent="0.25">
      <c r="A17">
        <v>2022</v>
      </c>
      <c r="B17">
        <v>1</v>
      </c>
      <c r="J17" t="e">
        <f t="shared" si="0"/>
        <v>#DIV/0!</v>
      </c>
      <c r="L17" t="e">
        <f t="shared" si="1"/>
        <v>#DIV/0!</v>
      </c>
    </row>
    <row r="18" spans="1:12" x14ac:dyDescent="0.25">
      <c r="A18">
        <v>2022</v>
      </c>
      <c r="B18">
        <v>1</v>
      </c>
      <c r="J18" t="e">
        <f t="shared" si="0"/>
        <v>#DIV/0!</v>
      </c>
      <c r="L18" t="e">
        <f t="shared" si="1"/>
        <v>#DIV/0!</v>
      </c>
    </row>
    <row r="19" spans="1:12" x14ac:dyDescent="0.25">
      <c r="A19">
        <v>2022</v>
      </c>
      <c r="B19">
        <v>1</v>
      </c>
      <c r="J19" t="e">
        <f t="shared" si="0"/>
        <v>#DIV/0!</v>
      </c>
      <c r="L19" t="e">
        <f t="shared" si="1"/>
        <v>#DIV/0!</v>
      </c>
    </row>
    <row r="20" spans="1:12" x14ac:dyDescent="0.25">
      <c r="A20">
        <v>2022</v>
      </c>
      <c r="B20">
        <v>1</v>
      </c>
      <c r="J20" t="e">
        <f t="shared" si="0"/>
        <v>#DIV/0!</v>
      </c>
      <c r="L20" t="e">
        <f t="shared" si="1"/>
        <v>#DIV/0!</v>
      </c>
    </row>
    <row r="21" spans="1:12" x14ac:dyDescent="0.25">
      <c r="A21">
        <v>2022</v>
      </c>
      <c r="B21">
        <v>1</v>
      </c>
      <c r="J21" t="e">
        <f t="shared" si="0"/>
        <v>#DIV/0!</v>
      </c>
      <c r="L21" t="e">
        <f t="shared" si="1"/>
        <v>#DIV/0!</v>
      </c>
    </row>
    <row r="22" spans="1:12" x14ac:dyDescent="0.25">
      <c r="A22">
        <v>2022</v>
      </c>
      <c r="B22">
        <v>1</v>
      </c>
      <c r="J22" t="e">
        <f t="shared" si="0"/>
        <v>#DIV/0!</v>
      </c>
      <c r="L22" t="e">
        <f t="shared" si="1"/>
        <v>#DIV/0!</v>
      </c>
    </row>
    <row r="23" spans="1:12" x14ac:dyDescent="0.25">
      <c r="A23">
        <v>2022</v>
      </c>
      <c r="B23">
        <v>1</v>
      </c>
      <c r="J23" t="e">
        <f t="shared" si="0"/>
        <v>#DIV/0!</v>
      </c>
      <c r="L23" t="e">
        <f t="shared" si="1"/>
        <v>#DIV/0!</v>
      </c>
    </row>
    <row r="24" spans="1:12" x14ac:dyDescent="0.25">
      <c r="A24">
        <v>2022</v>
      </c>
      <c r="B24">
        <v>1</v>
      </c>
      <c r="J24" t="e">
        <f t="shared" si="0"/>
        <v>#DIV/0!</v>
      </c>
      <c r="L24" t="e">
        <f t="shared" si="1"/>
        <v>#DIV/0!</v>
      </c>
    </row>
    <row r="25" spans="1:12" x14ac:dyDescent="0.25">
      <c r="A25">
        <v>2022</v>
      </c>
      <c r="B25">
        <v>1</v>
      </c>
      <c r="J25" t="e">
        <f t="shared" si="0"/>
        <v>#DIV/0!</v>
      </c>
      <c r="L25" t="e">
        <f t="shared" si="1"/>
        <v>#DIV/0!</v>
      </c>
    </row>
    <row r="26" spans="1:12" x14ac:dyDescent="0.25">
      <c r="A26">
        <v>2022</v>
      </c>
      <c r="B26">
        <v>1</v>
      </c>
      <c r="J26" t="e">
        <f t="shared" si="0"/>
        <v>#DIV/0!</v>
      </c>
      <c r="L26" t="e">
        <f t="shared" si="1"/>
        <v>#DIV/0!</v>
      </c>
    </row>
    <row r="27" spans="1:12" x14ac:dyDescent="0.25">
      <c r="A27">
        <v>2022</v>
      </c>
      <c r="B27">
        <v>1</v>
      </c>
      <c r="J27" t="e">
        <f t="shared" si="0"/>
        <v>#DIV/0!</v>
      </c>
      <c r="L27" t="e">
        <f t="shared" si="1"/>
        <v>#DIV/0!</v>
      </c>
    </row>
    <row r="28" spans="1:12" x14ac:dyDescent="0.25">
      <c r="A28">
        <v>2022</v>
      </c>
      <c r="B28">
        <v>1</v>
      </c>
      <c r="J28" t="e">
        <f t="shared" si="0"/>
        <v>#DIV/0!</v>
      </c>
      <c r="L28" t="e">
        <f t="shared" si="1"/>
        <v>#DIV/0!</v>
      </c>
    </row>
    <row r="29" spans="1:12" x14ac:dyDescent="0.25">
      <c r="A29">
        <v>2022</v>
      </c>
      <c r="B29">
        <v>1</v>
      </c>
      <c r="J29" t="e">
        <f t="shared" si="0"/>
        <v>#DIV/0!</v>
      </c>
      <c r="L29" t="e">
        <f t="shared" si="1"/>
        <v>#DIV/0!</v>
      </c>
    </row>
    <row r="30" spans="1:12" x14ac:dyDescent="0.25">
      <c r="A30">
        <v>2022</v>
      </c>
      <c r="B30">
        <v>1</v>
      </c>
      <c r="J30" t="e">
        <f t="shared" si="0"/>
        <v>#DIV/0!</v>
      </c>
      <c r="L30" t="e">
        <f t="shared" si="1"/>
        <v>#DIV/0!</v>
      </c>
    </row>
    <row r="31" spans="1:12" x14ac:dyDescent="0.25">
      <c r="A31">
        <v>2022</v>
      </c>
      <c r="B31">
        <v>1</v>
      </c>
      <c r="J31" t="e">
        <f t="shared" si="0"/>
        <v>#DIV/0!</v>
      </c>
      <c r="L31" t="e">
        <f t="shared" si="1"/>
        <v>#DIV/0!</v>
      </c>
    </row>
    <row r="32" spans="1:12" x14ac:dyDescent="0.25">
      <c r="A32">
        <v>2022</v>
      </c>
      <c r="B32">
        <v>1</v>
      </c>
      <c r="J32" t="e">
        <f t="shared" si="0"/>
        <v>#DIV/0!</v>
      </c>
      <c r="L32" t="e">
        <f t="shared" si="1"/>
        <v>#DIV/0!</v>
      </c>
    </row>
    <row r="33" spans="1:12" x14ac:dyDescent="0.25">
      <c r="A33">
        <v>2022</v>
      </c>
      <c r="B33">
        <v>1</v>
      </c>
      <c r="J33" t="e">
        <f t="shared" si="0"/>
        <v>#DIV/0!</v>
      </c>
      <c r="L33" t="e">
        <f t="shared" si="1"/>
        <v>#DIV/0!</v>
      </c>
    </row>
    <row r="34" spans="1:12" x14ac:dyDescent="0.25">
      <c r="A34">
        <v>2022</v>
      </c>
      <c r="B34">
        <v>1</v>
      </c>
      <c r="J34" t="e">
        <f t="shared" si="0"/>
        <v>#DIV/0!</v>
      </c>
      <c r="L34" t="e">
        <f t="shared" si="1"/>
        <v>#DIV/0!</v>
      </c>
    </row>
    <row r="35" spans="1:12" x14ac:dyDescent="0.25">
      <c r="A35">
        <v>2022</v>
      </c>
      <c r="B35">
        <v>1</v>
      </c>
      <c r="J35" t="e">
        <f t="shared" si="0"/>
        <v>#DIV/0!</v>
      </c>
      <c r="L35" t="e">
        <f t="shared" si="1"/>
        <v>#DIV/0!</v>
      </c>
    </row>
    <row r="36" spans="1:12" x14ac:dyDescent="0.25">
      <c r="A36">
        <v>2022</v>
      </c>
      <c r="B36">
        <v>1</v>
      </c>
      <c r="J36" t="e">
        <f t="shared" si="0"/>
        <v>#DIV/0!</v>
      </c>
      <c r="L36" t="e">
        <f t="shared" si="1"/>
        <v>#DIV/0!</v>
      </c>
    </row>
    <row r="37" spans="1:12" x14ac:dyDescent="0.25">
      <c r="A37">
        <v>2022</v>
      </c>
      <c r="B37">
        <v>1</v>
      </c>
      <c r="J37" t="e">
        <f t="shared" si="0"/>
        <v>#DIV/0!</v>
      </c>
      <c r="L37" t="e">
        <f t="shared" si="1"/>
        <v>#DIV/0!</v>
      </c>
    </row>
    <row r="38" spans="1:12" x14ac:dyDescent="0.25">
      <c r="A38">
        <v>2022</v>
      </c>
      <c r="B38">
        <v>1</v>
      </c>
      <c r="J38" t="e">
        <f t="shared" si="0"/>
        <v>#DIV/0!</v>
      </c>
      <c r="L38" t="e">
        <f t="shared" si="1"/>
        <v>#DIV/0!</v>
      </c>
    </row>
    <row r="39" spans="1:12" x14ac:dyDescent="0.25">
      <c r="A39">
        <v>2022</v>
      </c>
      <c r="B39">
        <v>1</v>
      </c>
      <c r="J39" t="e">
        <f t="shared" si="0"/>
        <v>#DIV/0!</v>
      </c>
      <c r="L39" t="e">
        <f t="shared" si="1"/>
        <v>#DIV/0!</v>
      </c>
    </row>
    <row r="40" spans="1:12" x14ac:dyDescent="0.25">
      <c r="A40">
        <v>2022</v>
      </c>
      <c r="B40">
        <v>1</v>
      </c>
      <c r="J40" t="e">
        <f t="shared" si="0"/>
        <v>#DIV/0!</v>
      </c>
      <c r="L40" t="e">
        <f t="shared" si="1"/>
        <v>#DIV/0!</v>
      </c>
    </row>
    <row r="41" spans="1:12" x14ac:dyDescent="0.25">
      <c r="A41">
        <v>2022</v>
      </c>
      <c r="B41">
        <v>1</v>
      </c>
      <c r="J41" t="e">
        <f t="shared" si="0"/>
        <v>#DIV/0!</v>
      </c>
      <c r="L41" t="e">
        <f t="shared" si="1"/>
        <v>#DIV/0!</v>
      </c>
    </row>
    <row r="42" spans="1:12" x14ac:dyDescent="0.25">
      <c r="A42">
        <v>2022</v>
      </c>
      <c r="B42">
        <v>1</v>
      </c>
      <c r="J42" t="e">
        <f t="shared" si="0"/>
        <v>#DIV/0!</v>
      </c>
      <c r="L42" t="e">
        <f t="shared" si="1"/>
        <v>#DIV/0!</v>
      </c>
    </row>
    <row r="43" spans="1:12" x14ac:dyDescent="0.25">
      <c r="A43">
        <v>2022</v>
      </c>
      <c r="B43">
        <v>1</v>
      </c>
      <c r="J43" t="e">
        <f t="shared" si="0"/>
        <v>#DIV/0!</v>
      </c>
      <c r="L43" t="e">
        <f t="shared" si="1"/>
        <v>#DIV/0!</v>
      </c>
    </row>
    <row r="44" spans="1:12" x14ac:dyDescent="0.25">
      <c r="A44">
        <v>2022</v>
      </c>
      <c r="B44">
        <v>1</v>
      </c>
      <c r="J44" t="e">
        <f t="shared" si="0"/>
        <v>#DIV/0!</v>
      </c>
      <c r="L44" t="e">
        <f t="shared" si="1"/>
        <v>#DIV/0!</v>
      </c>
    </row>
    <row r="45" spans="1:12" x14ac:dyDescent="0.25">
      <c r="A45">
        <v>2022</v>
      </c>
      <c r="B45">
        <v>1</v>
      </c>
      <c r="J45" t="e">
        <f t="shared" si="0"/>
        <v>#DIV/0!</v>
      </c>
      <c r="L45" t="e">
        <f t="shared" si="1"/>
        <v>#DIV/0!</v>
      </c>
    </row>
    <row r="46" spans="1:12" x14ac:dyDescent="0.25">
      <c r="A46">
        <v>2022</v>
      </c>
      <c r="B46">
        <v>1</v>
      </c>
      <c r="J46" t="e">
        <f t="shared" si="0"/>
        <v>#DIV/0!</v>
      </c>
      <c r="L46" t="e">
        <f t="shared" si="1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F753A-995F-44A5-A2AB-B33177B24604}">
  <dimension ref="A1:L35"/>
  <sheetViews>
    <sheetView workbookViewId="0">
      <pane xSplit="6" ySplit="1" topLeftCell="G14" activePane="bottomRight" state="frozen"/>
      <selection pane="topRight" activeCell="G1" sqref="G1"/>
      <selection pane="bottomLeft" activeCell="A2" sqref="A2"/>
      <selection pane="bottomRight" activeCell="F33" sqref="A33:F35"/>
    </sheetView>
  </sheetViews>
  <sheetFormatPr defaultRowHeight="15" x14ac:dyDescent="0.25"/>
  <sheetData>
    <row r="1" spans="1:1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18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</row>
    <row r="2" spans="1:12" x14ac:dyDescent="0.25">
      <c r="A2">
        <v>2022</v>
      </c>
      <c r="B2">
        <v>1</v>
      </c>
      <c r="C2" t="s">
        <v>0</v>
      </c>
      <c r="D2" t="s">
        <v>7</v>
      </c>
      <c r="E2" t="s">
        <v>9</v>
      </c>
      <c r="F2" t="s">
        <v>8</v>
      </c>
      <c r="G2" t="s">
        <v>20</v>
      </c>
      <c r="H2">
        <v>12</v>
      </c>
      <c r="I2">
        <v>98</v>
      </c>
      <c r="J2">
        <f>IF(ISBLANK(H2)=TRUE,0,I2/H2)</f>
        <v>8.1666666666666661</v>
      </c>
      <c r="K2">
        <v>1</v>
      </c>
      <c r="L2">
        <v>14</v>
      </c>
    </row>
    <row r="3" spans="1:12" x14ac:dyDescent="0.25">
      <c r="A3">
        <v>2022</v>
      </c>
      <c r="B3">
        <v>1</v>
      </c>
      <c r="C3" t="s">
        <v>0</v>
      </c>
      <c r="D3" t="s">
        <v>7</v>
      </c>
      <c r="E3" t="s">
        <v>9</v>
      </c>
      <c r="F3" t="s">
        <v>8</v>
      </c>
      <c r="G3" t="s">
        <v>28</v>
      </c>
      <c r="H3">
        <v>15</v>
      </c>
      <c r="I3">
        <v>66</v>
      </c>
      <c r="J3">
        <f t="shared" ref="J3:J12" si="0">IF(ISBLANK(H3)=TRUE,0,I3/H3)</f>
        <v>4.4000000000000004</v>
      </c>
      <c r="K3">
        <v>0</v>
      </c>
      <c r="L3">
        <v>21</v>
      </c>
    </row>
    <row r="4" spans="1:12" x14ac:dyDescent="0.25">
      <c r="A4">
        <v>2022</v>
      </c>
      <c r="B4">
        <v>1</v>
      </c>
      <c r="C4" t="s">
        <v>0</v>
      </c>
      <c r="D4" t="s">
        <v>7</v>
      </c>
      <c r="E4" t="s">
        <v>9</v>
      </c>
      <c r="F4" t="s">
        <v>8</v>
      </c>
      <c r="G4" t="s">
        <v>29</v>
      </c>
      <c r="H4">
        <v>13</v>
      </c>
      <c r="I4">
        <v>54</v>
      </c>
      <c r="J4">
        <f t="shared" si="0"/>
        <v>4.1538461538461542</v>
      </c>
      <c r="K4">
        <v>0</v>
      </c>
      <c r="L4">
        <v>18</v>
      </c>
    </row>
    <row r="5" spans="1:12" x14ac:dyDescent="0.25">
      <c r="A5">
        <v>2022</v>
      </c>
      <c r="B5">
        <v>1</v>
      </c>
      <c r="C5" t="s">
        <v>0</v>
      </c>
      <c r="D5" t="s">
        <v>7</v>
      </c>
      <c r="E5" t="s">
        <v>9</v>
      </c>
      <c r="F5" t="s">
        <v>8</v>
      </c>
      <c r="G5" t="s">
        <v>30</v>
      </c>
      <c r="H5">
        <v>2</v>
      </c>
      <c r="I5">
        <v>6</v>
      </c>
      <c r="J5">
        <f t="shared" si="0"/>
        <v>3</v>
      </c>
      <c r="K5">
        <v>0</v>
      </c>
      <c r="L5">
        <v>4</v>
      </c>
    </row>
    <row r="6" spans="1:12" x14ac:dyDescent="0.25">
      <c r="A6">
        <v>2022</v>
      </c>
      <c r="B6">
        <v>1</v>
      </c>
      <c r="C6" t="s">
        <v>0</v>
      </c>
      <c r="D6" t="s">
        <v>7</v>
      </c>
      <c r="E6" t="s">
        <v>9</v>
      </c>
      <c r="F6" t="s">
        <v>8</v>
      </c>
      <c r="G6" t="s">
        <v>31</v>
      </c>
      <c r="H6">
        <v>1</v>
      </c>
      <c r="I6">
        <v>0</v>
      </c>
      <c r="J6">
        <f t="shared" si="0"/>
        <v>0</v>
      </c>
      <c r="K6">
        <v>0</v>
      </c>
      <c r="L6">
        <v>0</v>
      </c>
    </row>
    <row r="7" spans="1:12" x14ac:dyDescent="0.25">
      <c r="A7">
        <v>2022</v>
      </c>
      <c r="B7">
        <v>1</v>
      </c>
      <c r="C7" t="s">
        <v>0</v>
      </c>
      <c r="D7" t="s">
        <v>7</v>
      </c>
      <c r="E7" t="s">
        <v>9</v>
      </c>
      <c r="F7" t="s">
        <v>8</v>
      </c>
      <c r="G7" t="s">
        <v>32</v>
      </c>
      <c r="H7">
        <v>1</v>
      </c>
      <c r="I7">
        <v>-2</v>
      </c>
      <c r="J7">
        <f t="shared" si="0"/>
        <v>-2</v>
      </c>
      <c r="K7">
        <v>0</v>
      </c>
      <c r="L7">
        <v>-2</v>
      </c>
    </row>
    <row r="8" spans="1:12" x14ac:dyDescent="0.25">
      <c r="A8">
        <v>2022</v>
      </c>
      <c r="B8">
        <v>1</v>
      </c>
      <c r="C8" t="s">
        <v>0</v>
      </c>
      <c r="D8" t="s">
        <v>8</v>
      </c>
      <c r="F8" t="s">
        <v>7</v>
      </c>
      <c r="G8" t="s">
        <v>96</v>
      </c>
      <c r="H8">
        <v>8</v>
      </c>
      <c r="I8">
        <v>27</v>
      </c>
      <c r="J8">
        <f t="shared" si="0"/>
        <v>3.375</v>
      </c>
      <c r="K8">
        <v>0</v>
      </c>
      <c r="L8">
        <v>9</v>
      </c>
    </row>
    <row r="9" spans="1:12" x14ac:dyDescent="0.25">
      <c r="A9">
        <v>2022</v>
      </c>
      <c r="B9">
        <v>1</v>
      </c>
      <c r="C9" t="s">
        <v>0</v>
      </c>
      <c r="D9" t="s">
        <v>8</v>
      </c>
      <c r="F9" t="s">
        <v>7</v>
      </c>
      <c r="G9" t="s">
        <v>97</v>
      </c>
      <c r="H9">
        <v>7</v>
      </c>
      <c r="I9">
        <v>22</v>
      </c>
      <c r="J9">
        <f t="shared" si="0"/>
        <v>3.1428571428571428</v>
      </c>
      <c r="K9">
        <v>1</v>
      </c>
      <c r="L9">
        <v>7</v>
      </c>
    </row>
    <row r="10" spans="1:12" x14ac:dyDescent="0.25">
      <c r="A10">
        <v>2022</v>
      </c>
      <c r="B10">
        <v>1</v>
      </c>
      <c r="C10" t="s">
        <v>0</v>
      </c>
      <c r="D10" t="s">
        <v>8</v>
      </c>
      <c r="F10" t="s">
        <v>7</v>
      </c>
      <c r="G10" t="s">
        <v>21</v>
      </c>
      <c r="H10">
        <v>3</v>
      </c>
      <c r="I10">
        <v>13</v>
      </c>
      <c r="J10">
        <f t="shared" si="0"/>
        <v>4.333333333333333</v>
      </c>
      <c r="K10">
        <v>1</v>
      </c>
      <c r="L10">
        <v>9</v>
      </c>
    </row>
    <row r="11" spans="1:12" x14ac:dyDescent="0.25">
      <c r="A11">
        <v>2022</v>
      </c>
      <c r="B11">
        <v>1</v>
      </c>
      <c r="C11" t="s">
        <v>0</v>
      </c>
      <c r="D11" t="s">
        <v>8</v>
      </c>
      <c r="F11" t="s">
        <v>7</v>
      </c>
      <c r="G11" t="s">
        <v>22</v>
      </c>
      <c r="H11">
        <v>3</v>
      </c>
      <c r="I11">
        <v>9</v>
      </c>
      <c r="J11">
        <f t="shared" si="0"/>
        <v>3</v>
      </c>
      <c r="K11">
        <v>0</v>
      </c>
      <c r="L11">
        <v>7</v>
      </c>
    </row>
    <row r="12" spans="1:12" x14ac:dyDescent="0.25">
      <c r="A12">
        <v>2022</v>
      </c>
      <c r="B12">
        <v>1</v>
      </c>
      <c r="C12" t="s">
        <v>0</v>
      </c>
      <c r="D12" t="s">
        <v>8</v>
      </c>
      <c r="F12" t="s">
        <v>7</v>
      </c>
      <c r="G12" t="s">
        <v>98</v>
      </c>
      <c r="H12">
        <v>1</v>
      </c>
      <c r="I12">
        <v>1</v>
      </c>
      <c r="J12">
        <f t="shared" si="0"/>
        <v>1</v>
      </c>
      <c r="K12">
        <v>0</v>
      </c>
      <c r="L12">
        <v>1</v>
      </c>
    </row>
    <row r="13" spans="1:12" x14ac:dyDescent="0.25">
      <c r="A13">
        <v>2022</v>
      </c>
      <c r="B13">
        <v>1</v>
      </c>
      <c r="C13" t="s">
        <v>121</v>
      </c>
      <c r="D13" t="s">
        <v>123</v>
      </c>
      <c r="F13" t="s">
        <v>122</v>
      </c>
      <c r="G13" t="s">
        <v>128</v>
      </c>
      <c r="H13">
        <v>18</v>
      </c>
      <c r="I13">
        <v>72</v>
      </c>
      <c r="J13">
        <v>4</v>
      </c>
      <c r="K13">
        <v>1</v>
      </c>
      <c r="L13">
        <v>13</v>
      </c>
    </row>
    <row r="14" spans="1:12" x14ac:dyDescent="0.25">
      <c r="A14">
        <v>2022</v>
      </c>
      <c r="B14">
        <v>1</v>
      </c>
      <c r="C14" t="s">
        <v>121</v>
      </c>
      <c r="D14" t="s">
        <v>123</v>
      </c>
      <c r="F14" t="s">
        <v>122</v>
      </c>
      <c r="G14" t="s">
        <v>129</v>
      </c>
      <c r="H14">
        <v>15</v>
      </c>
      <c r="I14">
        <v>66</v>
      </c>
      <c r="J14">
        <v>4.4000000000000004</v>
      </c>
      <c r="K14">
        <v>0</v>
      </c>
      <c r="L14">
        <v>10</v>
      </c>
    </row>
    <row r="15" spans="1:12" x14ac:dyDescent="0.25">
      <c r="A15">
        <v>2022</v>
      </c>
      <c r="B15">
        <v>1</v>
      </c>
      <c r="C15" t="s">
        <v>121</v>
      </c>
      <c r="D15" t="s">
        <v>123</v>
      </c>
      <c r="F15" t="s">
        <v>122</v>
      </c>
      <c r="G15" t="s">
        <v>126</v>
      </c>
      <c r="H15">
        <v>7</v>
      </c>
      <c r="I15">
        <v>31</v>
      </c>
      <c r="J15">
        <v>4.4000000000000004</v>
      </c>
      <c r="K15">
        <v>0</v>
      </c>
      <c r="L15">
        <v>11</v>
      </c>
    </row>
    <row r="16" spans="1:12" x14ac:dyDescent="0.25">
      <c r="A16">
        <v>2022</v>
      </c>
      <c r="B16">
        <v>1</v>
      </c>
      <c r="C16" t="s">
        <v>121</v>
      </c>
      <c r="D16" t="s">
        <v>123</v>
      </c>
      <c r="F16" t="s">
        <v>122</v>
      </c>
      <c r="G16" t="s">
        <v>127</v>
      </c>
      <c r="H16">
        <v>4</v>
      </c>
      <c r="I16">
        <v>14</v>
      </c>
      <c r="J16">
        <v>3.5</v>
      </c>
      <c r="K16">
        <v>0</v>
      </c>
      <c r="L16">
        <v>6</v>
      </c>
    </row>
    <row r="17" spans="1:12" x14ac:dyDescent="0.25">
      <c r="A17">
        <v>2022</v>
      </c>
      <c r="B17">
        <v>1</v>
      </c>
      <c r="C17" t="s">
        <v>121</v>
      </c>
      <c r="D17" t="s">
        <v>123</v>
      </c>
      <c r="F17" t="s">
        <v>122</v>
      </c>
      <c r="G17" t="s">
        <v>130</v>
      </c>
      <c r="H17">
        <v>1</v>
      </c>
      <c r="I17">
        <v>7</v>
      </c>
      <c r="J17">
        <v>7</v>
      </c>
      <c r="K17">
        <v>0</v>
      </c>
      <c r="L17">
        <v>7</v>
      </c>
    </row>
    <row r="18" spans="1:12" x14ac:dyDescent="0.25">
      <c r="A18">
        <v>2022</v>
      </c>
      <c r="B18">
        <v>1</v>
      </c>
      <c r="C18" t="s">
        <v>121</v>
      </c>
      <c r="D18" t="s">
        <v>123</v>
      </c>
      <c r="F18" t="s">
        <v>122</v>
      </c>
      <c r="G18" t="s">
        <v>131</v>
      </c>
      <c r="H18">
        <v>1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>
        <v>2022</v>
      </c>
      <c r="B19">
        <v>1</v>
      </c>
      <c r="C19" t="s">
        <v>121</v>
      </c>
      <c r="D19" t="s">
        <v>122</v>
      </c>
      <c r="E19" t="s">
        <v>9</v>
      </c>
      <c r="F19" t="s">
        <v>123</v>
      </c>
      <c r="G19" t="s">
        <v>107</v>
      </c>
      <c r="H19">
        <v>13</v>
      </c>
      <c r="I19">
        <v>71</v>
      </c>
      <c r="J19">
        <v>5.5</v>
      </c>
      <c r="K19">
        <v>0</v>
      </c>
      <c r="L19">
        <v>17</v>
      </c>
    </row>
    <row r="20" spans="1:12" x14ac:dyDescent="0.25">
      <c r="A20">
        <v>2022</v>
      </c>
      <c r="B20">
        <v>1</v>
      </c>
      <c r="C20" t="s">
        <v>121</v>
      </c>
      <c r="D20" t="s">
        <v>122</v>
      </c>
      <c r="E20" t="s">
        <v>9</v>
      </c>
      <c r="F20" t="s">
        <v>123</v>
      </c>
      <c r="G20" t="s">
        <v>155</v>
      </c>
      <c r="H20">
        <v>10</v>
      </c>
      <c r="I20">
        <v>27</v>
      </c>
      <c r="J20">
        <v>2.7</v>
      </c>
      <c r="K20">
        <v>0</v>
      </c>
      <c r="L20">
        <v>11</v>
      </c>
    </row>
    <row r="21" spans="1:12" x14ac:dyDescent="0.25">
      <c r="A21">
        <v>2022</v>
      </c>
      <c r="B21">
        <v>1</v>
      </c>
      <c r="C21" t="s">
        <v>121</v>
      </c>
      <c r="D21" t="s">
        <v>122</v>
      </c>
      <c r="E21" t="s">
        <v>9</v>
      </c>
      <c r="F21" t="s">
        <v>123</v>
      </c>
      <c r="G21" t="s">
        <v>124</v>
      </c>
      <c r="H21">
        <v>2</v>
      </c>
      <c r="I21">
        <v>4</v>
      </c>
      <c r="J21">
        <v>2</v>
      </c>
      <c r="K21">
        <v>0</v>
      </c>
      <c r="L21">
        <v>3</v>
      </c>
    </row>
    <row r="22" spans="1:12" x14ac:dyDescent="0.25">
      <c r="A22">
        <v>2022</v>
      </c>
      <c r="B22">
        <v>1</v>
      </c>
      <c r="C22" t="s">
        <v>121</v>
      </c>
      <c r="D22" t="s">
        <v>122</v>
      </c>
      <c r="E22" t="s">
        <v>9</v>
      </c>
      <c r="F22" t="s">
        <v>123</v>
      </c>
      <c r="G22" t="s">
        <v>125</v>
      </c>
      <c r="H22">
        <v>1</v>
      </c>
      <c r="I22">
        <v>-2</v>
      </c>
      <c r="J22">
        <v>-2</v>
      </c>
      <c r="K22">
        <v>0</v>
      </c>
      <c r="L22">
        <v>-2</v>
      </c>
    </row>
    <row r="23" spans="1:12" x14ac:dyDescent="0.25">
      <c r="A23">
        <v>2022</v>
      </c>
      <c r="B23">
        <v>1</v>
      </c>
      <c r="C23" t="s">
        <v>180</v>
      </c>
      <c r="D23" t="s">
        <v>181</v>
      </c>
      <c r="E23" t="s">
        <v>9</v>
      </c>
      <c r="F23" t="s">
        <v>182</v>
      </c>
      <c r="G23" t="s">
        <v>185</v>
      </c>
      <c r="H23">
        <v>9</v>
      </c>
      <c r="I23">
        <v>52</v>
      </c>
      <c r="J23">
        <v>5.8</v>
      </c>
      <c r="K23">
        <v>1</v>
      </c>
      <c r="L23">
        <v>42</v>
      </c>
    </row>
    <row r="24" spans="1:12" x14ac:dyDescent="0.25">
      <c r="A24">
        <v>2022</v>
      </c>
      <c r="B24">
        <v>1</v>
      </c>
      <c r="C24" t="s">
        <v>180</v>
      </c>
      <c r="D24" t="s">
        <v>181</v>
      </c>
      <c r="E24" t="s">
        <v>9</v>
      </c>
      <c r="F24" t="s">
        <v>182</v>
      </c>
      <c r="G24" t="s">
        <v>186</v>
      </c>
      <c r="H24">
        <v>9</v>
      </c>
      <c r="I24">
        <v>14</v>
      </c>
      <c r="J24">
        <v>1.6</v>
      </c>
      <c r="K24">
        <v>0</v>
      </c>
      <c r="L24">
        <v>7</v>
      </c>
    </row>
    <row r="25" spans="1:12" x14ac:dyDescent="0.25">
      <c r="A25">
        <v>2022</v>
      </c>
      <c r="B25">
        <v>1</v>
      </c>
      <c r="C25" t="s">
        <v>180</v>
      </c>
      <c r="D25" t="s">
        <v>181</v>
      </c>
      <c r="E25" t="s">
        <v>9</v>
      </c>
      <c r="F25" t="s">
        <v>182</v>
      </c>
      <c r="G25" t="s">
        <v>183</v>
      </c>
      <c r="H25">
        <v>3</v>
      </c>
      <c r="I25">
        <v>7</v>
      </c>
      <c r="J25">
        <v>2.2999999999999998</v>
      </c>
      <c r="K25">
        <v>0</v>
      </c>
      <c r="L25">
        <v>11</v>
      </c>
    </row>
    <row r="26" spans="1:12" x14ac:dyDescent="0.25">
      <c r="A26">
        <v>2022</v>
      </c>
      <c r="B26">
        <v>1</v>
      </c>
      <c r="C26" t="s">
        <v>180</v>
      </c>
      <c r="D26" t="s">
        <v>182</v>
      </c>
      <c r="F26" t="s">
        <v>181</v>
      </c>
      <c r="G26" t="s">
        <v>145</v>
      </c>
      <c r="H26">
        <v>18</v>
      </c>
      <c r="I26">
        <v>89</v>
      </c>
      <c r="J26">
        <v>4.9000000000000004</v>
      </c>
      <c r="K26">
        <v>1</v>
      </c>
      <c r="L26">
        <v>18</v>
      </c>
    </row>
    <row r="27" spans="1:12" x14ac:dyDescent="0.25">
      <c r="A27">
        <v>2022</v>
      </c>
      <c r="B27">
        <v>1</v>
      </c>
      <c r="C27" t="s">
        <v>180</v>
      </c>
      <c r="D27" t="s">
        <v>182</v>
      </c>
      <c r="F27" t="s">
        <v>181</v>
      </c>
      <c r="G27" t="s">
        <v>212</v>
      </c>
      <c r="H27">
        <v>15</v>
      </c>
      <c r="I27">
        <v>56</v>
      </c>
      <c r="J27">
        <v>3.7</v>
      </c>
      <c r="K27">
        <v>1</v>
      </c>
      <c r="L27">
        <v>12</v>
      </c>
    </row>
    <row r="28" spans="1:12" x14ac:dyDescent="0.25">
      <c r="A28">
        <v>2022</v>
      </c>
      <c r="B28">
        <v>1</v>
      </c>
      <c r="C28" t="s">
        <v>180</v>
      </c>
      <c r="D28" t="s">
        <v>182</v>
      </c>
      <c r="F28" t="s">
        <v>181</v>
      </c>
      <c r="G28" t="s">
        <v>184</v>
      </c>
      <c r="H28">
        <v>4</v>
      </c>
      <c r="I28">
        <v>30</v>
      </c>
      <c r="J28">
        <v>7.5</v>
      </c>
      <c r="K28">
        <v>0</v>
      </c>
      <c r="L28">
        <v>12</v>
      </c>
    </row>
    <row r="29" spans="1:12" x14ac:dyDescent="0.25">
      <c r="A29">
        <v>2022</v>
      </c>
      <c r="B29">
        <v>1</v>
      </c>
      <c r="C29" t="s">
        <v>180</v>
      </c>
      <c r="D29" t="s">
        <v>182</v>
      </c>
      <c r="F29" t="s">
        <v>181</v>
      </c>
      <c r="G29" t="s">
        <v>21</v>
      </c>
      <c r="H29">
        <v>2</v>
      </c>
      <c r="I29">
        <v>-4</v>
      </c>
      <c r="J29">
        <v>-2</v>
      </c>
      <c r="K29">
        <v>0</v>
      </c>
      <c r="L29">
        <v>-2</v>
      </c>
    </row>
    <row r="30" spans="1:12" x14ac:dyDescent="0.25">
      <c r="A30">
        <v>2022</v>
      </c>
      <c r="B30">
        <v>1</v>
      </c>
      <c r="C30" t="s">
        <v>230</v>
      </c>
      <c r="D30" t="s">
        <v>231</v>
      </c>
      <c r="E30" t="s">
        <v>9</v>
      </c>
      <c r="F30" t="s">
        <v>232</v>
      </c>
      <c r="G30" t="s">
        <v>236</v>
      </c>
      <c r="H30">
        <v>19</v>
      </c>
      <c r="I30">
        <v>40</v>
      </c>
      <c r="J30">
        <v>2.1</v>
      </c>
      <c r="K30">
        <v>1</v>
      </c>
      <c r="L30">
        <v>11</v>
      </c>
    </row>
    <row r="31" spans="1:12" x14ac:dyDescent="0.25">
      <c r="A31">
        <v>2022</v>
      </c>
      <c r="B31">
        <v>1</v>
      </c>
      <c r="C31" t="s">
        <v>230</v>
      </c>
      <c r="D31" t="s">
        <v>231</v>
      </c>
      <c r="E31" t="s">
        <v>9</v>
      </c>
      <c r="F31" t="s">
        <v>232</v>
      </c>
      <c r="G31" t="s">
        <v>237</v>
      </c>
      <c r="H31">
        <v>10</v>
      </c>
      <c r="I31">
        <v>17</v>
      </c>
      <c r="J31">
        <v>1.7</v>
      </c>
      <c r="K31">
        <v>0</v>
      </c>
      <c r="L31">
        <v>11</v>
      </c>
    </row>
    <row r="32" spans="1:12" x14ac:dyDescent="0.25">
      <c r="A32">
        <v>2022</v>
      </c>
      <c r="B32">
        <v>1</v>
      </c>
      <c r="C32" t="s">
        <v>230</v>
      </c>
      <c r="D32" t="s">
        <v>231</v>
      </c>
      <c r="E32" t="s">
        <v>9</v>
      </c>
      <c r="F32" t="s">
        <v>232</v>
      </c>
      <c r="G32" t="s">
        <v>233</v>
      </c>
      <c r="H32">
        <v>1</v>
      </c>
      <c r="I32">
        <v>7</v>
      </c>
      <c r="J32">
        <v>7</v>
      </c>
      <c r="K32">
        <v>0</v>
      </c>
      <c r="L32">
        <v>7</v>
      </c>
    </row>
    <row r="33" spans="1:12" x14ac:dyDescent="0.25">
      <c r="A33">
        <v>2022</v>
      </c>
      <c r="B33">
        <v>1</v>
      </c>
      <c r="C33" t="s">
        <v>230</v>
      </c>
      <c r="D33" t="s">
        <v>232</v>
      </c>
      <c r="F33" t="s">
        <v>231</v>
      </c>
      <c r="G33" t="s">
        <v>260</v>
      </c>
      <c r="H33">
        <v>16</v>
      </c>
      <c r="I33">
        <v>55</v>
      </c>
      <c r="J33">
        <v>3.4</v>
      </c>
      <c r="K33">
        <v>0</v>
      </c>
      <c r="L33">
        <v>10</v>
      </c>
    </row>
    <row r="34" spans="1:12" x14ac:dyDescent="0.25">
      <c r="A34">
        <v>2022</v>
      </c>
      <c r="B34">
        <v>1</v>
      </c>
      <c r="C34" t="s">
        <v>230</v>
      </c>
      <c r="D34" t="s">
        <v>232</v>
      </c>
      <c r="F34" t="s">
        <v>231</v>
      </c>
      <c r="G34" t="s">
        <v>261</v>
      </c>
      <c r="H34">
        <v>14</v>
      </c>
      <c r="I34">
        <v>23</v>
      </c>
      <c r="J34">
        <v>1.6</v>
      </c>
      <c r="K34">
        <v>0</v>
      </c>
      <c r="L34">
        <v>10</v>
      </c>
    </row>
    <row r="35" spans="1:12" x14ac:dyDescent="0.25">
      <c r="A35">
        <v>2022</v>
      </c>
      <c r="B35">
        <v>1</v>
      </c>
      <c r="C35" t="s">
        <v>230</v>
      </c>
      <c r="D35" t="s">
        <v>232</v>
      </c>
      <c r="F35" t="s">
        <v>231</v>
      </c>
      <c r="G35" t="s">
        <v>234</v>
      </c>
      <c r="H35">
        <v>2</v>
      </c>
      <c r="I35">
        <v>11</v>
      </c>
      <c r="J35">
        <v>5.5</v>
      </c>
      <c r="K35">
        <v>0</v>
      </c>
      <c r="L35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ABE27-7E13-4CC5-B93C-2A886F5D9E4C}">
  <dimension ref="A1:M59"/>
  <sheetViews>
    <sheetView workbookViewId="0">
      <pane xSplit="6" ySplit="1" topLeftCell="G32" activePane="bottomRight" state="frozen"/>
      <selection pane="topRight" activeCell="G1" sqref="G1"/>
      <selection pane="bottomLeft" activeCell="A2" sqref="A2"/>
      <selection pane="bottomRight" activeCell="F56" sqref="A54:F59"/>
    </sheetView>
  </sheetViews>
  <sheetFormatPr defaultRowHeight="15" x14ac:dyDescent="0.25"/>
  <sheetData>
    <row r="1" spans="1:13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18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</row>
    <row r="2" spans="1:13" x14ac:dyDescent="0.25">
      <c r="A2">
        <v>2022</v>
      </c>
      <c r="B2">
        <v>1</v>
      </c>
      <c r="C2" t="s">
        <v>0</v>
      </c>
      <c r="D2" t="s">
        <v>7</v>
      </c>
      <c r="E2" t="s">
        <v>9</v>
      </c>
      <c r="F2" t="s">
        <v>8</v>
      </c>
      <c r="G2" t="s">
        <v>39</v>
      </c>
      <c r="H2">
        <v>5</v>
      </c>
      <c r="I2">
        <v>100</v>
      </c>
      <c r="J2">
        <f>IF(ISBLANK(H2)=TRUE,0,I2/H2)</f>
        <v>20</v>
      </c>
      <c r="K2">
        <v>1</v>
      </c>
      <c r="L2">
        <v>49</v>
      </c>
      <c r="M2">
        <v>5</v>
      </c>
    </row>
    <row r="3" spans="1:13" x14ac:dyDescent="0.25">
      <c r="A3">
        <v>2022</v>
      </c>
      <c r="B3">
        <v>1</v>
      </c>
      <c r="C3" t="s">
        <v>0</v>
      </c>
      <c r="D3" t="s">
        <v>7</v>
      </c>
      <c r="E3" t="s">
        <v>9</v>
      </c>
      <c r="F3" t="s">
        <v>8</v>
      </c>
      <c r="G3" t="s">
        <v>29</v>
      </c>
      <c r="H3">
        <v>5</v>
      </c>
      <c r="I3">
        <v>38</v>
      </c>
      <c r="J3">
        <f t="shared" ref="J3:J6" si="0">IF(ISBLANK(H3)=TRUE,0,I3/H3)</f>
        <v>7.6</v>
      </c>
      <c r="K3">
        <v>0</v>
      </c>
      <c r="L3">
        <v>18</v>
      </c>
      <c r="M3">
        <v>5</v>
      </c>
    </row>
    <row r="4" spans="1:13" x14ac:dyDescent="0.25">
      <c r="A4">
        <v>2022</v>
      </c>
      <c r="B4">
        <v>1</v>
      </c>
      <c r="C4" t="s">
        <v>0</v>
      </c>
      <c r="D4" t="s">
        <v>7</v>
      </c>
      <c r="E4" t="s">
        <v>9</v>
      </c>
      <c r="F4" t="s">
        <v>8</v>
      </c>
      <c r="G4" t="s">
        <v>40</v>
      </c>
      <c r="H4">
        <v>3</v>
      </c>
      <c r="I4">
        <v>32</v>
      </c>
      <c r="J4">
        <f t="shared" si="0"/>
        <v>10.666666666666666</v>
      </c>
      <c r="K4">
        <v>1</v>
      </c>
      <c r="L4">
        <v>16</v>
      </c>
      <c r="M4">
        <v>3</v>
      </c>
    </row>
    <row r="5" spans="1:13" x14ac:dyDescent="0.25">
      <c r="A5">
        <v>2022</v>
      </c>
      <c r="B5">
        <v>1</v>
      </c>
      <c r="C5" t="s">
        <v>0</v>
      </c>
      <c r="D5" t="s">
        <v>7</v>
      </c>
      <c r="E5" t="s">
        <v>9</v>
      </c>
      <c r="F5" t="s">
        <v>8</v>
      </c>
      <c r="G5" t="s">
        <v>30</v>
      </c>
      <c r="H5">
        <v>2</v>
      </c>
      <c r="I5">
        <v>23</v>
      </c>
      <c r="J5">
        <f t="shared" si="0"/>
        <v>11.5</v>
      </c>
      <c r="K5">
        <v>0</v>
      </c>
      <c r="L5">
        <v>22</v>
      </c>
      <c r="M5">
        <v>5</v>
      </c>
    </row>
    <row r="6" spans="1:13" x14ac:dyDescent="0.25">
      <c r="A6">
        <v>2022</v>
      </c>
      <c r="B6">
        <v>1</v>
      </c>
      <c r="C6" t="s">
        <v>0</v>
      </c>
      <c r="D6" t="s">
        <v>7</v>
      </c>
      <c r="E6" t="s">
        <v>9</v>
      </c>
      <c r="F6" t="s">
        <v>8</v>
      </c>
      <c r="G6" t="s">
        <v>41</v>
      </c>
      <c r="H6">
        <v>1</v>
      </c>
      <c r="I6">
        <v>9</v>
      </c>
      <c r="J6">
        <f t="shared" si="0"/>
        <v>9</v>
      </c>
      <c r="K6">
        <v>0</v>
      </c>
      <c r="L6">
        <v>9</v>
      </c>
      <c r="M6">
        <v>2</v>
      </c>
    </row>
    <row r="7" spans="1:13" x14ac:dyDescent="0.25">
      <c r="A7">
        <v>2022</v>
      </c>
      <c r="B7">
        <v>1</v>
      </c>
      <c r="C7" t="s">
        <v>0</v>
      </c>
      <c r="D7" t="s">
        <v>7</v>
      </c>
      <c r="E7" t="s">
        <v>9</v>
      </c>
      <c r="F7" t="s">
        <v>8</v>
      </c>
      <c r="G7" t="s">
        <v>32</v>
      </c>
      <c r="H7">
        <v>0</v>
      </c>
      <c r="I7">
        <v>0</v>
      </c>
      <c r="J7">
        <v>0</v>
      </c>
      <c r="K7">
        <v>0</v>
      </c>
      <c r="L7">
        <v>0</v>
      </c>
      <c r="M7">
        <v>3</v>
      </c>
    </row>
    <row r="8" spans="1:13" x14ac:dyDescent="0.25">
      <c r="A8">
        <v>2022</v>
      </c>
      <c r="B8">
        <v>1</v>
      </c>
      <c r="C8" t="s">
        <v>0</v>
      </c>
      <c r="D8" t="s">
        <v>7</v>
      </c>
      <c r="E8" t="s">
        <v>9</v>
      </c>
      <c r="F8" t="s">
        <v>8</v>
      </c>
      <c r="G8" t="s">
        <v>42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</row>
    <row r="9" spans="1:13" x14ac:dyDescent="0.25">
      <c r="A9">
        <v>2022</v>
      </c>
      <c r="B9">
        <v>1</v>
      </c>
      <c r="C9" t="s">
        <v>0</v>
      </c>
      <c r="D9" t="s">
        <v>7</v>
      </c>
      <c r="E9" t="s">
        <v>9</v>
      </c>
      <c r="F9" t="s">
        <v>8</v>
      </c>
      <c r="G9" t="s">
        <v>43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</row>
    <row r="10" spans="1:13" x14ac:dyDescent="0.25">
      <c r="A10">
        <v>2022</v>
      </c>
      <c r="B10">
        <v>1</v>
      </c>
      <c r="C10" t="s">
        <v>0</v>
      </c>
      <c r="D10" t="s">
        <v>8</v>
      </c>
      <c r="F10" t="s">
        <v>7</v>
      </c>
      <c r="G10" t="s">
        <v>99</v>
      </c>
      <c r="H10">
        <v>5</v>
      </c>
      <c r="I10">
        <v>96</v>
      </c>
      <c r="J10">
        <v>19.2</v>
      </c>
      <c r="K10">
        <v>1</v>
      </c>
      <c r="L10">
        <v>35</v>
      </c>
      <c r="M10">
        <v>7</v>
      </c>
    </row>
    <row r="11" spans="1:13" x14ac:dyDescent="0.25">
      <c r="A11">
        <v>2022</v>
      </c>
      <c r="B11">
        <v>1</v>
      </c>
      <c r="C11" t="s">
        <v>0</v>
      </c>
      <c r="D11" t="s">
        <v>8</v>
      </c>
      <c r="F11" t="s">
        <v>7</v>
      </c>
      <c r="G11" t="s">
        <v>98</v>
      </c>
      <c r="H11">
        <v>4</v>
      </c>
      <c r="I11">
        <v>45</v>
      </c>
      <c r="J11">
        <v>11.2</v>
      </c>
      <c r="K11">
        <v>0</v>
      </c>
      <c r="L11">
        <v>17</v>
      </c>
      <c r="M11">
        <v>8</v>
      </c>
    </row>
    <row r="12" spans="1:13" x14ac:dyDescent="0.25">
      <c r="A12">
        <v>2022</v>
      </c>
      <c r="B12">
        <v>1</v>
      </c>
      <c r="C12" t="s">
        <v>0</v>
      </c>
      <c r="D12" t="s">
        <v>8</v>
      </c>
      <c r="F12" t="s">
        <v>7</v>
      </c>
      <c r="G12" t="s">
        <v>100</v>
      </c>
      <c r="H12">
        <v>2</v>
      </c>
      <c r="I12">
        <v>35</v>
      </c>
      <c r="J12">
        <v>17.5</v>
      </c>
      <c r="K12">
        <v>1</v>
      </c>
      <c r="L12">
        <v>28</v>
      </c>
      <c r="M12">
        <v>6</v>
      </c>
    </row>
    <row r="13" spans="1:13" x14ac:dyDescent="0.25">
      <c r="A13">
        <v>2022</v>
      </c>
      <c r="B13">
        <v>1</v>
      </c>
      <c r="C13" t="s">
        <v>0</v>
      </c>
      <c r="D13" t="s">
        <v>8</v>
      </c>
      <c r="F13" t="s">
        <v>7</v>
      </c>
      <c r="G13" t="s">
        <v>96</v>
      </c>
      <c r="H13">
        <v>3</v>
      </c>
      <c r="I13">
        <v>18</v>
      </c>
      <c r="J13">
        <v>6</v>
      </c>
      <c r="K13">
        <v>0</v>
      </c>
      <c r="L13">
        <v>9</v>
      </c>
      <c r="M13">
        <v>3</v>
      </c>
    </row>
    <row r="14" spans="1:13" x14ac:dyDescent="0.25">
      <c r="A14">
        <v>2022</v>
      </c>
      <c r="B14">
        <v>1</v>
      </c>
      <c r="C14" t="s">
        <v>0</v>
      </c>
      <c r="D14" t="s">
        <v>8</v>
      </c>
      <c r="F14" t="s">
        <v>7</v>
      </c>
      <c r="G14" t="s">
        <v>97</v>
      </c>
      <c r="H14">
        <v>2</v>
      </c>
      <c r="I14">
        <v>17</v>
      </c>
      <c r="J14">
        <v>8.5</v>
      </c>
      <c r="K14">
        <v>0</v>
      </c>
      <c r="L14">
        <v>13</v>
      </c>
      <c r="M14">
        <v>2</v>
      </c>
    </row>
    <row r="15" spans="1:13" x14ac:dyDescent="0.25">
      <c r="A15">
        <v>2022</v>
      </c>
      <c r="B15">
        <v>1</v>
      </c>
      <c r="C15" t="s">
        <v>0</v>
      </c>
      <c r="D15" t="s">
        <v>8</v>
      </c>
      <c r="F15" t="s">
        <v>7</v>
      </c>
      <c r="G15" t="s">
        <v>29</v>
      </c>
      <c r="H15">
        <v>0</v>
      </c>
      <c r="I15">
        <v>0</v>
      </c>
      <c r="J15" t="s">
        <v>101</v>
      </c>
      <c r="K15">
        <v>0</v>
      </c>
      <c r="L15">
        <v>0</v>
      </c>
      <c r="M15">
        <v>5</v>
      </c>
    </row>
    <row r="16" spans="1:13" x14ac:dyDescent="0.25">
      <c r="A16">
        <v>2022</v>
      </c>
      <c r="B16">
        <v>1</v>
      </c>
      <c r="C16" t="s">
        <v>121</v>
      </c>
      <c r="D16" t="s">
        <v>123</v>
      </c>
      <c r="F16" t="s">
        <v>122</v>
      </c>
      <c r="G16" t="s">
        <v>130</v>
      </c>
      <c r="H16">
        <v>6</v>
      </c>
      <c r="I16">
        <v>71</v>
      </c>
      <c r="J16">
        <v>11.8</v>
      </c>
      <c r="K16">
        <v>1</v>
      </c>
      <c r="L16">
        <v>19</v>
      </c>
      <c r="M16">
        <v>9</v>
      </c>
    </row>
    <row r="17" spans="1:13" x14ac:dyDescent="0.25">
      <c r="A17">
        <v>2022</v>
      </c>
      <c r="B17">
        <v>1</v>
      </c>
      <c r="C17" t="s">
        <v>121</v>
      </c>
      <c r="D17" t="s">
        <v>123</v>
      </c>
      <c r="F17" t="s">
        <v>122</v>
      </c>
      <c r="G17" t="s">
        <v>132</v>
      </c>
      <c r="H17">
        <v>5</v>
      </c>
      <c r="I17">
        <v>51</v>
      </c>
      <c r="J17">
        <v>10.199999999999999</v>
      </c>
      <c r="K17">
        <v>0</v>
      </c>
      <c r="L17">
        <v>19</v>
      </c>
      <c r="M17">
        <v>6</v>
      </c>
    </row>
    <row r="18" spans="1:13" x14ac:dyDescent="0.25">
      <c r="A18">
        <v>2022</v>
      </c>
      <c r="B18">
        <v>1</v>
      </c>
      <c r="C18" t="s">
        <v>121</v>
      </c>
      <c r="D18" t="s">
        <v>123</v>
      </c>
      <c r="F18" t="s">
        <v>122</v>
      </c>
      <c r="G18" t="s">
        <v>133</v>
      </c>
      <c r="H18">
        <v>3</v>
      </c>
      <c r="I18">
        <v>44</v>
      </c>
      <c r="J18">
        <v>14.7</v>
      </c>
      <c r="K18">
        <v>0</v>
      </c>
      <c r="L18">
        <v>29</v>
      </c>
      <c r="M18">
        <v>5</v>
      </c>
    </row>
    <row r="19" spans="1:13" x14ac:dyDescent="0.25">
      <c r="A19">
        <v>2022</v>
      </c>
      <c r="B19">
        <v>1</v>
      </c>
      <c r="C19" t="s">
        <v>121</v>
      </c>
      <c r="D19" t="s">
        <v>123</v>
      </c>
      <c r="F19" t="s">
        <v>122</v>
      </c>
      <c r="G19" t="s">
        <v>134</v>
      </c>
      <c r="H19">
        <v>1</v>
      </c>
      <c r="I19">
        <v>12</v>
      </c>
      <c r="J19">
        <v>12</v>
      </c>
      <c r="K19">
        <v>0</v>
      </c>
      <c r="L19">
        <v>12</v>
      </c>
      <c r="M19">
        <v>2</v>
      </c>
    </row>
    <row r="20" spans="1:13" x14ac:dyDescent="0.25">
      <c r="A20">
        <v>2022</v>
      </c>
      <c r="B20">
        <v>1</v>
      </c>
      <c r="C20" t="s">
        <v>121</v>
      </c>
      <c r="D20" t="s">
        <v>123</v>
      </c>
      <c r="F20" t="s">
        <v>122</v>
      </c>
      <c r="G20" t="s">
        <v>129</v>
      </c>
      <c r="H20">
        <v>1</v>
      </c>
      <c r="I20">
        <v>9</v>
      </c>
      <c r="J20">
        <v>9</v>
      </c>
      <c r="K20">
        <v>0</v>
      </c>
      <c r="L20">
        <v>9</v>
      </c>
      <c r="M20">
        <v>1</v>
      </c>
    </row>
    <row r="21" spans="1:13" x14ac:dyDescent="0.25">
      <c r="A21">
        <v>2022</v>
      </c>
      <c r="B21">
        <v>1</v>
      </c>
      <c r="C21" t="s">
        <v>121</v>
      </c>
      <c r="D21" t="s">
        <v>123</v>
      </c>
      <c r="F21" t="s">
        <v>122</v>
      </c>
      <c r="G21" t="s">
        <v>128</v>
      </c>
      <c r="H21">
        <v>1</v>
      </c>
      <c r="I21">
        <v>5</v>
      </c>
      <c r="J21">
        <v>5</v>
      </c>
      <c r="K21">
        <v>0</v>
      </c>
      <c r="L21">
        <v>5</v>
      </c>
      <c r="M21">
        <v>1</v>
      </c>
    </row>
    <row r="22" spans="1:13" x14ac:dyDescent="0.25">
      <c r="A22">
        <v>2022</v>
      </c>
      <c r="B22">
        <v>1</v>
      </c>
      <c r="C22" t="s">
        <v>121</v>
      </c>
      <c r="D22" t="s">
        <v>123</v>
      </c>
      <c r="F22" t="s">
        <v>122</v>
      </c>
      <c r="G22" t="s">
        <v>135</v>
      </c>
      <c r="H22">
        <v>1</v>
      </c>
      <c r="I22">
        <v>4</v>
      </c>
      <c r="J22">
        <v>4</v>
      </c>
      <c r="K22">
        <v>0</v>
      </c>
      <c r="L22">
        <v>4</v>
      </c>
      <c r="M22">
        <v>3</v>
      </c>
    </row>
    <row r="23" spans="1:13" x14ac:dyDescent="0.25">
      <c r="A23">
        <v>2022</v>
      </c>
      <c r="B23">
        <v>1</v>
      </c>
      <c r="C23" t="s">
        <v>121</v>
      </c>
      <c r="D23" t="s">
        <v>123</v>
      </c>
      <c r="F23" t="s">
        <v>122</v>
      </c>
      <c r="G23" t="s">
        <v>136</v>
      </c>
      <c r="H23">
        <v>0</v>
      </c>
      <c r="I23">
        <v>0</v>
      </c>
      <c r="J23" t="s">
        <v>101</v>
      </c>
      <c r="K23">
        <v>0</v>
      </c>
      <c r="L23">
        <v>0</v>
      </c>
      <c r="M23">
        <v>1</v>
      </c>
    </row>
    <row r="24" spans="1:13" x14ac:dyDescent="0.25">
      <c r="A24">
        <v>2022</v>
      </c>
      <c r="B24">
        <v>1</v>
      </c>
      <c r="C24" t="s">
        <v>121</v>
      </c>
      <c r="D24" t="s">
        <v>123</v>
      </c>
      <c r="F24" t="s">
        <v>122</v>
      </c>
      <c r="G24" t="s">
        <v>137</v>
      </c>
      <c r="H24">
        <v>1</v>
      </c>
      <c r="I24">
        <v>-3</v>
      </c>
      <c r="J24">
        <v>-3</v>
      </c>
      <c r="K24">
        <v>0</v>
      </c>
      <c r="L24">
        <v>-3</v>
      </c>
      <c r="M24">
        <v>2</v>
      </c>
    </row>
    <row r="25" spans="1:13" x14ac:dyDescent="0.25">
      <c r="A25">
        <v>2022</v>
      </c>
      <c r="B25">
        <v>1</v>
      </c>
      <c r="C25" t="s">
        <v>121</v>
      </c>
      <c r="D25" t="s">
        <v>122</v>
      </c>
      <c r="E25" t="s">
        <v>9</v>
      </c>
      <c r="F25" t="s">
        <v>123</v>
      </c>
      <c r="G25" t="s">
        <v>156</v>
      </c>
      <c r="H25">
        <v>7</v>
      </c>
      <c r="I25">
        <v>48</v>
      </c>
      <c r="J25">
        <v>6.9</v>
      </c>
      <c r="K25">
        <v>0</v>
      </c>
      <c r="L25">
        <v>10</v>
      </c>
      <c r="M25">
        <v>9</v>
      </c>
    </row>
    <row r="26" spans="1:13" x14ac:dyDescent="0.25">
      <c r="A26">
        <v>2022</v>
      </c>
      <c r="B26">
        <v>1</v>
      </c>
      <c r="C26" t="s">
        <v>121</v>
      </c>
      <c r="D26" t="s">
        <v>122</v>
      </c>
      <c r="E26" t="s">
        <v>9</v>
      </c>
      <c r="F26" t="s">
        <v>123</v>
      </c>
      <c r="G26" t="s">
        <v>157</v>
      </c>
      <c r="H26">
        <v>2</v>
      </c>
      <c r="I26">
        <v>34</v>
      </c>
      <c r="J26">
        <v>17</v>
      </c>
      <c r="K26">
        <v>1</v>
      </c>
      <c r="L26">
        <v>22</v>
      </c>
      <c r="M26">
        <v>2</v>
      </c>
    </row>
    <row r="27" spans="1:13" x14ac:dyDescent="0.25">
      <c r="A27">
        <v>2022</v>
      </c>
      <c r="B27">
        <v>1</v>
      </c>
      <c r="C27" t="s">
        <v>121</v>
      </c>
      <c r="D27" t="s">
        <v>122</v>
      </c>
      <c r="E27" t="s">
        <v>9</v>
      </c>
      <c r="F27" t="s">
        <v>123</v>
      </c>
      <c r="G27" t="s">
        <v>158</v>
      </c>
      <c r="H27">
        <v>0</v>
      </c>
      <c r="I27">
        <v>0</v>
      </c>
      <c r="J27" t="s">
        <v>101</v>
      </c>
      <c r="K27">
        <v>0</v>
      </c>
      <c r="L27">
        <v>0</v>
      </c>
      <c r="M27">
        <v>3</v>
      </c>
    </row>
    <row r="28" spans="1:13" x14ac:dyDescent="0.25">
      <c r="A28">
        <v>2022</v>
      </c>
      <c r="B28">
        <v>1</v>
      </c>
      <c r="C28" t="s">
        <v>121</v>
      </c>
      <c r="D28" t="s">
        <v>122</v>
      </c>
      <c r="E28" t="s">
        <v>9</v>
      </c>
      <c r="F28" t="s">
        <v>123</v>
      </c>
      <c r="G28" t="s">
        <v>159</v>
      </c>
      <c r="H28">
        <v>0</v>
      </c>
      <c r="I28">
        <v>0</v>
      </c>
      <c r="J28" t="s">
        <v>101</v>
      </c>
      <c r="K28">
        <v>0</v>
      </c>
      <c r="L28">
        <v>0</v>
      </c>
      <c r="M28">
        <v>1</v>
      </c>
    </row>
    <row r="29" spans="1:13" x14ac:dyDescent="0.25">
      <c r="A29">
        <v>2022</v>
      </c>
      <c r="B29">
        <v>1</v>
      </c>
      <c r="C29" t="s">
        <v>121</v>
      </c>
      <c r="D29" t="s">
        <v>122</v>
      </c>
      <c r="E29" t="s">
        <v>9</v>
      </c>
      <c r="F29" t="s">
        <v>123</v>
      </c>
      <c r="G29" t="s">
        <v>160</v>
      </c>
      <c r="H29">
        <v>1</v>
      </c>
      <c r="I29">
        <v>-1</v>
      </c>
      <c r="J29">
        <v>-1</v>
      </c>
      <c r="K29">
        <v>0</v>
      </c>
      <c r="L29">
        <v>-1</v>
      </c>
      <c r="M29">
        <v>3</v>
      </c>
    </row>
    <row r="30" spans="1:13" x14ac:dyDescent="0.25">
      <c r="A30">
        <v>2022</v>
      </c>
      <c r="B30">
        <v>1</v>
      </c>
      <c r="C30" t="s">
        <v>180</v>
      </c>
      <c r="D30" t="s">
        <v>181</v>
      </c>
      <c r="E30" t="s">
        <v>9</v>
      </c>
      <c r="F30" t="s">
        <v>182</v>
      </c>
      <c r="G30" t="s">
        <v>187</v>
      </c>
      <c r="H30">
        <v>7</v>
      </c>
      <c r="I30">
        <v>74</v>
      </c>
      <c r="J30">
        <v>10.6</v>
      </c>
      <c r="K30">
        <v>0</v>
      </c>
      <c r="L30">
        <v>22</v>
      </c>
      <c r="M30">
        <v>9</v>
      </c>
    </row>
    <row r="31" spans="1:13" x14ac:dyDescent="0.25">
      <c r="A31">
        <v>2022</v>
      </c>
      <c r="B31">
        <v>1</v>
      </c>
      <c r="C31" t="s">
        <v>180</v>
      </c>
      <c r="D31" t="s">
        <v>181</v>
      </c>
      <c r="E31" t="s">
        <v>9</v>
      </c>
      <c r="F31" t="s">
        <v>182</v>
      </c>
      <c r="G31" t="s">
        <v>186</v>
      </c>
      <c r="H31">
        <v>4</v>
      </c>
      <c r="I31">
        <v>43</v>
      </c>
      <c r="J31">
        <v>10.8</v>
      </c>
      <c r="K31">
        <v>0</v>
      </c>
      <c r="L31">
        <v>21</v>
      </c>
      <c r="M31">
        <v>7</v>
      </c>
    </row>
    <row r="32" spans="1:13" x14ac:dyDescent="0.25">
      <c r="A32">
        <v>2022</v>
      </c>
      <c r="B32">
        <v>1</v>
      </c>
      <c r="C32" t="s">
        <v>180</v>
      </c>
      <c r="D32" t="s">
        <v>181</v>
      </c>
      <c r="E32" t="s">
        <v>9</v>
      </c>
      <c r="F32" t="s">
        <v>182</v>
      </c>
      <c r="G32" t="s">
        <v>188</v>
      </c>
      <c r="H32">
        <v>2</v>
      </c>
      <c r="I32">
        <v>34</v>
      </c>
      <c r="J32">
        <v>17</v>
      </c>
      <c r="K32">
        <v>0</v>
      </c>
      <c r="L32">
        <v>18</v>
      </c>
      <c r="M32">
        <v>3</v>
      </c>
    </row>
    <row r="33" spans="1:13" x14ac:dyDescent="0.25">
      <c r="A33">
        <v>2022</v>
      </c>
      <c r="B33">
        <v>1</v>
      </c>
      <c r="C33" t="s">
        <v>180</v>
      </c>
      <c r="D33" t="s">
        <v>181</v>
      </c>
      <c r="E33" t="s">
        <v>9</v>
      </c>
      <c r="F33" t="s">
        <v>182</v>
      </c>
      <c r="G33" t="s">
        <v>189</v>
      </c>
      <c r="H33">
        <v>2</v>
      </c>
      <c r="I33">
        <v>23</v>
      </c>
      <c r="J33">
        <v>11.5</v>
      </c>
      <c r="K33">
        <v>0</v>
      </c>
      <c r="L33">
        <v>18</v>
      </c>
      <c r="M33">
        <v>4</v>
      </c>
    </row>
    <row r="34" spans="1:13" x14ac:dyDescent="0.25">
      <c r="A34">
        <v>2022</v>
      </c>
      <c r="B34">
        <v>1</v>
      </c>
      <c r="C34" t="s">
        <v>180</v>
      </c>
      <c r="D34" t="s">
        <v>181</v>
      </c>
      <c r="E34" t="s">
        <v>9</v>
      </c>
      <c r="F34" t="s">
        <v>182</v>
      </c>
      <c r="G34" t="s">
        <v>190</v>
      </c>
      <c r="H34">
        <v>3</v>
      </c>
      <c r="I34">
        <v>14</v>
      </c>
      <c r="J34">
        <v>4.7</v>
      </c>
      <c r="K34">
        <v>1</v>
      </c>
      <c r="L34">
        <v>10</v>
      </c>
      <c r="M34">
        <v>4</v>
      </c>
    </row>
    <row r="35" spans="1:13" x14ac:dyDescent="0.25">
      <c r="A35">
        <v>2022</v>
      </c>
      <c r="B35">
        <v>1</v>
      </c>
      <c r="C35" t="s">
        <v>180</v>
      </c>
      <c r="D35" t="s">
        <v>181</v>
      </c>
      <c r="E35" t="s">
        <v>9</v>
      </c>
      <c r="F35" t="s">
        <v>182</v>
      </c>
      <c r="G35" t="s">
        <v>185</v>
      </c>
      <c r="H35">
        <v>4</v>
      </c>
      <c r="I35">
        <v>12</v>
      </c>
      <c r="J35">
        <v>3</v>
      </c>
      <c r="K35">
        <v>0</v>
      </c>
      <c r="L35">
        <v>8</v>
      </c>
      <c r="M35">
        <v>4</v>
      </c>
    </row>
    <row r="36" spans="1:13" x14ac:dyDescent="0.25">
      <c r="A36">
        <v>2022</v>
      </c>
      <c r="B36">
        <v>1</v>
      </c>
      <c r="C36" t="s">
        <v>180</v>
      </c>
      <c r="D36" t="s">
        <v>181</v>
      </c>
      <c r="E36" t="s">
        <v>9</v>
      </c>
      <c r="F36" t="s">
        <v>182</v>
      </c>
      <c r="G36" t="s">
        <v>191</v>
      </c>
      <c r="H36">
        <v>1</v>
      </c>
      <c r="I36">
        <v>2</v>
      </c>
      <c r="J36">
        <v>2</v>
      </c>
      <c r="K36">
        <v>0</v>
      </c>
      <c r="L36">
        <v>2</v>
      </c>
      <c r="M36">
        <v>3</v>
      </c>
    </row>
    <row r="37" spans="1:13" x14ac:dyDescent="0.25">
      <c r="A37">
        <v>2022</v>
      </c>
      <c r="B37">
        <v>1</v>
      </c>
      <c r="C37" t="s">
        <v>180</v>
      </c>
      <c r="D37" t="s">
        <v>181</v>
      </c>
      <c r="E37" t="s">
        <v>9</v>
      </c>
      <c r="F37" t="s">
        <v>182</v>
      </c>
      <c r="G37" t="s">
        <v>183</v>
      </c>
      <c r="H37">
        <v>1</v>
      </c>
      <c r="I37">
        <v>0</v>
      </c>
      <c r="J37">
        <v>0</v>
      </c>
      <c r="K37">
        <v>0</v>
      </c>
      <c r="L37">
        <v>0</v>
      </c>
      <c r="M37">
        <v>1</v>
      </c>
    </row>
    <row r="38" spans="1:13" x14ac:dyDescent="0.25">
      <c r="A38">
        <v>2022</v>
      </c>
      <c r="B38">
        <v>1</v>
      </c>
      <c r="C38" t="s">
        <v>180</v>
      </c>
      <c r="D38" t="s">
        <v>181</v>
      </c>
      <c r="E38" t="s">
        <v>9</v>
      </c>
      <c r="F38" t="s">
        <v>182</v>
      </c>
      <c r="G38" t="s">
        <v>192</v>
      </c>
      <c r="H38">
        <v>1</v>
      </c>
      <c r="I38">
        <v>0</v>
      </c>
      <c r="J38">
        <v>0</v>
      </c>
      <c r="K38">
        <v>0</v>
      </c>
      <c r="L38">
        <v>0</v>
      </c>
      <c r="M38">
        <v>1</v>
      </c>
    </row>
    <row r="39" spans="1:13" x14ac:dyDescent="0.25">
      <c r="A39">
        <v>2022</v>
      </c>
      <c r="B39">
        <v>1</v>
      </c>
      <c r="C39" t="s">
        <v>180</v>
      </c>
      <c r="D39" t="s">
        <v>182</v>
      </c>
      <c r="F39" t="s">
        <v>181</v>
      </c>
      <c r="G39" t="s">
        <v>213</v>
      </c>
      <c r="H39">
        <v>6</v>
      </c>
      <c r="I39">
        <v>58</v>
      </c>
      <c r="J39">
        <v>9.6999999999999993</v>
      </c>
      <c r="K39">
        <v>0</v>
      </c>
      <c r="L39">
        <v>16</v>
      </c>
      <c r="M39">
        <v>7</v>
      </c>
    </row>
    <row r="40" spans="1:13" x14ac:dyDescent="0.25">
      <c r="A40">
        <v>2022</v>
      </c>
      <c r="B40">
        <v>1</v>
      </c>
      <c r="C40" t="s">
        <v>180</v>
      </c>
      <c r="D40" t="s">
        <v>182</v>
      </c>
      <c r="F40" t="s">
        <v>181</v>
      </c>
      <c r="G40" t="s">
        <v>212</v>
      </c>
      <c r="H40">
        <v>4</v>
      </c>
      <c r="I40">
        <v>38</v>
      </c>
      <c r="J40">
        <v>9.5</v>
      </c>
      <c r="K40">
        <v>0</v>
      </c>
      <c r="L40">
        <v>21</v>
      </c>
      <c r="M40">
        <v>4</v>
      </c>
    </row>
    <row r="41" spans="1:13" x14ac:dyDescent="0.25">
      <c r="A41">
        <v>2022</v>
      </c>
      <c r="B41">
        <v>1</v>
      </c>
      <c r="C41" t="s">
        <v>180</v>
      </c>
      <c r="D41" t="s">
        <v>182</v>
      </c>
      <c r="F41" t="s">
        <v>181</v>
      </c>
      <c r="G41" t="s">
        <v>194</v>
      </c>
      <c r="H41">
        <v>4</v>
      </c>
      <c r="I41">
        <v>37</v>
      </c>
      <c r="J41">
        <v>9.1999999999999993</v>
      </c>
      <c r="K41">
        <v>0</v>
      </c>
      <c r="L41">
        <v>12</v>
      </c>
      <c r="M41">
        <v>6</v>
      </c>
    </row>
    <row r="42" spans="1:13" x14ac:dyDescent="0.25">
      <c r="A42">
        <v>2022</v>
      </c>
      <c r="B42">
        <v>1</v>
      </c>
      <c r="C42" t="s">
        <v>180</v>
      </c>
      <c r="D42" t="s">
        <v>182</v>
      </c>
      <c r="F42" t="s">
        <v>181</v>
      </c>
      <c r="G42" t="s">
        <v>214</v>
      </c>
      <c r="H42">
        <v>1</v>
      </c>
      <c r="I42">
        <v>10</v>
      </c>
      <c r="J42">
        <v>10</v>
      </c>
      <c r="K42">
        <v>0</v>
      </c>
      <c r="L42">
        <v>10</v>
      </c>
      <c r="M42">
        <v>4</v>
      </c>
    </row>
    <row r="43" spans="1:13" x14ac:dyDescent="0.25">
      <c r="A43">
        <v>2022</v>
      </c>
      <c r="B43">
        <v>1</v>
      </c>
      <c r="C43" t="s">
        <v>180</v>
      </c>
      <c r="D43" t="s">
        <v>182</v>
      </c>
      <c r="F43" t="s">
        <v>181</v>
      </c>
      <c r="G43" t="s">
        <v>29</v>
      </c>
      <c r="H43">
        <v>1</v>
      </c>
      <c r="I43">
        <v>5</v>
      </c>
      <c r="J43">
        <v>5</v>
      </c>
      <c r="K43">
        <v>0</v>
      </c>
      <c r="L43">
        <v>5</v>
      </c>
      <c r="M43">
        <v>4</v>
      </c>
    </row>
    <row r="44" spans="1:13" x14ac:dyDescent="0.25">
      <c r="A44">
        <v>2022</v>
      </c>
      <c r="B44">
        <v>1</v>
      </c>
      <c r="C44" t="s">
        <v>180</v>
      </c>
      <c r="D44" t="s">
        <v>182</v>
      </c>
      <c r="F44" t="s">
        <v>181</v>
      </c>
      <c r="G44" t="s">
        <v>215</v>
      </c>
      <c r="H44">
        <v>1</v>
      </c>
      <c r="I44">
        <v>2</v>
      </c>
      <c r="J44">
        <v>2</v>
      </c>
      <c r="K44">
        <v>0</v>
      </c>
      <c r="L44">
        <v>2</v>
      </c>
      <c r="M44">
        <v>2</v>
      </c>
    </row>
    <row r="45" spans="1:13" x14ac:dyDescent="0.25">
      <c r="A45">
        <v>2022</v>
      </c>
      <c r="B45">
        <v>1</v>
      </c>
      <c r="C45" t="s">
        <v>230</v>
      </c>
      <c r="D45" t="s">
        <v>231</v>
      </c>
      <c r="E45" t="s">
        <v>9</v>
      </c>
      <c r="F45" t="s">
        <v>232</v>
      </c>
      <c r="G45" t="s">
        <v>238</v>
      </c>
      <c r="H45">
        <v>8</v>
      </c>
      <c r="I45">
        <v>86</v>
      </c>
      <c r="J45">
        <v>10.8</v>
      </c>
      <c r="K45">
        <v>0</v>
      </c>
      <c r="L45">
        <v>24</v>
      </c>
      <c r="M45">
        <v>11</v>
      </c>
    </row>
    <row r="46" spans="1:13" x14ac:dyDescent="0.25">
      <c r="A46">
        <v>2022</v>
      </c>
      <c r="B46">
        <v>1</v>
      </c>
      <c r="C46" t="s">
        <v>230</v>
      </c>
      <c r="D46" t="s">
        <v>231</v>
      </c>
      <c r="E46" t="s">
        <v>9</v>
      </c>
      <c r="F46" t="s">
        <v>232</v>
      </c>
      <c r="G46" t="s">
        <v>236</v>
      </c>
      <c r="H46">
        <v>3</v>
      </c>
      <c r="I46">
        <v>23</v>
      </c>
      <c r="J46">
        <v>7.7</v>
      </c>
      <c r="K46">
        <v>0</v>
      </c>
      <c r="L46">
        <v>19</v>
      </c>
      <c r="M46">
        <v>3</v>
      </c>
    </row>
    <row r="47" spans="1:13" x14ac:dyDescent="0.25">
      <c r="A47">
        <v>2022</v>
      </c>
      <c r="B47">
        <v>1</v>
      </c>
      <c r="C47" t="s">
        <v>230</v>
      </c>
      <c r="D47" t="s">
        <v>231</v>
      </c>
      <c r="E47" t="s">
        <v>9</v>
      </c>
      <c r="F47" t="s">
        <v>232</v>
      </c>
      <c r="G47" t="s">
        <v>239</v>
      </c>
      <c r="H47">
        <v>3</v>
      </c>
      <c r="I47">
        <v>23</v>
      </c>
      <c r="J47">
        <v>7.7</v>
      </c>
      <c r="K47">
        <v>0</v>
      </c>
      <c r="L47">
        <v>15</v>
      </c>
      <c r="M47">
        <v>3</v>
      </c>
    </row>
    <row r="48" spans="1:13" x14ac:dyDescent="0.25">
      <c r="A48">
        <v>2022</v>
      </c>
      <c r="B48">
        <v>1</v>
      </c>
      <c r="C48" t="s">
        <v>230</v>
      </c>
      <c r="D48" t="s">
        <v>231</v>
      </c>
      <c r="E48" t="s">
        <v>9</v>
      </c>
      <c r="F48" t="s">
        <v>232</v>
      </c>
      <c r="G48" t="s">
        <v>240</v>
      </c>
      <c r="H48">
        <v>3</v>
      </c>
      <c r="I48">
        <v>21</v>
      </c>
      <c r="J48">
        <v>7</v>
      </c>
      <c r="K48">
        <v>1</v>
      </c>
      <c r="L48">
        <v>11</v>
      </c>
      <c r="M48">
        <v>5</v>
      </c>
    </row>
    <row r="49" spans="1:13" x14ac:dyDescent="0.25">
      <c r="A49">
        <v>2022</v>
      </c>
      <c r="B49">
        <v>1</v>
      </c>
      <c r="C49" t="s">
        <v>230</v>
      </c>
      <c r="D49" t="s">
        <v>231</v>
      </c>
      <c r="E49" t="s">
        <v>9</v>
      </c>
      <c r="F49" t="s">
        <v>232</v>
      </c>
      <c r="G49" t="s">
        <v>166</v>
      </c>
      <c r="H49">
        <v>1</v>
      </c>
      <c r="I49">
        <v>13</v>
      </c>
      <c r="J49">
        <v>13</v>
      </c>
      <c r="K49">
        <v>0</v>
      </c>
      <c r="L49">
        <v>13</v>
      </c>
      <c r="M49">
        <v>4</v>
      </c>
    </row>
    <row r="50" spans="1:13" x14ac:dyDescent="0.25">
      <c r="A50">
        <v>2022</v>
      </c>
      <c r="B50">
        <v>1</v>
      </c>
      <c r="C50" t="s">
        <v>230</v>
      </c>
      <c r="D50" t="s">
        <v>231</v>
      </c>
      <c r="E50" t="s">
        <v>9</v>
      </c>
      <c r="F50" t="s">
        <v>232</v>
      </c>
      <c r="G50" t="s">
        <v>241</v>
      </c>
      <c r="H50">
        <v>1</v>
      </c>
      <c r="I50">
        <v>11</v>
      </c>
      <c r="J50">
        <v>11</v>
      </c>
      <c r="K50">
        <v>0</v>
      </c>
      <c r="L50">
        <v>11</v>
      </c>
      <c r="M50">
        <v>2</v>
      </c>
    </row>
    <row r="51" spans="1:13" x14ac:dyDescent="0.25">
      <c r="A51">
        <v>2022</v>
      </c>
      <c r="B51">
        <v>1</v>
      </c>
      <c r="C51" t="s">
        <v>230</v>
      </c>
      <c r="D51" t="s">
        <v>231</v>
      </c>
      <c r="E51" t="s">
        <v>9</v>
      </c>
      <c r="F51" t="s">
        <v>232</v>
      </c>
      <c r="G51" t="s">
        <v>237</v>
      </c>
      <c r="H51">
        <v>1</v>
      </c>
      <c r="I51">
        <v>8</v>
      </c>
      <c r="J51">
        <v>8</v>
      </c>
      <c r="K51">
        <v>0</v>
      </c>
      <c r="L51">
        <v>8</v>
      </c>
      <c r="M51">
        <v>1</v>
      </c>
    </row>
    <row r="52" spans="1:13" x14ac:dyDescent="0.25">
      <c r="A52">
        <v>2022</v>
      </c>
      <c r="B52">
        <v>1</v>
      </c>
      <c r="C52" t="s">
        <v>230</v>
      </c>
      <c r="D52" t="s">
        <v>231</v>
      </c>
      <c r="E52" t="s">
        <v>9</v>
      </c>
      <c r="F52" t="s">
        <v>232</v>
      </c>
      <c r="G52" t="s">
        <v>242</v>
      </c>
      <c r="H52">
        <v>0</v>
      </c>
      <c r="I52">
        <v>0</v>
      </c>
      <c r="J52" t="s">
        <v>101</v>
      </c>
      <c r="K52">
        <v>0</v>
      </c>
      <c r="L52">
        <v>0</v>
      </c>
      <c r="M52">
        <v>2</v>
      </c>
    </row>
    <row r="53" spans="1:13" x14ac:dyDescent="0.25">
      <c r="A53">
        <v>2022</v>
      </c>
      <c r="B53">
        <v>1</v>
      </c>
      <c r="C53" t="s">
        <v>230</v>
      </c>
      <c r="D53" t="s">
        <v>231</v>
      </c>
      <c r="E53" t="s">
        <v>9</v>
      </c>
      <c r="F53" t="s">
        <v>232</v>
      </c>
      <c r="G53" t="s">
        <v>243</v>
      </c>
      <c r="H53">
        <v>0</v>
      </c>
      <c r="I53">
        <v>0</v>
      </c>
      <c r="J53" t="s">
        <v>101</v>
      </c>
      <c r="K53">
        <v>0</v>
      </c>
      <c r="L53">
        <v>0</v>
      </c>
      <c r="M53">
        <v>1</v>
      </c>
    </row>
    <row r="54" spans="1:13" x14ac:dyDescent="0.25">
      <c r="A54">
        <v>2022</v>
      </c>
      <c r="B54">
        <v>1</v>
      </c>
      <c r="C54" t="s">
        <v>230</v>
      </c>
      <c r="D54" t="s">
        <v>232</v>
      </c>
      <c r="F54" t="s">
        <v>231</v>
      </c>
      <c r="G54" t="s">
        <v>168</v>
      </c>
      <c r="H54">
        <v>4</v>
      </c>
      <c r="I54">
        <v>43</v>
      </c>
      <c r="J54">
        <v>10.8</v>
      </c>
      <c r="K54">
        <v>0</v>
      </c>
      <c r="L54">
        <v>32</v>
      </c>
      <c r="M54">
        <v>8</v>
      </c>
    </row>
    <row r="55" spans="1:13" x14ac:dyDescent="0.25">
      <c r="A55">
        <v>2022</v>
      </c>
      <c r="B55">
        <v>1</v>
      </c>
      <c r="C55" t="s">
        <v>230</v>
      </c>
      <c r="D55" t="s">
        <v>232</v>
      </c>
      <c r="F55" t="s">
        <v>231</v>
      </c>
      <c r="G55" t="s">
        <v>262</v>
      </c>
      <c r="H55">
        <v>3</v>
      </c>
      <c r="I55">
        <v>42</v>
      </c>
      <c r="J55">
        <v>14</v>
      </c>
      <c r="K55">
        <v>0</v>
      </c>
      <c r="L55">
        <v>31</v>
      </c>
      <c r="M55">
        <v>7</v>
      </c>
    </row>
    <row r="56" spans="1:13" x14ac:dyDescent="0.25">
      <c r="A56">
        <v>2022</v>
      </c>
      <c r="B56">
        <v>1</v>
      </c>
      <c r="C56" t="s">
        <v>230</v>
      </c>
      <c r="D56" t="s">
        <v>232</v>
      </c>
      <c r="F56" t="s">
        <v>231</v>
      </c>
      <c r="G56" t="s">
        <v>263</v>
      </c>
      <c r="H56">
        <v>1</v>
      </c>
      <c r="I56">
        <v>22</v>
      </c>
      <c r="J56">
        <v>22</v>
      </c>
      <c r="K56">
        <v>0</v>
      </c>
      <c r="L56">
        <v>22</v>
      </c>
      <c r="M56">
        <v>4</v>
      </c>
    </row>
    <row r="57" spans="1:13" x14ac:dyDescent="0.25">
      <c r="A57">
        <v>2022</v>
      </c>
      <c r="B57">
        <v>1</v>
      </c>
      <c r="C57" t="s">
        <v>230</v>
      </c>
      <c r="D57" t="s">
        <v>232</v>
      </c>
      <c r="F57" t="s">
        <v>231</v>
      </c>
      <c r="G57" t="s">
        <v>264</v>
      </c>
      <c r="H57">
        <v>2</v>
      </c>
      <c r="I57">
        <v>13</v>
      </c>
      <c r="J57">
        <v>6.5</v>
      </c>
      <c r="K57">
        <v>0</v>
      </c>
      <c r="L57">
        <v>7</v>
      </c>
      <c r="M57">
        <v>3</v>
      </c>
    </row>
    <row r="58" spans="1:13" x14ac:dyDescent="0.25">
      <c r="A58">
        <v>2022</v>
      </c>
      <c r="B58">
        <v>1</v>
      </c>
      <c r="C58" t="s">
        <v>230</v>
      </c>
      <c r="D58" t="s">
        <v>232</v>
      </c>
      <c r="F58" t="s">
        <v>231</v>
      </c>
      <c r="G58" t="s">
        <v>265</v>
      </c>
      <c r="H58">
        <v>1</v>
      </c>
      <c r="I58">
        <v>9</v>
      </c>
      <c r="J58">
        <v>9</v>
      </c>
      <c r="K58">
        <v>0</v>
      </c>
      <c r="L58">
        <v>9</v>
      </c>
      <c r="M58">
        <v>3</v>
      </c>
    </row>
    <row r="59" spans="1:13" x14ac:dyDescent="0.25">
      <c r="A59">
        <v>2022</v>
      </c>
      <c r="B59">
        <v>1</v>
      </c>
      <c r="C59" t="s">
        <v>230</v>
      </c>
      <c r="D59" t="s">
        <v>232</v>
      </c>
      <c r="F59" t="s">
        <v>231</v>
      </c>
      <c r="G59" t="s">
        <v>266</v>
      </c>
      <c r="H59">
        <v>0</v>
      </c>
      <c r="I59">
        <v>0</v>
      </c>
      <c r="J59" t="s">
        <v>101</v>
      </c>
      <c r="K59">
        <v>0</v>
      </c>
      <c r="L59">
        <v>0</v>
      </c>
      <c r="M5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24113-7A0A-425F-809A-060AF3178399}">
  <dimension ref="A1:N146"/>
  <sheetViews>
    <sheetView workbookViewId="0">
      <pane xSplit="7" ySplit="1" topLeftCell="H128" activePane="bottomRight" state="frozen"/>
      <selection pane="topRight" activeCell="H1" sqref="H1"/>
      <selection pane="bottomLeft" activeCell="A2" sqref="A2"/>
      <selection pane="bottomRight" activeCell="F146" sqref="A146:F146"/>
    </sheetView>
  </sheetViews>
  <sheetFormatPr defaultRowHeight="15" x14ac:dyDescent="0.25"/>
  <sheetData>
    <row r="1" spans="1:14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18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</row>
    <row r="2" spans="1:14" x14ac:dyDescent="0.25">
      <c r="A2">
        <v>2022</v>
      </c>
      <c r="B2">
        <v>1</v>
      </c>
      <c r="C2" t="s">
        <v>0</v>
      </c>
      <c r="D2" t="s">
        <v>7</v>
      </c>
      <c r="E2" t="s">
        <v>9</v>
      </c>
      <c r="F2" t="s">
        <v>8</v>
      </c>
      <c r="G2" t="s">
        <v>51</v>
      </c>
      <c r="H2">
        <v>8</v>
      </c>
      <c r="I2">
        <v>8</v>
      </c>
      <c r="J2">
        <v>0</v>
      </c>
      <c r="K2">
        <v>1</v>
      </c>
      <c r="L2">
        <v>1</v>
      </c>
      <c r="M2">
        <v>2</v>
      </c>
      <c r="N2">
        <v>0</v>
      </c>
    </row>
    <row r="3" spans="1:14" x14ac:dyDescent="0.25">
      <c r="A3">
        <v>2022</v>
      </c>
      <c r="B3">
        <v>1</v>
      </c>
      <c r="C3" t="s">
        <v>0</v>
      </c>
      <c r="D3" t="s">
        <v>7</v>
      </c>
      <c r="E3" t="s">
        <v>9</v>
      </c>
      <c r="F3" t="s">
        <v>8</v>
      </c>
      <c r="G3" t="s">
        <v>52</v>
      </c>
      <c r="H3">
        <v>7</v>
      </c>
      <c r="I3">
        <v>5</v>
      </c>
      <c r="J3">
        <v>0</v>
      </c>
      <c r="K3">
        <v>1</v>
      </c>
      <c r="L3">
        <v>0</v>
      </c>
      <c r="M3">
        <v>0</v>
      </c>
      <c r="N3">
        <v>0</v>
      </c>
    </row>
    <row r="4" spans="1:14" x14ac:dyDescent="0.25">
      <c r="A4">
        <v>2022</v>
      </c>
      <c r="B4">
        <v>1</v>
      </c>
      <c r="C4" t="s">
        <v>0</v>
      </c>
      <c r="D4" t="s">
        <v>7</v>
      </c>
      <c r="E4" t="s">
        <v>9</v>
      </c>
      <c r="F4" t="s">
        <v>8</v>
      </c>
      <c r="G4" t="s">
        <v>53</v>
      </c>
      <c r="H4">
        <v>7</v>
      </c>
      <c r="I4">
        <v>4</v>
      </c>
      <c r="J4">
        <v>0</v>
      </c>
      <c r="K4">
        <v>0</v>
      </c>
      <c r="L4">
        <v>0</v>
      </c>
      <c r="M4">
        <v>2</v>
      </c>
      <c r="N4">
        <v>0</v>
      </c>
    </row>
    <row r="5" spans="1:14" x14ac:dyDescent="0.25">
      <c r="A5">
        <v>2022</v>
      </c>
      <c r="B5">
        <v>1</v>
      </c>
      <c r="C5" t="s">
        <v>0</v>
      </c>
      <c r="D5" t="s">
        <v>7</v>
      </c>
      <c r="E5" t="s">
        <v>9</v>
      </c>
      <c r="F5" t="s">
        <v>8</v>
      </c>
      <c r="G5" t="s">
        <v>54</v>
      </c>
      <c r="H5">
        <v>4</v>
      </c>
      <c r="I5">
        <v>4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>
        <v>2022</v>
      </c>
      <c r="B6">
        <v>1</v>
      </c>
      <c r="C6" t="s">
        <v>0</v>
      </c>
      <c r="D6" t="s">
        <v>7</v>
      </c>
      <c r="E6" t="s">
        <v>9</v>
      </c>
      <c r="F6" t="s">
        <v>8</v>
      </c>
      <c r="G6" t="s">
        <v>55</v>
      </c>
      <c r="H6">
        <v>3</v>
      </c>
      <c r="I6">
        <v>3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>
        <v>2022</v>
      </c>
      <c r="B7">
        <v>1</v>
      </c>
      <c r="C7" t="s">
        <v>0</v>
      </c>
      <c r="D7" t="s">
        <v>7</v>
      </c>
      <c r="E7" t="s">
        <v>9</v>
      </c>
      <c r="F7" t="s">
        <v>8</v>
      </c>
      <c r="G7" t="s">
        <v>56</v>
      </c>
      <c r="H7">
        <v>3</v>
      </c>
      <c r="I7">
        <v>2</v>
      </c>
      <c r="J7">
        <v>1</v>
      </c>
      <c r="K7">
        <v>2</v>
      </c>
      <c r="L7">
        <v>0</v>
      </c>
      <c r="M7">
        <v>0</v>
      </c>
      <c r="N7">
        <v>0</v>
      </c>
    </row>
    <row r="8" spans="1:14" x14ac:dyDescent="0.25">
      <c r="A8">
        <v>2022</v>
      </c>
      <c r="B8">
        <v>1</v>
      </c>
      <c r="C8" t="s">
        <v>0</v>
      </c>
      <c r="D8" t="s">
        <v>7</v>
      </c>
      <c r="E8" t="s">
        <v>9</v>
      </c>
      <c r="F8" t="s">
        <v>8</v>
      </c>
      <c r="G8" t="s">
        <v>57</v>
      </c>
      <c r="H8">
        <v>3</v>
      </c>
      <c r="I8">
        <v>1</v>
      </c>
      <c r="J8">
        <v>0</v>
      </c>
      <c r="K8">
        <v>0</v>
      </c>
      <c r="L8">
        <v>0</v>
      </c>
      <c r="M8">
        <v>1</v>
      </c>
      <c r="N8">
        <v>0</v>
      </c>
    </row>
    <row r="9" spans="1:14" x14ac:dyDescent="0.25">
      <c r="A9">
        <v>2022</v>
      </c>
      <c r="B9">
        <v>1</v>
      </c>
      <c r="C9" t="s">
        <v>0</v>
      </c>
      <c r="D9" t="s">
        <v>7</v>
      </c>
      <c r="E9" t="s">
        <v>9</v>
      </c>
      <c r="F9" t="s">
        <v>8</v>
      </c>
      <c r="G9" t="s">
        <v>58</v>
      </c>
      <c r="H9">
        <v>2</v>
      </c>
      <c r="I9">
        <v>2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>
        <v>2022</v>
      </c>
      <c r="B10">
        <v>1</v>
      </c>
      <c r="C10" t="s">
        <v>0</v>
      </c>
      <c r="D10" t="s">
        <v>7</v>
      </c>
      <c r="E10" t="s">
        <v>9</v>
      </c>
      <c r="F10" t="s">
        <v>8</v>
      </c>
      <c r="G10" t="s">
        <v>59</v>
      </c>
      <c r="H10">
        <v>2</v>
      </c>
      <c r="I10">
        <v>1</v>
      </c>
      <c r="J10">
        <v>0</v>
      </c>
      <c r="K10">
        <v>0</v>
      </c>
      <c r="L10">
        <v>0</v>
      </c>
      <c r="M10">
        <v>1</v>
      </c>
      <c r="N10">
        <v>0</v>
      </c>
    </row>
    <row r="11" spans="1:14" x14ac:dyDescent="0.25">
      <c r="A11">
        <v>2022</v>
      </c>
      <c r="B11">
        <v>1</v>
      </c>
      <c r="C11" t="s">
        <v>0</v>
      </c>
      <c r="D11" t="s">
        <v>7</v>
      </c>
      <c r="E11" t="s">
        <v>9</v>
      </c>
      <c r="F11" t="s">
        <v>8</v>
      </c>
      <c r="G11" t="s">
        <v>60</v>
      </c>
      <c r="H11">
        <v>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>
        <v>2022</v>
      </c>
      <c r="B12">
        <v>1</v>
      </c>
      <c r="C12" t="s">
        <v>0</v>
      </c>
      <c r="D12" t="s">
        <v>7</v>
      </c>
      <c r="E12" t="s">
        <v>9</v>
      </c>
      <c r="F12" t="s">
        <v>8</v>
      </c>
      <c r="G12" t="s">
        <v>61</v>
      </c>
      <c r="H12">
        <v>1</v>
      </c>
      <c r="I12">
        <v>1</v>
      </c>
      <c r="J12">
        <v>0</v>
      </c>
      <c r="K12">
        <v>0</v>
      </c>
      <c r="L12">
        <v>0</v>
      </c>
      <c r="M12">
        <v>1</v>
      </c>
      <c r="N12">
        <v>0</v>
      </c>
    </row>
    <row r="13" spans="1:14" x14ac:dyDescent="0.25">
      <c r="A13">
        <v>2022</v>
      </c>
      <c r="B13">
        <v>1</v>
      </c>
      <c r="C13" t="s">
        <v>0</v>
      </c>
      <c r="D13" t="s">
        <v>7</v>
      </c>
      <c r="E13" t="s">
        <v>9</v>
      </c>
      <c r="F13" t="s">
        <v>8</v>
      </c>
      <c r="G13" t="s">
        <v>62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>
        <v>2022</v>
      </c>
      <c r="B14">
        <v>1</v>
      </c>
      <c r="C14" t="s">
        <v>0</v>
      </c>
      <c r="D14" t="s">
        <v>7</v>
      </c>
      <c r="E14" t="s">
        <v>9</v>
      </c>
      <c r="F14" t="s">
        <v>8</v>
      </c>
      <c r="G14" t="s">
        <v>63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>
        <v>2022</v>
      </c>
      <c r="B15">
        <v>1</v>
      </c>
      <c r="C15" t="s">
        <v>0</v>
      </c>
      <c r="D15" t="s">
        <v>7</v>
      </c>
      <c r="E15" t="s">
        <v>9</v>
      </c>
      <c r="F15" t="s">
        <v>8</v>
      </c>
      <c r="G15" t="s">
        <v>64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>
        <v>2022</v>
      </c>
      <c r="B16">
        <v>1</v>
      </c>
      <c r="C16" t="s">
        <v>0</v>
      </c>
      <c r="D16" t="s">
        <v>7</v>
      </c>
      <c r="E16" t="s">
        <v>9</v>
      </c>
      <c r="F16" t="s">
        <v>8</v>
      </c>
      <c r="G16" t="s">
        <v>65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>
        <v>2022</v>
      </c>
      <c r="B17">
        <v>1</v>
      </c>
      <c r="C17" t="s">
        <v>0</v>
      </c>
      <c r="D17" t="s">
        <v>7</v>
      </c>
      <c r="E17" t="s">
        <v>9</v>
      </c>
      <c r="F17" t="s">
        <v>8</v>
      </c>
      <c r="G17" t="s">
        <v>28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>
        <v>2022</v>
      </c>
      <c r="B18">
        <v>1</v>
      </c>
      <c r="C18" t="s">
        <v>0</v>
      </c>
      <c r="D18" t="s">
        <v>7</v>
      </c>
      <c r="E18" t="s">
        <v>9</v>
      </c>
      <c r="F18" t="s">
        <v>8</v>
      </c>
      <c r="G18" t="s">
        <v>66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>
        <v>2022</v>
      </c>
      <c r="B19">
        <v>1</v>
      </c>
      <c r="C19" t="s">
        <v>0</v>
      </c>
      <c r="D19" t="s">
        <v>8</v>
      </c>
      <c r="F19" t="s">
        <v>7</v>
      </c>
      <c r="G19" t="s">
        <v>102</v>
      </c>
      <c r="H19">
        <v>10</v>
      </c>
      <c r="I19">
        <v>9</v>
      </c>
      <c r="J19">
        <v>0</v>
      </c>
      <c r="K19">
        <v>0</v>
      </c>
      <c r="L19">
        <v>0</v>
      </c>
      <c r="M19">
        <v>1</v>
      </c>
      <c r="N19">
        <v>0</v>
      </c>
    </row>
    <row r="20" spans="1:14" x14ac:dyDescent="0.25">
      <c r="A20">
        <v>2022</v>
      </c>
      <c r="B20">
        <v>1</v>
      </c>
      <c r="C20" t="s">
        <v>0</v>
      </c>
      <c r="D20" t="s">
        <v>8</v>
      </c>
      <c r="F20" t="s">
        <v>7</v>
      </c>
      <c r="G20" t="s">
        <v>103</v>
      </c>
      <c r="H20">
        <v>10</v>
      </c>
      <c r="I20">
        <v>7</v>
      </c>
      <c r="J20">
        <v>1</v>
      </c>
      <c r="K20">
        <v>1</v>
      </c>
      <c r="L20">
        <v>0</v>
      </c>
      <c r="M20">
        <v>0</v>
      </c>
      <c r="N20">
        <v>0</v>
      </c>
    </row>
    <row r="21" spans="1:14" x14ac:dyDescent="0.25">
      <c r="A21">
        <v>2022</v>
      </c>
      <c r="B21">
        <v>1</v>
      </c>
      <c r="C21" t="s">
        <v>0</v>
      </c>
      <c r="D21" t="s">
        <v>8</v>
      </c>
      <c r="F21" t="s">
        <v>7</v>
      </c>
      <c r="G21" t="s">
        <v>104</v>
      </c>
      <c r="H21">
        <v>9</v>
      </c>
      <c r="I21">
        <v>6</v>
      </c>
      <c r="J21">
        <v>0</v>
      </c>
      <c r="K21">
        <v>0</v>
      </c>
      <c r="L21">
        <v>0</v>
      </c>
      <c r="M21">
        <v>1</v>
      </c>
      <c r="N21">
        <v>0</v>
      </c>
    </row>
    <row r="22" spans="1:14" x14ac:dyDescent="0.25">
      <c r="A22">
        <v>2022</v>
      </c>
      <c r="B22">
        <v>1</v>
      </c>
      <c r="C22" t="s">
        <v>0</v>
      </c>
      <c r="D22" t="s">
        <v>8</v>
      </c>
      <c r="F22" t="s">
        <v>7</v>
      </c>
      <c r="G22" t="s">
        <v>105</v>
      </c>
      <c r="H22">
        <v>9</v>
      </c>
      <c r="I22">
        <v>4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>
        <v>2022</v>
      </c>
      <c r="B23">
        <v>1</v>
      </c>
      <c r="C23" t="s">
        <v>0</v>
      </c>
      <c r="D23" t="s">
        <v>8</v>
      </c>
      <c r="F23" t="s">
        <v>7</v>
      </c>
      <c r="G23" t="s">
        <v>106</v>
      </c>
      <c r="H23">
        <v>7</v>
      </c>
      <c r="I23">
        <v>5</v>
      </c>
      <c r="J23">
        <v>0</v>
      </c>
      <c r="K23">
        <v>0</v>
      </c>
      <c r="L23">
        <v>0</v>
      </c>
      <c r="M23">
        <v>1</v>
      </c>
      <c r="N23">
        <v>0</v>
      </c>
    </row>
    <row r="24" spans="1:14" x14ac:dyDescent="0.25">
      <c r="A24">
        <v>2022</v>
      </c>
      <c r="B24">
        <v>1</v>
      </c>
      <c r="C24" t="s">
        <v>0</v>
      </c>
      <c r="D24" t="s">
        <v>8</v>
      </c>
      <c r="F24" t="s">
        <v>7</v>
      </c>
      <c r="G24" t="s">
        <v>107</v>
      </c>
      <c r="H24">
        <v>7</v>
      </c>
      <c r="I24">
        <v>2</v>
      </c>
      <c r="J24">
        <v>0.5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>
        <v>2022</v>
      </c>
      <c r="B25">
        <v>1</v>
      </c>
      <c r="C25" t="s">
        <v>0</v>
      </c>
      <c r="D25" t="s">
        <v>8</v>
      </c>
      <c r="F25" t="s">
        <v>7</v>
      </c>
      <c r="G25" t="s">
        <v>108</v>
      </c>
      <c r="H25">
        <v>6</v>
      </c>
      <c r="I25">
        <v>2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>
        <v>2022</v>
      </c>
      <c r="B26">
        <v>1</v>
      </c>
      <c r="C26" t="s">
        <v>0</v>
      </c>
      <c r="D26" t="s">
        <v>8</v>
      </c>
      <c r="F26" t="s">
        <v>7</v>
      </c>
      <c r="G26" t="s">
        <v>109</v>
      </c>
      <c r="H26">
        <v>6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>
        <v>2022</v>
      </c>
      <c r="B27">
        <v>1</v>
      </c>
      <c r="C27" t="s">
        <v>0</v>
      </c>
      <c r="D27" t="s">
        <v>8</v>
      </c>
      <c r="F27" t="s">
        <v>7</v>
      </c>
      <c r="G27" t="s">
        <v>110</v>
      </c>
      <c r="H27">
        <v>5</v>
      </c>
      <c r="I27">
        <v>3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>
        <v>2022</v>
      </c>
      <c r="B28">
        <v>1</v>
      </c>
      <c r="C28" t="s">
        <v>0</v>
      </c>
      <c r="D28" t="s">
        <v>8</v>
      </c>
      <c r="F28" t="s">
        <v>7</v>
      </c>
      <c r="G28" t="s">
        <v>111</v>
      </c>
      <c r="H28">
        <v>4</v>
      </c>
      <c r="I28">
        <v>4</v>
      </c>
      <c r="J28">
        <v>0</v>
      </c>
      <c r="K28">
        <v>1</v>
      </c>
      <c r="L28">
        <v>0</v>
      </c>
      <c r="M28">
        <v>1</v>
      </c>
      <c r="N28">
        <v>0</v>
      </c>
    </row>
    <row r="29" spans="1:14" x14ac:dyDescent="0.25">
      <c r="A29">
        <v>2022</v>
      </c>
      <c r="B29">
        <v>1</v>
      </c>
      <c r="C29" t="s">
        <v>0</v>
      </c>
      <c r="D29" t="s">
        <v>8</v>
      </c>
      <c r="F29" t="s">
        <v>7</v>
      </c>
      <c r="G29" t="s">
        <v>112</v>
      </c>
      <c r="H29">
        <v>4</v>
      </c>
      <c r="I29">
        <v>3</v>
      </c>
      <c r="J29">
        <v>0</v>
      </c>
      <c r="K29">
        <v>1</v>
      </c>
      <c r="L29">
        <v>0</v>
      </c>
      <c r="M29">
        <v>0</v>
      </c>
      <c r="N29">
        <v>0</v>
      </c>
    </row>
    <row r="30" spans="1:14" x14ac:dyDescent="0.25">
      <c r="A30">
        <v>2022</v>
      </c>
      <c r="B30">
        <v>1</v>
      </c>
      <c r="C30" t="s">
        <v>0</v>
      </c>
      <c r="D30" t="s">
        <v>8</v>
      </c>
      <c r="F30" t="s">
        <v>7</v>
      </c>
      <c r="G30" t="s">
        <v>113</v>
      </c>
      <c r="H30">
        <v>4</v>
      </c>
      <c r="I30">
        <v>2</v>
      </c>
      <c r="J30">
        <v>1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>
        <v>2022</v>
      </c>
      <c r="B31">
        <v>1</v>
      </c>
      <c r="C31" t="s">
        <v>0</v>
      </c>
      <c r="D31" t="s">
        <v>8</v>
      </c>
      <c r="F31" t="s">
        <v>7</v>
      </c>
      <c r="G31" t="s">
        <v>114</v>
      </c>
      <c r="H31">
        <v>4</v>
      </c>
      <c r="I31">
        <v>2</v>
      </c>
      <c r="J31">
        <v>0.5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>
        <v>2022</v>
      </c>
      <c r="B32">
        <v>1</v>
      </c>
      <c r="C32" t="s">
        <v>0</v>
      </c>
      <c r="D32" t="s">
        <v>8</v>
      </c>
      <c r="F32" t="s">
        <v>7</v>
      </c>
      <c r="G32" t="s">
        <v>115</v>
      </c>
      <c r="H32">
        <v>2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>
        <v>2022</v>
      </c>
      <c r="B33">
        <v>1</v>
      </c>
      <c r="C33" t="s">
        <v>0</v>
      </c>
      <c r="D33" t="s">
        <v>8</v>
      </c>
      <c r="F33" t="s">
        <v>7</v>
      </c>
      <c r="G33" t="s">
        <v>116</v>
      </c>
      <c r="H33">
        <v>2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>
        <v>2022</v>
      </c>
      <c r="B34">
        <v>1</v>
      </c>
      <c r="C34" t="s">
        <v>0</v>
      </c>
      <c r="D34" t="s">
        <v>8</v>
      </c>
      <c r="F34" t="s">
        <v>7</v>
      </c>
      <c r="G34" t="s">
        <v>29</v>
      </c>
      <c r="H34">
        <v>1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>
        <v>2022</v>
      </c>
      <c r="B35">
        <v>1</v>
      </c>
      <c r="C35" t="s">
        <v>0</v>
      </c>
      <c r="D35" t="s">
        <v>8</v>
      </c>
      <c r="F35" t="s">
        <v>7</v>
      </c>
      <c r="G35" t="s">
        <v>117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>
        <v>2022</v>
      </c>
      <c r="B36">
        <v>1</v>
      </c>
      <c r="C36" t="s">
        <v>0</v>
      </c>
      <c r="D36" t="s">
        <v>8</v>
      </c>
      <c r="F36" t="s">
        <v>7</v>
      </c>
      <c r="G36" t="s">
        <v>118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>
        <v>2022</v>
      </c>
      <c r="B37">
        <v>1</v>
      </c>
      <c r="C37" t="s">
        <v>121</v>
      </c>
      <c r="D37" t="s">
        <v>123</v>
      </c>
      <c r="F37" t="s">
        <v>122</v>
      </c>
      <c r="G37" t="s">
        <v>138</v>
      </c>
      <c r="H37">
        <v>10</v>
      </c>
      <c r="I37">
        <v>4</v>
      </c>
      <c r="J37">
        <v>0.5</v>
      </c>
      <c r="K37">
        <v>1</v>
      </c>
      <c r="L37">
        <v>0</v>
      </c>
      <c r="M37">
        <v>0</v>
      </c>
      <c r="N37">
        <v>0</v>
      </c>
    </row>
    <row r="38" spans="1:14" x14ac:dyDescent="0.25">
      <c r="A38">
        <v>2022</v>
      </c>
      <c r="B38">
        <v>1</v>
      </c>
      <c r="C38" t="s">
        <v>121</v>
      </c>
      <c r="D38" t="s">
        <v>123</v>
      </c>
      <c r="F38" t="s">
        <v>122</v>
      </c>
      <c r="G38" t="s">
        <v>139</v>
      </c>
      <c r="H38">
        <v>8</v>
      </c>
      <c r="I38">
        <v>8</v>
      </c>
      <c r="J38">
        <v>0</v>
      </c>
      <c r="K38">
        <v>2</v>
      </c>
      <c r="L38">
        <v>0</v>
      </c>
      <c r="M38">
        <v>0</v>
      </c>
      <c r="N38">
        <v>0</v>
      </c>
    </row>
    <row r="39" spans="1:14" x14ac:dyDescent="0.25">
      <c r="A39">
        <v>2022</v>
      </c>
      <c r="B39">
        <v>1</v>
      </c>
      <c r="C39" t="s">
        <v>121</v>
      </c>
      <c r="D39" t="s">
        <v>123</v>
      </c>
      <c r="F39" t="s">
        <v>122</v>
      </c>
      <c r="G39" t="s">
        <v>140</v>
      </c>
      <c r="H39">
        <v>6</v>
      </c>
      <c r="I39">
        <v>6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>
        <v>2022</v>
      </c>
      <c r="B40">
        <v>1</v>
      </c>
      <c r="C40" t="s">
        <v>121</v>
      </c>
      <c r="D40" t="s">
        <v>123</v>
      </c>
      <c r="F40" t="s">
        <v>122</v>
      </c>
      <c r="G40" t="s">
        <v>141</v>
      </c>
      <c r="H40">
        <v>5</v>
      </c>
      <c r="I40">
        <v>3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>
        <v>2022</v>
      </c>
      <c r="B41">
        <v>1</v>
      </c>
      <c r="C41" t="s">
        <v>121</v>
      </c>
      <c r="D41" t="s">
        <v>123</v>
      </c>
      <c r="F41" t="s">
        <v>122</v>
      </c>
      <c r="G41" t="s">
        <v>142</v>
      </c>
      <c r="H41">
        <v>5</v>
      </c>
      <c r="I41">
        <v>1</v>
      </c>
      <c r="J41">
        <v>0</v>
      </c>
      <c r="K41">
        <v>1</v>
      </c>
      <c r="L41">
        <v>0</v>
      </c>
      <c r="M41">
        <v>0</v>
      </c>
      <c r="N41">
        <v>0</v>
      </c>
    </row>
    <row r="42" spans="1:14" x14ac:dyDescent="0.25">
      <c r="A42">
        <v>2022</v>
      </c>
      <c r="B42">
        <v>1</v>
      </c>
      <c r="C42" t="s">
        <v>121</v>
      </c>
      <c r="D42" t="s">
        <v>123</v>
      </c>
      <c r="F42" t="s">
        <v>122</v>
      </c>
      <c r="G42" t="s">
        <v>143</v>
      </c>
      <c r="H42">
        <v>4</v>
      </c>
      <c r="I42">
        <v>4</v>
      </c>
      <c r="J42">
        <v>0</v>
      </c>
      <c r="K42">
        <v>0</v>
      </c>
      <c r="L42">
        <v>1</v>
      </c>
      <c r="M42">
        <v>1</v>
      </c>
      <c r="N42">
        <v>0</v>
      </c>
    </row>
    <row r="43" spans="1:14" x14ac:dyDescent="0.25">
      <c r="A43">
        <v>2022</v>
      </c>
      <c r="B43">
        <v>1</v>
      </c>
      <c r="C43" t="s">
        <v>121</v>
      </c>
      <c r="D43" t="s">
        <v>123</v>
      </c>
      <c r="F43" t="s">
        <v>122</v>
      </c>
      <c r="G43" t="s">
        <v>144</v>
      </c>
      <c r="H43">
        <v>4</v>
      </c>
      <c r="I43">
        <v>2</v>
      </c>
      <c r="J43">
        <v>0</v>
      </c>
      <c r="K43">
        <v>0</v>
      </c>
      <c r="L43">
        <v>0</v>
      </c>
      <c r="M43">
        <v>1</v>
      </c>
      <c r="N43">
        <v>0</v>
      </c>
    </row>
    <row r="44" spans="1:14" x14ac:dyDescent="0.25">
      <c r="A44">
        <v>2022</v>
      </c>
      <c r="B44">
        <v>1</v>
      </c>
      <c r="C44" t="s">
        <v>121</v>
      </c>
      <c r="D44" t="s">
        <v>123</v>
      </c>
      <c r="F44" t="s">
        <v>122</v>
      </c>
      <c r="G44" t="s">
        <v>145</v>
      </c>
      <c r="H44">
        <v>3</v>
      </c>
      <c r="I44">
        <v>2</v>
      </c>
      <c r="J44">
        <v>0</v>
      </c>
      <c r="K44">
        <v>0</v>
      </c>
      <c r="L44">
        <v>0</v>
      </c>
      <c r="M44">
        <v>1</v>
      </c>
      <c r="N44">
        <v>0</v>
      </c>
    </row>
    <row r="45" spans="1:14" x14ac:dyDescent="0.25">
      <c r="A45">
        <v>2022</v>
      </c>
      <c r="B45">
        <v>1</v>
      </c>
      <c r="C45" t="s">
        <v>121</v>
      </c>
      <c r="D45" t="s">
        <v>123</v>
      </c>
      <c r="F45" t="s">
        <v>122</v>
      </c>
      <c r="G45" t="s">
        <v>146</v>
      </c>
      <c r="H45">
        <v>3</v>
      </c>
      <c r="I45">
        <v>1</v>
      </c>
      <c r="J45">
        <v>0</v>
      </c>
      <c r="K45">
        <v>0</v>
      </c>
      <c r="L45">
        <v>0</v>
      </c>
      <c r="M45">
        <v>1</v>
      </c>
      <c r="N45">
        <v>0</v>
      </c>
    </row>
    <row r="46" spans="1:14" x14ac:dyDescent="0.25">
      <c r="A46">
        <v>2022</v>
      </c>
      <c r="B46">
        <v>1</v>
      </c>
      <c r="C46" t="s">
        <v>121</v>
      </c>
      <c r="D46" t="s">
        <v>123</v>
      </c>
      <c r="F46" t="s">
        <v>122</v>
      </c>
      <c r="G46" t="s">
        <v>147</v>
      </c>
      <c r="H46">
        <v>2</v>
      </c>
      <c r="I46">
        <v>1</v>
      </c>
      <c r="J46">
        <v>0.5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>
        <v>2022</v>
      </c>
      <c r="B47">
        <v>1</v>
      </c>
      <c r="C47" t="s">
        <v>121</v>
      </c>
      <c r="D47" t="s">
        <v>123</v>
      </c>
      <c r="F47" t="s">
        <v>122</v>
      </c>
      <c r="G47" t="s">
        <v>130</v>
      </c>
      <c r="H47">
        <v>1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>
        <v>2022</v>
      </c>
      <c r="B48">
        <v>1</v>
      </c>
      <c r="C48" t="s">
        <v>121</v>
      </c>
      <c r="D48" t="s">
        <v>123</v>
      </c>
      <c r="F48" t="s">
        <v>122</v>
      </c>
      <c r="G48" t="s">
        <v>148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>
        <v>2022</v>
      </c>
      <c r="B49">
        <v>1</v>
      </c>
      <c r="C49" t="s">
        <v>121</v>
      </c>
      <c r="D49" t="s">
        <v>123</v>
      </c>
      <c r="F49" t="s">
        <v>122</v>
      </c>
      <c r="G49" t="s">
        <v>149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>
        <v>2022</v>
      </c>
      <c r="B50">
        <v>1</v>
      </c>
      <c r="C50" t="s">
        <v>121</v>
      </c>
      <c r="D50" t="s">
        <v>123</v>
      </c>
      <c r="F50" t="s">
        <v>122</v>
      </c>
      <c r="G50" t="s">
        <v>150</v>
      </c>
      <c r="H50">
        <v>1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>
        <v>2022</v>
      </c>
      <c r="B51">
        <v>1</v>
      </c>
      <c r="C51" t="s">
        <v>121</v>
      </c>
      <c r="D51" t="s">
        <v>123</v>
      </c>
      <c r="F51" t="s">
        <v>122</v>
      </c>
      <c r="G51" t="s">
        <v>151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>
        <v>2022</v>
      </c>
      <c r="B52">
        <v>1</v>
      </c>
      <c r="C52" t="s">
        <v>121</v>
      </c>
      <c r="D52" t="s">
        <v>123</v>
      </c>
      <c r="F52" t="s">
        <v>122</v>
      </c>
      <c r="G52" t="s">
        <v>108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>
        <v>2022</v>
      </c>
      <c r="B53">
        <v>1</v>
      </c>
      <c r="C53" t="s">
        <v>121</v>
      </c>
      <c r="D53" t="s">
        <v>123</v>
      </c>
      <c r="F53" t="s">
        <v>122</v>
      </c>
      <c r="G53" t="s">
        <v>133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>
        <v>2022</v>
      </c>
      <c r="B54">
        <v>1</v>
      </c>
      <c r="C54" t="s">
        <v>121</v>
      </c>
      <c r="D54" t="s">
        <v>123</v>
      </c>
      <c r="F54" t="s">
        <v>122</v>
      </c>
      <c r="G54" t="s">
        <v>152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>
        <v>2022</v>
      </c>
      <c r="B55">
        <v>1</v>
      </c>
      <c r="C55" t="s">
        <v>121</v>
      </c>
      <c r="D55" t="s">
        <v>122</v>
      </c>
      <c r="E55" t="s">
        <v>9</v>
      </c>
      <c r="F55" t="s">
        <v>123</v>
      </c>
      <c r="G55" t="s">
        <v>161</v>
      </c>
      <c r="H55">
        <v>19</v>
      </c>
      <c r="I55">
        <v>13</v>
      </c>
      <c r="J55">
        <v>0</v>
      </c>
      <c r="K55">
        <v>0</v>
      </c>
      <c r="L55">
        <v>0</v>
      </c>
      <c r="M55">
        <v>1</v>
      </c>
      <c r="N55">
        <v>0</v>
      </c>
    </row>
    <row r="56" spans="1:14" x14ac:dyDescent="0.25">
      <c r="A56">
        <v>2022</v>
      </c>
      <c r="B56">
        <v>1</v>
      </c>
      <c r="C56" t="s">
        <v>121</v>
      </c>
      <c r="D56" t="s">
        <v>122</v>
      </c>
      <c r="E56" t="s">
        <v>9</v>
      </c>
      <c r="F56" t="s">
        <v>123</v>
      </c>
      <c r="G56" t="s">
        <v>162</v>
      </c>
      <c r="H56">
        <v>11</v>
      </c>
      <c r="I56">
        <v>5</v>
      </c>
      <c r="J56">
        <v>0</v>
      </c>
      <c r="K56">
        <v>0</v>
      </c>
      <c r="L56">
        <v>0</v>
      </c>
      <c r="M56">
        <v>0</v>
      </c>
      <c r="N56">
        <v>1</v>
      </c>
    </row>
    <row r="57" spans="1:14" x14ac:dyDescent="0.25">
      <c r="A57">
        <v>2022</v>
      </c>
      <c r="B57">
        <v>1</v>
      </c>
      <c r="C57" t="s">
        <v>121</v>
      </c>
      <c r="D57" t="s">
        <v>122</v>
      </c>
      <c r="E57" t="s">
        <v>9</v>
      </c>
      <c r="F57" t="s">
        <v>123</v>
      </c>
      <c r="G57" t="s">
        <v>163</v>
      </c>
      <c r="H57">
        <v>9</v>
      </c>
      <c r="I57">
        <v>6</v>
      </c>
      <c r="J57">
        <v>2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>
        <v>2022</v>
      </c>
      <c r="B58">
        <v>1</v>
      </c>
      <c r="C58" t="s">
        <v>121</v>
      </c>
      <c r="D58" t="s">
        <v>122</v>
      </c>
      <c r="E58" t="s">
        <v>9</v>
      </c>
      <c r="F58" t="s">
        <v>123</v>
      </c>
      <c r="G58" t="s">
        <v>164</v>
      </c>
      <c r="H58">
        <v>8</v>
      </c>
      <c r="I58">
        <v>4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>
        <v>2022</v>
      </c>
      <c r="B59">
        <v>1</v>
      </c>
      <c r="C59" t="s">
        <v>121</v>
      </c>
      <c r="D59" t="s">
        <v>122</v>
      </c>
      <c r="E59" t="s">
        <v>9</v>
      </c>
      <c r="F59" t="s">
        <v>123</v>
      </c>
      <c r="G59" t="s">
        <v>165</v>
      </c>
      <c r="H59">
        <v>7</v>
      </c>
      <c r="I59">
        <v>4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>
        <v>2022</v>
      </c>
      <c r="B60">
        <v>1</v>
      </c>
      <c r="C60" t="s">
        <v>121</v>
      </c>
      <c r="D60" t="s">
        <v>122</v>
      </c>
      <c r="E60" t="s">
        <v>9</v>
      </c>
      <c r="F60" t="s">
        <v>123</v>
      </c>
      <c r="G60" t="s">
        <v>28</v>
      </c>
      <c r="H60">
        <v>7</v>
      </c>
      <c r="I60">
        <v>2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>
        <v>2022</v>
      </c>
      <c r="B61">
        <v>1</v>
      </c>
      <c r="C61" t="s">
        <v>121</v>
      </c>
      <c r="D61" t="s">
        <v>122</v>
      </c>
      <c r="E61" t="s">
        <v>9</v>
      </c>
      <c r="F61" t="s">
        <v>123</v>
      </c>
      <c r="G61" t="s">
        <v>166</v>
      </c>
      <c r="H61">
        <v>6</v>
      </c>
      <c r="I61">
        <v>3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>
        <v>2022</v>
      </c>
      <c r="B62">
        <v>1</v>
      </c>
      <c r="C62" t="s">
        <v>121</v>
      </c>
      <c r="D62" t="s">
        <v>122</v>
      </c>
      <c r="E62" t="s">
        <v>9</v>
      </c>
      <c r="F62" t="s">
        <v>123</v>
      </c>
      <c r="G62" t="s">
        <v>167</v>
      </c>
      <c r="H62">
        <v>5</v>
      </c>
      <c r="I62">
        <v>3</v>
      </c>
      <c r="J62">
        <v>0</v>
      </c>
      <c r="K62">
        <v>1</v>
      </c>
      <c r="L62">
        <v>0</v>
      </c>
      <c r="M62">
        <v>0</v>
      </c>
      <c r="N62">
        <v>0</v>
      </c>
    </row>
    <row r="63" spans="1:14" x14ac:dyDescent="0.25">
      <c r="A63">
        <v>2022</v>
      </c>
      <c r="B63">
        <v>1</v>
      </c>
      <c r="C63" t="s">
        <v>121</v>
      </c>
      <c r="D63" t="s">
        <v>122</v>
      </c>
      <c r="E63" t="s">
        <v>9</v>
      </c>
      <c r="F63" t="s">
        <v>123</v>
      </c>
      <c r="G63" t="s">
        <v>168</v>
      </c>
      <c r="H63">
        <v>5</v>
      </c>
      <c r="I63">
        <v>2</v>
      </c>
      <c r="J63">
        <v>0</v>
      </c>
      <c r="K63">
        <v>1</v>
      </c>
      <c r="L63">
        <v>0</v>
      </c>
      <c r="M63">
        <v>0</v>
      </c>
      <c r="N63">
        <v>0</v>
      </c>
    </row>
    <row r="64" spans="1:14" x14ac:dyDescent="0.25">
      <c r="A64">
        <v>2022</v>
      </c>
      <c r="B64">
        <v>1</v>
      </c>
      <c r="C64" t="s">
        <v>121</v>
      </c>
      <c r="D64" t="s">
        <v>122</v>
      </c>
      <c r="E64" t="s">
        <v>9</v>
      </c>
      <c r="F64" t="s">
        <v>123</v>
      </c>
      <c r="G64" t="s">
        <v>169</v>
      </c>
      <c r="H64">
        <v>4</v>
      </c>
      <c r="I64">
        <v>4</v>
      </c>
      <c r="J64">
        <v>0</v>
      </c>
      <c r="K64">
        <v>1</v>
      </c>
      <c r="L64">
        <v>0</v>
      </c>
      <c r="M64">
        <v>0</v>
      </c>
      <c r="N64">
        <v>0</v>
      </c>
    </row>
    <row r="65" spans="1:14" x14ac:dyDescent="0.25">
      <c r="A65">
        <v>2022</v>
      </c>
      <c r="B65">
        <v>1</v>
      </c>
      <c r="C65" t="s">
        <v>121</v>
      </c>
      <c r="D65" t="s">
        <v>122</v>
      </c>
      <c r="E65" t="s">
        <v>9</v>
      </c>
      <c r="F65" t="s">
        <v>123</v>
      </c>
      <c r="G65" t="s">
        <v>170</v>
      </c>
      <c r="H65">
        <v>4</v>
      </c>
      <c r="I65">
        <v>4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>
        <v>2022</v>
      </c>
      <c r="B66">
        <v>1</v>
      </c>
      <c r="C66" t="s">
        <v>121</v>
      </c>
      <c r="D66" t="s">
        <v>122</v>
      </c>
      <c r="E66" t="s">
        <v>9</v>
      </c>
      <c r="F66" t="s">
        <v>123</v>
      </c>
      <c r="G66" t="s">
        <v>171</v>
      </c>
      <c r="H66">
        <v>4</v>
      </c>
      <c r="I66">
        <v>3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>
        <v>2022</v>
      </c>
      <c r="B67">
        <v>1</v>
      </c>
      <c r="C67" t="s">
        <v>121</v>
      </c>
      <c r="D67" t="s">
        <v>122</v>
      </c>
      <c r="E67" t="s">
        <v>9</v>
      </c>
      <c r="F67" t="s">
        <v>123</v>
      </c>
      <c r="G67" t="s">
        <v>172</v>
      </c>
      <c r="H67">
        <v>3</v>
      </c>
      <c r="I67">
        <v>3</v>
      </c>
      <c r="J67">
        <v>0</v>
      </c>
      <c r="K67">
        <v>2</v>
      </c>
      <c r="L67">
        <v>0</v>
      </c>
      <c r="M67">
        <v>0</v>
      </c>
      <c r="N67">
        <v>0</v>
      </c>
    </row>
    <row r="68" spans="1:14" x14ac:dyDescent="0.25">
      <c r="A68">
        <v>2022</v>
      </c>
      <c r="B68">
        <v>1</v>
      </c>
      <c r="C68" t="s">
        <v>121</v>
      </c>
      <c r="D68" t="s">
        <v>122</v>
      </c>
      <c r="E68" t="s">
        <v>9</v>
      </c>
      <c r="F68" t="s">
        <v>123</v>
      </c>
      <c r="G68" t="s">
        <v>173</v>
      </c>
      <c r="H68">
        <v>3</v>
      </c>
      <c r="I68">
        <v>2</v>
      </c>
      <c r="J68">
        <v>1</v>
      </c>
      <c r="K68">
        <v>1</v>
      </c>
      <c r="L68">
        <v>0</v>
      </c>
      <c r="M68">
        <v>0</v>
      </c>
      <c r="N68">
        <v>0</v>
      </c>
    </row>
    <row r="69" spans="1:14" x14ac:dyDescent="0.25">
      <c r="A69">
        <v>2022</v>
      </c>
      <c r="B69">
        <v>1</v>
      </c>
      <c r="C69" t="s">
        <v>121</v>
      </c>
      <c r="D69" t="s">
        <v>122</v>
      </c>
      <c r="E69" t="s">
        <v>9</v>
      </c>
      <c r="F69" t="s">
        <v>123</v>
      </c>
      <c r="G69" t="s">
        <v>174</v>
      </c>
      <c r="H69">
        <v>1</v>
      </c>
      <c r="I69">
        <v>1</v>
      </c>
      <c r="J69">
        <v>0</v>
      </c>
      <c r="K69">
        <v>0</v>
      </c>
      <c r="L69">
        <v>1</v>
      </c>
      <c r="M69">
        <v>1</v>
      </c>
      <c r="N69">
        <v>0</v>
      </c>
    </row>
    <row r="70" spans="1:14" x14ac:dyDescent="0.25">
      <c r="A70">
        <v>2022</v>
      </c>
      <c r="B70">
        <v>1</v>
      </c>
      <c r="C70" t="s">
        <v>121</v>
      </c>
      <c r="D70" t="s">
        <v>122</v>
      </c>
      <c r="E70" t="s">
        <v>9</v>
      </c>
      <c r="F70" t="s">
        <v>123</v>
      </c>
      <c r="G70" t="s">
        <v>159</v>
      </c>
      <c r="H70">
        <v>1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>
        <v>2022</v>
      </c>
      <c r="B71">
        <v>1</v>
      </c>
      <c r="C71" t="s">
        <v>121</v>
      </c>
      <c r="D71" t="s">
        <v>122</v>
      </c>
      <c r="E71" t="s">
        <v>9</v>
      </c>
      <c r="F71" t="s">
        <v>123</v>
      </c>
      <c r="G71" t="s">
        <v>175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>
        <v>2022</v>
      </c>
      <c r="B72">
        <v>1</v>
      </c>
      <c r="C72" t="s">
        <v>121</v>
      </c>
      <c r="D72" t="s">
        <v>122</v>
      </c>
      <c r="E72" t="s">
        <v>9</v>
      </c>
      <c r="F72" t="s">
        <v>123</v>
      </c>
      <c r="G72" t="s">
        <v>176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>
        <v>2022</v>
      </c>
      <c r="B73">
        <v>1</v>
      </c>
      <c r="C73" t="s">
        <v>121</v>
      </c>
      <c r="D73" t="s">
        <v>122</v>
      </c>
      <c r="E73" t="s">
        <v>9</v>
      </c>
      <c r="F73" t="s">
        <v>123</v>
      </c>
      <c r="G73" t="s">
        <v>177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>
        <v>2022</v>
      </c>
      <c r="B74">
        <v>1</v>
      </c>
      <c r="C74" t="s">
        <v>180</v>
      </c>
      <c r="D74" t="s">
        <v>181</v>
      </c>
      <c r="E74" t="s">
        <v>9</v>
      </c>
      <c r="F74" t="s">
        <v>182</v>
      </c>
      <c r="G74" t="s">
        <v>193</v>
      </c>
      <c r="H74">
        <v>17</v>
      </c>
      <c r="I74">
        <v>10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>
        <v>2022</v>
      </c>
      <c r="B75">
        <v>1</v>
      </c>
      <c r="C75" t="s">
        <v>180</v>
      </c>
      <c r="D75" t="s">
        <v>181</v>
      </c>
      <c r="E75" t="s">
        <v>9</v>
      </c>
      <c r="F75" t="s">
        <v>182</v>
      </c>
      <c r="G75" t="s">
        <v>194</v>
      </c>
      <c r="H75">
        <v>11</v>
      </c>
      <c r="I75">
        <v>7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>
        <v>2022</v>
      </c>
      <c r="B76">
        <v>1</v>
      </c>
      <c r="C76" t="s">
        <v>180</v>
      </c>
      <c r="D76" t="s">
        <v>181</v>
      </c>
      <c r="E76" t="s">
        <v>9</v>
      </c>
      <c r="F76" t="s">
        <v>182</v>
      </c>
      <c r="G76" t="s">
        <v>195</v>
      </c>
      <c r="H76">
        <v>7</v>
      </c>
      <c r="I76">
        <v>5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>
        <v>2022</v>
      </c>
      <c r="B77">
        <v>1</v>
      </c>
      <c r="C77" t="s">
        <v>180</v>
      </c>
      <c r="D77" t="s">
        <v>181</v>
      </c>
      <c r="E77" t="s">
        <v>9</v>
      </c>
      <c r="F77" t="s">
        <v>182</v>
      </c>
      <c r="G77" t="s">
        <v>196</v>
      </c>
      <c r="H77">
        <v>5</v>
      </c>
      <c r="I77">
        <v>3</v>
      </c>
      <c r="J77">
        <v>0</v>
      </c>
      <c r="K77">
        <v>1</v>
      </c>
      <c r="L77">
        <v>0</v>
      </c>
      <c r="M77">
        <v>0</v>
      </c>
      <c r="N77">
        <v>0</v>
      </c>
    </row>
    <row r="78" spans="1:14" x14ac:dyDescent="0.25">
      <c r="A78">
        <v>2022</v>
      </c>
      <c r="B78">
        <v>1</v>
      </c>
      <c r="C78" t="s">
        <v>180</v>
      </c>
      <c r="D78" t="s">
        <v>181</v>
      </c>
      <c r="E78" t="s">
        <v>9</v>
      </c>
      <c r="F78" t="s">
        <v>182</v>
      </c>
      <c r="G78" t="s">
        <v>197</v>
      </c>
      <c r="H78">
        <v>5</v>
      </c>
      <c r="I78">
        <v>2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>
        <v>2022</v>
      </c>
      <c r="B79">
        <v>1</v>
      </c>
      <c r="C79" t="s">
        <v>180</v>
      </c>
      <c r="D79" t="s">
        <v>181</v>
      </c>
      <c r="E79" t="s">
        <v>9</v>
      </c>
      <c r="F79" t="s">
        <v>182</v>
      </c>
      <c r="G79" t="s">
        <v>198</v>
      </c>
      <c r="H79">
        <v>4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>
        <v>2022</v>
      </c>
      <c r="B80">
        <v>1</v>
      </c>
      <c r="C80" t="s">
        <v>180</v>
      </c>
      <c r="D80" t="s">
        <v>181</v>
      </c>
      <c r="E80" t="s">
        <v>9</v>
      </c>
      <c r="F80" t="s">
        <v>182</v>
      </c>
      <c r="G80" t="s">
        <v>199</v>
      </c>
      <c r="H80">
        <v>4</v>
      </c>
      <c r="I80">
        <v>2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>
        <v>2022</v>
      </c>
      <c r="B81">
        <v>1</v>
      </c>
      <c r="C81" t="s">
        <v>180</v>
      </c>
      <c r="D81" t="s">
        <v>181</v>
      </c>
      <c r="E81" t="s">
        <v>9</v>
      </c>
      <c r="F81" t="s">
        <v>182</v>
      </c>
      <c r="G81" t="s">
        <v>164</v>
      </c>
      <c r="H81">
        <v>4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>
        <v>2022</v>
      </c>
      <c r="B82">
        <v>1</v>
      </c>
      <c r="C82" t="s">
        <v>180</v>
      </c>
      <c r="D82" t="s">
        <v>181</v>
      </c>
      <c r="E82" t="s">
        <v>9</v>
      </c>
      <c r="F82" t="s">
        <v>182</v>
      </c>
      <c r="G82" t="s">
        <v>200</v>
      </c>
      <c r="H82">
        <v>3</v>
      </c>
      <c r="I82">
        <v>3</v>
      </c>
      <c r="J82">
        <v>0</v>
      </c>
      <c r="K82">
        <v>0</v>
      </c>
      <c r="L82">
        <v>0</v>
      </c>
      <c r="M82">
        <v>1</v>
      </c>
      <c r="N82">
        <v>0</v>
      </c>
    </row>
    <row r="83" spans="1:14" x14ac:dyDescent="0.25">
      <c r="A83">
        <v>2022</v>
      </c>
      <c r="B83">
        <v>1</v>
      </c>
      <c r="C83" t="s">
        <v>180</v>
      </c>
      <c r="D83" t="s">
        <v>181</v>
      </c>
      <c r="E83" t="s">
        <v>9</v>
      </c>
      <c r="F83" t="s">
        <v>182</v>
      </c>
      <c r="G83" t="s">
        <v>201</v>
      </c>
      <c r="H83">
        <v>3</v>
      </c>
      <c r="I83">
        <v>2</v>
      </c>
      <c r="J83">
        <v>0</v>
      </c>
      <c r="K83">
        <v>0</v>
      </c>
      <c r="L83">
        <v>0</v>
      </c>
      <c r="M83">
        <v>1</v>
      </c>
      <c r="N83">
        <v>0</v>
      </c>
    </row>
    <row r="84" spans="1:14" x14ac:dyDescent="0.25">
      <c r="A84">
        <v>2022</v>
      </c>
      <c r="B84">
        <v>1</v>
      </c>
      <c r="C84" t="s">
        <v>180</v>
      </c>
      <c r="D84" t="s">
        <v>181</v>
      </c>
      <c r="E84" t="s">
        <v>9</v>
      </c>
      <c r="F84" t="s">
        <v>182</v>
      </c>
      <c r="G84" t="s">
        <v>202</v>
      </c>
      <c r="H84">
        <v>3</v>
      </c>
      <c r="I84">
        <v>1</v>
      </c>
      <c r="J84">
        <v>0</v>
      </c>
      <c r="K84">
        <v>1</v>
      </c>
      <c r="L84">
        <v>0</v>
      </c>
      <c r="M84">
        <v>0</v>
      </c>
      <c r="N84">
        <v>0</v>
      </c>
    </row>
    <row r="85" spans="1:14" x14ac:dyDescent="0.25">
      <c r="A85">
        <v>2022</v>
      </c>
      <c r="B85">
        <v>1</v>
      </c>
      <c r="C85" t="s">
        <v>180</v>
      </c>
      <c r="D85" t="s">
        <v>181</v>
      </c>
      <c r="E85" t="s">
        <v>9</v>
      </c>
      <c r="F85" t="s">
        <v>182</v>
      </c>
      <c r="G85" t="s">
        <v>203</v>
      </c>
      <c r="H85">
        <v>3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>
        <v>2022</v>
      </c>
      <c r="B86">
        <v>1</v>
      </c>
      <c r="C86" t="s">
        <v>180</v>
      </c>
      <c r="D86" t="s">
        <v>181</v>
      </c>
      <c r="E86" t="s">
        <v>9</v>
      </c>
      <c r="F86" t="s">
        <v>182</v>
      </c>
      <c r="G86" t="s">
        <v>204</v>
      </c>
      <c r="H86">
        <v>2</v>
      </c>
      <c r="I86">
        <v>1</v>
      </c>
      <c r="J86">
        <v>0</v>
      </c>
      <c r="K86">
        <v>0</v>
      </c>
      <c r="L86">
        <v>1</v>
      </c>
      <c r="M86">
        <v>3</v>
      </c>
      <c r="N86">
        <v>0</v>
      </c>
    </row>
    <row r="87" spans="1:14" x14ac:dyDescent="0.25">
      <c r="A87">
        <v>2022</v>
      </c>
      <c r="B87">
        <v>1</v>
      </c>
      <c r="C87" t="s">
        <v>180</v>
      </c>
      <c r="D87" t="s">
        <v>181</v>
      </c>
      <c r="E87" t="s">
        <v>9</v>
      </c>
      <c r="F87" t="s">
        <v>182</v>
      </c>
      <c r="G87" t="s">
        <v>205</v>
      </c>
      <c r="H87">
        <v>2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 x14ac:dyDescent="0.25">
      <c r="A88">
        <v>2022</v>
      </c>
      <c r="B88">
        <v>1</v>
      </c>
      <c r="C88" t="s">
        <v>180</v>
      </c>
      <c r="D88" t="s">
        <v>181</v>
      </c>
      <c r="E88" t="s">
        <v>9</v>
      </c>
      <c r="F88" t="s">
        <v>182</v>
      </c>
      <c r="G88" t="s">
        <v>206</v>
      </c>
      <c r="H88">
        <v>1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25">
      <c r="A89">
        <v>2022</v>
      </c>
      <c r="B89">
        <v>1</v>
      </c>
      <c r="C89" t="s">
        <v>180</v>
      </c>
      <c r="D89" t="s">
        <v>181</v>
      </c>
      <c r="E89" t="s">
        <v>9</v>
      </c>
      <c r="F89" t="s">
        <v>182</v>
      </c>
      <c r="G89" t="s">
        <v>187</v>
      </c>
      <c r="H89">
        <v>1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 x14ac:dyDescent="0.25">
      <c r="A90">
        <v>2022</v>
      </c>
      <c r="B90">
        <v>1</v>
      </c>
      <c r="C90" t="s">
        <v>180</v>
      </c>
      <c r="D90" t="s">
        <v>181</v>
      </c>
      <c r="E90" t="s">
        <v>9</v>
      </c>
      <c r="F90" t="s">
        <v>182</v>
      </c>
      <c r="G90" t="s">
        <v>207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 x14ac:dyDescent="0.25">
      <c r="A91">
        <v>2022</v>
      </c>
      <c r="B91">
        <v>1</v>
      </c>
      <c r="C91" t="s">
        <v>180</v>
      </c>
      <c r="D91" t="s">
        <v>181</v>
      </c>
      <c r="E91" t="s">
        <v>9</v>
      </c>
      <c r="F91" t="s">
        <v>182</v>
      </c>
      <c r="G91" t="s">
        <v>208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25">
      <c r="A92">
        <v>2022</v>
      </c>
      <c r="B92">
        <v>1</v>
      </c>
      <c r="C92" t="s">
        <v>180</v>
      </c>
      <c r="D92" t="s">
        <v>181</v>
      </c>
      <c r="E92" t="s">
        <v>9</v>
      </c>
      <c r="F92" t="s">
        <v>182</v>
      </c>
      <c r="G92" t="s">
        <v>209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 x14ac:dyDescent="0.25">
      <c r="A93">
        <v>2022</v>
      </c>
      <c r="B93">
        <v>1</v>
      </c>
      <c r="C93" t="s">
        <v>180</v>
      </c>
      <c r="D93" t="s">
        <v>182</v>
      </c>
      <c r="F93" t="s">
        <v>181</v>
      </c>
      <c r="G93" t="s">
        <v>216</v>
      </c>
      <c r="H93">
        <v>12</v>
      </c>
      <c r="I93">
        <v>8</v>
      </c>
      <c r="J93">
        <v>0</v>
      </c>
      <c r="K93">
        <v>1</v>
      </c>
      <c r="L93">
        <v>0</v>
      </c>
      <c r="M93">
        <v>0</v>
      </c>
      <c r="N93">
        <v>0</v>
      </c>
    </row>
    <row r="94" spans="1:14" x14ac:dyDescent="0.25">
      <c r="A94">
        <v>2022</v>
      </c>
      <c r="B94">
        <v>1</v>
      </c>
      <c r="C94" t="s">
        <v>180</v>
      </c>
      <c r="D94" t="s">
        <v>182</v>
      </c>
      <c r="F94" t="s">
        <v>181</v>
      </c>
      <c r="G94" t="s">
        <v>217</v>
      </c>
      <c r="H94">
        <v>10</v>
      </c>
      <c r="I94">
        <v>7</v>
      </c>
      <c r="J94">
        <v>0</v>
      </c>
      <c r="K94">
        <v>2</v>
      </c>
      <c r="L94">
        <v>1</v>
      </c>
      <c r="M94">
        <v>1</v>
      </c>
      <c r="N94">
        <v>1</v>
      </c>
    </row>
    <row r="95" spans="1:14" x14ac:dyDescent="0.25">
      <c r="A95">
        <v>2022</v>
      </c>
      <c r="B95">
        <v>1</v>
      </c>
      <c r="C95" t="s">
        <v>180</v>
      </c>
      <c r="D95" t="s">
        <v>182</v>
      </c>
      <c r="F95" t="s">
        <v>181</v>
      </c>
      <c r="G95" t="s">
        <v>218</v>
      </c>
      <c r="H95">
        <v>6</v>
      </c>
      <c r="I95">
        <v>4</v>
      </c>
      <c r="J95">
        <v>3</v>
      </c>
      <c r="K95">
        <v>3</v>
      </c>
      <c r="L95">
        <v>0</v>
      </c>
      <c r="M95">
        <v>0</v>
      </c>
      <c r="N95">
        <v>0</v>
      </c>
    </row>
    <row r="96" spans="1:14" x14ac:dyDescent="0.25">
      <c r="A96">
        <v>2022</v>
      </c>
      <c r="B96">
        <v>1</v>
      </c>
      <c r="C96" t="s">
        <v>180</v>
      </c>
      <c r="D96" t="s">
        <v>182</v>
      </c>
      <c r="F96" t="s">
        <v>181</v>
      </c>
      <c r="G96" t="s">
        <v>219</v>
      </c>
      <c r="H96">
        <v>6</v>
      </c>
      <c r="I96">
        <v>4</v>
      </c>
      <c r="J96">
        <v>0</v>
      </c>
      <c r="K96">
        <v>0</v>
      </c>
      <c r="L96">
        <v>0</v>
      </c>
      <c r="M96">
        <v>1</v>
      </c>
      <c r="N96">
        <v>0</v>
      </c>
    </row>
    <row r="97" spans="1:14" x14ac:dyDescent="0.25">
      <c r="A97">
        <v>2022</v>
      </c>
      <c r="B97">
        <v>1</v>
      </c>
      <c r="C97" t="s">
        <v>180</v>
      </c>
      <c r="D97" t="s">
        <v>182</v>
      </c>
      <c r="F97" t="s">
        <v>181</v>
      </c>
      <c r="G97" t="s">
        <v>210</v>
      </c>
      <c r="H97">
        <v>5</v>
      </c>
      <c r="I97">
        <v>4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25">
      <c r="A98">
        <v>2022</v>
      </c>
      <c r="B98">
        <v>1</v>
      </c>
      <c r="C98" t="s">
        <v>180</v>
      </c>
      <c r="D98" t="s">
        <v>182</v>
      </c>
      <c r="F98" t="s">
        <v>181</v>
      </c>
      <c r="G98" t="s">
        <v>89</v>
      </c>
      <c r="H98">
        <v>5</v>
      </c>
      <c r="I98">
        <v>3</v>
      </c>
      <c r="J98">
        <v>0.5</v>
      </c>
      <c r="K98">
        <v>1</v>
      </c>
      <c r="L98">
        <v>0</v>
      </c>
      <c r="M98">
        <v>0</v>
      </c>
      <c r="N98">
        <v>0</v>
      </c>
    </row>
    <row r="99" spans="1:14" x14ac:dyDescent="0.25">
      <c r="A99">
        <v>2022</v>
      </c>
      <c r="B99">
        <v>1</v>
      </c>
      <c r="C99" t="s">
        <v>180</v>
      </c>
      <c r="D99" t="s">
        <v>182</v>
      </c>
      <c r="F99" t="s">
        <v>181</v>
      </c>
      <c r="G99" t="s">
        <v>126</v>
      </c>
      <c r="H99">
        <v>4</v>
      </c>
      <c r="I99">
        <v>4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 x14ac:dyDescent="0.25">
      <c r="A100">
        <v>2022</v>
      </c>
      <c r="B100">
        <v>1</v>
      </c>
      <c r="C100" t="s">
        <v>180</v>
      </c>
      <c r="D100" t="s">
        <v>182</v>
      </c>
      <c r="F100" t="s">
        <v>181</v>
      </c>
      <c r="G100" t="s">
        <v>220</v>
      </c>
      <c r="H100">
        <v>3</v>
      </c>
      <c r="I100">
        <v>2</v>
      </c>
      <c r="J100">
        <v>1</v>
      </c>
      <c r="K100">
        <v>1</v>
      </c>
      <c r="L100">
        <v>0</v>
      </c>
      <c r="M100">
        <v>0</v>
      </c>
      <c r="N100">
        <v>0</v>
      </c>
    </row>
    <row r="101" spans="1:14" x14ac:dyDescent="0.25">
      <c r="A101">
        <v>2022</v>
      </c>
      <c r="B101">
        <v>1</v>
      </c>
      <c r="C101" t="s">
        <v>180</v>
      </c>
      <c r="D101" t="s">
        <v>182</v>
      </c>
      <c r="F101" t="s">
        <v>181</v>
      </c>
      <c r="G101" t="s">
        <v>221</v>
      </c>
      <c r="H101">
        <v>3</v>
      </c>
      <c r="I101">
        <v>2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 x14ac:dyDescent="0.25">
      <c r="A102">
        <v>2022</v>
      </c>
      <c r="B102">
        <v>1</v>
      </c>
      <c r="C102" t="s">
        <v>180</v>
      </c>
      <c r="D102" t="s">
        <v>182</v>
      </c>
      <c r="F102" t="s">
        <v>181</v>
      </c>
      <c r="G102" t="s">
        <v>222</v>
      </c>
      <c r="H102">
        <v>3</v>
      </c>
      <c r="I102">
        <v>1</v>
      </c>
      <c r="J102">
        <v>0.5</v>
      </c>
      <c r="K102">
        <v>0</v>
      </c>
      <c r="L102">
        <v>0</v>
      </c>
      <c r="M102">
        <v>0</v>
      </c>
      <c r="N102">
        <v>0</v>
      </c>
    </row>
    <row r="103" spans="1:14" x14ac:dyDescent="0.25">
      <c r="A103">
        <v>2022</v>
      </c>
      <c r="B103">
        <v>1</v>
      </c>
      <c r="C103" t="s">
        <v>180</v>
      </c>
      <c r="D103" t="s">
        <v>182</v>
      </c>
      <c r="F103" t="s">
        <v>181</v>
      </c>
      <c r="G103" t="s">
        <v>223</v>
      </c>
      <c r="H103">
        <v>2</v>
      </c>
      <c r="I103">
        <v>2</v>
      </c>
      <c r="J103">
        <v>0</v>
      </c>
      <c r="K103">
        <v>0</v>
      </c>
      <c r="L103">
        <v>0</v>
      </c>
      <c r="M103">
        <v>1</v>
      </c>
      <c r="N103">
        <v>0</v>
      </c>
    </row>
    <row r="104" spans="1:14" x14ac:dyDescent="0.25">
      <c r="A104">
        <v>2022</v>
      </c>
      <c r="B104">
        <v>1</v>
      </c>
      <c r="C104" t="s">
        <v>180</v>
      </c>
      <c r="D104" t="s">
        <v>182</v>
      </c>
      <c r="F104" t="s">
        <v>181</v>
      </c>
      <c r="G104" t="s">
        <v>224</v>
      </c>
      <c r="H104">
        <v>2</v>
      </c>
      <c r="I104">
        <v>1</v>
      </c>
      <c r="J104">
        <v>1</v>
      </c>
      <c r="K104">
        <v>0</v>
      </c>
      <c r="L104">
        <v>0</v>
      </c>
      <c r="M104">
        <v>0</v>
      </c>
      <c r="N104">
        <v>0</v>
      </c>
    </row>
    <row r="105" spans="1:14" x14ac:dyDescent="0.25">
      <c r="A105">
        <v>2022</v>
      </c>
      <c r="B105">
        <v>1</v>
      </c>
      <c r="C105" t="s">
        <v>180</v>
      </c>
      <c r="D105" t="s">
        <v>182</v>
      </c>
      <c r="F105" t="s">
        <v>181</v>
      </c>
      <c r="G105" t="s">
        <v>225</v>
      </c>
      <c r="H105">
        <v>2</v>
      </c>
      <c r="I105">
        <v>1</v>
      </c>
      <c r="J105">
        <v>0</v>
      </c>
      <c r="K105">
        <v>1</v>
      </c>
      <c r="L105">
        <v>0</v>
      </c>
      <c r="M105">
        <v>0</v>
      </c>
      <c r="N105">
        <v>0</v>
      </c>
    </row>
    <row r="106" spans="1:14" x14ac:dyDescent="0.25">
      <c r="A106">
        <v>2022</v>
      </c>
      <c r="B106">
        <v>1</v>
      </c>
      <c r="C106" t="s">
        <v>180</v>
      </c>
      <c r="D106" t="s">
        <v>182</v>
      </c>
      <c r="F106" t="s">
        <v>181</v>
      </c>
      <c r="G106" t="s">
        <v>226</v>
      </c>
      <c r="H106">
        <v>2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</row>
    <row r="107" spans="1:14" x14ac:dyDescent="0.25">
      <c r="A107">
        <v>2022</v>
      </c>
      <c r="B107">
        <v>1</v>
      </c>
      <c r="C107" t="s">
        <v>180</v>
      </c>
      <c r="D107" t="s">
        <v>182</v>
      </c>
      <c r="F107" t="s">
        <v>181</v>
      </c>
      <c r="G107" t="s">
        <v>227</v>
      </c>
      <c r="H107">
        <v>1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1:14" x14ac:dyDescent="0.25">
      <c r="A108">
        <v>2022</v>
      </c>
      <c r="B108">
        <v>1</v>
      </c>
      <c r="C108" t="s">
        <v>180</v>
      </c>
      <c r="D108" t="s">
        <v>182</v>
      </c>
      <c r="F108" t="s">
        <v>181</v>
      </c>
      <c r="G108" t="s">
        <v>29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1:14" x14ac:dyDescent="0.25">
      <c r="A109">
        <v>2022</v>
      </c>
      <c r="B109">
        <v>1</v>
      </c>
      <c r="C109" t="s">
        <v>230</v>
      </c>
      <c r="D109" t="s">
        <v>231</v>
      </c>
      <c r="E109" t="s">
        <v>9</v>
      </c>
      <c r="F109" t="s">
        <v>232</v>
      </c>
      <c r="G109" t="s">
        <v>244</v>
      </c>
      <c r="H109">
        <v>8</v>
      </c>
      <c r="I109">
        <v>5</v>
      </c>
      <c r="J109">
        <v>0</v>
      </c>
      <c r="K109">
        <v>1</v>
      </c>
      <c r="L109">
        <v>0</v>
      </c>
      <c r="M109">
        <v>2</v>
      </c>
      <c r="N109">
        <v>0</v>
      </c>
    </row>
    <row r="110" spans="1:14" x14ac:dyDescent="0.25">
      <c r="A110">
        <v>2022</v>
      </c>
      <c r="B110">
        <v>1</v>
      </c>
      <c r="C110" t="s">
        <v>230</v>
      </c>
      <c r="D110" t="s">
        <v>231</v>
      </c>
      <c r="E110" t="s">
        <v>9</v>
      </c>
      <c r="F110" t="s">
        <v>232</v>
      </c>
      <c r="G110" t="s">
        <v>245</v>
      </c>
      <c r="H110">
        <v>7</v>
      </c>
      <c r="I110">
        <v>4</v>
      </c>
      <c r="J110">
        <v>0</v>
      </c>
      <c r="K110">
        <v>1</v>
      </c>
      <c r="L110">
        <v>0</v>
      </c>
      <c r="M110">
        <v>0</v>
      </c>
      <c r="N110">
        <v>0</v>
      </c>
    </row>
    <row r="111" spans="1:14" x14ac:dyDescent="0.25">
      <c r="A111">
        <v>2022</v>
      </c>
      <c r="B111">
        <v>1</v>
      </c>
      <c r="C111" t="s">
        <v>230</v>
      </c>
      <c r="D111" t="s">
        <v>231</v>
      </c>
      <c r="E111" t="s">
        <v>9</v>
      </c>
      <c r="F111" t="s">
        <v>232</v>
      </c>
      <c r="G111" t="s">
        <v>246</v>
      </c>
      <c r="H111">
        <v>5</v>
      </c>
      <c r="I111">
        <v>3</v>
      </c>
      <c r="J111">
        <v>0</v>
      </c>
      <c r="K111">
        <v>1</v>
      </c>
      <c r="L111">
        <v>0</v>
      </c>
      <c r="M111">
        <v>0</v>
      </c>
      <c r="N111">
        <v>0</v>
      </c>
    </row>
    <row r="112" spans="1:14" x14ac:dyDescent="0.25">
      <c r="A112">
        <v>2022</v>
      </c>
      <c r="B112">
        <v>1</v>
      </c>
      <c r="C112" t="s">
        <v>230</v>
      </c>
      <c r="D112" t="s">
        <v>231</v>
      </c>
      <c r="E112" t="s">
        <v>9</v>
      </c>
      <c r="F112" t="s">
        <v>232</v>
      </c>
      <c r="G112" t="s">
        <v>247</v>
      </c>
      <c r="H112">
        <v>5</v>
      </c>
      <c r="I112">
        <v>2</v>
      </c>
      <c r="J112">
        <v>0</v>
      </c>
      <c r="K112">
        <v>1</v>
      </c>
      <c r="L112">
        <v>0</v>
      </c>
      <c r="M112">
        <v>0</v>
      </c>
      <c r="N112">
        <v>0</v>
      </c>
    </row>
    <row r="113" spans="1:14" x14ac:dyDescent="0.25">
      <c r="A113">
        <v>2022</v>
      </c>
      <c r="B113">
        <v>1</v>
      </c>
      <c r="C113" t="s">
        <v>230</v>
      </c>
      <c r="D113" t="s">
        <v>231</v>
      </c>
      <c r="E113" t="s">
        <v>9</v>
      </c>
      <c r="F113" t="s">
        <v>232</v>
      </c>
      <c r="G113" t="s">
        <v>248</v>
      </c>
      <c r="H113">
        <v>5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 x14ac:dyDescent="0.25">
      <c r="A114">
        <v>2022</v>
      </c>
      <c r="B114">
        <v>1</v>
      </c>
      <c r="C114" t="s">
        <v>230</v>
      </c>
      <c r="D114" t="s">
        <v>231</v>
      </c>
      <c r="E114" t="s">
        <v>9</v>
      </c>
      <c r="F114" t="s">
        <v>232</v>
      </c>
      <c r="G114" t="s">
        <v>249</v>
      </c>
      <c r="H114">
        <v>4</v>
      </c>
      <c r="I114">
        <v>3</v>
      </c>
      <c r="J114">
        <v>1</v>
      </c>
      <c r="K114">
        <v>2</v>
      </c>
      <c r="L114">
        <v>0</v>
      </c>
      <c r="M114">
        <v>0</v>
      </c>
      <c r="N114">
        <v>0</v>
      </c>
    </row>
    <row r="115" spans="1:14" x14ac:dyDescent="0.25">
      <c r="A115">
        <v>2022</v>
      </c>
      <c r="B115">
        <v>1</v>
      </c>
      <c r="C115" t="s">
        <v>230</v>
      </c>
      <c r="D115" t="s">
        <v>231</v>
      </c>
      <c r="E115" t="s">
        <v>9</v>
      </c>
      <c r="F115" t="s">
        <v>232</v>
      </c>
      <c r="G115" t="s">
        <v>250</v>
      </c>
      <c r="H115">
        <v>4</v>
      </c>
      <c r="I115">
        <v>2</v>
      </c>
      <c r="J115">
        <v>0</v>
      </c>
      <c r="K115">
        <v>0</v>
      </c>
      <c r="L115">
        <v>0</v>
      </c>
      <c r="M115">
        <v>0</v>
      </c>
      <c r="N115">
        <v>0</v>
      </c>
    </row>
    <row r="116" spans="1:14" x14ac:dyDescent="0.25">
      <c r="A116">
        <v>2022</v>
      </c>
      <c r="B116">
        <v>1</v>
      </c>
      <c r="C116" t="s">
        <v>230</v>
      </c>
      <c r="D116" t="s">
        <v>231</v>
      </c>
      <c r="E116" t="s">
        <v>9</v>
      </c>
      <c r="F116" t="s">
        <v>232</v>
      </c>
      <c r="G116" t="s">
        <v>251</v>
      </c>
      <c r="H116">
        <v>3</v>
      </c>
      <c r="I116">
        <v>3</v>
      </c>
      <c r="J116">
        <v>1</v>
      </c>
      <c r="K116">
        <v>2</v>
      </c>
      <c r="L116">
        <v>0</v>
      </c>
      <c r="M116">
        <v>0</v>
      </c>
      <c r="N116">
        <v>0</v>
      </c>
    </row>
    <row r="117" spans="1:14" x14ac:dyDescent="0.25">
      <c r="A117">
        <v>2022</v>
      </c>
      <c r="B117">
        <v>1</v>
      </c>
      <c r="C117" t="s">
        <v>230</v>
      </c>
      <c r="D117" t="s">
        <v>231</v>
      </c>
      <c r="E117" t="s">
        <v>9</v>
      </c>
      <c r="F117" t="s">
        <v>232</v>
      </c>
      <c r="G117" t="s">
        <v>252</v>
      </c>
      <c r="H117">
        <v>3</v>
      </c>
      <c r="I117">
        <v>3</v>
      </c>
      <c r="J117">
        <v>0</v>
      </c>
      <c r="K117">
        <v>1</v>
      </c>
      <c r="L117">
        <v>0</v>
      </c>
      <c r="M117">
        <v>0</v>
      </c>
      <c r="N117">
        <v>0</v>
      </c>
    </row>
    <row r="118" spans="1:14" x14ac:dyDescent="0.25">
      <c r="A118">
        <v>2022</v>
      </c>
      <c r="B118">
        <v>1</v>
      </c>
      <c r="C118" t="s">
        <v>230</v>
      </c>
      <c r="D118" t="s">
        <v>231</v>
      </c>
      <c r="E118" t="s">
        <v>9</v>
      </c>
      <c r="F118" t="s">
        <v>232</v>
      </c>
      <c r="G118" t="s">
        <v>190</v>
      </c>
      <c r="H118">
        <v>3</v>
      </c>
      <c r="I118">
        <v>2</v>
      </c>
      <c r="J118">
        <v>1</v>
      </c>
      <c r="K118">
        <v>2</v>
      </c>
      <c r="L118">
        <v>0</v>
      </c>
      <c r="M118">
        <v>0</v>
      </c>
      <c r="N118">
        <v>0</v>
      </c>
    </row>
    <row r="119" spans="1:14" x14ac:dyDescent="0.25">
      <c r="A119">
        <v>2022</v>
      </c>
      <c r="B119">
        <v>1</v>
      </c>
      <c r="C119" t="s">
        <v>230</v>
      </c>
      <c r="D119" t="s">
        <v>231</v>
      </c>
      <c r="E119" t="s">
        <v>9</v>
      </c>
      <c r="F119" t="s">
        <v>232</v>
      </c>
      <c r="G119" t="s">
        <v>253</v>
      </c>
      <c r="H119">
        <v>3</v>
      </c>
      <c r="I119">
        <v>2</v>
      </c>
      <c r="J119">
        <v>0</v>
      </c>
      <c r="K119">
        <v>1</v>
      </c>
      <c r="L119">
        <v>0</v>
      </c>
      <c r="M119">
        <v>0</v>
      </c>
      <c r="N119">
        <v>0</v>
      </c>
    </row>
    <row r="120" spans="1:14" x14ac:dyDescent="0.25">
      <c r="A120">
        <v>2022</v>
      </c>
      <c r="B120">
        <v>1</v>
      </c>
      <c r="C120" t="s">
        <v>230</v>
      </c>
      <c r="D120" t="s">
        <v>231</v>
      </c>
      <c r="E120" t="s">
        <v>9</v>
      </c>
      <c r="F120" t="s">
        <v>232</v>
      </c>
      <c r="G120" t="s">
        <v>254</v>
      </c>
      <c r="H120">
        <v>2</v>
      </c>
      <c r="I120">
        <v>2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 x14ac:dyDescent="0.25">
      <c r="A121">
        <v>2022</v>
      </c>
      <c r="B121">
        <v>1</v>
      </c>
      <c r="C121" t="s">
        <v>230</v>
      </c>
      <c r="D121" t="s">
        <v>231</v>
      </c>
      <c r="E121" t="s">
        <v>9</v>
      </c>
      <c r="F121" t="s">
        <v>232</v>
      </c>
      <c r="G121" t="s">
        <v>255</v>
      </c>
      <c r="H121">
        <v>2</v>
      </c>
      <c r="I121">
        <v>2</v>
      </c>
      <c r="J121">
        <v>0</v>
      </c>
      <c r="K121">
        <v>0</v>
      </c>
      <c r="L121">
        <v>0</v>
      </c>
      <c r="M121">
        <v>0</v>
      </c>
      <c r="N121">
        <v>0</v>
      </c>
    </row>
    <row r="122" spans="1:14" x14ac:dyDescent="0.25">
      <c r="A122">
        <v>2022</v>
      </c>
      <c r="B122">
        <v>1</v>
      </c>
      <c r="C122" t="s">
        <v>230</v>
      </c>
      <c r="D122" t="s">
        <v>231</v>
      </c>
      <c r="E122" t="s">
        <v>9</v>
      </c>
      <c r="F122" t="s">
        <v>232</v>
      </c>
      <c r="G122" t="s">
        <v>183</v>
      </c>
      <c r="H122">
        <v>2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 x14ac:dyDescent="0.25">
      <c r="A123">
        <v>2022</v>
      </c>
      <c r="B123">
        <v>1</v>
      </c>
      <c r="C123" t="s">
        <v>230</v>
      </c>
      <c r="D123" t="s">
        <v>231</v>
      </c>
      <c r="E123" t="s">
        <v>9</v>
      </c>
      <c r="F123" t="s">
        <v>232</v>
      </c>
      <c r="G123" t="s">
        <v>256</v>
      </c>
      <c r="H123">
        <v>1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</row>
    <row r="124" spans="1:14" x14ac:dyDescent="0.25">
      <c r="A124">
        <v>2022</v>
      </c>
      <c r="B124">
        <v>1</v>
      </c>
      <c r="C124" t="s">
        <v>230</v>
      </c>
      <c r="D124" t="s">
        <v>231</v>
      </c>
      <c r="E124" t="s">
        <v>9</v>
      </c>
      <c r="F124" t="s">
        <v>232</v>
      </c>
      <c r="G124" t="s">
        <v>243</v>
      </c>
      <c r="H124">
        <v>1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1:14" x14ac:dyDescent="0.25">
      <c r="A125">
        <v>2022</v>
      </c>
      <c r="B125">
        <v>1</v>
      </c>
      <c r="C125" t="s">
        <v>230</v>
      </c>
      <c r="D125" t="s">
        <v>231</v>
      </c>
      <c r="E125" t="s">
        <v>9</v>
      </c>
      <c r="F125" t="s">
        <v>232</v>
      </c>
      <c r="G125" t="s">
        <v>257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1:14" x14ac:dyDescent="0.25">
      <c r="A126">
        <v>2022</v>
      </c>
      <c r="B126">
        <v>1</v>
      </c>
      <c r="C126" t="s">
        <v>230</v>
      </c>
      <c r="D126" t="s">
        <v>231</v>
      </c>
      <c r="E126" t="s">
        <v>9</v>
      </c>
      <c r="F126" t="s">
        <v>232</v>
      </c>
      <c r="G126" t="s">
        <v>240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 x14ac:dyDescent="0.25">
      <c r="A127">
        <v>2022</v>
      </c>
      <c r="B127">
        <v>1</v>
      </c>
      <c r="C127" t="s">
        <v>230</v>
      </c>
      <c r="D127" t="s">
        <v>232</v>
      </c>
      <c r="F127" t="s">
        <v>231</v>
      </c>
      <c r="G127" t="s">
        <v>267</v>
      </c>
      <c r="H127">
        <v>12</v>
      </c>
      <c r="I127">
        <v>9</v>
      </c>
      <c r="J127">
        <v>0</v>
      </c>
      <c r="K127">
        <v>2</v>
      </c>
      <c r="L127">
        <v>1</v>
      </c>
      <c r="M127">
        <v>2</v>
      </c>
      <c r="N127">
        <v>0</v>
      </c>
    </row>
    <row r="128" spans="1:14" x14ac:dyDescent="0.25">
      <c r="A128">
        <v>2022</v>
      </c>
      <c r="B128">
        <v>1</v>
      </c>
      <c r="C128" t="s">
        <v>230</v>
      </c>
      <c r="D128" t="s">
        <v>232</v>
      </c>
      <c r="F128" t="s">
        <v>231</v>
      </c>
      <c r="G128" t="s">
        <v>268</v>
      </c>
      <c r="H128">
        <v>8</v>
      </c>
      <c r="I128">
        <v>6</v>
      </c>
      <c r="J128">
        <v>0</v>
      </c>
      <c r="K128">
        <v>0</v>
      </c>
      <c r="L128">
        <v>1</v>
      </c>
      <c r="M128">
        <v>2</v>
      </c>
      <c r="N128">
        <v>0</v>
      </c>
    </row>
    <row r="129" spans="1:14" x14ac:dyDescent="0.25">
      <c r="A129">
        <v>2022</v>
      </c>
      <c r="B129">
        <v>1</v>
      </c>
      <c r="C129" t="s">
        <v>230</v>
      </c>
      <c r="D129" t="s">
        <v>232</v>
      </c>
      <c r="F129" t="s">
        <v>231</v>
      </c>
      <c r="G129" t="s">
        <v>269</v>
      </c>
      <c r="H129">
        <v>7</v>
      </c>
      <c r="I129">
        <v>4</v>
      </c>
      <c r="J129">
        <v>0</v>
      </c>
      <c r="K129">
        <v>1</v>
      </c>
      <c r="L129">
        <v>0</v>
      </c>
      <c r="M129">
        <v>0</v>
      </c>
      <c r="N129">
        <v>0</v>
      </c>
    </row>
    <row r="130" spans="1:14" x14ac:dyDescent="0.25">
      <c r="A130">
        <v>2022</v>
      </c>
      <c r="B130">
        <v>1</v>
      </c>
      <c r="C130" t="s">
        <v>230</v>
      </c>
      <c r="D130" t="s">
        <v>232</v>
      </c>
      <c r="F130" t="s">
        <v>231</v>
      </c>
      <c r="G130" t="s">
        <v>270</v>
      </c>
      <c r="H130">
        <v>6</v>
      </c>
      <c r="I130">
        <v>6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25">
      <c r="A131">
        <v>2022</v>
      </c>
      <c r="B131">
        <v>1</v>
      </c>
      <c r="C131" t="s">
        <v>230</v>
      </c>
      <c r="D131" t="s">
        <v>232</v>
      </c>
      <c r="F131" t="s">
        <v>231</v>
      </c>
      <c r="G131" t="s">
        <v>271</v>
      </c>
      <c r="H131">
        <v>6</v>
      </c>
      <c r="I131">
        <v>4</v>
      </c>
      <c r="J131">
        <v>1</v>
      </c>
      <c r="K131">
        <v>2</v>
      </c>
      <c r="L131">
        <v>0</v>
      </c>
      <c r="M131">
        <v>0</v>
      </c>
      <c r="N131">
        <v>0</v>
      </c>
    </row>
    <row r="132" spans="1:14" x14ac:dyDescent="0.25">
      <c r="A132">
        <v>2022</v>
      </c>
      <c r="B132">
        <v>1</v>
      </c>
      <c r="C132" t="s">
        <v>230</v>
      </c>
      <c r="D132" t="s">
        <v>232</v>
      </c>
      <c r="F132" t="s">
        <v>231</v>
      </c>
      <c r="G132" t="s">
        <v>272</v>
      </c>
      <c r="H132">
        <v>5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0</v>
      </c>
    </row>
    <row r="133" spans="1:14" x14ac:dyDescent="0.25">
      <c r="A133">
        <v>2022</v>
      </c>
      <c r="B133">
        <v>1</v>
      </c>
      <c r="C133" t="s">
        <v>230</v>
      </c>
      <c r="D133" t="s">
        <v>232</v>
      </c>
      <c r="F133" t="s">
        <v>231</v>
      </c>
      <c r="G133" t="s">
        <v>273</v>
      </c>
      <c r="H133">
        <v>4</v>
      </c>
      <c r="I133">
        <v>3</v>
      </c>
      <c r="J133">
        <v>0</v>
      </c>
      <c r="K133">
        <v>2</v>
      </c>
      <c r="L133">
        <v>0</v>
      </c>
      <c r="M133">
        <v>0</v>
      </c>
      <c r="N133">
        <v>0</v>
      </c>
    </row>
    <row r="134" spans="1:14" x14ac:dyDescent="0.25">
      <c r="A134">
        <v>2022</v>
      </c>
      <c r="B134">
        <v>1</v>
      </c>
      <c r="C134" t="s">
        <v>230</v>
      </c>
      <c r="D134" t="s">
        <v>232</v>
      </c>
      <c r="F134" t="s">
        <v>231</v>
      </c>
      <c r="G134" t="s">
        <v>274</v>
      </c>
      <c r="H134">
        <v>4</v>
      </c>
      <c r="I134">
        <v>2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 x14ac:dyDescent="0.25">
      <c r="A135">
        <v>2022</v>
      </c>
      <c r="B135">
        <v>1</v>
      </c>
      <c r="C135" t="s">
        <v>230</v>
      </c>
      <c r="D135" t="s">
        <v>232</v>
      </c>
      <c r="F135" t="s">
        <v>231</v>
      </c>
      <c r="G135" t="s">
        <v>275</v>
      </c>
      <c r="H135">
        <v>4</v>
      </c>
      <c r="I135">
        <v>2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 x14ac:dyDescent="0.25">
      <c r="A136">
        <v>2022</v>
      </c>
      <c r="B136">
        <v>1</v>
      </c>
      <c r="C136" t="s">
        <v>230</v>
      </c>
      <c r="D136" t="s">
        <v>232</v>
      </c>
      <c r="F136" t="s">
        <v>231</v>
      </c>
      <c r="G136" t="s">
        <v>276</v>
      </c>
      <c r="H136">
        <v>3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 x14ac:dyDescent="0.25">
      <c r="A137">
        <v>2022</v>
      </c>
      <c r="B137">
        <v>1</v>
      </c>
      <c r="C137" t="s">
        <v>230</v>
      </c>
      <c r="D137" t="s">
        <v>232</v>
      </c>
      <c r="F137" t="s">
        <v>231</v>
      </c>
      <c r="G137" t="s">
        <v>277</v>
      </c>
      <c r="H137">
        <v>3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 x14ac:dyDescent="0.25">
      <c r="A138">
        <v>2022</v>
      </c>
      <c r="B138">
        <v>1</v>
      </c>
      <c r="C138" t="s">
        <v>230</v>
      </c>
      <c r="D138" t="s">
        <v>232</v>
      </c>
      <c r="F138" t="s">
        <v>231</v>
      </c>
      <c r="G138" t="s">
        <v>278</v>
      </c>
      <c r="H138">
        <v>2</v>
      </c>
      <c r="I138">
        <v>1</v>
      </c>
      <c r="J138">
        <v>0</v>
      </c>
      <c r="K138">
        <v>1</v>
      </c>
      <c r="L138">
        <v>0</v>
      </c>
      <c r="M138">
        <v>0</v>
      </c>
      <c r="N138">
        <v>0</v>
      </c>
    </row>
    <row r="139" spans="1:14" x14ac:dyDescent="0.25">
      <c r="A139">
        <v>2022</v>
      </c>
      <c r="B139">
        <v>1</v>
      </c>
      <c r="C139" t="s">
        <v>230</v>
      </c>
      <c r="D139" t="s">
        <v>232</v>
      </c>
      <c r="F139" t="s">
        <v>231</v>
      </c>
      <c r="G139" t="s">
        <v>279</v>
      </c>
      <c r="H139">
        <v>2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1:14" x14ac:dyDescent="0.25">
      <c r="A140">
        <v>2022</v>
      </c>
      <c r="B140">
        <v>1</v>
      </c>
      <c r="C140" t="s">
        <v>230</v>
      </c>
      <c r="D140" t="s">
        <v>232</v>
      </c>
      <c r="F140" t="s">
        <v>231</v>
      </c>
      <c r="G140" t="s">
        <v>262</v>
      </c>
      <c r="H140">
        <v>2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 x14ac:dyDescent="0.25">
      <c r="A141">
        <v>2022</v>
      </c>
      <c r="B141">
        <v>1</v>
      </c>
      <c r="C141" t="s">
        <v>230</v>
      </c>
      <c r="D141" t="s">
        <v>232</v>
      </c>
      <c r="F141" t="s">
        <v>231</v>
      </c>
      <c r="G141" t="s">
        <v>280</v>
      </c>
      <c r="H141">
        <v>2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1:14" x14ac:dyDescent="0.25">
      <c r="A142">
        <v>2022</v>
      </c>
      <c r="B142">
        <v>1</v>
      </c>
      <c r="C142" t="s">
        <v>230</v>
      </c>
      <c r="D142" t="s">
        <v>232</v>
      </c>
      <c r="F142" t="s">
        <v>231</v>
      </c>
      <c r="G142" t="s">
        <v>281</v>
      </c>
      <c r="H142">
        <v>1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1:14" x14ac:dyDescent="0.25">
      <c r="A143">
        <v>2022</v>
      </c>
      <c r="B143">
        <v>1</v>
      </c>
      <c r="C143" t="s">
        <v>230</v>
      </c>
      <c r="D143" t="s">
        <v>232</v>
      </c>
      <c r="F143" t="s">
        <v>231</v>
      </c>
      <c r="G143" t="s">
        <v>282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</row>
    <row r="144" spans="1:14" x14ac:dyDescent="0.25">
      <c r="A144">
        <v>2022</v>
      </c>
      <c r="B144">
        <v>1</v>
      </c>
      <c r="C144" t="s">
        <v>230</v>
      </c>
      <c r="D144" t="s">
        <v>232</v>
      </c>
      <c r="F144" t="s">
        <v>231</v>
      </c>
      <c r="G144" t="s">
        <v>260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</row>
    <row r="145" spans="1:14" x14ac:dyDescent="0.25">
      <c r="A145">
        <v>2022</v>
      </c>
      <c r="B145">
        <v>1</v>
      </c>
      <c r="C145" t="s">
        <v>230</v>
      </c>
      <c r="D145" t="s">
        <v>232</v>
      </c>
      <c r="F145" t="s">
        <v>231</v>
      </c>
      <c r="G145" t="s">
        <v>283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 x14ac:dyDescent="0.25">
      <c r="A146">
        <v>2022</v>
      </c>
      <c r="B146">
        <v>1</v>
      </c>
      <c r="C146" t="s">
        <v>230</v>
      </c>
      <c r="D146" t="s">
        <v>232</v>
      </c>
      <c r="F146" t="s">
        <v>231</v>
      </c>
      <c r="G146" t="s">
        <v>284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65F9C-316A-41AC-ADBA-41149048F270}">
  <dimension ref="A1:K22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F22" sqref="A22:F22"/>
    </sheetView>
  </sheetViews>
  <sheetFormatPr defaultRowHeight="15" x14ac:dyDescent="0.25"/>
  <sheetData>
    <row r="1" spans="1:1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18</v>
      </c>
      <c r="H1" t="s">
        <v>67</v>
      </c>
      <c r="I1" t="s">
        <v>68</v>
      </c>
      <c r="J1" t="s">
        <v>69</v>
      </c>
      <c r="K1" t="s">
        <v>70</v>
      </c>
    </row>
    <row r="2" spans="1:11" x14ac:dyDescent="0.25">
      <c r="A2">
        <v>2022</v>
      </c>
      <c r="B2">
        <v>1</v>
      </c>
      <c r="C2" t="s">
        <v>0</v>
      </c>
      <c r="D2" t="s">
        <v>7</v>
      </c>
      <c r="E2" t="s">
        <v>9</v>
      </c>
      <c r="F2" t="s">
        <v>8</v>
      </c>
      <c r="G2" t="s">
        <v>19</v>
      </c>
      <c r="H2">
        <v>1</v>
      </c>
      <c r="I2">
        <v>1</v>
      </c>
      <c r="J2">
        <v>0</v>
      </c>
      <c r="K2">
        <v>0</v>
      </c>
    </row>
    <row r="3" spans="1:11" x14ac:dyDescent="0.25">
      <c r="A3">
        <v>2022</v>
      </c>
      <c r="B3">
        <v>1</v>
      </c>
      <c r="C3" t="s">
        <v>0</v>
      </c>
      <c r="D3" t="s">
        <v>7</v>
      </c>
      <c r="E3" t="s">
        <v>9</v>
      </c>
      <c r="F3" t="s">
        <v>8</v>
      </c>
      <c r="G3" t="s">
        <v>31</v>
      </c>
      <c r="H3">
        <v>1</v>
      </c>
      <c r="I3">
        <v>0</v>
      </c>
      <c r="J3">
        <v>0</v>
      </c>
      <c r="K3">
        <v>0</v>
      </c>
    </row>
    <row r="4" spans="1:11" x14ac:dyDescent="0.25">
      <c r="A4">
        <v>2022</v>
      </c>
      <c r="B4">
        <v>1</v>
      </c>
      <c r="C4" t="s">
        <v>0</v>
      </c>
      <c r="D4" t="s">
        <v>8</v>
      </c>
      <c r="F4" t="s">
        <v>7</v>
      </c>
      <c r="G4" t="s">
        <v>22</v>
      </c>
      <c r="H4">
        <v>1</v>
      </c>
      <c r="I4">
        <v>0</v>
      </c>
      <c r="J4">
        <v>0</v>
      </c>
      <c r="K4">
        <v>0</v>
      </c>
    </row>
    <row r="5" spans="1:11" x14ac:dyDescent="0.25">
      <c r="A5">
        <v>2022</v>
      </c>
      <c r="B5">
        <v>1</v>
      </c>
      <c r="C5" t="s">
        <v>0</v>
      </c>
      <c r="D5" t="s">
        <v>8</v>
      </c>
      <c r="F5" t="s">
        <v>7</v>
      </c>
      <c r="G5" t="s">
        <v>110</v>
      </c>
      <c r="H5">
        <v>0</v>
      </c>
      <c r="I5">
        <v>0</v>
      </c>
      <c r="J5">
        <v>0</v>
      </c>
      <c r="K5">
        <v>1</v>
      </c>
    </row>
    <row r="6" spans="1:11" x14ac:dyDescent="0.25">
      <c r="A6">
        <v>2022</v>
      </c>
      <c r="B6">
        <v>1</v>
      </c>
      <c r="C6" t="s">
        <v>0</v>
      </c>
      <c r="D6" t="s">
        <v>8</v>
      </c>
      <c r="F6" t="s">
        <v>7</v>
      </c>
      <c r="G6" t="s">
        <v>113</v>
      </c>
      <c r="H6">
        <v>0</v>
      </c>
      <c r="I6">
        <v>0</v>
      </c>
      <c r="J6">
        <v>1</v>
      </c>
      <c r="K6">
        <v>0</v>
      </c>
    </row>
    <row r="7" spans="1:11" x14ac:dyDescent="0.25">
      <c r="A7">
        <v>2022</v>
      </c>
      <c r="B7">
        <v>1</v>
      </c>
      <c r="C7" t="s">
        <v>121</v>
      </c>
      <c r="D7" t="s">
        <v>123</v>
      </c>
      <c r="F7" t="s">
        <v>122</v>
      </c>
      <c r="G7" t="s">
        <v>126</v>
      </c>
      <c r="H7">
        <v>3</v>
      </c>
      <c r="I7">
        <v>1</v>
      </c>
      <c r="J7">
        <v>0</v>
      </c>
      <c r="K7">
        <v>0</v>
      </c>
    </row>
    <row r="8" spans="1:11" x14ac:dyDescent="0.25">
      <c r="A8">
        <v>2022</v>
      </c>
      <c r="B8">
        <v>1</v>
      </c>
      <c r="C8" t="s">
        <v>121</v>
      </c>
      <c r="D8" t="s">
        <v>123</v>
      </c>
      <c r="F8" t="s">
        <v>122</v>
      </c>
      <c r="G8" t="s">
        <v>127</v>
      </c>
      <c r="H8">
        <v>2</v>
      </c>
      <c r="I8">
        <v>1</v>
      </c>
      <c r="J8">
        <v>0</v>
      </c>
      <c r="K8">
        <v>0</v>
      </c>
    </row>
    <row r="9" spans="1:11" x14ac:dyDescent="0.25">
      <c r="A9">
        <v>2022</v>
      </c>
      <c r="B9">
        <v>1</v>
      </c>
      <c r="C9" t="s">
        <v>121</v>
      </c>
      <c r="D9" t="s">
        <v>123</v>
      </c>
      <c r="F9" t="s">
        <v>122</v>
      </c>
      <c r="G9" t="s">
        <v>126</v>
      </c>
      <c r="H9">
        <v>1</v>
      </c>
      <c r="I9">
        <v>0</v>
      </c>
      <c r="J9">
        <v>0</v>
      </c>
      <c r="K9">
        <v>0</v>
      </c>
    </row>
    <row r="10" spans="1:11" x14ac:dyDescent="0.25">
      <c r="A10">
        <v>2022</v>
      </c>
      <c r="B10">
        <v>1</v>
      </c>
      <c r="C10" t="s">
        <v>121</v>
      </c>
      <c r="D10" t="s">
        <v>123</v>
      </c>
      <c r="F10" t="s">
        <v>122</v>
      </c>
      <c r="G10" t="s">
        <v>129</v>
      </c>
      <c r="H10">
        <v>1</v>
      </c>
      <c r="I10">
        <v>0</v>
      </c>
      <c r="J10">
        <v>0</v>
      </c>
      <c r="K10">
        <v>0</v>
      </c>
    </row>
    <row r="11" spans="1:11" x14ac:dyDescent="0.25">
      <c r="A11">
        <v>2022</v>
      </c>
      <c r="B11">
        <v>1</v>
      </c>
      <c r="C11" t="s">
        <v>121</v>
      </c>
      <c r="D11" t="s">
        <v>123</v>
      </c>
      <c r="F11" t="s">
        <v>122</v>
      </c>
      <c r="G11" t="s">
        <v>131</v>
      </c>
      <c r="H11">
        <v>1</v>
      </c>
      <c r="I11">
        <v>0</v>
      </c>
      <c r="J11">
        <v>0</v>
      </c>
      <c r="K11">
        <v>0</v>
      </c>
    </row>
    <row r="12" spans="1:11" x14ac:dyDescent="0.25">
      <c r="A12">
        <v>2022</v>
      </c>
      <c r="B12">
        <v>1</v>
      </c>
      <c r="C12" t="s">
        <v>121</v>
      </c>
      <c r="D12" t="s">
        <v>123</v>
      </c>
      <c r="F12" t="s">
        <v>122</v>
      </c>
      <c r="G12" t="s">
        <v>133</v>
      </c>
      <c r="H12">
        <v>1</v>
      </c>
      <c r="I12">
        <v>0</v>
      </c>
      <c r="J12">
        <v>0</v>
      </c>
      <c r="K12">
        <v>0</v>
      </c>
    </row>
    <row r="13" spans="1:11" x14ac:dyDescent="0.25">
      <c r="A13">
        <v>2022</v>
      </c>
      <c r="B13">
        <v>1</v>
      </c>
      <c r="C13" t="s">
        <v>121</v>
      </c>
      <c r="D13" t="s">
        <v>122</v>
      </c>
      <c r="E13" t="s">
        <v>9</v>
      </c>
      <c r="F13" t="s">
        <v>123</v>
      </c>
      <c r="G13" t="s">
        <v>162</v>
      </c>
      <c r="H13">
        <v>0</v>
      </c>
      <c r="I13">
        <v>0</v>
      </c>
      <c r="J13">
        <v>1</v>
      </c>
      <c r="K13">
        <v>1</v>
      </c>
    </row>
    <row r="14" spans="1:11" x14ac:dyDescent="0.25">
      <c r="A14">
        <v>2022</v>
      </c>
      <c r="B14">
        <v>1</v>
      </c>
      <c r="C14" t="s">
        <v>121</v>
      </c>
      <c r="D14" t="s">
        <v>122</v>
      </c>
      <c r="E14" t="s">
        <v>9</v>
      </c>
      <c r="F14" t="s">
        <v>123</v>
      </c>
      <c r="G14" t="s">
        <v>171</v>
      </c>
      <c r="H14">
        <v>0</v>
      </c>
      <c r="I14">
        <v>0</v>
      </c>
      <c r="J14">
        <v>0</v>
      </c>
      <c r="K14">
        <v>1</v>
      </c>
    </row>
    <row r="15" spans="1:11" x14ac:dyDescent="0.25">
      <c r="A15">
        <v>2022</v>
      </c>
      <c r="B15">
        <v>1</v>
      </c>
      <c r="C15" t="s">
        <v>121</v>
      </c>
      <c r="D15" t="s">
        <v>122</v>
      </c>
      <c r="E15" t="s">
        <v>9</v>
      </c>
      <c r="F15" t="s">
        <v>123</v>
      </c>
      <c r="G15" t="s">
        <v>163</v>
      </c>
      <c r="H15">
        <v>0</v>
      </c>
      <c r="I15">
        <v>0</v>
      </c>
      <c r="J15">
        <v>3</v>
      </c>
      <c r="K15">
        <v>0</v>
      </c>
    </row>
    <row r="16" spans="1:11" x14ac:dyDescent="0.25">
      <c r="A16">
        <v>2022</v>
      </c>
      <c r="B16">
        <v>1</v>
      </c>
      <c r="C16" t="s">
        <v>180</v>
      </c>
      <c r="D16" t="s">
        <v>181</v>
      </c>
      <c r="E16" t="s">
        <v>9</v>
      </c>
      <c r="F16" t="s">
        <v>182</v>
      </c>
      <c r="G16" t="s">
        <v>185</v>
      </c>
      <c r="H16">
        <v>2</v>
      </c>
      <c r="I16">
        <v>0</v>
      </c>
      <c r="J16">
        <v>0</v>
      </c>
      <c r="K16">
        <v>0</v>
      </c>
    </row>
    <row r="17" spans="1:11" x14ac:dyDescent="0.25">
      <c r="A17">
        <v>2022</v>
      </c>
      <c r="B17">
        <v>1</v>
      </c>
      <c r="C17" t="s">
        <v>180</v>
      </c>
      <c r="D17" t="s">
        <v>181</v>
      </c>
      <c r="E17" t="s">
        <v>9</v>
      </c>
      <c r="F17" t="s">
        <v>182</v>
      </c>
      <c r="G17" t="s">
        <v>183</v>
      </c>
      <c r="H17">
        <v>2</v>
      </c>
      <c r="I17">
        <v>1</v>
      </c>
      <c r="J17">
        <v>0</v>
      </c>
      <c r="K17">
        <v>0</v>
      </c>
    </row>
    <row r="18" spans="1:11" x14ac:dyDescent="0.25">
      <c r="A18">
        <v>2022</v>
      </c>
      <c r="B18">
        <v>1</v>
      </c>
      <c r="C18" t="s">
        <v>180</v>
      </c>
      <c r="D18" t="s">
        <v>182</v>
      </c>
      <c r="F18" t="s">
        <v>181</v>
      </c>
      <c r="G18" t="s">
        <v>212</v>
      </c>
      <c r="H18">
        <v>1</v>
      </c>
      <c r="I18">
        <v>0</v>
      </c>
      <c r="J18">
        <v>0</v>
      </c>
      <c r="K18">
        <v>0</v>
      </c>
    </row>
    <row r="19" spans="1:11" x14ac:dyDescent="0.25">
      <c r="A19">
        <v>2022</v>
      </c>
      <c r="B19">
        <v>1</v>
      </c>
      <c r="C19" t="s">
        <v>180</v>
      </c>
      <c r="D19" t="s">
        <v>182</v>
      </c>
      <c r="F19" t="s">
        <v>181</v>
      </c>
      <c r="G19" t="s">
        <v>89</v>
      </c>
      <c r="H19">
        <v>0</v>
      </c>
      <c r="I19">
        <v>0</v>
      </c>
      <c r="J19">
        <v>1</v>
      </c>
      <c r="K19">
        <v>1</v>
      </c>
    </row>
    <row r="20" spans="1:11" x14ac:dyDescent="0.25">
      <c r="A20">
        <v>2022</v>
      </c>
      <c r="B20">
        <v>1</v>
      </c>
      <c r="C20" t="s">
        <v>180</v>
      </c>
      <c r="D20" t="s">
        <v>182</v>
      </c>
      <c r="F20" t="s">
        <v>181</v>
      </c>
      <c r="G20" t="s">
        <v>224</v>
      </c>
      <c r="H20">
        <v>0</v>
      </c>
      <c r="I20">
        <v>0</v>
      </c>
      <c r="J20">
        <v>1</v>
      </c>
      <c r="K20">
        <v>0</v>
      </c>
    </row>
    <row r="21" spans="1:11" x14ac:dyDescent="0.25">
      <c r="A21">
        <v>2022</v>
      </c>
      <c r="B21">
        <v>1</v>
      </c>
      <c r="C21" t="s">
        <v>230</v>
      </c>
      <c r="D21" t="s">
        <v>231</v>
      </c>
      <c r="E21" t="s">
        <v>9</v>
      </c>
      <c r="F21" t="s">
        <v>232</v>
      </c>
      <c r="G21" t="s">
        <v>236</v>
      </c>
      <c r="H21">
        <v>1</v>
      </c>
      <c r="I21">
        <v>0</v>
      </c>
      <c r="J21">
        <v>0</v>
      </c>
      <c r="K21">
        <v>0</v>
      </c>
    </row>
    <row r="22" spans="1:11" x14ac:dyDescent="0.25">
      <c r="A22">
        <v>2022</v>
      </c>
      <c r="B22">
        <v>1</v>
      </c>
      <c r="C22" t="s">
        <v>230</v>
      </c>
      <c r="D22" t="s">
        <v>232</v>
      </c>
      <c r="F22" t="s">
        <v>231</v>
      </c>
      <c r="G22" t="s">
        <v>267</v>
      </c>
      <c r="H22">
        <v>0</v>
      </c>
      <c r="I22">
        <v>0</v>
      </c>
      <c r="J22">
        <v>1</v>
      </c>
      <c r="K2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FE8D8-4C29-4328-A769-E58647171F04}">
  <dimension ref="A1:L10"/>
  <sheetViews>
    <sheetView workbookViewId="0">
      <pane xSplit="7" ySplit="1" topLeftCell="H4" activePane="bottomRight" state="frozen"/>
      <selection pane="topRight" activeCell="H1" sqref="H1"/>
      <selection pane="bottomLeft" activeCell="A2" sqref="A2"/>
      <selection pane="bottomRight" activeCell="F10" sqref="A10:F10"/>
    </sheetView>
  </sheetViews>
  <sheetFormatPr defaultRowHeight="15" x14ac:dyDescent="0.25"/>
  <sheetData>
    <row r="1" spans="1:1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18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</row>
    <row r="2" spans="1:12" x14ac:dyDescent="0.25">
      <c r="A2">
        <v>2022</v>
      </c>
      <c r="B2">
        <v>1</v>
      </c>
      <c r="C2" t="s">
        <v>0</v>
      </c>
      <c r="D2" t="s">
        <v>7</v>
      </c>
      <c r="E2" t="s">
        <v>9</v>
      </c>
      <c r="F2" t="s">
        <v>8</v>
      </c>
      <c r="G2" t="s">
        <v>30</v>
      </c>
      <c r="H2">
        <v>3</v>
      </c>
      <c r="I2">
        <v>68</v>
      </c>
      <c r="J2">
        <v>22.7</v>
      </c>
      <c r="K2">
        <v>27</v>
      </c>
      <c r="L2">
        <v>0</v>
      </c>
    </row>
    <row r="3" spans="1:12" x14ac:dyDescent="0.25">
      <c r="A3">
        <v>2022</v>
      </c>
      <c r="B3">
        <v>1</v>
      </c>
      <c r="C3" t="s">
        <v>0</v>
      </c>
      <c r="D3" t="s">
        <v>7</v>
      </c>
      <c r="E3" t="s">
        <v>9</v>
      </c>
      <c r="F3" t="s">
        <v>8</v>
      </c>
      <c r="G3" t="s">
        <v>29</v>
      </c>
      <c r="H3">
        <v>2</v>
      </c>
      <c r="I3">
        <v>41</v>
      </c>
      <c r="J3">
        <v>20.5</v>
      </c>
      <c r="K3">
        <v>21</v>
      </c>
      <c r="L3">
        <v>0</v>
      </c>
    </row>
    <row r="4" spans="1:12" x14ac:dyDescent="0.25">
      <c r="A4">
        <v>2022</v>
      </c>
      <c r="B4">
        <v>1</v>
      </c>
      <c r="C4" t="s">
        <v>0</v>
      </c>
      <c r="D4" t="s">
        <v>8</v>
      </c>
      <c r="F4" t="s">
        <v>7</v>
      </c>
      <c r="G4" t="s">
        <v>98</v>
      </c>
      <c r="H4">
        <v>5</v>
      </c>
      <c r="I4">
        <v>129</v>
      </c>
      <c r="J4">
        <v>25.8</v>
      </c>
      <c r="K4">
        <v>33</v>
      </c>
      <c r="L4">
        <v>0</v>
      </c>
    </row>
    <row r="5" spans="1:12" x14ac:dyDescent="0.25">
      <c r="A5">
        <v>2022</v>
      </c>
      <c r="B5">
        <v>1</v>
      </c>
      <c r="C5" t="s">
        <v>121</v>
      </c>
      <c r="D5" t="s">
        <v>123</v>
      </c>
      <c r="F5" t="s">
        <v>122</v>
      </c>
      <c r="G5" t="s">
        <v>153</v>
      </c>
      <c r="H5">
        <v>3</v>
      </c>
      <c r="I5">
        <v>74</v>
      </c>
      <c r="J5">
        <v>24.7</v>
      </c>
      <c r="K5">
        <v>42</v>
      </c>
      <c r="L5">
        <v>0</v>
      </c>
    </row>
    <row r="6" spans="1:12" x14ac:dyDescent="0.25">
      <c r="A6">
        <v>2022</v>
      </c>
      <c r="B6">
        <v>1</v>
      </c>
      <c r="C6" t="s">
        <v>121</v>
      </c>
      <c r="D6" t="s">
        <v>122</v>
      </c>
      <c r="E6" t="s">
        <v>9</v>
      </c>
      <c r="F6" t="s">
        <v>123</v>
      </c>
      <c r="G6" t="s">
        <v>174</v>
      </c>
      <c r="H6">
        <v>3</v>
      </c>
      <c r="I6">
        <v>75</v>
      </c>
      <c r="J6">
        <v>25</v>
      </c>
      <c r="K6">
        <v>32</v>
      </c>
      <c r="L6">
        <v>0</v>
      </c>
    </row>
    <row r="7" spans="1:12" x14ac:dyDescent="0.25">
      <c r="A7">
        <v>2022</v>
      </c>
      <c r="B7">
        <v>1</v>
      </c>
      <c r="C7" t="s">
        <v>180</v>
      </c>
      <c r="D7" t="s">
        <v>181</v>
      </c>
      <c r="E7" t="s">
        <v>9</v>
      </c>
      <c r="F7" t="s">
        <v>182</v>
      </c>
      <c r="G7" t="s">
        <v>185</v>
      </c>
      <c r="H7">
        <v>3</v>
      </c>
      <c r="I7">
        <v>51</v>
      </c>
      <c r="J7">
        <v>17</v>
      </c>
      <c r="K7">
        <v>27</v>
      </c>
      <c r="L7">
        <v>0</v>
      </c>
    </row>
    <row r="8" spans="1:12" x14ac:dyDescent="0.25">
      <c r="A8">
        <v>2022</v>
      </c>
      <c r="B8">
        <v>1</v>
      </c>
      <c r="C8" t="s">
        <v>180</v>
      </c>
      <c r="D8" t="s">
        <v>182</v>
      </c>
      <c r="F8" t="s">
        <v>181</v>
      </c>
      <c r="G8" t="s">
        <v>212</v>
      </c>
      <c r="H8">
        <v>4</v>
      </c>
      <c r="I8">
        <v>87</v>
      </c>
      <c r="J8">
        <v>21.8</v>
      </c>
      <c r="K8">
        <v>26</v>
      </c>
      <c r="L8">
        <v>0</v>
      </c>
    </row>
    <row r="9" spans="1:12" x14ac:dyDescent="0.25">
      <c r="A9">
        <v>2022</v>
      </c>
      <c r="B9">
        <v>1</v>
      </c>
      <c r="C9" t="s">
        <v>230</v>
      </c>
      <c r="D9" t="s">
        <v>231</v>
      </c>
      <c r="E9" t="s">
        <v>9</v>
      </c>
      <c r="F9" t="s">
        <v>232</v>
      </c>
      <c r="G9" t="s">
        <v>237</v>
      </c>
      <c r="H9">
        <v>1</v>
      </c>
      <c r="I9">
        <v>20</v>
      </c>
      <c r="J9">
        <v>20</v>
      </c>
      <c r="K9">
        <v>20</v>
      </c>
      <c r="L9">
        <v>0</v>
      </c>
    </row>
    <row r="10" spans="1:12" x14ac:dyDescent="0.25">
      <c r="A10">
        <v>2022</v>
      </c>
      <c r="B10">
        <v>1</v>
      </c>
      <c r="C10" t="s">
        <v>230</v>
      </c>
      <c r="D10" t="s">
        <v>232</v>
      </c>
      <c r="F10" t="s">
        <v>231</v>
      </c>
      <c r="G10" t="s">
        <v>168</v>
      </c>
      <c r="H10">
        <v>2</v>
      </c>
      <c r="I10">
        <v>5</v>
      </c>
      <c r="J10">
        <v>2.5</v>
      </c>
      <c r="K10">
        <v>6</v>
      </c>
      <c r="L1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0DDD8-48C7-4727-9BA2-5F8BC96A512B}">
  <dimension ref="A1:L7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F7" sqref="A7:F7"/>
    </sheetView>
  </sheetViews>
  <sheetFormatPr defaultRowHeight="15" x14ac:dyDescent="0.25"/>
  <sheetData>
    <row r="1" spans="1:1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18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</row>
    <row r="2" spans="1:12" x14ac:dyDescent="0.25">
      <c r="A2">
        <v>2022</v>
      </c>
      <c r="B2">
        <v>1</v>
      </c>
      <c r="C2" t="s">
        <v>0</v>
      </c>
      <c r="D2" t="s">
        <v>7</v>
      </c>
      <c r="E2" t="s">
        <v>9</v>
      </c>
      <c r="F2" t="s">
        <v>8</v>
      </c>
      <c r="G2" t="s">
        <v>30</v>
      </c>
      <c r="H2">
        <v>2</v>
      </c>
      <c r="I2">
        <v>11</v>
      </c>
      <c r="J2">
        <f>I2/H2</f>
        <v>5.5</v>
      </c>
      <c r="K2">
        <v>14</v>
      </c>
      <c r="L2">
        <v>0</v>
      </c>
    </row>
    <row r="3" spans="1:12" x14ac:dyDescent="0.25">
      <c r="A3">
        <v>2022</v>
      </c>
      <c r="B3">
        <v>1</v>
      </c>
      <c r="C3" t="s">
        <v>0</v>
      </c>
      <c r="D3" t="s">
        <v>8</v>
      </c>
      <c r="F3" t="s">
        <v>7</v>
      </c>
      <c r="G3" t="s">
        <v>98</v>
      </c>
      <c r="H3">
        <v>1</v>
      </c>
      <c r="I3">
        <v>-2</v>
      </c>
      <c r="J3">
        <v>-2</v>
      </c>
      <c r="K3">
        <v>-2</v>
      </c>
      <c r="L3">
        <v>0</v>
      </c>
    </row>
    <row r="4" spans="1:12" x14ac:dyDescent="0.25">
      <c r="A4">
        <v>2022</v>
      </c>
      <c r="B4">
        <v>1</v>
      </c>
      <c r="C4" t="s">
        <v>121</v>
      </c>
      <c r="D4" t="s">
        <v>123</v>
      </c>
      <c r="F4" t="s">
        <v>122</v>
      </c>
      <c r="G4" t="s">
        <v>132</v>
      </c>
      <c r="H4">
        <v>2</v>
      </c>
      <c r="I4">
        <v>23</v>
      </c>
      <c r="J4">
        <v>11.5</v>
      </c>
      <c r="K4">
        <v>13</v>
      </c>
      <c r="L4">
        <v>0</v>
      </c>
    </row>
    <row r="5" spans="1:12" x14ac:dyDescent="0.25">
      <c r="A5">
        <v>2022</v>
      </c>
      <c r="B5">
        <v>1</v>
      </c>
      <c r="C5" t="s">
        <v>180</v>
      </c>
      <c r="D5" t="s">
        <v>181</v>
      </c>
      <c r="E5" t="s">
        <v>9</v>
      </c>
      <c r="F5" t="s">
        <v>182</v>
      </c>
      <c r="G5" t="s">
        <v>210</v>
      </c>
      <c r="H5">
        <v>1</v>
      </c>
      <c r="I5">
        <v>0</v>
      </c>
      <c r="J5">
        <v>0</v>
      </c>
      <c r="K5">
        <v>0</v>
      </c>
      <c r="L5">
        <v>0</v>
      </c>
    </row>
    <row r="6" spans="1:12" x14ac:dyDescent="0.25">
      <c r="A6">
        <v>2022</v>
      </c>
      <c r="B6">
        <v>1</v>
      </c>
      <c r="C6" t="s">
        <v>180</v>
      </c>
      <c r="D6" t="s">
        <v>182</v>
      </c>
      <c r="F6" t="s">
        <v>181</v>
      </c>
      <c r="G6" t="s">
        <v>194</v>
      </c>
      <c r="H6">
        <v>1</v>
      </c>
      <c r="I6">
        <v>4</v>
      </c>
      <c r="J6">
        <v>4</v>
      </c>
      <c r="K6">
        <v>4</v>
      </c>
      <c r="L6">
        <v>0</v>
      </c>
    </row>
    <row r="7" spans="1:12" x14ac:dyDescent="0.25">
      <c r="A7">
        <v>2022</v>
      </c>
      <c r="B7">
        <v>1</v>
      </c>
      <c r="C7" t="s">
        <v>230</v>
      </c>
      <c r="D7" t="s">
        <v>231</v>
      </c>
      <c r="E7" t="s">
        <v>9</v>
      </c>
      <c r="F7" t="s">
        <v>232</v>
      </c>
      <c r="G7" t="s">
        <v>166</v>
      </c>
      <c r="H7">
        <v>5</v>
      </c>
      <c r="I7">
        <v>16</v>
      </c>
      <c r="J7">
        <v>3.2</v>
      </c>
      <c r="K7">
        <v>9</v>
      </c>
      <c r="L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6B97D-4BFD-4C95-AAE9-F2129576E12D}">
  <dimension ref="A1:N37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F10" sqref="A10:F10"/>
    </sheetView>
  </sheetViews>
  <sheetFormatPr defaultRowHeight="15" x14ac:dyDescent="0.25"/>
  <sheetData>
    <row r="1" spans="1:14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18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</row>
    <row r="2" spans="1:14" x14ac:dyDescent="0.25">
      <c r="A2">
        <v>2022</v>
      </c>
      <c r="B2">
        <v>1</v>
      </c>
      <c r="C2" t="s">
        <v>0</v>
      </c>
      <c r="D2" t="s">
        <v>7</v>
      </c>
      <c r="E2" t="s">
        <v>9</v>
      </c>
      <c r="F2" t="s">
        <v>8</v>
      </c>
      <c r="G2" t="s">
        <v>81</v>
      </c>
      <c r="H2">
        <v>1</v>
      </c>
      <c r="I2">
        <v>3</v>
      </c>
      <c r="J2">
        <f>H2/I2</f>
        <v>0.33333333333333331</v>
      </c>
      <c r="K2">
        <v>47</v>
      </c>
      <c r="L2">
        <v>3</v>
      </c>
      <c r="M2">
        <v>3</v>
      </c>
      <c r="N2">
        <f>L2+(H2*3)</f>
        <v>6</v>
      </c>
    </row>
    <row r="3" spans="1:14" x14ac:dyDescent="0.25">
      <c r="A3">
        <v>2022</v>
      </c>
      <c r="B3">
        <v>1</v>
      </c>
      <c r="C3" t="s">
        <v>0</v>
      </c>
      <c r="D3" t="s">
        <v>8</v>
      </c>
      <c r="F3" t="s">
        <v>7</v>
      </c>
      <c r="G3" t="s">
        <v>119</v>
      </c>
      <c r="H3">
        <v>0</v>
      </c>
      <c r="I3">
        <v>0</v>
      </c>
      <c r="J3">
        <v>0</v>
      </c>
      <c r="K3">
        <v>0</v>
      </c>
      <c r="L3">
        <v>4</v>
      </c>
      <c r="M3">
        <v>4</v>
      </c>
      <c r="N3">
        <f t="shared" ref="N3:N37" si="0">L3+(H3*3)</f>
        <v>4</v>
      </c>
    </row>
    <row r="4" spans="1:14" x14ac:dyDescent="0.25">
      <c r="A4">
        <v>2022</v>
      </c>
      <c r="B4">
        <v>1</v>
      </c>
      <c r="C4" t="s">
        <v>121</v>
      </c>
      <c r="D4" t="s">
        <v>123</v>
      </c>
      <c r="F4" t="s">
        <v>122</v>
      </c>
      <c r="G4" t="s">
        <v>154</v>
      </c>
      <c r="H4">
        <v>0</v>
      </c>
      <c r="I4">
        <v>1</v>
      </c>
      <c r="J4">
        <f t="shared" ref="J3:J37" si="1">H4/I4</f>
        <v>0</v>
      </c>
      <c r="K4">
        <v>0</v>
      </c>
      <c r="L4">
        <v>0</v>
      </c>
      <c r="M4">
        <v>0</v>
      </c>
      <c r="N4">
        <f t="shared" si="0"/>
        <v>0</v>
      </c>
    </row>
    <row r="5" spans="1:14" x14ac:dyDescent="0.25">
      <c r="A5">
        <v>2022</v>
      </c>
      <c r="B5">
        <v>1</v>
      </c>
      <c r="C5" t="s">
        <v>121</v>
      </c>
      <c r="D5" t="s">
        <v>122</v>
      </c>
      <c r="E5" t="s">
        <v>9</v>
      </c>
      <c r="F5" t="s">
        <v>123</v>
      </c>
      <c r="G5" t="s">
        <v>178</v>
      </c>
      <c r="H5">
        <v>1</v>
      </c>
      <c r="I5">
        <v>2</v>
      </c>
      <c r="J5">
        <f t="shared" si="1"/>
        <v>0.5</v>
      </c>
      <c r="K5">
        <v>37</v>
      </c>
      <c r="L5">
        <v>0</v>
      </c>
      <c r="M5">
        <v>0</v>
      </c>
      <c r="N5">
        <f t="shared" si="0"/>
        <v>3</v>
      </c>
    </row>
    <row r="6" spans="1:14" x14ac:dyDescent="0.25">
      <c r="A6">
        <v>2022</v>
      </c>
      <c r="B6">
        <v>1</v>
      </c>
      <c r="C6" t="s">
        <v>180</v>
      </c>
      <c r="D6" t="s">
        <v>181</v>
      </c>
      <c r="E6" t="s">
        <v>9</v>
      </c>
      <c r="F6" t="s">
        <v>182</v>
      </c>
      <c r="G6" t="s">
        <v>211</v>
      </c>
      <c r="H6">
        <v>1</v>
      </c>
      <c r="I6">
        <v>3</v>
      </c>
      <c r="J6">
        <f t="shared" si="1"/>
        <v>0.33333333333333331</v>
      </c>
      <c r="K6">
        <v>38</v>
      </c>
      <c r="L6">
        <v>2</v>
      </c>
      <c r="M6">
        <v>2</v>
      </c>
      <c r="N6">
        <f t="shared" si="0"/>
        <v>5</v>
      </c>
    </row>
    <row r="7" spans="1:14" x14ac:dyDescent="0.25">
      <c r="A7">
        <v>2022</v>
      </c>
      <c r="B7">
        <v>1</v>
      </c>
      <c r="C7" t="s">
        <v>180</v>
      </c>
      <c r="D7" t="s">
        <v>182</v>
      </c>
      <c r="F7" t="s">
        <v>181</v>
      </c>
      <c r="G7" t="s">
        <v>228</v>
      </c>
      <c r="H7">
        <v>0</v>
      </c>
      <c r="I7">
        <v>1</v>
      </c>
      <c r="J7">
        <f t="shared" si="1"/>
        <v>0</v>
      </c>
      <c r="K7">
        <v>0</v>
      </c>
      <c r="L7">
        <v>1</v>
      </c>
      <c r="M7">
        <v>2</v>
      </c>
      <c r="N7">
        <f t="shared" si="0"/>
        <v>1</v>
      </c>
    </row>
    <row r="8" spans="1:14" x14ac:dyDescent="0.25">
      <c r="A8">
        <v>2022</v>
      </c>
      <c r="B8">
        <v>1</v>
      </c>
      <c r="C8" t="s">
        <v>180</v>
      </c>
      <c r="D8" t="s">
        <v>182</v>
      </c>
      <c r="F8" t="s">
        <v>181</v>
      </c>
      <c r="G8" t="s">
        <v>229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f t="shared" si="0"/>
        <v>1</v>
      </c>
    </row>
    <row r="9" spans="1:14" x14ac:dyDescent="0.25">
      <c r="A9">
        <v>2022</v>
      </c>
      <c r="B9">
        <v>1</v>
      </c>
      <c r="C9" t="s">
        <v>230</v>
      </c>
      <c r="D9" t="s">
        <v>231</v>
      </c>
      <c r="E9" t="s">
        <v>9</v>
      </c>
      <c r="F9" t="s">
        <v>232</v>
      </c>
      <c r="G9" t="s">
        <v>258</v>
      </c>
      <c r="H9">
        <v>1</v>
      </c>
      <c r="I9">
        <v>2</v>
      </c>
      <c r="J9">
        <f t="shared" si="1"/>
        <v>0.5</v>
      </c>
      <c r="K9">
        <v>23</v>
      </c>
      <c r="L9">
        <v>2</v>
      </c>
      <c r="M9">
        <v>2</v>
      </c>
      <c r="N9">
        <f t="shared" si="0"/>
        <v>5</v>
      </c>
    </row>
    <row r="10" spans="1:14" x14ac:dyDescent="0.25">
      <c r="A10">
        <v>2022</v>
      </c>
      <c r="B10">
        <v>1</v>
      </c>
      <c r="C10" t="s">
        <v>230</v>
      </c>
      <c r="D10" t="s">
        <v>232</v>
      </c>
      <c r="F10" t="s">
        <v>231</v>
      </c>
      <c r="G10" t="s">
        <v>285</v>
      </c>
      <c r="H10">
        <v>1</v>
      </c>
      <c r="I10">
        <v>1</v>
      </c>
      <c r="J10">
        <f t="shared" si="1"/>
        <v>1</v>
      </c>
      <c r="K10">
        <v>28</v>
      </c>
      <c r="L10">
        <v>0</v>
      </c>
      <c r="M10">
        <v>0</v>
      </c>
      <c r="N10">
        <f t="shared" si="0"/>
        <v>3</v>
      </c>
    </row>
    <row r="11" spans="1:14" x14ac:dyDescent="0.25">
      <c r="J11" t="e">
        <f t="shared" si="1"/>
        <v>#DIV/0!</v>
      </c>
      <c r="N11">
        <f t="shared" si="0"/>
        <v>0</v>
      </c>
    </row>
    <row r="12" spans="1:14" x14ac:dyDescent="0.25">
      <c r="J12" t="e">
        <f t="shared" si="1"/>
        <v>#DIV/0!</v>
      </c>
      <c r="N12">
        <f t="shared" si="0"/>
        <v>0</v>
      </c>
    </row>
    <row r="13" spans="1:14" x14ac:dyDescent="0.25">
      <c r="J13" t="e">
        <f t="shared" si="1"/>
        <v>#DIV/0!</v>
      </c>
      <c r="N13">
        <f t="shared" si="0"/>
        <v>0</v>
      </c>
    </row>
    <row r="14" spans="1:14" x14ac:dyDescent="0.25">
      <c r="J14" t="e">
        <f t="shared" si="1"/>
        <v>#DIV/0!</v>
      </c>
      <c r="N14">
        <f t="shared" si="0"/>
        <v>0</v>
      </c>
    </row>
    <row r="15" spans="1:14" x14ac:dyDescent="0.25">
      <c r="J15" t="e">
        <f t="shared" si="1"/>
        <v>#DIV/0!</v>
      </c>
      <c r="N15">
        <f t="shared" si="0"/>
        <v>0</v>
      </c>
    </row>
    <row r="16" spans="1:14" x14ac:dyDescent="0.25">
      <c r="J16" t="e">
        <f t="shared" si="1"/>
        <v>#DIV/0!</v>
      </c>
      <c r="N16">
        <f t="shared" si="0"/>
        <v>0</v>
      </c>
    </row>
    <row r="17" spans="10:14" x14ac:dyDescent="0.25">
      <c r="J17" t="e">
        <f t="shared" si="1"/>
        <v>#DIV/0!</v>
      </c>
      <c r="N17">
        <f t="shared" si="0"/>
        <v>0</v>
      </c>
    </row>
    <row r="18" spans="10:14" x14ac:dyDescent="0.25">
      <c r="J18" t="e">
        <f t="shared" si="1"/>
        <v>#DIV/0!</v>
      </c>
      <c r="N18">
        <f t="shared" si="0"/>
        <v>0</v>
      </c>
    </row>
    <row r="19" spans="10:14" x14ac:dyDescent="0.25">
      <c r="J19" t="e">
        <f t="shared" si="1"/>
        <v>#DIV/0!</v>
      </c>
      <c r="N19">
        <f t="shared" si="0"/>
        <v>0</v>
      </c>
    </row>
    <row r="20" spans="10:14" x14ac:dyDescent="0.25">
      <c r="J20" t="e">
        <f t="shared" si="1"/>
        <v>#DIV/0!</v>
      </c>
      <c r="N20">
        <f t="shared" si="0"/>
        <v>0</v>
      </c>
    </row>
    <row r="21" spans="10:14" x14ac:dyDescent="0.25">
      <c r="J21" t="e">
        <f t="shared" si="1"/>
        <v>#DIV/0!</v>
      </c>
      <c r="N21">
        <f t="shared" si="0"/>
        <v>0</v>
      </c>
    </row>
    <row r="22" spans="10:14" x14ac:dyDescent="0.25">
      <c r="J22" t="e">
        <f t="shared" si="1"/>
        <v>#DIV/0!</v>
      </c>
      <c r="N22">
        <f t="shared" si="0"/>
        <v>0</v>
      </c>
    </row>
    <row r="23" spans="10:14" x14ac:dyDescent="0.25">
      <c r="J23" t="e">
        <f t="shared" si="1"/>
        <v>#DIV/0!</v>
      </c>
      <c r="N23">
        <f t="shared" si="0"/>
        <v>0</v>
      </c>
    </row>
    <row r="24" spans="10:14" x14ac:dyDescent="0.25">
      <c r="J24" t="e">
        <f t="shared" si="1"/>
        <v>#DIV/0!</v>
      </c>
      <c r="N24">
        <f t="shared" si="0"/>
        <v>0</v>
      </c>
    </row>
    <row r="25" spans="10:14" x14ac:dyDescent="0.25">
      <c r="J25" t="e">
        <f t="shared" si="1"/>
        <v>#DIV/0!</v>
      </c>
      <c r="N25">
        <f t="shared" si="0"/>
        <v>0</v>
      </c>
    </row>
    <row r="26" spans="10:14" x14ac:dyDescent="0.25">
      <c r="J26" t="e">
        <f t="shared" si="1"/>
        <v>#DIV/0!</v>
      </c>
      <c r="N26">
        <f t="shared" si="0"/>
        <v>0</v>
      </c>
    </row>
    <row r="27" spans="10:14" x14ac:dyDescent="0.25">
      <c r="J27" t="e">
        <f t="shared" si="1"/>
        <v>#DIV/0!</v>
      </c>
      <c r="N27">
        <f t="shared" si="0"/>
        <v>0</v>
      </c>
    </row>
    <row r="28" spans="10:14" x14ac:dyDescent="0.25">
      <c r="J28" t="e">
        <f t="shared" si="1"/>
        <v>#DIV/0!</v>
      </c>
      <c r="N28">
        <f t="shared" si="0"/>
        <v>0</v>
      </c>
    </row>
    <row r="29" spans="10:14" x14ac:dyDescent="0.25">
      <c r="J29" t="e">
        <f t="shared" si="1"/>
        <v>#DIV/0!</v>
      </c>
      <c r="N29">
        <f t="shared" si="0"/>
        <v>0</v>
      </c>
    </row>
    <row r="30" spans="10:14" x14ac:dyDescent="0.25">
      <c r="J30" t="e">
        <f t="shared" si="1"/>
        <v>#DIV/0!</v>
      </c>
      <c r="N30">
        <f t="shared" si="0"/>
        <v>0</v>
      </c>
    </row>
    <row r="31" spans="10:14" x14ac:dyDescent="0.25">
      <c r="J31" t="e">
        <f t="shared" si="1"/>
        <v>#DIV/0!</v>
      </c>
      <c r="N31">
        <f t="shared" si="0"/>
        <v>0</v>
      </c>
    </row>
    <row r="32" spans="10:14" x14ac:dyDescent="0.25">
      <c r="J32" t="e">
        <f t="shared" si="1"/>
        <v>#DIV/0!</v>
      </c>
      <c r="N32">
        <f t="shared" si="0"/>
        <v>0</v>
      </c>
    </row>
    <row r="33" spans="10:14" x14ac:dyDescent="0.25">
      <c r="J33" t="e">
        <f t="shared" si="1"/>
        <v>#DIV/0!</v>
      </c>
      <c r="N33">
        <f t="shared" si="0"/>
        <v>0</v>
      </c>
    </row>
    <row r="34" spans="10:14" x14ac:dyDescent="0.25">
      <c r="J34" t="e">
        <f t="shared" si="1"/>
        <v>#DIV/0!</v>
      </c>
      <c r="N34">
        <f t="shared" si="0"/>
        <v>0</v>
      </c>
    </row>
    <row r="35" spans="10:14" x14ac:dyDescent="0.25">
      <c r="J35" t="e">
        <f t="shared" si="1"/>
        <v>#DIV/0!</v>
      </c>
      <c r="N35">
        <f t="shared" si="0"/>
        <v>0</v>
      </c>
    </row>
    <row r="36" spans="10:14" x14ac:dyDescent="0.25">
      <c r="J36" t="e">
        <f t="shared" si="1"/>
        <v>#DIV/0!</v>
      </c>
      <c r="N36">
        <f t="shared" si="0"/>
        <v>0</v>
      </c>
    </row>
    <row r="37" spans="10:14" x14ac:dyDescent="0.25">
      <c r="J37" t="e">
        <f t="shared" si="1"/>
        <v>#DIV/0!</v>
      </c>
      <c r="N37">
        <f t="shared" si="0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0999D-D696-48AE-A227-1B2ECE689C30}">
  <dimension ref="A1:M9"/>
  <sheetViews>
    <sheetView tabSelected="1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C5" sqref="C5"/>
    </sheetView>
  </sheetViews>
  <sheetFormatPr defaultRowHeight="15" x14ac:dyDescent="0.25"/>
  <sheetData>
    <row r="1" spans="1:13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18</v>
      </c>
      <c r="H1" t="s">
        <v>90</v>
      </c>
      <c r="I1" t="s">
        <v>91</v>
      </c>
      <c r="J1" t="s">
        <v>93</v>
      </c>
      <c r="K1" t="s">
        <v>92</v>
      </c>
      <c r="L1" t="s">
        <v>94</v>
      </c>
      <c r="M1" t="s">
        <v>95</v>
      </c>
    </row>
    <row r="2" spans="1:13" x14ac:dyDescent="0.25">
      <c r="A2">
        <v>2022</v>
      </c>
      <c r="B2">
        <v>1</v>
      </c>
      <c r="C2" t="s">
        <v>0</v>
      </c>
      <c r="D2" t="s">
        <v>7</v>
      </c>
      <c r="E2" t="s">
        <v>9</v>
      </c>
      <c r="F2" t="s">
        <v>8</v>
      </c>
      <c r="G2" t="s">
        <v>89</v>
      </c>
      <c r="H2">
        <v>4</v>
      </c>
      <c r="I2">
        <v>41.2</v>
      </c>
      <c r="J2">
        <v>1</v>
      </c>
      <c r="K2">
        <v>0</v>
      </c>
      <c r="L2">
        <v>55</v>
      </c>
      <c r="M2">
        <v>0</v>
      </c>
    </row>
    <row r="3" spans="1:13" x14ac:dyDescent="0.25">
      <c r="A3">
        <v>2022</v>
      </c>
      <c r="B3">
        <v>1</v>
      </c>
      <c r="C3" t="s">
        <v>0</v>
      </c>
      <c r="D3" t="s">
        <v>8</v>
      </c>
      <c r="F3" t="s">
        <v>7</v>
      </c>
      <c r="G3" t="s">
        <v>120</v>
      </c>
      <c r="H3">
        <v>6</v>
      </c>
      <c r="I3">
        <v>41.3</v>
      </c>
      <c r="J3">
        <v>1</v>
      </c>
      <c r="K3">
        <v>1</v>
      </c>
      <c r="L3">
        <v>48</v>
      </c>
      <c r="M3">
        <v>0</v>
      </c>
    </row>
    <row r="4" spans="1:13" x14ac:dyDescent="0.25">
      <c r="A4">
        <v>2022</v>
      </c>
      <c r="B4">
        <v>1</v>
      </c>
      <c r="C4" t="s">
        <v>121</v>
      </c>
      <c r="D4" t="s">
        <v>123</v>
      </c>
      <c r="F4" t="s">
        <v>122</v>
      </c>
      <c r="G4" t="s">
        <v>154</v>
      </c>
      <c r="H4">
        <v>3</v>
      </c>
      <c r="I4">
        <v>35.700000000000003</v>
      </c>
      <c r="J4">
        <v>2</v>
      </c>
      <c r="K4">
        <v>0</v>
      </c>
      <c r="L4">
        <v>39</v>
      </c>
      <c r="M4">
        <v>0</v>
      </c>
    </row>
    <row r="5" spans="1:13" x14ac:dyDescent="0.25">
      <c r="A5">
        <v>2022</v>
      </c>
      <c r="B5">
        <v>1</v>
      </c>
      <c r="C5" t="s">
        <v>121</v>
      </c>
      <c r="D5" t="s">
        <v>122</v>
      </c>
      <c r="E5" t="s">
        <v>9</v>
      </c>
      <c r="F5" t="s">
        <v>123</v>
      </c>
      <c r="G5" t="s">
        <v>179</v>
      </c>
      <c r="H5">
        <v>6</v>
      </c>
      <c r="I5">
        <v>36.700000000000003</v>
      </c>
      <c r="J5">
        <v>2</v>
      </c>
      <c r="K5">
        <v>0</v>
      </c>
      <c r="L5">
        <v>43</v>
      </c>
      <c r="M5">
        <v>0</v>
      </c>
    </row>
    <row r="6" spans="1:13" x14ac:dyDescent="0.25">
      <c r="A6">
        <v>2022</v>
      </c>
      <c r="B6">
        <v>1</v>
      </c>
      <c r="C6" t="s">
        <v>180</v>
      </c>
      <c r="D6" t="s">
        <v>181</v>
      </c>
      <c r="E6" t="s">
        <v>9</v>
      </c>
      <c r="F6" t="s">
        <v>182</v>
      </c>
      <c r="G6" t="s">
        <v>211</v>
      </c>
      <c r="H6">
        <v>3</v>
      </c>
      <c r="I6">
        <v>57.7</v>
      </c>
      <c r="J6">
        <v>1</v>
      </c>
      <c r="K6">
        <v>1</v>
      </c>
      <c r="L6">
        <v>80</v>
      </c>
      <c r="M6">
        <v>1</v>
      </c>
    </row>
    <row r="7" spans="1:13" x14ac:dyDescent="0.25">
      <c r="A7">
        <v>2022</v>
      </c>
      <c r="B7">
        <v>1</v>
      </c>
      <c r="C7" t="s">
        <v>180</v>
      </c>
      <c r="D7" t="s">
        <v>182</v>
      </c>
      <c r="F7" t="s">
        <v>181</v>
      </c>
      <c r="G7" t="s">
        <v>229</v>
      </c>
      <c r="H7">
        <v>5</v>
      </c>
      <c r="I7">
        <v>39.799999999999997</v>
      </c>
      <c r="J7">
        <v>4</v>
      </c>
      <c r="K7">
        <v>0</v>
      </c>
      <c r="L7">
        <v>51</v>
      </c>
      <c r="M7">
        <v>0</v>
      </c>
    </row>
    <row r="8" spans="1:13" x14ac:dyDescent="0.25">
      <c r="A8">
        <v>2022</v>
      </c>
      <c r="B8">
        <v>1</v>
      </c>
      <c r="C8" t="s">
        <v>230</v>
      </c>
      <c r="D8" t="s">
        <v>231</v>
      </c>
      <c r="E8" t="s">
        <v>9</v>
      </c>
      <c r="F8" t="s">
        <v>232</v>
      </c>
      <c r="G8" t="s">
        <v>259</v>
      </c>
      <c r="H8">
        <v>5</v>
      </c>
      <c r="I8">
        <v>54.6</v>
      </c>
      <c r="J8">
        <v>4</v>
      </c>
      <c r="K8">
        <v>0</v>
      </c>
      <c r="L8">
        <v>76</v>
      </c>
      <c r="M8">
        <v>0</v>
      </c>
    </row>
    <row r="9" spans="1:13" x14ac:dyDescent="0.25">
      <c r="A9">
        <v>2022</v>
      </c>
      <c r="B9">
        <v>1</v>
      </c>
      <c r="C9" t="s">
        <v>230</v>
      </c>
      <c r="D9" t="s">
        <v>232</v>
      </c>
      <c r="F9" t="s">
        <v>231</v>
      </c>
      <c r="G9" t="s">
        <v>286</v>
      </c>
      <c r="H9">
        <v>8</v>
      </c>
      <c r="I9">
        <v>38.1</v>
      </c>
      <c r="J9">
        <v>1</v>
      </c>
      <c r="K9">
        <v>0</v>
      </c>
      <c r="L9">
        <v>47</v>
      </c>
      <c r="M9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G m T V J O d t q y j A A A A 9 g A A A B I A H A B D b 2 5 m a W c v U G F j a 2 F n Z S 5 4 b W w g o h g A K K A U A A A A A A A A A A A A A A A A A A A A A A A A A A A A h Y + x D o I w F E V / h X S n L c X B k E c Z X C U x I R r X B i o 2 w s P Q Y v k 3 B z / J X x C j q J v j P f c M 9 9 6 v N 8 j G t g k u u r e m w 5 R E l J N A Y 9 l V B u u U D O 4 Q L k k m Y a P K k 6 p 1 M M l o k 9 F W K T k 6 d 0 4 Y 8 9 5 T H 9 O u r 5 n g P G L 7 f F 2 U R 9 0 q 8 p H N f z k 0 a J 3 C U h M J u 9 c Y K W j E Y 7 o Q g n J g M 4 T c 4 F c Q 0 9 5 n + w N h N T R u 6 L X U G G 4 L Y H M E 9 v 4 g H 1 B L A w Q U A A I A C A C 0 a Z N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G m T V C i K R 7 g O A A A A E Q A A A B M A H A B G b 3 J t d W x h c y 9 T Z W N 0 a W 9 u M S 5 t I K I Y A C i g F A A A A A A A A A A A A A A A A A A A A A A A A A A A A C t O T S 7 J z M 9 T C I b Q h t Y A U E s B A i 0 A F A A C A A g A t G m T V J O d t q y j A A A A 9 g A A A B I A A A A A A A A A A A A A A A A A A A A A A E N v b m Z p Z y 9 Q Y W N r Y W d l L n h t b F B L A Q I t A B Q A A g A I A L R p k 1 Q P y u m r p A A A A O k A A A A T A A A A A A A A A A A A A A A A A O 8 A A A B b Q 2 9 u d G V u d F 9 U e X B l c 1 0 u e G 1 s U E s B A i 0 A F A A C A A g A t G m T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Y d w 8 / 5 O y x N v U y Q w d 0 T Q V U A A A A A A g A A A A A A E G Y A A A A B A A A g A A A A I 8 j J X r U D l G 3 k y m i p w 5 e l J a q E E G j + 3 / z j h T 9 B N j Y + S Y o A A A A A D o A A A A A C A A A g A A A A 4 J d d 6 m g l 9 u / 8 3 9 A Z / d s V Z X u H 3 c 4 t G E a c L 9 B A k Z 6 y / j 5 Q A A A A R f 6 K K y X T O x A f n n w X S O 1 u N M 2 Z I j L 7 k C 4 9 u + E d w x s F g k U l Y Y y 8 H V w a b R c + m / Z 3 L X s Q 9 w f D 1 5 D 8 O H j f P S T / 0 1 K d n 3 N s H q G 4 K s h X Q 2 Q b n s k Y K 7 5 A A A A A 2 + d d q o 0 K K Q F I g g T l c R E N 9 + G p m K j H p k R A C Q S T O l f z 1 n J L d K 0 P u B L 7 j U v Y / P Y b x D E 6 h k z 3 M n 8 n V K f F 6 n w 3 P w 8 a Q Q = = < / D a t a M a s h u p > 
</file>

<file path=customXml/itemProps1.xml><?xml version="1.0" encoding="utf-8"?>
<ds:datastoreItem xmlns:ds="http://schemas.openxmlformats.org/officeDocument/2006/customXml" ds:itemID="{731A5ACD-9997-488F-A9AB-1ADDDD8202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Passing</vt:lpstr>
      <vt:lpstr>Rushing</vt:lpstr>
      <vt:lpstr>Receiving</vt:lpstr>
      <vt:lpstr>Defensive</vt:lpstr>
      <vt:lpstr>Fumbles</vt:lpstr>
      <vt:lpstr>Kick Return</vt:lpstr>
      <vt:lpstr>Punt Return</vt:lpstr>
      <vt:lpstr>Kicking</vt:lpstr>
      <vt:lpstr>Punting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Armstrong</dc:creator>
  <cp:lastModifiedBy>Joseph Armstrong</cp:lastModifiedBy>
  <dcterms:created xsi:type="dcterms:W3CDTF">2022-04-19T17:12:01Z</dcterms:created>
  <dcterms:modified xsi:type="dcterms:W3CDTF">2022-04-19T18:12:37Z</dcterms:modified>
</cp:coreProperties>
</file>