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KPIs" sheetId="2" r:id="rId2"/>
    <sheet name="README" sheetId="3" r:id="rId3"/>
  </sheets>
  <calcPr calcId="124519" fullCalcOnLoad="1"/>
</workbook>
</file>

<file path=xl/sharedStrings.xml><?xml version="1.0" encoding="utf-8"?>
<sst xmlns="http://schemas.openxmlformats.org/spreadsheetml/2006/main" count="2034" uniqueCount="449">
  <si>
    <t>RunID</t>
  </si>
  <si>
    <t>SubmittedAt</t>
  </si>
  <si>
    <t>CompletedAt</t>
  </si>
  <si>
    <t>Printer</t>
  </si>
  <si>
    <t>Model</t>
  </si>
  <si>
    <t>Material</t>
  </si>
  <si>
    <t>DurationMin</t>
  </si>
  <si>
    <t>ReprintFlag</t>
  </si>
  <si>
    <t>DefectType</t>
  </si>
  <si>
    <t>TotalHours</t>
  </si>
  <si>
    <t>WeekStart</t>
  </si>
  <si>
    <t>RUN1020</t>
  </si>
  <si>
    <t>RUN1380</t>
  </si>
  <si>
    <t>RUN1350</t>
  </si>
  <si>
    <t>RUN1233</t>
  </si>
  <si>
    <t>RUN1206</t>
  </si>
  <si>
    <t>RUN1392</t>
  </si>
  <si>
    <t>RUN1048</t>
  </si>
  <si>
    <t>RUN1337</t>
  </si>
  <si>
    <t>RUN1082</t>
  </si>
  <si>
    <t>RUN1114</t>
  </si>
  <si>
    <t>RUN1104</t>
  </si>
  <si>
    <t>RUN1073</t>
  </si>
  <si>
    <t>RUN1298</t>
  </si>
  <si>
    <t>RUN1156</t>
  </si>
  <si>
    <t>RUN1040</t>
  </si>
  <si>
    <t>RUN1144</t>
  </si>
  <si>
    <t>RUN1183</t>
  </si>
  <si>
    <t>RUN1328</t>
  </si>
  <si>
    <t>RUN1312</t>
  </si>
  <si>
    <t>RUN1311</t>
  </si>
  <si>
    <t>RUN1244</t>
  </si>
  <si>
    <t>RUN1139</t>
  </si>
  <si>
    <t>RUN1160</t>
  </si>
  <si>
    <t>RUN1023</t>
  </si>
  <si>
    <t>RUN1127</t>
  </si>
  <si>
    <t>RUN1061</t>
  </si>
  <si>
    <t>RUN1271</t>
  </si>
  <si>
    <t>RUN1363</t>
  </si>
  <si>
    <t>RUN1258</t>
  </si>
  <si>
    <t>RUN1018</t>
  </si>
  <si>
    <t>RUN1231</t>
  </si>
  <si>
    <t>RUN1372</t>
  </si>
  <si>
    <t>RUN1288</t>
  </si>
  <si>
    <t>RUN1223</t>
  </si>
  <si>
    <t>RUN1120</t>
  </si>
  <si>
    <t>RUN1014</t>
  </si>
  <si>
    <t>RUN1094</t>
  </si>
  <si>
    <t>RUN1341</t>
  </si>
  <si>
    <t>RUN1238</t>
  </si>
  <si>
    <t>RUN1201</t>
  </si>
  <si>
    <t>RUN1041</t>
  </si>
  <si>
    <t>RUN1057</t>
  </si>
  <si>
    <t>RUN1219</t>
  </si>
  <si>
    <t>RUN1247</t>
  </si>
  <si>
    <t>RUN1357</t>
  </si>
  <si>
    <t>RUN1355</t>
  </si>
  <si>
    <t>RUN1169</t>
  </si>
  <si>
    <t>RUN1384</t>
  </si>
  <si>
    <t>RUN1138</t>
  </si>
  <si>
    <t>RUN1297</t>
  </si>
  <si>
    <t>RUN1116</t>
  </si>
  <si>
    <t>RUN1092</t>
  </si>
  <si>
    <t>RUN1322</t>
  </si>
  <si>
    <t>RUN1382</t>
  </si>
  <si>
    <t>RUN1203</t>
  </si>
  <si>
    <t>RUN1193</t>
  </si>
  <si>
    <t>RUN1008</t>
  </si>
  <si>
    <t>RUN1097</t>
  </si>
  <si>
    <t>RUN1208</t>
  </si>
  <si>
    <t>RUN1232</t>
  </si>
  <si>
    <t>RUN1176</t>
  </si>
  <si>
    <t>RUN1100</t>
  </si>
  <si>
    <t>RUN1343</t>
  </si>
  <si>
    <t>RUN1050</t>
  </si>
  <si>
    <t>RUN1284</t>
  </si>
  <si>
    <t>RUN1091</t>
  </si>
  <si>
    <t>RUN1316</t>
  </si>
  <si>
    <t>RUN1246</t>
  </si>
  <si>
    <t>RUN1182</t>
  </si>
  <si>
    <t>RUN1327</t>
  </si>
  <si>
    <t>RUN1143</t>
  </si>
  <si>
    <t>RUN1304</t>
  </si>
  <si>
    <t>RUN1309</t>
  </si>
  <si>
    <t>RUN1200</t>
  </si>
  <si>
    <t>RUN1375</t>
  </si>
  <si>
    <t>RUN1085</t>
  </si>
  <si>
    <t>RUN1071</t>
  </si>
  <si>
    <t>RUN1365</t>
  </si>
  <si>
    <t>RUN1074</t>
  </si>
  <si>
    <t>RUN1024</t>
  </si>
  <si>
    <t>RUN1098</t>
  </si>
  <si>
    <t>RUN1344</t>
  </si>
  <si>
    <t>RUN1301</t>
  </si>
  <si>
    <t>RUN1065</t>
  </si>
  <si>
    <t>RUN1124</t>
  </si>
  <si>
    <t>RUN1364</t>
  </si>
  <si>
    <t>RUN1353</t>
  </si>
  <si>
    <t>RUN1086</t>
  </si>
  <si>
    <t>RUN1155</t>
  </si>
  <si>
    <t>RUN1245</t>
  </si>
  <si>
    <t>RUN1347</t>
  </si>
  <si>
    <t>RUN1306</t>
  </si>
  <si>
    <t>RUN1293</t>
  </si>
  <si>
    <t>RUN1308</t>
  </si>
  <si>
    <t>RUN1009</t>
  </si>
  <si>
    <t>RUN1062</t>
  </si>
  <si>
    <t>RUN1005</t>
  </si>
  <si>
    <t>RUN1056</t>
  </si>
  <si>
    <t>RUN1383</t>
  </si>
  <si>
    <t>RUN1030</t>
  </si>
  <si>
    <t>RUN1269</t>
  </si>
  <si>
    <t>RUN1002</t>
  </si>
  <si>
    <t>RUN1211</t>
  </si>
  <si>
    <t>RUN1285</t>
  </si>
  <si>
    <t>RUN1133</t>
  </si>
  <si>
    <t>RUN1072</t>
  </si>
  <si>
    <t>RUN1221</t>
  </si>
  <si>
    <t>RUN1252</t>
  </si>
  <si>
    <t>RUN1181</t>
  </si>
  <si>
    <t>RUN1222</t>
  </si>
  <si>
    <t>RUN1315</t>
  </si>
  <si>
    <t>RUN1132</t>
  </si>
  <si>
    <t>RUN1119</t>
  </si>
  <si>
    <t>RUN1115</t>
  </si>
  <si>
    <t>RUN1076</t>
  </si>
  <si>
    <t>RUN1164</t>
  </si>
  <si>
    <t>RUN1081</t>
  </si>
  <si>
    <t>RUN1051</t>
  </si>
  <si>
    <t>RUN1207</t>
  </si>
  <si>
    <t>RUN1186</t>
  </si>
  <si>
    <t>RUN1248</t>
  </si>
  <si>
    <t>RUN1273</t>
  </si>
  <si>
    <t>RUN1345</t>
  </si>
  <si>
    <t>RUN1189</t>
  </si>
  <si>
    <t>RUN1212</t>
  </si>
  <si>
    <t>RUN1371</t>
  </si>
  <si>
    <t>RUN1075</t>
  </si>
  <si>
    <t>RUN1274</t>
  </si>
  <si>
    <t>RUN1352</t>
  </si>
  <si>
    <t>RUN1035</t>
  </si>
  <si>
    <t>RUN1140</t>
  </si>
  <si>
    <t>RUN1296</t>
  </si>
  <si>
    <t>RUN1197</t>
  </si>
  <si>
    <t>RUN1058</t>
  </si>
  <si>
    <t>RUN1342</t>
  </si>
  <si>
    <t>RUN1102</t>
  </si>
  <si>
    <t>RUN1184</t>
  </si>
  <si>
    <t>RUN1066</t>
  </si>
  <si>
    <t>RUN1171</t>
  </si>
  <si>
    <t>RUN1250</t>
  </si>
  <si>
    <t>RUN1358</t>
  </si>
  <si>
    <t>RUN1394</t>
  </si>
  <si>
    <t>RUN1152</t>
  </si>
  <si>
    <t>RUN1393</t>
  </si>
  <si>
    <t>RUN1338</t>
  </si>
  <si>
    <t>RUN1122</t>
  </si>
  <si>
    <t>RUN1039</t>
  </si>
  <si>
    <t>RUN1113</t>
  </si>
  <si>
    <t>RUN1333</t>
  </si>
  <si>
    <t>RUN1015</t>
  </si>
  <si>
    <t>RUN1249</t>
  </si>
  <si>
    <t>RUN1191</t>
  </si>
  <si>
    <t>RUN1175</t>
  </si>
  <si>
    <t>RUN1131</t>
  </si>
  <si>
    <t>RUN1195</t>
  </si>
  <si>
    <t>RUN1229</t>
  </si>
  <si>
    <t>RUN1012</t>
  </si>
  <si>
    <t>RUN1317</t>
  </si>
  <si>
    <t>RUN1109</t>
  </si>
  <si>
    <t>RUN1399</t>
  </si>
  <si>
    <t>RUN1360</t>
  </si>
  <si>
    <t>RUN1302</t>
  </si>
  <si>
    <t>RUN1205</t>
  </si>
  <si>
    <t>RUN1177</t>
  </si>
  <si>
    <t>RUN1243</t>
  </si>
  <si>
    <t>RUN1282</t>
  </si>
  <si>
    <t>RUN1105</t>
  </si>
  <si>
    <t>RUN1331</t>
  </si>
  <si>
    <t>RUN1299</t>
  </si>
  <si>
    <t>RUN1226</t>
  </si>
  <si>
    <t>RUN1125</t>
  </si>
  <si>
    <t>RUN1053</t>
  </si>
  <si>
    <t>RUN1026</t>
  </si>
  <si>
    <t>RUN1019</t>
  </si>
  <si>
    <t>RUN1237</t>
  </si>
  <si>
    <t>RUN1190</t>
  </si>
  <si>
    <t>RUN1194</t>
  </si>
  <si>
    <t>RUN1367</t>
  </si>
  <si>
    <t>RUN1318</t>
  </si>
  <si>
    <t>RUN1239</t>
  </si>
  <si>
    <t>RUN1340</t>
  </si>
  <si>
    <t>RUN1356</t>
  </si>
  <si>
    <t>RUN1090</t>
  </si>
  <si>
    <t>RUN1151</t>
  </si>
  <si>
    <t>RUN1264</t>
  </si>
  <si>
    <t>RUN1000</t>
  </si>
  <si>
    <t>RUN1262</t>
  </si>
  <si>
    <t>RUN1235</t>
  </si>
  <si>
    <t>RUN1103</t>
  </si>
  <si>
    <t>RUN1047</t>
  </si>
  <si>
    <t>RUN1242</t>
  </si>
  <si>
    <t>RUN1017</t>
  </si>
  <si>
    <t>RUN1210</t>
  </si>
  <si>
    <t>RUN1303</t>
  </si>
  <si>
    <t>RUN1272</t>
  </si>
  <si>
    <t>RUN1254</t>
  </si>
  <si>
    <t>RUN1385</t>
  </si>
  <si>
    <t>RUN1146</t>
  </si>
  <si>
    <t>RUN1084</t>
  </si>
  <si>
    <t>RUN1307</t>
  </si>
  <si>
    <t>RUN1261</t>
  </si>
  <si>
    <t>RUN1368</t>
  </si>
  <si>
    <t>RUN1112</t>
  </si>
  <si>
    <t>RUN1227</t>
  </si>
  <si>
    <t>RUN1167</t>
  </si>
  <si>
    <t>RUN1289</t>
  </si>
  <si>
    <t>RUN1256</t>
  </si>
  <si>
    <t>RUN1130</t>
  </si>
  <si>
    <t>RUN1220</t>
  </si>
  <si>
    <t>RUN1295</t>
  </si>
  <si>
    <t>RUN1032</t>
  </si>
  <si>
    <t>RUN1099</t>
  </si>
  <si>
    <t>RUN1362</t>
  </si>
  <si>
    <t>RUN1228</t>
  </si>
  <si>
    <t>RUN1395</t>
  </si>
  <si>
    <t>RUN1147</t>
  </si>
  <si>
    <t>RUN1323</t>
  </si>
  <si>
    <t>RUN1150</t>
  </si>
  <si>
    <t>RUN1121</t>
  </si>
  <si>
    <t>RUN1108</t>
  </si>
  <si>
    <t>RUN1022</t>
  </si>
  <si>
    <t>RUN1168</t>
  </si>
  <si>
    <t>RUN1300</t>
  </si>
  <si>
    <t>RUN1332</t>
  </si>
  <si>
    <t>RUN1199</t>
  </si>
  <si>
    <t>RUN1031</t>
  </si>
  <si>
    <t>RUN1326</t>
  </si>
  <si>
    <t>RUN1240</t>
  </si>
  <si>
    <t>RUN1166</t>
  </si>
  <si>
    <t>RUN1029</t>
  </si>
  <si>
    <t>RUN1294</t>
  </si>
  <si>
    <t>RUN1036</t>
  </si>
  <si>
    <t>RUN1305</t>
  </si>
  <si>
    <t>RUN1077</t>
  </si>
  <si>
    <t>RUN1007</t>
  </si>
  <si>
    <t>RUN1174</t>
  </si>
  <si>
    <t>RUN1089</t>
  </si>
  <si>
    <t>RUN1218</t>
  </si>
  <si>
    <t>RUN1260</t>
  </si>
  <si>
    <t>RUN1178</t>
  </si>
  <si>
    <t>RUN1377</t>
  </si>
  <si>
    <t>RUN1101</t>
  </si>
  <si>
    <t>RUN1141</t>
  </si>
  <si>
    <t>RUN1025</t>
  </si>
  <si>
    <t>RUN1255</t>
  </si>
  <si>
    <t>RUN1060</t>
  </si>
  <si>
    <t>RUN1033</t>
  </si>
  <si>
    <t>RUN1279</t>
  </si>
  <si>
    <t>RUN1135</t>
  </si>
  <si>
    <t>RUN1336</t>
  </si>
  <si>
    <t>RUN1265</t>
  </si>
  <si>
    <t>RUN1180</t>
  </si>
  <si>
    <t>RUN1027</t>
  </si>
  <si>
    <t>RUN1216</t>
  </si>
  <si>
    <t>RUN1236</t>
  </si>
  <si>
    <t>RUN1034</t>
  </si>
  <si>
    <t>RUN1049</t>
  </si>
  <si>
    <t>RUN1059</t>
  </si>
  <si>
    <t>RUN1134</t>
  </si>
  <si>
    <t>RUN1354</t>
  </si>
  <si>
    <t>RUN1321</t>
  </si>
  <si>
    <t>RUN1270</t>
  </si>
  <si>
    <t>RUN1096</t>
  </si>
  <si>
    <t>RUN1387</t>
  </si>
  <si>
    <t>RUN1003</t>
  </si>
  <si>
    <t>RUN1087</t>
  </si>
  <si>
    <t>RUN1044</t>
  </si>
  <si>
    <t>RUN1068</t>
  </si>
  <si>
    <t>RUN1001</t>
  </si>
  <si>
    <t>RUN1016</t>
  </si>
  <si>
    <t>RUN1277</t>
  </si>
  <si>
    <t>RUN1319</t>
  </si>
  <si>
    <t>RUN1310</t>
  </si>
  <si>
    <t>RUN1251</t>
  </si>
  <si>
    <t>RUN1028</t>
  </si>
  <si>
    <t>RUN1129</t>
  </si>
  <si>
    <t>RUN1313</t>
  </si>
  <si>
    <t>RUN1123</t>
  </si>
  <si>
    <t>RUN1335</t>
  </si>
  <si>
    <t>RUN1348</t>
  </si>
  <si>
    <t>RUN1055</t>
  </si>
  <si>
    <t>RUN1361</t>
  </si>
  <si>
    <t>RUN1172</t>
  </si>
  <si>
    <t>RUN1045</t>
  </si>
  <si>
    <t>RUN1381</t>
  </si>
  <si>
    <t>RUN1359</t>
  </si>
  <si>
    <t>RUN1010</t>
  </si>
  <si>
    <t>RUN1106</t>
  </si>
  <si>
    <t>RUN1202</t>
  </si>
  <si>
    <t>RUN1078</t>
  </si>
  <si>
    <t>RUN1037</t>
  </si>
  <si>
    <t>RUN1396</t>
  </si>
  <si>
    <t>RUN1330</t>
  </si>
  <si>
    <t>RUN1153</t>
  </si>
  <si>
    <t>RUN1374</t>
  </si>
  <si>
    <t>RUN1159</t>
  </si>
  <si>
    <t>RUN1275</t>
  </si>
  <si>
    <t>RUN1391</t>
  </si>
  <si>
    <t>RUN1021</t>
  </si>
  <si>
    <t>RUN1088</t>
  </si>
  <si>
    <t>RUN1095</t>
  </si>
  <si>
    <t>RUN1283</t>
  </si>
  <si>
    <t>RUN1158</t>
  </si>
  <si>
    <t>RUN1170</t>
  </si>
  <si>
    <t>RUN1148</t>
  </si>
  <si>
    <t>RUN1117</t>
  </si>
  <si>
    <t>RUN1185</t>
  </si>
  <si>
    <t>RUN1320</t>
  </si>
  <si>
    <t>RUN1111</t>
  </si>
  <si>
    <t>RUN1268</t>
  </si>
  <si>
    <t>RUN1217</t>
  </si>
  <si>
    <t>RUN1266</t>
  </si>
  <si>
    <t>RUN1038</t>
  </si>
  <si>
    <t>RUN1281</t>
  </si>
  <si>
    <t>RUN1263</t>
  </si>
  <si>
    <t>RUN1334</t>
  </si>
  <si>
    <t>RUN1118</t>
  </si>
  <si>
    <t>RUN1145</t>
  </si>
  <si>
    <t>RUN1373</t>
  </si>
  <si>
    <t>RUN1292</t>
  </si>
  <si>
    <t>RUN1209</t>
  </si>
  <si>
    <t>RUN1378</t>
  </si>
  <si>
    <t>RUN1128</t>
  </si>
  <si>
    <t>RUN1080</t>
  </si>
  <si>
    <t>RUN1370</t>
  </si>
  <si>
    <t>RUN1390</t>
  </si>
  <si>
    <t>RUN1234</t>
  </si>
  <si>
    <t>RUN1215</t>
  </si>
  <si>
    <t>RUN1179</t>
  </si>
  <si>
    <t>RUN1398</t>
  </si>
  <si>
    <t>RUN1004</t>
  </si>
  <si>
    <t>RUN1046</t>
  </si>
  <si>
    <t>RUN1267</t>
  </si>
  <si>
    <t>RUN1214</t>
  </si>
  <si>
    <t>RUN1083</t>
  </si>
  <si>
    <t>RUN1349</t>
  </si>
  <si>
    <t>RUN1351</t>
  </si>
  <si>
    <t>RUN1163</t>
  </si>
  <si>
    <t>RUN1173</t>
  </si>
  <si>
    <t>RUN1162</t>
  </si>
  <si>
    <t>RUN1213</t>
  </si>
  <si>
    <t>RUN1204</t>
  </si>
  <si>
    <t>RUN1136</t>
  </si>
  <si>
    <t>RUN1366</t>
  </si>
  <si>
    <t>RUN1339</t>
  </si>
  <si>
    <t>RUN1042</t>
  </si>
  <si>
    <t>RUN1154</t>
  </si>
  <si>
    <t>RUN1187</t>
  </si>
  <si>
    <t>RUN1110</t>
  </si>
  <si>
    <t>RUN1324</t>
  </si>
  <si>
    <t>RUN1011</t>
  </si>
  <si>
    <t>RUN1225</t>
  </si>
  <si>
    <t>RUN1379</t>
  </si>
  <si>
    <t>RUN1107</t>
  </si>
  <si>
    <t>RUN1013</t>
  </si>
  <si>
    <t>RUN1389</t>
  </si>
  <si>
    <t>RUN1069</t>
  </si>
  <si>
    <t>RUN1276</t>
  </si>
  <si>
    <t>RUN1126</t>
  </si>
  <si>
    <t>RUN1325</t>
  </si>
  <si>
    <t>RUN1157</t>
  </si>
  <si>
    <t>RUN1397</t>
  </si>
  <si>
    <t>RUN1192</t>
  </si>
  <si>
    <t>RUN1376</t>
  </si>
  <si>
    <t>RUN1230</t>
  </si>
  <si>
    <t>RUN1063</t>
  </si>
  <si>
    <t>RUN1054</t>
  </si>
  <si>
    <t>RUN1006</t>
  </si>
  <si>
    <t>RUN1259</t>
  </si>
  <si>
    <t>RUN1149</t>
  </si>
  <si>
    <t>RUN1165</t>
  </si>
  <si>
    <t>RUN1079</t>
  </si>
  <si>
    <t>RUN1093</t>
  </si>
  <si>
    <t>RUN1052</t>
  </si>
  <si>
    <t>RUN1142</t>
  </si>
  <si>
    <t>RUN1253</t>
  </si>
  <si>
    <t>RUN1329</t>
  </si>
  <si>
    <t>RUN1290</t>
  </si>
  <si>
    <t>RUN1280</t>
  </si>
  <si>
    <t>RUN1188</t>
  </si>
  <si>
    <t>RUN1278</t>
  </si>
  <si>
    <t>RUN1257</t>
  </si>
  <si>
    <t>RUN1314</t>
  </si>
  <si>
    <t>RUN1198</t>
  </si>
  <si>
    <t>RUN1196</t>
  </si>
  <si>
    <t>RUN1286</t>
  </si>
  <si>
    <t>RUN1388</t>
  </si>
  <si>
    <t>RUN1064</t>
  </si>
  <si>
    <t>RUN1067</t>
  </si>
  <si>
    <t>RUN1161</t>
  </si>
  <si>
    <t>RUN1291</t>
  </si>
  <si>
    <t>RUN1287</t>
  </si>
  <si>
    <t>RUN1224</t>
  </si>
  <si>
    <t>RUN1070</t>
  </si>
  <si>
    <t>RUN1386</t>
  </si>
  <si>
    <t>RUN1241</t>
  </si>
  <si>
    <t>RUN1137</t>
  </si>
  <si>
    <t>RUN1369</t>
  </si>
  <si>
    <t>RUN1346</t>
  </si>
  <si>
    <t>RUN1043</t>
  </si>
  <si>
    <t>P2</t>
  </si>
  <si>
    <t>P4</t>
  </si>
  <si>
    <t>P1</t>
  </si>
  <si>
    <t>P3</t>
  </si>
  <si>
    <t>NightGuard</t>
  </si>
  <si>
    <t>Bridge</t>
  </si>
  <si>
    <t>Crown</t>
  </si>
  <si>
    <t>Tray</t>
  </si>
  <si>
    <t>Resin_A</t>
  </si>
  <si>
    <t>Resin_B</t>
  </si>
  <si>
    <t>Resin_C</t>
  </si>
  <si>
    <t>None</t>
  </si>
  <si>
    <t>UnderCure</t>
  </si>
  <si>
    <t>SurfaceBubble</t>
  </si>
  <si>
    <t>Warped</t>
  </si>
  <si>
    <t>SupportFailure</t>
  </si>
  <si>
    <t>Portfolio KPIs (plug-and-play)</t>
  </si>
  <si>
    <t>Copy this sheet into your portfolio PDF with 2–3 small charts.</t>
  </si>
  <si>
    <t>Metric</t>
  </si>
  <si>
    <t>Value</t>
  </si>
  <si>
    <t>Total Runs</t>
  </si>
  <si>
    <t>Reprint Count</t>
  </si>
  <si>
    <t>Defect Rate</t>
  </si>
  <si>
    <t>Avg Total Hours</t>
  </si>
  <si>
    <t>Throughput (last 7 days)</t>
  </si>
  <si>
    <t>Throughput (last 28 days)</t>
  </si>
  <si>
    <t>Runs</t>
  </si>
  <si>
    <t>How to turn this into a 1‑page portfolio in 60–90 minutes</t>
  </si>
  <si>
    <t>1) Open the KPIs sheet and press F9 so TODAY() refreshes. The metrics will populate automatically.</t>
  </si>
  <si>
    <t>2) Insert a PivotTable from Data!A1:K1048576. Rows = WeekStart, Values = RunID (Count). Add a line chart (Throughput by Week).</t>
  </si>
  <si>
    <t>3) Insert a second PivotTable. Rows = DefectType, Values = RunID (Count). Add a column chart (Defects by Type).</t>
  </si>
  <si>
    <t>4) Insert a third PivotTable. Rows = Printer, Values = RunID (Count), Values = ReprintFlag (Average). Format as % to show defect rate by printer.</t>
  </si>
  <si>
    <t>5) On KPIs, paste the three small charts below the metrics. Save as PDF (one page).</t>
  </si>
  <si>
    <t>6) Title the PDF: '3D Printing Ops — KPI Dashboard &amp; Standardized Reporting (Sample Data)'.</t>
  </si>
  <si>
    <t>7) In your resume/LinkedIn, link the PDF. In interviews, say: 'Sample data styled after a real production workflow to demonstrate my approach.'</t>
  </si>
  <si>
    <t>8) Optional (Power BI): Import Data sheet via Power Query; build the same 3 visuals + cards for Total Runs, Defect Rate, Avg Hours.</t>
  </si>
  <si>
    <t>9) Optional (SQL): Load the Data sheet into any SQL engine and practice SELECT, GROUP BY WeekStart, and JOINs (create a tiny Printers table).</t>
  </si>
  <si>
    <t>10) Keep it honest: mark visuals 'Sample Data'—this is to show skills, not proprietary info.</t>
  </si>
</sst>
</file>

<file path=xl/styles.xml><?xml version="1.0" encoding="utf-8"?>
<styleSheet xmlns="http://schemas.openxmlformats.org/spreadsheetml/2006/main">
  <numFmts count="2">
    <numFmt numFmtId="164" formatCode="yyyy-mm-dd hh:mm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1"/>
  <sheetViews>
    <sheetView tabSelected="1" workbookViewId="0"/>
  </sheetViews>
  <sheetFormatPr defaultRowHeight="15"/>
  <cols>
    <col min="1" max="1" width="12.7109375" customWidth="1"/>
    <col min="2" max="3" width="19.7109375" customWidth="1"/>
    <col min="4" max="4" width="8.7109375" customWidth="1"/>
    <col min="5" max="7" width="12.7109375" customWidth="1"/>
    <col min="8" max="8" width="11.7109375" customWidth="1"/>
    <col min="9" max="9" width="16.7109375" customWidth="1"/>
    <col min="10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2">
        <v>45767</v>
      </c>
      <c r="C2" s="2">
        <v>45767.21736111111</v>
      </c>
      <c r="D2" t="s">
        <v>411</v>
      </c>
      <c r="E2" t="s">
        <v>415</v>
      </c>
      <c r="F2" t="s">
        <v>419</v>
      </c>
      <c r="G2">
        <v>106</v>
      </c>
      <c r="H2">
        <v>0</v>
      </c>
      <c r="I2" t="s">
        <v>422</v>
      </c>
      <c r="J2">
        <v>5.216666666666667</v>
      </c>
      <c r="K2" s="3">
        <v>45762</v>
      </c>
    </row>
    <row r="3" spans="1:11">
      <c r="A3" t="s">
        <v>12</v>
      </c>
      <c r="B3" s="2">
        <v>45767</v>
      </c>
      <c r="C3" s="2">
        <v>45767.25</v>
      </c>
      <c r="D3" t="s">
        <v>412</v>
      </c>
      <c r="E3" t="s">
        <v>416</v>
      </c>
      <c r="F3" t="s">
        <v>420</v>
      </c>
      <c r="G3">
        <v>149</v>
      </c>
      <c r="H3">
        <v>0</v>
      </c>
      <c r="I3" t="s">
        <v>422</v>
      </c>
      <c r="J3">
        <v>6</v>
      </c>
      <c r="K3" s="3">
        <v>45762</v>
      </c>
    </row>
    <row r="4" spans="1:11">
      <c r="A4" t="s">
        <v>13</v>
      </c>
      <c r="B4" s="2">
        <v>45767</v>
      </c>
      <c r="C4" s="2">
        <v>45767.32291666666</v>
      </c>
      <c r="D4" t="s">
        <v>412</v>
      </c>
      <c r="E4" t="s">
        <v>417</v>
      </c>
      <c r="F4" t="s">
        <v>419</v>
      </c>
      <c r="G4">
        <v>152</v>
      </c>
      <c r="H4">
        <v>0</v>
      </c>
      <c r="I4" t="s">
        <v>422</v>
      </c>
      <c r="J4">
        <v>7.75</v>
      </c>
      <c r="K4" s="3">
        <v>45762</v>
      </c>
    </row>
    <row r="5" spans="1:11">
      <c r="A5" t="s">
        <v>14</v>
      </c>
      <c r="B5" s="2">
        <v>45767</v>
      </c>
      <c r="C5" s="2">
        <v>45767.46944444445</v>
      </c>
      <c r="D5" t="s">
        <v>411</v>
      </c>
      <c r="E5" t="s">
        <v>418</v>
      </c>
      <c r="F5" t="s">
        <v>421</v>
      </c>
      <c r="G5">
        <v>82</v>
      </c>
      <c r="H5">
        <v>0</v>
      </c>
      <c r="I5" t="s">
        <v>422</v>
      </c>
      <c r="J5">
        <v>11.26666666666667</v>
      </c>
      <c r="K5" s="3">
        <v>45762</v>
      </c>
    </row>
    <row r="6" spans="1:11">
      <c r="A6" t="s">
        <v>15</v>
      </c>
      <c r="B6" s="2">
        <v>45768</v>
      </c>
      <c r="C6" s="2">
        <v>45768.1375</v>
      </c>
      <c r="D6" t="s">
        <v>412</v>
      </c>
      <c r="E6" t="s">
        <v>417</v>
      </c>
      <c r="F6" t="s">
        <v>420</v>
      </c>
      <c r="G6">
        <v>75</v>
      </c>
      <c r="H6">
        <v>0</v>
      </c>
      <c r="I6" t="s">
        <v>422</v>
      </c>
      <c r="J6">
        <v>3.3</v>
      </c>
      <c r="K6" s="3">
        <v>45762</v>
      </c>
    </row>
    <row r="7" spans="1:11">
      <c r="A7" t="s">
        <v>16</v>
      </c>
      <c r="B7" s="2">
        <v>45768</v>
      </c>
      <c r="C7" s="2">
        <v>45768.18611111111</v>
      </c>
      <c r="D7" t="s">
        <v>412</v>
      </c>
      <c r="E7" t="s">
        <v>415</v>
      </c>
      <c r="F7" t="s">
        <v>419</v>
      </c>
      <c r="G7">
        <v>67</v>
      </c>
      <c r="H7">
        <v>0</v>
      </c>
      <c r="I7" t="s">
        <v>422</v>
      </c>
      <c r="J7">
        <v>4.466666666666667</v>
      </c>
      <c r="K7" s="3">
        <v>45762</v>
      </c>
    </row>
    <row r="8" spans="1:11">
      <c r="A8" t="s">
        <v>17</v>
      </c>
      <c r="B8" s="2">
        <v>45768</v>
      </c>
      <c r="C8" s="2">
        <v>45768.28888888889</v>
      </c>
      <c r="D8" t="s">
        <v>413</v>
      </c>
      <c r="E8" t="s">
        <v>416</v>
      </c>
      <c r="F8" t="s">
        <v>420</v>
      </c>
      <c r="G8">
        <v>59</v>
      </c>
      <c r="H8">
        <v>0</v>
      </c>
      <c r="I8" t="s">
        <v>422</v>
      </c>
      <c r="J8">
        <v>6.933333333333334</v>
      </c>
      <c r="K8" s="3">
        <v>45762</v>
      </c>
    </row>
    <row r="9" spans="1:11">
      <c r="A9" t="s">
        <v>18</v>
      </c>
      <c r="B9" s="2">
        <v>45769</v>
      </c>
      <c r="C9" s="2">
        <v>45769.13680555556</v>
      </c>
      <c r="D9" t="s">
        <v>412</v>
      </c>
      <c r="E9" t="s">
        <v>417</v>
      </c>
      <c r="F9" t="s">
        <v>419</v>
      </c>
      <c r="G9">
        <v>115</v>
      </c>
      <c r="H9">
        <v>0</v>
      </c>
      <c r="I9" t="s">
        <v>422</v>
      </c>
      <c r="J9">
        <v>3.283333333333333</v>
      </c>
      <c r="K9" s="3">
        <v>45769</v>
      </c>
    </row>
    <row r="10" spans="1:11">
      <c r="A10" t="s">
        <v>19</v>
      </c>
      <c r="B10" s="2">
        <v>45769</v>
      </c>
      <c r="C10" s="2">
        <v>45769.19305555556</v>
      </c>
      <c r="D10" t="s">
        <v>412</v>
      </c>
      <c r="E10" t="s">
        <v>415</v>
      </c>
      <c r="F10" t="s">
        <v>419</v>
      </c>
      <c r="G10">
        <v>31</v>
      </c>
      <c r="H10">
        <v>0</v>
      </c>
      <c r="I10" t="s">
        <v>422</v>
      </c>
      <c r="J10">
        <v>4.633333333333334</v>
      </c>
      <c r="K10" s="3">
        <v>45769</v>
      </c>
    </row>
    <row r="11" spans="1:11">
      <c r="A11" t="s">
        <v>20</v>
      </c>
      <c r="B11" s="2">
        <v>45770</v>
      </c>
      <c r="C11" s="2">
        <v>45770.23611111111</v>
      </c>
      <c r="D11" t="s">
        <v>414</v>
      </c>
      <c r="E11" t="s">
        <v>418</v>
      </c>
      <c r="F11" t="s">
        <v>419</v>
      </c>
      <c r="G11">
        <v>85</v>
      </c>
      <c r="H11">
        <v>0</v>
      </c>
      <c r="I11" t="s">
        <v>422</v>
      </c>
      <c r="J11">
        <v>5.666666666666667</v>
      </c>
      <c r="K11" s="3">
        <v>45769</v>
      </c>
    </row>
    <row r="12" spans="1:11">
      <c r="A12" t="s">
        <v>21</v>
      </c>
      <c r="B12" s="2">
        <v>45771</v>
      </c>
      <c r="C12" s="2">
        <v>45771.09652777778</v>
      </c>
      <c r="D12" t="s">
        <v>414</v>
      </c>
      <c r="E12" t="s">
        <v>415</v>
      </c>
      <c r="F12" t="s">
        <v>419</v>
      </c>
      <c r="G12">
        <v>60</v>
      </c>
      <c r="H12">
        <v>0</v>
      </c>
      <c r="I12" t="s">
        <v>422</v>
      </c>
      <c r="J12">
        <v>2.316666666666667</v>
      </c>
      <c r="K12" s="3">
        <v>45769</v>
      </c>
    </row>
    <row r="13" spans="1:11">
      <c r="A13" t="s">
        <v>22</v>
      </c>
      <c r="B13" s="2">
        <v>45771</v>
      </c>
      <c r="C13" s="2">
        <v>45771.12152777778</v>
      </c>
      <c r="D13" t="s">
        <v>414</v>
      </c>
      <c r="E13" t="s">
        <v>417</v>
      </c>
      <c r="F13" t="s">
        <v>419</v>
      </c>
      <c r="G13">
        <v>139</v>
      </c>
      <c r="H13">
        <v>0</v>
      </c>
      <c r="I13" t="s">
        <v>422</v>
      </c>
      <c r="J13">
        <v>2.916666666666667</v>
      </c>
      <c r="K13" s="3">
        <v>45769</v>
      </c>
    </row>
    <row r="14" spans="1:11">
      <c r="A14" t="s">
        <v>23</v>
      </c>
      <c r="B14" s="2">
        <v>45771</v>
      </c>
      <c r="C14" s="2">
        <v>45771.26527777778</v>
      </c>
      <c r="D14" t="s">
        <v>412</v>
      </c>
      <c r="E14" t="s">
        <v>418</v>
      </c>
      <c r="F14" t="s">
        <v>420</v>
      </c>
      <c r="G14">
        <v>91</v>
      </c>
      <c r="H14">
        <v>0</v>
      </c>
      <c r="I14" t="s">
        <v>422</v>
      </c>
      <c r="J14">
        <v>6.366666666666666</v>
      </c>
      <c r="K14" s="3">
        <v>45769</v>
      </c>
    </row>
    <row r="15" spans="1:11">
      <c r="A15" t="s">
        <v>24</v>
      </c>
      <c r="B15" s="2">
        <v>45771</v>
      </c>
      <c r="C15" s="2">
        <v>45771.30555555555</v>
      </c>
      <c r="D15" t="s">
        <v>414</v>
      </c>
      <c r="E15" t="s">
        <v>4</v>
      </c>
      <c r="F15" t="s">
        <v>420</v>
      </c>
      <c r="G15">
        <v>44</v>
      </c>
      <c r="H15">
        <v>0</v>
      </c>
      <c r="I15" t="s">
        <v>422</v>
      </c>
      <c r="J15">
        <v>7.333333333333333</v>
      </c>
      <c r="K15" s="3">
        <v>45769</v>
      </c>
    </row>
    <row r="16" spans="1:11">
      <c r="A16" t="s">
        <v>25</v>
      </c>
      <c r="B16" s="2">
        <v>45771</v>
      </c>
      <c r="C16" s="2">
        <v>45771.32083333333</v>
      </c>
      <c r="D16" t="s">
        <v>414</v>
      </c>
      <c r="E16" t="s">
        <v>4</v>
      </c>
      <c r="F16" t="s">
        <v>420</v>
      </c>
      <c r="G16">
        <v>94</v>
      </c>
      <c r="H16">
        <v>1</v>
      </c>
      <c r="I16" t="s">
        <v>423</v>
      </c>
      <c r="J16">
        <v>7.7</v>
      </c>
      <c r="K16" s="3">
        <v>45769</v>
      </c>
    </row>
    <row r="17" spans="1:11">
      <c r="A17" t="s">
        <v>26</v>
      </c>
      <c r="B17" s="2">
        <v>45772</v>
      </c>
      <c r="C17" s="2">
        <v>45772.13055555556</v>
      </c>
      <c r="D17" t="s">
        <v>413</v>
      </c>
      <c r="E17" t="s">
        <v>418</v>
      </c>
      <c r="F17" t="s">
        <v>420</v>
      </c>
      <c r="G17">
        <v>97</v>
      </c>
      <c r="H17">
        <v>0</v>
      </c>
      <c r="I17" t="s">
        <v>422</v>
      </c>
      <c r="J17">
        <v>3.133333333333333</v>
      </c>
      <c r="K17" s="3">
        <v>45769</v>
      </c>
    </row>
    <row r="18" spans="1:11">
      <c r="A18" t="s">
        <v>27</v>
      </c>
      <c r="B18" s="2">
        <v>45772</v>
      </c>
      <c r="C18" s="2">
        <v>45772.17638888889</v>
      </c>
      <c r="D18" t="s">
        <v>412</v>
      </c>
      <c r="E18" t="s">
        <v>418</v>
      </c>
      <c r="F18" t="s">
        <v>421</v>
      </c>
      <c r="G18">
        <v>150</v>
      </c>
      <c r="H18">
        <v>0</v>
      </c>
      <c r="I18" t="s">
        <v>422</v>
      </c>
      <c r="J18">
        <v>4.233333333333333</v>
      </c>
      <c r="K18" s="3">
        <v>45769</v>
      </c>
    </row>
    <row r="19" spans="1:11">
      <c r="A19" t="s">
        <v>28</v>
      </c>
      <c r="B19" s="2">
        <v>45772</v>
      </c>
      <c r="C19" s="2">
        <v>45772.27430555555</v>
      </c>
      <c r="D19" t="s">
        <v>412</v>
      </c>
      <c r="E19" t="s">
        <v>415</v>
      </c>
      <c r="F19" t="s">
        <v>419</v>
      </c>
      <c r="G19">
        <v>29</v>
      </c>
      <c r="H19">
        <v>0</v>
      </c>
      <c r="I19" t="s">
        <v>422</v>
      </c>
      <c r="J19">
        <v>6.583333333333333</v>
      </c>
      <c r="K19" s="3">
        <v>45769</v>
      </c>
    </row>
    <row r="20" spans="1:11">
      <c r="A20" t="s">
        <v>29</v>
      </c>
      <c r="B20" s="2">
        <v>45772</v>
      </c>
      <c r="C20" s="2">
        <v>45772.30416666667</v>
      </c>
      <c r="D20" t="s">
        <v>412</v>
      </c>
      <c r="E20" t="s">
        <v>415</v>
      </c>
      <c r="F20" t="s">
        <v>421</v>
      </c>
      <c r="G20">
        <v>40</v>
      </c>
      <c r="H20">
        <v>1</v>
      </c>
      <c r="I20" t="s">
        <v>423</v>
      </c>
      <c r="J20">
        <v>7.3</v>
      </c>
      <c r="K20" s="3">
        <v>45769</v>
      </c>
    </row>
    <row r="21" spans="1:11">
      <c r="A21" t="s">
        <v>30</v>
      </c>
      <c r="B21" s="2">
        <v>45772</v>
      </c>
      <c r="C21" s="2">
        <v>45772.35069444445</v>
      </c>
      <c r="D21" t="s">
        <v>414</v>
      </c>
      <c r="E21" t="s">
        <v>4</v>
      </c>
      <c r="F21" t="s">
        <v>421</v>
      </c>
      <c r="G21">
        <v>85</v>
      </c>
      <c r="H21">
        <v>0</v>
      </c>
      <c r="I21" t="s">
        <v>422</v>
      </c>
      <c r="J21">
        <v>8.416666666666666</v>
      </c>
      <c r="K21" s="3">
        <v>45769</v>
      </c>
    </row>
    <row r="22" spans="1:11">
      <c r="A22" t="s">
        <v>31</v>
      </c>
      <c r="B22" s="2">
        <v>45772</v>
      </c>
      <c r="C22" s="2">
        <v>45772.40416666667</v>
      </c>
      <c r="D22" t="s">
        <v>413</v>
      </c>
      <c r="E22" t="s">
        <v>418</v>
      </c>
      <c r="F22" t="s">
        <v>420</v>
      </c>
      <c r="G22">
        <v>96</v>
      </c>
      <c r="H22">
        <v>0</v>
      </c>
      <c r="I22" t="s">
        <v>422</v>
      </c>
      <c r="J22">
        <v>9.699999999999999</v>
      </c>
      <c r="K22" s="3">
        <v>45769</v>
      </c>
    </row>
    <row r="23" spans="1:11">
      <c r="A23" t="s">
        <v>32</v>
      </c>
      <c r="B23" s="2">
        <v>45773</v>
      </c>
      <c r="C23" s="2">
        <v>45773.20555555556</v>
      </c>
      <c r="D23" t="s">
        <v>414</v>
      </c>
      <c r="E23" t="s">
        <v>418</v>
      </c>
      <c r="F23" t="s">
        <v>421</v>
      </c>
      <c r="G23">
        <v>22</v>
      </c>
      <c r="H23">
        <v>0</v>
      </c>
      <c r="I23" t="s">
        <v>422</v>
      </c>
      <c r="J23">
        <v>4.933333333333334</v>
      </c>
      <c r="K23" s="3">
        <v>45769</v>
      </c>
    </row>
    <row r="24" spans="1:11">
      <c r="A24" t="s">
        <v>33</v>
      </c>
      <c r="B24" s="2">
        <v>45773</v>
      </c>
      <c r="C24" s="2">
        <v>45773.29097222222</v>
      </c>
      <c r="D24" t="s">
        <v>411</v>
      </c>
      <c r="E24" t="s">
        <v>418</v>
      </c>
      <c r="F24" t="s">
        <v>421</v>
      </c>
      <c r="G24">
        <v>62</v>
      </c>
      <c r="H24">
        <v>0</v>
      </c>
      <c r="I24" t="s">
        <v>422</v>
      </c>
      <c r="J24">
        <v>6.983333333333333</v>
      </c>
      <c r="K24" s="3">
        <v>45769</v>
      </c>
    </row>
    <row r="25" spans="1:11">
      <c r="A25" t="s">
        <v>34</v>
      </c>
      <c r="B25" s="2">
        <v>45773</v>
      </c>
      <c r="C25" s="2">
        <v>45773.30347222222</v>
      </c>
      <c r="D25" t="s">
        <v>412</v>
      </c>
      <c r="E25" t="s">
        <v>417</v>
      </c>
      <c r="F25" t="s">
        <v>420</v>
      </c>
      <c r="G25">
        <v>151</v>
      </c>
      <c r="H25">
        <v>0</v>
      </c>
      <c r="I25" t="s">
        <v>422</v>
      </c>
      <c r="J25">
        <v>7.283333333333333</v>
      </c>
      <c r="K25" s="3">
        <v>45769</v>
      </c>
    </row>
    <row r="26" spans="1:11">
      <c r="A26" t="s">
        <v>35</v>
      </c>
      <c r="B26" s="2">
        <v>45774</v>
      </c>
      <c r="C26" s="2">
        <v>45774.10902777778</v>
      </c>
      <c r="D26" t="s">
        <v>411</v>
      </c>
      <c r="E26" t="s">
        <v>416</v>
      </c>
      <c r="F26" t="s">
        <v>419</v>
      </c>
      <c r="G26">
        <v>52</v>
      </c>
      <c r="H26">
        <v>0</v>
      </c>
      <c r="I26" t="s">
        <v>422</v>
      </c>
      <c r="J26">
        <v>2.616666666666667</v>
      </c>
      <c r="K26" s="3">
        <v>45769</v>
      </c>
    </row>
    <row r="27" spans="1:11">
      <c r="A27" t="s">
        <v>36</v>
      </c>
      <c r="B27" s="2">
        <v>45774</v>
      </c>
      <c r="C27" s="2">
        <v>45774.13680555556</v>
      </c>
      <c r="D27" t="s">
        <v>413</v>
      </c>
      <c r="E27" t="s">
        <v>4</v>
      </c>
      <c r="F27" t="s">
        <v>420</v>
      </c>
      <c r="G27">
        <v>132</v>
      </c>
      <c r="H27">
        <v>0</v>
      </c>
      <c r="I27" t="s">
        <v>422</v>
      </c>
      <c r="J27">
        <v>3.283333333333333</v>
      </c>
      <c r="K27" s="3">
        <v>45769</v>
      </c>
    </row>
    <row r="28" spans="1:11">
      <c r="A28" t="s">
        <v>37</v>
      </c>
      <c r="B28" s="2">
        <v>45774</v>
      </c>
      <c r="C28" s="2">
        <v>45774.18819444445</v>
      </c>
      <c r="D28" t="s">
        <v>412</v>
      </c>
      <c r="E28" t="s">
        <v>417</v>
      </c>
      <c r="F28" t="s">
        <v>421</v>
      </c>
      <c r="G28">
        <v>22</v>
      </c>
      <c r="H28">
        <v>0</v>
      </c>
      <c r="I28" t="s">
        <v>422</v>
      </c>
      <c r="J28">
        <v>4.516666666666667</v>
      </c>
      <c r="K28" s="3">
        <v>45769</v>
      </c>
    </row>
    <row r="29" spans="1:11">
      <c r="A29" t="s">
        <v>38</v>
      </c>
      <c r="B29" s="2">
        <v>45774</v>
      </c>
      <c r="C29" s="2">
        <v>45774.22708333333</v>
      </c>
      <c r="D29" t="s">
        <v>411</v>
      </c>
      <c r="E29" t="s">
        <v>415</v>
      </c>
      <c r="F29" t="s">
        <v>419</v>
      </c>
      <c r="G29">
        <v>32</v>
      </c>
      <c r="H29">
        <v>0</v>
      </c>
      <c r="I29" t="s">
        <v>422</v>
      </c>
      <c r="J29">
        <v>5.45</v>
      </c>
      <c r="K29" s="3">
        <v>45769</v>
      </c>
    </row>
    <row r="30" spans="1:11">
      <c r="A30" t="s">
        <v>39</v>
      </c>
      <c r="B30" s="2">
        <v>45774</v>
      </c>
      <c r="C30" s="2">
        <v>45774.24027777778</v>
      </c>
      <c r="D30" t="s">
        <v>414</v>
      </c>
      <c r="E30" t="s">
        <v>417</v>
      </c>
      <c r="F30" t="s">
        <v>421</v>
      </c>
      <c r="G30">
        <v>95</v>
      </c>
      <c r="H30">
        <v>0</v>
      </c>
      <c r="I30" t="s">
        <v>422</v>
      </c>
      <c r="J30">
        <v>5.766666666666667</v>
      </c>
      <c r="K30" s="3">
        <v>45769</v>
      </c>
    </row>
    <row r="31" spans="1:11">
      <c r="A31" t="s">
        <v>40</v>
      </c>
      <c r="B31" s="2">
        <v>45774</v>
      </c>
      <c r="C31" s="2">
        <v>45774.26111111111</v>
      </c>
      <c r="D31" t="s">
        <v>412</v>
      </c>
      <c r="E31" t="s">
        <v>418</v>
      </c>
      <c r="F31" t="s">
        <v>419</v>
      </c>
      <c r="G31">
        <v>32</v>
      </c>
      <c r="H31">
        <v>0</v>
      </c>
      <c r="I31" t="s">
        <v>422</v>
      </c>
      <c r="J31">
        <v>6.266666666666667</v>
      </c>
      <c r="K31" s="3">
        <v>45769</v>
      </c>
    </row>
    <row r="32" spans="1:11">
      <c r="A32" t="s">
        <v>41</v>
      </c>
      <c r="B32" s="2">
        <v>45774</v>
      </c>
      <c r="C32" s="2">
        <v>45774.35625</v>
      </c>
      <c r="D32" t="s">
        <v>414</v>
      </c>
      <c r="E32" t="s">
        <v>417</v>
      </c>
      <c r="F32" t="s">
        <v>419</v>
      </c>
      <c r="G32">
        <v>138</v>
      </c>
      <c r="H32">
        <v>0</v>
      </c>
      <c r="I32" t="s">
        <v>422</v>
      </c>
      <c r="J32">
        <v>8.550000000000001</v>
      </c>
      <c r="K32" s="3">
        <v>45769</v>
      </c>
    </row>
    <row r="33" spans="1:11">
      <c r="A33" t="s">
        <v>42</v>
      </c>
      <c r="B33" s="2">
        <v>45775</v>
      </c>
      <c r="C33" s="2">
        <v>45775.18055555555</v>
      </c>
      <c r="D33" t="s">
        <v>411</v>
      </c>
      <c r="E33" t="s">
        <v>4</v>
      </c>
      <c r="F33" t="s">
        <v>419</v>
      </c>
      <c r="G33">
        <v>108</v>
      </c>
      <c r="H33">
        <v>0</v>
      </c>
      <c r="I33" t="s">
        <v>422</v>
      </c>
      <c r="J33">
        <v>4.333333333333333</v>
      </c>
      <c r="K33" s="3">
        <v>45769</v>
      </c>
    </row>
    <row r="34" spans="1:11">
      <c r="A34" t="s">
        <v>43</v>
      </c>
      <c r="B34" s="2">
        <v>45775</v>
      </c>
      <c r="C34" s="2">
        <v>45775.20972222222</v>
      </c>
      <c r="D34" t="s">
        <v>413</v>
      </c>
      <c r="E34" t="s">
        <v>418</v>
      </c>
      <c r="F34" t="s">
        <v>421</v>
      </c>
      <c r="G34">
        <v>148</v>
      </c>
      <c r="H34">
        <v>0</v>
      </c>
      <c r="I34" t="s">
        <v>422</v>
      </c>
      <c r="J34">
        <v>5.033333333333333</v>
      </c>
      <c r="K34" s="3">
        <v>45769</v>
      </c>
    </row>
    <row r="35" spans="1:11">
      <c r="A35" t="s">
        <v>44</v>
      </c>
      <c r="B35" s="2">
        <v>45775</v>
      </c>
      <c r="C35" s="2">
        <v>45775.24930555555</v>
      </c>
      <c r="D35" t="s">
        <v>413</v>
      </c>
      <c r="E35" t="s">
        <v>415</v>
      </c>
      <c r="F35" t="s">
        <v>419</v>
      </c>
      <c r="G35">
        <v>169</v>
      </c>
      <c r="H35">
        <v>0</v>
      </c>
      <c r="I35" t="s">
        <v>422</v>
      </c>
      <c r="J35">
        <v>5.983333333333333</v>
      </c>
      <c r="K35" s="3">
        <v>45769</v>
      </c>
    </row>
    <row r="36" spans="1:11">
      <c r="A36" t="s">
        <v>45</v>
      </c>
      <c r="B36" s="2">
        <v>45775</v>
      </c>
      <c r="C36" s="2">
        <v>45775.41388888889</v>
      </c>
      <c r="D36" t="s">
        <v>411</v>
      </c>
      <c r="E36" t="s">
        <v>415</v>
      </c>
      <c r="F36" t="s">
        <v>420</v>
      </c>
      <c r="G36">
        <v>127</v>
      </c>
      <c r="H36">
        <v>0</v>
      </c>
      <c r="I36" t="s">
        <v>422</v>
      </c>
      <c r="J36">
        <v>9.933333333333334</v>
      </c>
      <c r="K36" s="3">
        <v>45769</v>
      </c>
    </row>
    <row r="37" spans="1:11">
      <c r="A37" t="s">
        <v>46</v>
      </c>
      <c r="B37" s="2">
        <v>45775</v>
      </c>
      <c r="C37" s="2">
        <v>45775.4625</v>
      </c>
      <c r="D37" t="s">
        <v>412</v>
      </c>
      <c r="E37" t="s">
        <v>4</v>
      </c>
      <c r="F37" t="s">
        <v>419</v>
      </c>
      <c r="G37">
        <v>93</v>
      </c>
      <c r="H37">
        <v>0</v>
      </c>
      <c r="I37" t="s">
        <v>422</v>
      </c>
      <c r="J37">
        <v>11.1</v>
      </c>
      <c r="K37" s="3">
        <v>45769</v>
      </c>
    </row>
    <row r="38" spans="1:11">
      <c r="A38" t="s">
        <v>47</v>
      </c>
      <c r="B38" s="2">
        <v>45776</v>
      </c>
      <c r="C38" s="2">
        <v>45776.15486111111</v>
      </c>
      <c r="D38" t="s">
        <v>413</v>
      </c>
      <c r="E38" t="s">
        <v>4</v>
      </c>
      <c r="F38" t="s">
        <v>419</v>
      </c>
      <c r="G38">
        <v>164</v>
      </c>
      <c r="H38">
        <v>0</v>
      </c>
      <c r="I38" t="s">
        <v>422</v>
      </c>
      <c r="J38">
        <v>3.716666666666667</v>
      </c>
      <c r="K38" s="3">
        <v>45776</v>
      </c>
    </row>
    <row r="39" spans="1:11">
      <c r="A39" t="s">
        <v>48</v>
      </c>
      <c r="B39" s="2">
        <v>45776</v>
      </c>
      <c r="C39" s="2">
        <v>45776.16805555556</v>
      </c>
      <c r="D39" t="s">
        <v>413</v>
      </c>
      <c r="E39" t="s">
        <v>418</v>
      </c>
      <c r="F39" t="s">
        <v>421</v>
      </c>
      <c r="G39">
        <v>164</v>
      </c>
      <c r="H39">
        <v>0</v>
      </c>
      <c r="I39" t="s">
        <v>422</v>
      </c>
      <c r="J39">
        <v>4.033333333333333</v>
      </c>
      <c r="K39" s="3">
        <v>45776</v>
      </c>
    </row>
    <row r="40" spans="1:11">
      <c r="A40" t="s">
        <v>49</v>
      </c>
      <c r="B40" s="2">
        <v>45776</v>
      </c>
      <c r="C40" s="2">
        <v>45776.28055555555</v>
      </c>
      <c r="D40" t="s">
        <v>412</v>
      </c>
      <c r="E40" t="s">
        <v>418</v>
      </c>
      <c r="F40" t="s">
        <v>421</v>
      </c>
      <c r="G40">
        <v>71</v>
      </c>
      <c r="H40">
        <v>0</v>
      </c>
      <c r="I40" t="s">
        <v>422</v>
      </c>
      <c r="J40">
        <v>6.733333333333333</v>
      </c>
      <c r="K40" s="3">
        <v>45776</v>
      </c>
    </row>
    <row r="41" spans="1:11">
      <c r="A41" t="s">
        <v>50</v>
      </c>
      <c r="B41" s="2">
        <v>45776</v>
      </c>
      <c r="C41" s="2">
        <v>45776.34513888889</v>
      </c>
      <c r="D41" t="s">
        <v>411</v>
      </c>
      <c r="E41" t="s">
        <v>418</v>
      </c>
      <c r="F41" t="s">
        <v>420</v>
      </c>
      <c r="G41">
        <v>120</v>
      </c>
      <c r="H41">
        <v>0</v>
      </c>
      <c r="I41" t="s">
        <v>422</v>
      </c>
      <c r="J41">
        <v>8.283333333333333</v>
      </c>
      <c r="K41" s="3">
        <v>45776</v>
      </c>
    </row>
    <row r="42" spans="1:11">
      <c r="A42" t="s">
        <v>51</v>
      </c>
      <c r="B42" s="2">
        <v>45776</v>
      </c>
      <c r="C42" s="2">
        <v>45776.41458333333</v>
      </c>
      <c r="D42" t="s">
        <v>412</v>
      </c>
      <c r="E42" t="s">
        <v>4</v>
      </c>
      <c r="F42" t="s">
        <v>420</v>
      </c>
      <c r="G42">
        <v>88</v>
      </c>
      <c r="H42">
        <v>1</v>
      </c>
      <c r="I42" t="s">
        <v>424</v>
      </c>
      <c r="J42">
        <v>9.949999999999999</v>
      </c>
      <c r="K42" s="3">
        <v>45776</v>
      </c>
    </row>
    <row r="43" spans="1:11">
      <c r="A43" t="s">
        <v>52</v>
      </c>
      <c r="B43" s="2">
        <v>45777</v>
      </c>
      <c r="C43" s="2">
        <v>45777.21388888889</v>
      </c>
      <c r="D43" t="s">
        <v>412</v>
      </c>
      <c r="E43" t="s">
        <v>417</v>
      </c>
      <c r="F43" t="s">
        <v>421</v>
      </c>
      <c r="G43">
        <v>141</v>
      </c>
      <c r="H43">
        <v>0</v>
      </c>
      <c r="I43" t="s">
        <v>422</v>
      </c>
      <c r="J43">
        <v>5.133333333333334</v>
      </c>
      <c r="K43" s="3">
        <v>45776</v>
      </c>
    </row>
    <row r="44" spans="1:11">
      <c r="A44" t="s">
        <v>53</v>
      </c>
      <c r="B44" s="2">
        <v>45777</v>
      </c>
      <c r="C44" s="2">
        <v>45777.34027777778</v>
      </c>
      <c r="D44" t="s">
        <v>411</v>
      </c>
      <c r="E44" t="s">
        <v>417</v>
      </c>
      <c r="F44" t="s">
        <v>421</v>
      </c>
      <c r="G44">
        <v>61</v>
      </c>
      <c r="H44">
        <v>0</v>
      </c>
      <c r="I44" t="s">
        <v>422</v>
      </c>
      <c r="J44">
        <v>8.166666666666666</v>
      </c>
      <c r="K44" s="3">
        <v>45776</v>
      </c>
    </row>
    <row r="45" spans="1:11">
      <c r="A45" t="s">
        <v>54</v>
      </c>
      <c r="B45" s="2">
        <v>45778</v>
      </c>
      <c r="C45" s="2">
        <v>45778.14583333334</v>
      </c>
      <c r="D45" t="s">
        <v>413</v>
      </c>
      <c r="E45" t="s">
        <v>416</v>
      </c>
      <c r="F45" t="s">
        <v>421</v>
      </c>
      <c r="G45">
        <v>22</v>
      </c>
      <c r="H45">
        <v>0</v>
      </c>
      <c r="I45" t="s">
        <v>422</v>
      </c>
      <c r="J45">
        <v>3.5</v>
      </c>
      <c r="K45" s="3">
        <v>45776</v>
      </c>
    </row>
    <row r="46" spans="1:11">
      <c r="A46" t="s">
        <v>55</v>
      </c>
      <c r="B46" s="2">
        <v>45778</v>
      </c>
      <c r="C46" s="2">
        <v>45778.17291666667</v>
      </c>
      <c r="D46" t="s">
        <v>411</v>
      </c>
      <c r="E46" t="s">
        <v>416</v>
      </c>
      <c r="F46" t="s">
        <v>421</v>
      </c>
      <c r="G46">
        <v>139</v>
      </c>
      <c r="H46">
        <v>0</v>
      </c>
      <c r="I46" t="s">
        <v>422</v>
      </c>
      <c r="J46">
        <v>4.15</v>
      </c>
      <c r="K46" s="3">
        <v>45776</v>
      </c>
    </row>
    <row r="47" spans="1:11">
      <c r="A47" t="s">
        <v>56</v>
      </c>
      <c r="B47" s="2">
        <v>45778</v>
      </c>
      <c r="C47" s="2">
        <v>45778.30138888889</v>
      </c>
      <c r="D47" t="s">
        <v>413</v>
      </c>
      <c r="E47" t="s">
        <v>415</v>
      </c>
      <c r="F47" t="s">
        <v>419</v>
      </c>
      <c r="G47">
        <v>158</v>
      </c>
      <c r="H47">
        <v>0</v>
      </c>
      <c r="I47" t="s">
        <v>422</v>
      </c>
      <c r="J47">
        <v>7.233333333333333</v>
      </c>
      <c r="K47" s="3">
        <v>45776</v>
      </c>
    </row>
    <row r="48" spans="1:11">
      <c r="A48" t="s">
        <v>57</v>
      </c>
      <c r="B48" s="2">
        <v>45779</v>
      </c>
      <c r="C48" s="2">
        <v>45779.06319444445</v>
      </c>
      <c r="D48" t="s">
        <v>413</v>
      </c>
      <c r="E48" t="s">
        <v>418</v>
      </c>
      <c r="F48" t="s">
        <v>421</v>
      </c>
      <c r="G48">
        <v>55</v>
      </c>
      <c r="H48">
        <v>0</v>
      </c>
      <c r="I48" t="s">
        <v>422</v>
      </c>
      <c r="J48">
        <v>1.516666666666667</v>
      </c>
      <c r="K48" s="3">
        <v>45776</v>
      </c>
    </row>
    <row r="49" spans="1:11">
      <c r="A49" t="s">
        <v>58</v>
      </c>
      <c r="B49" s="2">
        <v>45779</v>
      </c>
      <c r="C49" s="2">
        <v>45779.12847222222</v>
      </c>
      <c r="D49" t="s">
        <v>414</v>
      </c>
      <c r="E49" t="s">
        <v>418</v>
      </c>
      <c r="F49" t="s">
        <v>420</v>
      </c>
      <c r="G49">
        <v>88</v>
      </c>
      <c r="H49">
        <v>0</v>
      </c>
      <c r="I49" t="s">
        <v>422</v>
      </c>
      <c r="J49">
        <v>3.083333333333333</v>
      </c>
      <c r="K49" s="3">
        <v>45776</v>
      </c>
    </row>
    <row r="50" spans="1:11">
      <c r="A50" t="s">
        <v>59</v>
      </c>
      <c r="B50" s="2">
        <v>45779</v>
      </c>
      <c r="C50" s="2">
        <v>45779.15277777778</v>
      </c>
      <c r="D50" t="s">
        <v>412</v>
      </c>
      <c r="E50" t="s">
        <v>415</v>
      </c>
      <c r="F50" t="s">
        <v>419</v>
      </c>
      <c r="G50">
        <v>165</v>
      </c>
      <c r="H50">
        <v>0</v>
      </c>
      <c r="I50" t="s">
        <v>422</v>
      </c>
      <c r="J50">
        <v>3.666666666666667</v>
      </c>
      <c r="K50" s="3">
        <v>45776</v>
      </c>
    </row>
    <row r="51" spans="1:11">
      <c r="A51" t="s">
        <v>60</v>
      </c>
      <c r="B51" s="2">
        <v>45779</v>
      </c>
      <c r="C51" s="2">
        <v>45779.1625</v>
      </c>
      <c r="D51" t="s">
        <v>413</v>
      </c>
      <c r="E51" t="s">
        <v>417</v>
      </c>
      <c r="F51" t="s">
        <v>421</v>
      </c>
      <c r="G51">
        <v>121</v>
      </c>
      <c r="H51">
        <v>0</v>
      </c>
      <c r="I51" t="s">
        <v>422</v>
      </c>
      <c r="J51">
        <v>3.9</v>
      </c>
      <c r="K51" s="3">
        <v>45776</v>
      </c>
    </row>
    <row r="52" spans="1:11">
      <c r="A52" t="s">
        <v>61</v>
      </c>
      <c r="B52" s="2">
        <v>45779</v>
      </c>
      <c r="C52" s="2">
        <v>45779.32847222222</v>
      </c>
      <c r="D52" t="s">
        <v>414</v>
      </c>
      <c r="E52" t="s">
        <v>415</v>
      </c>
      <c r="F52" t="s">
        <v>420</v>
      </c>
      <c r="G52">
        <v>109</v>
      </c>
      <c r="H52">
        <v>0</v>
      </c>
      <c r="I52" t="s">
        <v>422</v>
      </c>
      <c r="J52">
        <v>7.883333333333334</v>
      </c>
      <c r="K52" s="3">
        <v>45776</v>
      </c>
    </row>
    <row r="53" spans="1:11">
      <c r="A53" t="s">
        <v>62</v>
      </c>
      <c r="B53" s="2">
        <v>45779</v>
      </c>
      <c r="C53" s="2">
        <v>45779.42708333334</v>
      </c>
      <c r="D53" t="s">
        <v>411</v>
      </c>
      <c r="E53" t="s">
        <v>418</v>
      </c>
      <c r="F53" t="s">
        <v>420</v>
      </c>
      <c r="G53">
        <v>110</v>
      </c>
      <c r="H53">
        <v>0</v>
      </c>
      <c r="I53" t="s">
        <v>422</v>
      </c>
      <c r="J53">
        <v>10.25</v>
      </c>
      <c r="K53" s="3">
        <v>45776</v>
      </c>
    </row>
    <row r="54" spans="1:11">
      <c r="A54" t="s">
        <v>63</v>
      </c>
      <c r="B54" s="2">
        <v>45779</v>
      </c>
      <c r="C54" s="2">
        <v>45779.46805555555</v>
      </c>
      <c r="D54" t="s">
        <v>412</v>
      </c>
      <c r="E54" t="s">
        <v>418</v>
      </c>
      <c r="F54" t="s">
        <v>419</v>
      </c>
      <c r="G54">
        <v>133</v>
      </c>
      <c r="H54">
        <v>0</v>
      </c>
      <c r="I54" t="s">
        <v>422</v>
      </c>
      <c r="J54">
        <v>11.23333333333333</v>
      </c>
      <c r="K54" s="3">
        <v>45776</v>
      </c>
    </row>
    <row r="55" spans="1:11">
      <c r="A55" t="s">
        <v>64</v>
      </c>
      <c r="B55" s="2">
        <v>45780</v>
      </c>
      <c r="C55" s="2">
        <v>45780.25208333333</v>
      </c>
      <c r="D55" t="s">
        <v>414</v>
      </c>
      <c r="E55" t="s">
        <v>418</v>
      </c>
      <c r="F55" t="s">
        <v>421</v>
      </c>
      <c r="G55">
        <v>50</v>
      </c>
      <c r="H55">
        <v>0</v>
      </c>
      <c r="I55" t="s">
        <v>422</v>
      </c>
      <c r="J55">
        <v>6.05</v>
      </c>
      <c r="K55" s="3">
        <v>45776</v>
      </c>
    </row>
    <row r="56" spans="1:11">
      <c r="A56" t="s">
        <v>65</v>
      </c>
      <c r="B56" s="2">
        <v>45780</v>
      </c>
      <c r="C56" s="2">
        <v>45780.50416666667</v>
      </c>
      <c r="D56" t="s">
        <v>414</v>
      </c>
      <c r="E56" t="s">
        <v>417</v>
      </c>
      <c r="F56" t="s">
        <v>420</v>
      </c>
      <c r="G56">
        <v>161</v>
      </c>
      <c r="H56">
        <v>0</v>
      </c>
      <c r="I56" t="s">
        <v>422</v>
      </c>
      <c r="J56">
        <v>12.1</v>
      </c>
      <c r="K56" s="3">
        <v>45776</v>
      </c>
    </row>
    <row r="57" spans="1:11">
      <c r="A57" t="s">
        <v>66</v>
      </c>
      <c r="B57" s="2">
        <v>45781</v>
      </c>
      <c r="C57" s="2">
        <v>45781.23541666667</v>
      </c>
      <c r="D57" t="s">
        <v>414</v>
      </c>
      <c r="E57" t="s">
        <v>418</v>
      </c>
      <c r="F57" t="s">
        <v>420</v>
      </c>
      <c r="G57">
        <v>78</v>
      </c>
      <c r="H57">
        <v>0</v>
      </c>
      <c r="I57" t="s">
        <v>422</v>
      </c>
      <c r="J57">
        <v>5.65</v>
      </c>
      <c r="K57" s="3">
        <v>45776</v>
      </c>
    </row>
    <row r="58" spans="1:11">
      <c r="A58" t="s">
        <v>67</v>
      </c>
      <c r="B58" s="2">
        <v>45781</v>
      </c>
      <c r="C58" s="2">
        <v>45781.33055555556</v>
      </c>
      <c r="D58" t="s">
        <v>411</v>
      </c>
      <c r="E58" t="s">
        <v>417</v>
      </c>
      <c r="F58" t="s">
        <v>419</v>
      </c>
      <c r="G58">
        <v>86</v>
      </c>
      <c r="H58">
        <v>0</v>
      </c>
      <c r="I58" t="s">
        <v>422</v>
      </c>
      <c r="J58">
        <v>7.933333333333334</v>
      </c>
      <c r="K58" s="3">
        <v>45776</v>
      </c>
    </row>
    <row r="59" spans="1:11">
      <c r="A59" t="s">
        <v>68</v>
      </c>
      <c r="B59" s="2">
        <v>45781</v>
      </c>
      <c r="C59" s="2">
        <v>45781.39027777778</v>
      </c>
      <c r="D59" t="s">
        <v>411</v>
      </c>
      <c r="E59" t="s">
        <v>417</v>
      </c>
      <c r="F59" t="s">
        <v>421</v>
      </c>
      <c r="G59">
        <v>76</v>
      </c>
      <c r="H59">
        <v>0</v>
      </c>
      <c r="I59" t="s">
        <v>422</v>
      </c>
      <c r="J59">
        <v>9.366666666666667</v>
      </c>
      <c r="K59" s="3">
        <v>45776</v>
      </c>
    </row>
    <row r="60" spans="1:11">
      <c r="A60" t="s">
        <v>69</v>
      </c>
      <c r="B60" s="2">
        <v>45781</v>
      </c>
      <c r="C60" s="2">
        <v>45781.43333333333</v>
      </c>
      <c r="D60" t="s">
        <v>414</v>
      </c>
      <c r="E60" t="s">
        <v>4</v>
      </c>
      <c r="F60" t="s">
        <v>419</v>
      </c>
      <c r="G60">
        <v>116</v>
      </c>
      <c r="H60">
        <v>0</v>
      </c>
      <c r="I60" t="s">
        <v>422</v>
      </c>
      <c r="J60">
        <v>10.4</v>
      </c>
      <c r="K60" s="3">
        <v>45776</v>
      </c>
    </row>
    <row r="61" spans="1:11">
      <c r="A61" t="s">
        <v>70</v>
      </c>
      <c r="B61" s="2">
        <v>45782</v>
      </c>
      <c r="C61" s="2">
        <v>45782.20069444444</v>
      </c>
      <c r="D61" t="s">
        <v>412</v>
      </c>
      <c r="E61" t="s">
        <v>417</v>
      </c>
      <c r="F61" t="s">
        <v>419</v>
      </c>
      <c r="G61">
        <v>97</v>
      </c>
      <c r="H61">
        <v>0</v>
      </c>
      <c r="I61" t="s">
        <v>422</v>
      </c>
      <c r="J61">
        <v>4.816666666666666</v>
      </c>
      <c r="K61" s="3">
        <v>45776</v>
      </c>
    </row>
    <row r="62" spans="1:11">
      <c r="A62" t="s">
        <v>71</v>
      </c>
      <c r="B62" s="2">
        <v>45782</v>
      </c>
      <c r="C62" s="2">
        <v>45782.24375</v>
      </c>
      <c r="D62" t="s">
        <v>411</v>
      </c>
      <c r="E62" t="s">
        <v>417</v>
      </c>
      <c r="F62" t="s">
        <v>420</v>
      </c>
      <c r="G62">
        <v>126</v>
      </c>
      <c r="H62">
        <v>0</v>
      </c>
      <c r="I62" t="s">
        <v>422</v>
      </c>
      <c r="J62">
        <v>5.85</v>
      </c>
      <c r="K62" s="3">
        <v>45776</v>
      </c>
    </row>
    <row r="63" spans="1:11">
      <c r="A63" t="s">
        <v>72</v>
      </c>
      <c r="B63" s="2">
        <v>45782</v>
      </c>
      <c r="C63" s="2">
        <v>45782.35694444444</v>
      </c>
      <c r="D63" t="s">
        <v>411</v>
      </c>
      <c r="E63" t="s">
        <v>416</v>
      </c>
      <c r="F63" t="s">
        <v>419</v>
      </c>
      <c r="G63">
        <v>48</v>
      </c>
      <c r="H63">
        <v>0</v>
      </c>
      <c r="I63" t="s">
        <v>422</v>
      </c>
      <c r="J63">
        <v>8.566666666666666</v>
      </c>
      <c r="K63" s="3">
        <v>45776</v>
      </c>
    </row>
    <row r="64" spans="1:11">
      <c r="A64" t="s">
        <v>73</v>
      </c>
      <c r="B64" s="2">
        <v>45782</v>
      </c>
      <c r="C64" s="2">
        <v>45782.39166666667</v>
      </c>
      <c r="D64" t="s">
        <v>414</v>
      </c>
      <c r="E64" t="s">
        <v>416</v>
      </c>
      <c r="F64" t="s">
        <v>420</v>
      </c>
      <c r="G64">
        <v>25</v>
      </c>
      <c r="H64">
        <v>0</v>
      </c>
      <c r="I64" t="s">
        <v>422</v>
      </c>
      <c r="J64">
        <v>9.4</v>
      </c>
      <c r="K64" s="3">
        <v>45776</v>
      </c>
    </row>
    <row r="65" spans="1:11">
      <c r="A65" t="s">
        <v>74</v>
      </c>
      <c r="B65" s="2">
        <v>45783</v>
      </c>
      <c r="C65" s="2">
        <v>45783.10902777778</v>
      </c>
      <c r="D65" t="s">
        <v>411</v>
      </c>
      <c r="E65" t="s">
        <v>416</v>
      </c>
      <c r="F65" t="s">
        <v>420</v>
      </c>
      <c r="G65">
        <v>92</v>
      </c>
      <c r="H65">
        <v>0</v>
      </c>
      <c r="I65" t="s">
        <v>422</v>
      </c>
      <c r="J65">
        <v>2.616666666666667</v>
      </c>
      <c r="K65" s="3">
        <v>45783</v>
      </c>
    </row>
    <row r="66" spans="1:11">
      <c r="A66" t="s">
        <v>75</v>
      </c>
      <c r="B66" s="2">
        <v>45783</v>
      </c>
      <c r="C66" s="2">
        <v>45783.12708333333</v>
      </c>
      <c r="D66" t="s">
        <v>414</v>
      </c>
      <c r="E66" t="s">
        <v>4</v>
      </c>
      <c r="F66" t="s">
        <v>419</v>
      </c>
      <c r="G66">
        <v>105</v>
      </c>
      <c r="H66">
        <v>0</v>
      </c>
      <c r="I66" t="s">
        <v>422</v>
      </c>
      <c r="J66">
        <v>3.05</v>
      </c>
      <c r="K66" s="3">
        <v>45783</v>
      </c>
    </row>
    <row r="67" spans="1:11">
      <c r="A67" t="s">
        <v>76</v>
      </c>
      <c r="B67" s="2">
        <v>45783</v>
      </c>
      <c r="C67" s="2">
        <v>45783.34027777778</v>
      </c>
      <c r="D67" t="s">
        <v>413</v>
      </c>
      <c r="E67" t="s">
        <v>4</v>
      </c>
      <c r="F67" t="s">
        <v>421</v>
      </c>
      <c r="G67">
        <v>156</v>
      </c>
      <c r="H67">
        <v>0</v>
      </c>
      <c r="I67" t="s">
        <v>422</v>
      </c>
      <c r="J67">
        <v>8.166666666666666</v>
      </c>
      <c r="K67" s="3">
        <v>45783</v>
      </c>
    </row>
    <row r="68" spans="1:11">
      <c r="A68" t="s">
        <v>77</v>
      </c>
      <c r="B68" s="2">
        <v>45783</v>
      </c>
      <c r="C68" s="2">
        <v>45783.35763888889</v>
      </c>
      <c r="D68" t="s">
        <v>414</v>
      </c>
      <c r="E68" t="s">
        <v>418</v>
      </c>
      <c r="F68" t="s">
        <v>421</v>
      </c>
      <c r="G68">
        <v>169</v>
      </c>
      <c r="H68">
        <v>0</v>
      </c>
      <c r="I68" t="s">
        <v>422</v>
      </c>
      <c r="J68">
        <v>8.583333333333334</v>
      </c>
      <c r="K68" s="3">
        <v>45783</v>
      </c>
    </row>
    <row r="69" spans="1:11">
      <c r="A69" t="s">
        <v>78</v>
      </c>
      <c r="B69" s="2">
        <v>45783</v>
      </c>
      <c r="C69" s="2">
        <v>45783.35972222222</v>
      </c>
      <c r="D69" t="s">
        <v>412</v>
      </c>
      <c r="E69" t="s">
        <v>4</v>
      </c>
      <c r="F69" t="s">
        <v>421</v>
      </c>
      <c r="G69">
        <v>20</v>
      </c>
      <c r="H69">
        <v>0</v>
      </c>
      <c r="I69" t="s">
        <v>422</v>
      </c>
      <c r="J69">
        <v>8.633333333333333</v>
      </c>
      <c r="K69" s="3">
        <v>45783</v>
      </c>
    </row>
    <row r="70" spans="1:11">
      <c r="A70" t="s">
        <v>79</v>
      </c>
      <c r="B70" s="2">
        <v>45783</v>
      </c>
      <c r="C70" s="2">
        <v>45783.36597222222</v>
      </c>
      <c r="D70" t="s">
        <v>411</v>
      </c>
      <c r="E70" t="s">
        <v>415</v>
      </c>
      <c r="F70" t="s">
        <v>420</v>
      </c>
      <c r="G70">
        <v>175</v>
      </c>
      <c r="H70">
        <v>0</v>
      </c>
      <c r="I70" t="s">
        <v>422</v>
      </c>
      <c r="J70">
        <v>8.783333333333333</v>
      </c>
      <c r="K70" s="3">
        <v>45783</v>
      </c>
    </row>
    <row r="71" spans="1:11">
      <c r="A71" t="s">
        <v>80</v>
      </c>
      <c r="B71" s="2">
        <v>45783</v>
      </c>
      <c r="C71" s="2">
        <v>45783.44027777778</v>
      </c>
      <c r="D71" t="s">
        <v>414</v>
      </c>
      <c r="E71" t="s">
        <v>416</v>
      </c>
      <c r="F71" t="s">
        <v>419</v>
      </c>
      <c r="G71">
        <v>53</v>
      </c>
      <c r="H71">
        <v>0</v>
      </c>
      <c r="I71" t="s">
        <v>422</v>
      </c>
      <c r="J71">
        <v>10.56666666666667</v>
      </c>
      <c r="K71" s="3">
        <v>45783</v>
      </c>
    </row>
    <row r="72" spans="1:11">
      <c r="A72" t="s">
        <v>81</v>
      </c>
      <c r="B72" s="2">
        <v>45784</v>
      </c>
      <c r="C72" s="2">
        <v>45784.28402777778</v>
      </c>
      <c r="D72" t="s">
        <v>413</v>
      </c>
      <c r="E72" t="s">
        <v>415</v>
      </c>
      <c r="F72" t="s">
        <v>421</v>
      </c>
      <c r="G72">
        <v>156</v>
      </c>
      <c r="H72">
        <v>0</v>
      </c>
      <c r="I72" t="s">
        <v>422</v>
      </c>
      <c r="J72">
        <v>6.816666666666666</v>
      </c>
      <c r="K72" s="3">
        <v>45783</v>
      </c>
    </row>
    <row r="73" spans="1:11">
      <c r="A73" t="s">
        <v>82</v>
      </c>
      <c r="B73" s="2">
        <v>45785</v>
      </c>
      <c r="C73" s="2">
        <v>45785.09444444445</v>
      </c>
      <c r="D73" t="s">
        <v>414</v>
      </c>
      <c r="E73" t="s">
        <v>416</v>
      </c>
      <c r="F73" t="s">
        <v>420</v>
      </c>
      <c r="G73">
        <v>25</v>
      </c>
      <c r="H73">
        <v>0</v>
      </c>
      <c r="I73" t="s">
        <v>422</v>
      </c>
      <c r="J73">
        <v>2.266666666666667</v>
      </c>
      <c r="K73" s="3">
        <v>45783</v>
      </c>
    </row>
    <row r="74" spans="1:11">
      <c r="A74" t="s">
        <v>83</v>
      </c>
      <c r="B74" s="2">
        <v>45785</v>
      </c>
      <c r="C74" s="2">
        <v>45785.23680555556</v>
      </c>
      <c r="D74" t="s">
        <v>413</v>
      </c>
      <c r="E74" t="s">
        <v>4</v>
      </c>
      <c r="F74" t="s">
        <v>420</v>
      </c>
      <c r="G74">
        <v>175</v>
      </c>
      <c r="H74">
        <v>0</v>
      </c>
      <c r="I74" t="s">
        <v>422</v>
      </c>
      <c r="J74">
        <v>5.683333333333334</v>
      </c>
      <c r="K74" s="3">
        <v>45783</v>
      </c>
    </row>
    <row r="75" spans="1:11">
      <c r="A75" t="s">
        <v>84</v>
      </c>
      <c r="B75" s="2">
        <v>45785</v>
      </c>
      <c r="C75" s="2">
        <v>45785.39930555555</v>
      </c>
      <c r="D75" t="s">
        <v>412</v>
      </c>
      <c r="E75" t="s">
        <v>418</v>
      </c>
      <c r="F75" t="s">
        <v>420</v>
      </c>
      <c r="G75">
        <v>99</v>
      </c>
      <c r="H75">
        <v>0</v>
      </c>
      <c r="I75" t="s">
        <v>422</v>
      </c>
      <c r="J75">
        <v>9.583333333333334</v>
      </c>
      <c r="K75" s="3">
        <v>45783</v>
      </c>
    </row>
    <row r="76" spans="1:11">
      <c r="A76" t="s">
        <v>85</v>
      </c>
      <c r="B76" s="2">
        <v>45785</v>
      </c>
      <c r="C76" s="2">
        <v>45785.40208333333</v>
      </c>
      <c r="D76" t="s">
        <v>414</v>
      </c>
      <c r="E76" t="s">
        <v>418</v>
      </c>
      <c r="F76" t="s">
        <v>420</v>
      </c>
      <c r="G76">
        <v>142</v>
      </c>
      <c r="H76">
        <v>0</v>
      </c>
      <c r="I76" t="s">
        <v>422</v>
      </c>
      <c r="J76">
        <v>9.65</v>
      </c>
      <c r="K76" s="3">
        <v>45783</v>
      </c>
    </row>
    <row r="77" spans="1:11">
      <c r="A77" t="s">
        <v>86</v>
      </c>
      <c r="B77" s="2">
        <v>45785</v>
      </c>
      <c r="C77" s="2">
        <v>45785.53819444445</v>
      </c>
      <c r="D77" t="s">
        <v>411</v>
      </c>
      <c r="E77" t="s">
        <v>418</v>
      </c>
      <c r="F77" t="s">
        <v>421</v>
      </c>
      <c r="G77">
        <v>176</v>
      </c>
      <c r="H77">
        <v>1</v>
      </c>
      <c r="I77" t="s">
        <v>425</v>
      </c>
      <c r="J77">
        <v>12.91666666666667</v>
      </c>
      <c r="K77" s="3">
        <v>45783</v>
      </c>
    </row>
    <row r="78" spans="1:11">
      <c r="A78" t="s">
        <v>87</v>
      </c>
      <c r="B78" s="2">
        <v>45786</v>
      </c>
      <c r="C78" s="2">
        <v>45786.14791666667</v>
      </c>
      <c r="D78" t="s">
        <v>412</v>
      </c>
      <c r="E78" t="s">
        <v>415</v>
      </c>
      <c r="F78" t="s">
        <v>421</v>
      </c>
      <c r="G78">
        <v>20</v>
      </c>
      <c r="H78">
        <v>0</v>
      </c>
      <c r="I78" t="s">
        <v>422</v>
      </c>
      <c r="J78">
        <v>3.55</v>
      </c>
      <c r="K78" s="3">
        <v>45783</v>
      </c>
    </row>
    <row r="79" spans="1:11">
      <c r="A79" t="s">
        <v>88</v>
      </c>
      <c r="B79" s="2">
        <v>45786</v>
      </c>
      <c r="C79" s="2">
        <v>45786.23333333333</v>
      </c>
      <c r="D79" t="s">
        <v>414</v>
      </c>
      <c r="E79" t="s">
        <v>416</v>
      </c>
      <c r="F79" t="s">
        <v>419</v>
      </c>
      <c r="G79">
        <v>41</v>
      </c>
      <c r="H79">
        <v>0</v>
      </c>
      <c r="I79" t="s">
        <v>422</v>
      </c>
      <c r="J79">
        <v>5.6</v>
      </c>
      <c r="K79" s="3">
        <v>45783</v>
      </c>
    </row>
    <row r="80" spans="1:11">
      <c r="A80" t="s">
        <v>89</v>
      </c>
      <c r="B80" s="2">
        <v>45786</v>
      </c>
      <c r="C80" s="2">
        <v>45786.30138888889</v>
      </c>
      <c r="D80" t="s">
        <v>414</v>
      </c>
      <c r="E80" t="s">
        <v>415</v>
      </c>
      <c r="F80" t="s">
        <v>419</v>
      </c>
      <c r="G80">
        <v>138</v>
      </c>
      <c r="H80">
        <v>0</v>
      </c>
      <c r="I80" t="s">
        <v>422</v>
      </c>
      <c r="J80">
        <v>7.233333333333333</v>
      </c>
      <c r="K80" s="3">
        <v>45783</v>
      </c>
    </row>
    <row r="81" spans="1:11">
      <c r="A81" t="s">
        <v>90</v>
      </c>
      <c r="B81" s="2">
        <v>45786</v>
      </c>
      <c r="C81" s="2">
        <v>45786.33263888889</v>
      </c>
      <c r="D81" t="s">
        <v>414</v>
      </c>
      <c r="E81" t="s">
        <v>417</v>
      </c>
      <c r="F81" t="s">
        <v>419</v>
      </c>
      <c r="G81">
        <v>134</v>
      </c>
      <c r="H81">
        <v>0</v>
      </c>
      <c r="I81" t="s">
        <v>422</v>
      </c>
      <c r="J81">
        <v>7.983333333333333</v>
      </c>
      <c r="K81" s="3">
        <v>45783</v>
      </c>
    </row>
    <row r="82" spans="1:11">
      <c r="A82" t="s">
        <v>91</v>
      </c>
      <c r="B82" s="2">
        <v>45787</v>
      </c>
      <c r="C82" s="2">
        <v>45787.21458333333</v>
      </c>
      <c r="D82" t="s">
        <v>412</v>
      </c>
      <c r="E82" t="s">
        <v>415</v>
      </c>
      <c r="F82" t="s">
        <v>419</v>
      </c>
      <c r="G82">
        <v>24</v>
      </c>
      <c r="H82">
        <v>0</v>
      </c>
      <c r="I82" t="s">
        <v>422</v>
      </c>
      <c r="J82">
        <v>5.15</v>
      </c>
      <c r="K82" s="3">
        <v>45783</v>
      </c>
    </row>
    <row r="83" spans="1:11">
      <c r="A83" t="s">
        <v>92</v>
      </c>
      <c r="B83" s="2">
        <v>45787</v>
      </c>
      <c r="C83" s="2">
        <v>45787.27638888889</v>
      </c>
      <c r="D83" t="s">
        <v>411</v>
      </c>
      <c r="E83" t="s">
        <v>416</v>
      </c>
      <c r="F83" t="s">
        <v>420</v>
      </c>
      <c r="G83">
        <v>133</v>
      </c>
      <c r="H83">
        <v>0</v>
      </c>
      <c r="I83" t="s">
        <v>422</v>
      </c>
      <c r="J83">
        <v>6.633333333333334</v>
      </c>
      <c r="K83" s="3">
        <v>45783</v>
      </c>
    </row>
    <row r="84" spans="1:11">
      <c r="A84" t="s">
        <v>93</v>
      </c>
      <c r="B84" s="2">
        <v>45787</v>
      </c>
      <c r="C84" s="2">
        <v>45787.50069444445</v>
      </c>
      <c r="D84" t="s">
        <v>411</v>
      </c>
      <c r="E84" t="s">
        <v>417</v>
      </c>
      <c r="F84" t="s">
        <v>421</v>
      </c>
      <c r="G84">
        <v>134</v>
      </c>
      <c r="H84">
        <v>0</v>
      </c>
      <c r="I84" t="s">
        <v>422</v>
      </c>
      <c r="J84">
        <v>12.01666666666667</v>
      </c>
      <c r="K84" s="3">
        <v>45783</v>
      </c>
    </row>
    <row r="85" spans="1:11">
      <c r="A85" t="s">
        <v>94</v>
      </c>
      <c r="B85" s="2">
        <v>45788</v>
      </c>
      <c r="C85" s="2">
        <v>45788.10069444445</v>
      </c>
      <c r="D85" t="s">
        <v>414</v>
      </c>
      <c r="E85" t="s">
        <v>418</v>
      </c>
      <c r="F85" t="s">
        <v>419</v>
      </c>
      <c r="G85">
        <v>84</v>
      </c>
      <c r="H85">
        <v>0</v>
      </c>
      <c r="I85" t="s">
        <v>422</v>
      </c>
      <c r="J85">
        <v>2.416666666666667</v>
      </c>
      <c r="K85" s="3">
        <v>45783</v>
      </c>
    </row>
    <row r="86" spans="1:11">
      <c r="A86" t="s">
        <v>95</v>
      </c>
      <c r="B86" s="2">
        <v>45788</v>
      </c>
      <c r="C86" s="2">
        <v>45788.12152777778</v>
      </c>
      <c r="D86" t="s">
        <v>414</v>
      </c>
      <c r="E86" t="s">
        <v>416</v>
      </c>
      <c r="F86" t="s">
        <v>421</v>
      </c>
      <c r="G86">
        <v>88</v>
      </c>
      <c r="H86">
        <v>0</v>
      </c>
      <c r="I86" t="s">
        <v>422</v>
      </c>
      <c r="J86">
        <v>2.916666666666667</v>
      </c>
      <c r="K86" s="3">
        <v>45783</v>
      </c>
    </row>
    <row r="87" spans="1:11">
      <c r="A87" t="s">
        <v>96</v>
      </c>
      <c r="B87" s="2">
        <v>45788</v>
      </c>
      <c r="C87" s="2">
        <v>45788.15347222222</v>
      </c>
      <c r="D87" t="s">
        <v>411</v>
      </c>
      <c r="E87" t="s">
        <v>418</v>
      </c>
      <c r="F87" t="s">
        <v>421</v>
      </c>
      <c r="G87">
        <v>65</v>
      </c>
      <c r="H87">
        <v>1</v>
      </c>
      <c r="I87" t="s">
        <v>426</v>
      </c>
      <c r="J87">
        <v>3.683333333333333</v>
      </c>
      <c r="K87" s="3">
        <v>45783</v>
      </c>
    </row>
    <row r="88" spans="1:11">
      <c r="A88" t="s">
        <v>97</v>
      </c>
      <c r="B88" s="2">
        <v>45788</v>
      </c>
      <c r="C88" s="2">
        <v>45788.19236111111</v>
      </c>
      <c r="D88" t="s">
        <v>412</v>
      </c>
      <c r="E88" t="s">
        <v>416</v>
      </c>
      <c r="F88" t="s">
        <v>421</v>
      </c>
      <c r="G88">
        <v>116</v>
      </c>
      <c r="H88">
        <v>0</v>
      </c>
      <c r="I88" t="s">
        <v>422</v>
      </c>
      <c r="J88">
        <v>4.616666666666666</v>
      </c>
      <c r="K88" s="3">
        <v>45783</v>
      </c>
    </row>
    <row r="89" spans="1:11">
      <c r="A89" t="s">
        <v>98</v>
      </c>
      <c r="B89" s="2">
        <v>45788</v>
      </c>
      <c r="C89" s="2">
        <v>45788.31319444445</v>
      </c>
      <c r="D89" t="s">
        <v>413</v>
      </c>
      <c r="E89" t="s">
        <v>417</v>
      </c>
      <c r="F89" t="s">
        <v>419</v>
      </c>
      <c r="G89">
        <v>86</v>
      </c>
      <c r="H89">
        <v>0</v>
      </c>
      <c r="I89" t="s">
        <v>422</v>
      </c>
      <c r="J89">
        <v>7.516666666666667</v>
      </c>
      <c r="K89" s="3">
        <v>45783</v>
      </c>
    </row>
    <row r="90" spans="1:11">
      <c r="A90" t="s">
        <v>99</v>
      </c>
      <c r="B90" s="2">
        <v>45788</v>
      </c>
      <c r="C90" s="2">
        <v>45788.39375</v>
      </c>
      <c r="D90" t="s">
        <v>414</v>
      </c>
      <c r="E90" t="s">
        <v>4</v>
      </c>
      <c r="F90" t="s">
        <v>421</v>
      </c>
      <c r="G90">
        <v>21</v>
      </c>
      <c r="H90">
        <v>1</v>
      </c>
      <c r="I90" t="s">
        <v>425</v>
      </c>
      <c r="J90">
        <v>9.449999999999999</v>
      </c>
      <c r="K90" s="3">
        <v>45783</v>
      </c>
    </row>
    <row r="91" spans="1:11">
      <c r="A91" t="s">
        <v>100</v>
      </c>
      <c r="B91" s="2">
        <v>45788</v>
      </c>
      <c r="C91" s="2">
        <v>45788.44166666667</v>
      </c>
      <c r="D91" t="s">
        <v>413</v>
      </c>
      <c r="E91" t="s">
        <v>415</v>
      </c>
      <c r="F91" t="s">
        <v>419</v>
      </c>
      <c r="G91">
        <v>120</v>
      </c>
      <c r="H91">
        <v>0</v>
      </c>
      <c r="I91" t="s">
        <v>422</v>
      </c>
      <c r="J91">
        <v>10.6</v>
      </c>
      <c r="K91" s="3">
        <v>45783</v>
      </c>
    </row>
    <row r="92" spans="1:11">
      <c r="A92" t="s">
        <v>101</v>
      </c>
      <c r="B92" s="2">
        <v>45788</v>
      </c>
      <c r="C92" s="2">
        <v>45788.45486111111</v>
      </c>
      <c r="D92" t="s">
        <v>414</v>
      </c>
      <c r="E92" t="s">
        <v>417</v>
      </c>
      <c r="F92" t="s">
        <v>419</v>
      </c>
      <c r="G92">
        <v>144</v>
      </c>
      <c r="H92">
        <v>0</v>
      </c>
      <c r="I92" t="s">
        <v>422</v>
      </c>
      <c r="J92">
        <v>10.91666666666667</v>
      </c>
      <c r="K92" s="3">
        <v>45783</v>
      </c>
    </row>
    <row r="93" spans="1:11">
      <c r="A93" t="s">
        <v>102</v>
      </c>
      <c r="B93" s="2">
        <v>45788</v>
      </c>
      <c r="C93" s="2">
        <v>45788.47152777778</v>
      </c>
      <c r="D93" t="s">
        <v>414</v>
      </c>
      <c r="E93" t="s">
        <v>418</v>
      </c>
      <c r="F93" t="s">
        <v>420</v>
      </c>
      <c r="G93">
        <v>99</v>
      </c>
      <c r="H93">
        <v>0</v>
      </c>
      <c r="I93" t="s">
        <v>422</v>
      </c>
      <c r="J93">
        <v>11.31666666666667</v>
      </c>
      <c r="K93" s="3">
        <v>45783</v>
      </c>
    </row>
    <row r="94" spans="1:11">
      <c r="A94" t="s">
        <v>103</v>
      </c>
      <c r="B94" s="2">
        <v>45789</v>
      </c>
      <c r="C94" s="2">
        <v>45789.10833333333</v>
      </c>
      <c r="D94" t="s">
        <v>412</v>
      </c>
      <c r="E94" t="s">
        <v>416</v>
      </c>
      <c r="F94" t="s">
        <v>421</v>
      </c>
      <c r="G94">
        <v>96</v>
      </c>
      <c r="H94">
        <v>0</v>
      </c>
      <c r="I94" t="s">
        <v>422</v>
      </c>
      <c r="J94">
        <v>2.6</v>
      </c>
      <c r="K94" s="3">
        <v>45783</v>
      </c>
    </row>
    <row r="95" spans="1:11">
      <c r="A95" t="s">
        <v>104</v>
      </c>
      <c r="B95" s="2">
        <v>45789</v>
      </c>
      <c r="C95" s="2">
        <v>45789.36805555555</v>
      </c>
      <c r="D95" t="s">
        <v>412</v>
      </c>
      <c r="E95" t="s">
        <v>418</v>
      </c>
      <c r="F95" t="s">
        <v>421</v>
      </c>
      <c r="G95">
        <v>24</v>
      </c>
      <c r="H95">
        <v>0</v>
      </c>
      <c r="I95" t="s">
        <v>422</v>
      </c>
      <c r="J95">
        <v>8.833333333333334</v>
      </c>
      <c r="K95" s="3">
        <v>45783</v>
      </c>
    </row>
    <row r="96" spans="1:11">
      <c r="A96" t="s">
        <v>105</v>
      </c>
      <c r="B96" s="2">
        <v>45790</v>
      </c>
      <c r="C96" s="2">
        <v>45790.14027777778</v>
      </c>
      <c r="D96" t="s">
        <v>413</v>
      </c>
      <c r="E96" t="s">
        <v>417</v>
      </c>
      <c r="F96" t="s">
        <v>421</v>
      </c>
      <c r="G96">
        <v>170</v>
      </c>
      <c r="H96">
        <v>0</v>
      </c>
      <c r="I96" t="s">
        <v>422</v>
      </c>
      <c r="J96">
        <v>3.366666666666667</v>
      </c>
      <c r="K96" s="3">
        <v>45790</v>
      </c>
    </row>
    <row r="97" spans="1:11">
      <c r="A97" t="s">
        <v>106</v>
      </c>
      <c r="B97" s="2">
        <v>45790</v>
      </c>
      <c r="C97" s="2">
        <v>45790.15208333333</v>
      </c>
      <c r="D97" t="s">
        <v>414</v>
      </c>
      <c r="E97" t="s">
        <v>416</v>
      </c>
      <c r="F97" t="s">
        <v>421</v>
      </c>
      <c r="G97">
        <v>170</v>
      </c>
      <c r="H97">
        <v>0</v>
      </c>
      <c r="I97" t="s">
        <v>422</v>
      </c>
      <c r="J97">
        <v>3.65</v>
      </c>
      <c r="K97" s="3">
        <v>45790</v>
      </c>
    </row>
    <row r="98" spans="1:11">
      <c r="A98" t="s">
        <v>107</v>
      </c>
      <c r="B98" s="2">
        <v>45790</v>
      </c>
      <c r="C98" s="2">
        <v>45790.37152777778</v>
      </c>
      <c r="D98" t="s">
        <v>411</v>
      </c>
      <c r="E98" t="s">
        <v>416</v>
      </c>
      <c r="F98" t="s">
        <v>419</v>
      </c>
      <c r="G98">
        <v>77</v>
      </c>
      <c r="H98">
        <v>0</v>
      </c>
      <c r="I98" t="s">
        <v>422</v>
      </c>
      <c r="J98">
        <v>8.916666666666666</v>
      </c>
      <c r="K98" s="3">
        <v>45790</v>
      </c>
    </row>
    <row r="99" spans="1:11">
      <c r="A99" t="s">
        <v>108</v>
      </c>
      <c r="B99" s="2">
        <v>45790</v>
      </c>
      <c r="C99" s="2">
        <v>45790.50763888889</v>
      </c>
      <c r="D99" t="s">
        <v>413</v>
      </c>
      <c r="E99" t="s">
        <v>416</v>
      </c>
      <c r="F99" t="s">
        <v>420</v>
      </c>
      <c r="G99">
        <v>144</v>
      </c>
      <c r="H99">
        <v>0</v>
      </c>
      <c r="I99" t="s">
        <v>422</v>
      </c>
      <c r="J99">
        <v>12.18333333333333</v>
      </c>
      <c r="K99" s="3">
        <v>45790</v>
      </c>
    </row>
    <row r="100" spans="1:11">
      <c r="A100" t="s">
        <v>109</v>
      </c>
      <c r="B100" s="2">
        <v>45791</v>
      </c>
      <c r="C100" s="2">
        <v>45791.30902777778</v>
      </c>
      <c r="D100" t="s">
        <v>412</v>
      </c>
      <c r="E100" t="s">
        <v>418</v>
      </c>
      <c r="F100" t="s">
        <v>421</v>
      </c>
      <c r="G100">
        <v>93</v>
      </c>
      <c r="H100">
        <v>0</v>
      </c>
      <c r="I100" t="s">
        <v>422</v>
      </c>
      <c r="J100">
        <v>7.416666666666667</v>
      </c>
      <c r="K100" s="3">
        <v>45790</v>
      </c>
    </row>
    <row r="101" spans="1:11">
      <c r="A101" t="s">
        <v>110</v>
      </c>
      <c r="B101" s="2">
        <v>45791</v>
      </c>
      <c r="C101" s="2">
        <v>45791.42291666667</v>
      </c>
      <c r="D101" t="s">
        <v>411</v>
      </c>
      <c r="E101" t="s">
        <v>418</v>
      </c>
      <c r="F101" t="s">
        <v>421</v>
      </c>
      <c r="G101">
        <v>77</v>
      </c>
      <c r="H101">
        <v>0</v>
      </c>
      <c r="I101" t="s">
        <v>422</v>
      </c>
      <c r="J101">
        <v>10.15</v>
      </c>
      <c r="K101" s="3">
        <v>45790</v>
      </c>
    </row>
    <row r="102" spans="1:11">
      <c r="A102" t="s">
        <v>111</v>
      </c>
      <c r="B102" s="2">
        <v>45791</v>
      </c>
      <c r="C102" s="2">
        <v>45791.48333333333</v>
      </c>
      <c r="D102" t="s">
        <v>411</v>
      </c>
      <c r="E102" t="s">
        <v>415</v>
      </c>
      <c r="F102" t="s">
        <v>421</v>
      </c>
      <c r="G102">
        <v>97</v>
      </c>
      <c r="H102">
        <v>0</v>
      </c>
      <c r="I102" t="s">
        <v>422</v>
      </c>
      <c r="J102">
        <v>11.6</v>
      </c>
      <c r="K102" s="3">
        <v>45790</v>
      </c>
    </row>
    <row r="103" spans="1:11">
      <c r="A103" t="s">
        <v>112</v>
      </c>
      <c r="B103" s="2">
        <v>45792</v>
      </c>
      <c r="C103" s="2">
        <v>45792.34236111111</v>
      </c>
      <c r="D103" t="s">
        <v>414</v>
      </c>
      <c r="E103" t="s">
        <v>418</v>
      </c>
      <c r="F103" t="s">
        <v>419</v>
      </c>
      <c r="G103">
        <v>156</v>
      </c>
      <c r="H103">
        <v>0</v>
      </c>
      <c r="I103" t="s">
        <v>422</v>
      </c>
      <c r="J103">
        <v>8.216666666666667</v>
      </c>
      <c r="K103" s="3">
        <v>45790</v>
      </c>
    </row>
    <row r="104" spans="1:11">
      <c r="A104" t="s">
        <v>113</v>
      </c>
      <c r="B104" s="2">
        <v>45792</v>
      </c>
      <c r="C104" s="2">
        <v>45792.34930555556</v>
      </c>
      <c r="D104" t="s">
        <v>414</v>
      </c>
      <c r="E104" t="s">
        <v>417</v>
      </c>
      <c r="F104" t="s">
        <v>420</v>
      </c>
      <c r="G104">
        <v>151</v>
      </c>
      <c r="H104">
        <v>0</v>
      </c>
      <c r="I104" t="s">
        <v>422</v>
      </c>
      <c r="J104">
        <v>8.383333333333333</v>
      </c>
      <c r="K104" s="3">
        <v>45790</v>
      </c>
    </row>
    <row r="105" spans="1:11">
      <c r="A105" t="s">
        <v>114</v>
      </c>
      <c r="B105" s="2">
        <v>45793</v>
      </c>
      <c r="C105" s="2">
        <v>45793.17847222222</v>
      </c>
      <c r="D105" t="s">
        <v>411</v>
      </c>
      <c r="E105" t="s">
        <v>417</v>
      </c>
      <c r="F105" t="s">
        <v>421</v>
      </c>
      <c r="G105">
        <v>45</v>
      </c>
      <c r="H105">
        <v>0</v>
      </c>
      <c r="I105" t="s">
        <v>422</v>
      </c>
      <c r="J105">
        <v>4.283333333333333</v>
      </c>
      <c r="K105" s="3">
        <v>45790</v>
      </c>
    </row>
    <row r="106" spans="1:11">
      <c r="A106" t="s">
        <v>115</v>
      </c>
      <c r="B106" s="2">
        <v>45793</v>
      </c>
      <c r="C106" s="2">
        <v>45793.46597222222</v>
      </c>
      <c r="D106" t="s">
        <v>411</v>
      </c>
      <c r="E106" t="s">
        <v>416</v>
      </c>
      <c r="F106" t="s">
        <v>420</v>
      </c>
      <c r="G106">
        <v>132</v>
      </c>
      <c r="H106">
        <v>0</v>
      </c>
      <c r="I106" t="s">
        <v>422</v>
      </c>
      <c r="J106">
        <v>11.18333333333333</v>
      </c>
      <c r="K106" s="3">
        <v>45790</v>
      </c>
    </row>
    <row r="107" spans="1:11">
      <c r="A107" t="s">
        <v>116</v>
      </c>
      <c r="B107" s="2">
        <v>45794</v>
      </c>
      <c r="C107" s="2">
        <v>45794.21944444445</v>
      </c>
      <c r="D107" t="s">
        <v>414</v>
      </c>
      <c r="E107" t="s">
        <v>416</v>
      </c>
      <c r="F107" t="s">
        <v>420</v>
      </c>
      <c r="G107">
        <v>148</v>
      </c>
      <c r="H107">
        <v>1</v>
      </c>
      <c r="I107" t="s">
        <v>426</v>
      </c>
      <c r="J107">
        <v>5.266666666666667</v>
      </c>
      <c r="K107" s="3">
        <v>45790</v>
      </c>
    </row>
    <row r="108" spans="1:11">
      <c r="A108" t="s">
        <v>117</v>
      </c>
      <c r="B108" s="2">
        <v>45794</v>
      </c>
      <c r="C108" s="2">
        <v>45794.43263888889</v>
      </c>
      <c r="D108" t="s">
        <v>412</v>
      </c>
      <c r="E108" t="s">
        <v>415</v>
      </c>
      <c r="F108" t="s">
        <v>419</v>
      </c>
      <c r="G108">
        <v>46</v>
      </c>
      <c r="H108">
        <v>0</v>
      </c>
      <c r="I108" t="s">
        <v>422</v>
      </c>
      <c r="J108">
        <v>10.38333333333333</v>
      </c>
      <c r="K108" s="3">
        <v>45790</v>
      </c>
    </row>
    <row r="109" spans="1:11">
      <c r="A109" t="s">
        <v>118</v>
      </c>
      <c r="B109" s="2">
        <v>45795</v>
      </c>
      <c r="C109" s="2">
        <v>45795.22986111111</v>
      </c>
      <c r="D109" t="s">
        <v>412</v>
      </c>
      <c r="E109" t="s">
        <v>4</v>
      </c>
      <c r="F109" t="s">
        <v>420</v>
      </c>
      <c r="G109">
        <v>106</v>
      </c>
      <c r="H109">
        <v>0</v>
      </c>
      <c r="I109" t="s">
        <v>422</v>
      </c>
      <c r="J109">
        <v>5.516666666666667</v>
      </c>
      <c r="K109" s="3">
        <v>45790</v>
      </c>
    </row>
    <row r="110" spans="1:11">
      <c r="A110" t="s">
        <v>119</v>
      </c>
      <c r="B110" s="2">
        <v>45795</v>
      </c>
      <c r="C110" s="2">
        <v>45795.28333333333</v>
      </c>
      <c r="D110" t="s">
        <v>411</v>
      </c>
      <c r="E110" t="s">
        <v>417</v>
      </c>
      <c r="F110" t="s">
        <v>421</v>
      </c>
      <c r="G110">
        <v>106</v>
      </c>
      <c r="H110">
        <v>0</v>
      </c>
      <c r="I110" t="s">
        <v>422</v>
      </c>
      <c r="J110">
        <v>6.8</v>
      </c>
      <c r="K110" s="3">
        <v>45790</v>
      </c>
    </row>
    <row r="111" spans="1:11">
      <c r="A111" t="s">
        <v>120</v>
      </c>
      <c r="B111" s="2">
        <v>45795</v>
      </c>
      <c r="C111" s="2">
        <v>45795.30972222222</v>
      </c>
      <c r="D111" t="s">
        <v>414</v>
      </c>
      <c r="E111" t="s">
        <v>4</v>
      </c>
      <c r="F111" t="s">
        <v>419</v>
      </c>
      <c r="G111">
        <v>111</v>
      </c>
      <c r="H111">
        <v>0</v>
      </c>
      <c r="I111" t="s">
        <v>422</v>
      </c>
      <c r="J111">
        <v>7.433333333333334</v>
      </c>
      <c r="K111" s="3">
        <v>45790</v>
      </c>
    </row>
    <row r="112" spans="1:11">
      <c r="A112" t="s">
        <v>121</v>
      </c>
      <c r="B112" s="2">
        <v>45796</v>
      </c>
      <c r="C112" s="2">
        <v>45796.13194444445</v>
      </c>
      <c r="D112" t="s">
        <v>412</v>
      </c>
      <c r="E112" t="s">
        <v>416</v>
      </c>
      <c r="F112" t="s">
        <v>421</v>
      </c>
      <c r="G112">
        <v>28</v>
      </c>
      <c r="H112">
        <v>0</v>
      </c>
      <c r="I112" t="s">
        <v>422</v>
      </c>
      <c r="J112">
        <v>3.166666666666667</v>
      </c>
      <c r="K112" s="3">
        <v>45790</v>
      </c>
    </row>
    <row r="113" spans="1:11">
      <c r="A113" t="s">
        <v>122</v>
      </c>
      <c r="B113" s="2">
        <v>45796</v>
      </c>
      <c r="C113" s="2">
        <v>45796.19722222222</v>
      </c>
      <c r="D113" t="s">
        <v>414</v>
      </c>
      <c r="E113" t="s">
        <v>416</v>
      </c>
      <c r="F113" t="s">
        <v>420</v>
      </c>
      <c r="G113">
        <v>123</v>
      </c>
      <c r="H113">
        <v>0</v>
      </c>
      <c r="I113" t="s">
        <v>422</v>
      </c>
      <c r="J113">
        <v>4.733333333333333</v>
      </c>
      <c r="K113" s="3">
        <v>45790</v>
      </c>
    </row>
    <row r="114" spans="1:11">
      <c r="A114" t="s">
        <v>123</v>
      </c>
      <c r="B114" s="2">
        <v>45796</v>
      </c>
      <c r="C114" s="2">
        <v>45796.43680555555</v>
      </c>
      <c r="D114" t="s">
        <v>414</v>
      </c>
      <c r="E114" t="s">
        <v>4</v>
      </c>
      <c r="F114" t="s">
        <v>420</v>
      </c>
      <c r="G114">
        <v>122</v>
      </c>
      <c r="H114">
        <v>0</v>
      </c>
      <c r="I114" t="s">
        <v>422</v>
      </c>
      <c r="J114">
        <v>10.48333333333333</v>
      </c>
      <c r="K114" s="3">
        <v>45790</v>
      </c>
    </row>
    <row r="115" spans="1:11">
      <c r="A115" t="s">
        <v>124</v>
      </c>
      <c r="B115" s="2">
        <v>45796</v>
      </c>
      <c r="C115" s="2">
        <v>45796.45416666667</v>
      </c>
      <c r="D115" t="s">
        <v>414</v>
      </c>
      <c r="E115" t="s">
        <v>4</v>
      </c>
      <c r="F115" t="s">
        <v>420</v>
      </c>
      <c r="G115">
        <v>109</v>
      </c>
      <c r="H115">
        <v>0</v>
      </c>
      <c r="I115" t="s">
        <v>422</v>
      </c>
      <c r="J115">
        <v>10.9</v>
      </c>
      <c r="K115" s="3">
        <v>45790</v>
      </c>
    </row>
    <row r="116" spans="1:11">
      <c r="A116" t="s">
        <v>125</v>
      </c>
      <c r="B116" s="2">
        <v>45797</v>
      </c>
      <c r="C116" s="2">
        <v>45797.41944444444</v>
      </c>
      <c r="D116" t="s">
        <v>414</v>
      </c>
      <c r="E116" t="s">
        <v>416</v>
      </c>
      <c r="F116" t="s">
        <v>421</v>
      </c>
      <c r="G116">
        <v>55</v>
      </c>
      <c r="H116">
        <v>1</v>
      </c>
      <c r="I116" t="s">
        <v>423</v>
      </c>
      <c r="J116">
        <v>10.06666666666667</v>
      </c>
      <c r="K116" s="3">
        <v>45797</v>
      </c>
    </row>
    <row r="117" spans="1:11">
      <c r="A117" t="s">
        <v>126</v>
      </c>
      <c r="B117" s="2">
        <v>45797</v>
      </c>
      <c r="C117" s="2">
        <v>45797.45416666667</v>
      </c>
      <c r="D117" t="s">
        <v>413</v>
      </c>
      <c r="E117" t="s">
        <v>415</v>
      </c>
      <c r="F117" t="s">
        <v>420</v>
      </c>
      <c r="G117">
        <v>104</v>
      </c>
      <c r="H117">
        <v>0</v>
      </c>
      <c r="I117" t="s">
        <v>422</v>
      </c>
      <c r="J117">
        <v>10.9</v>
      </c>
      <c r="K117" s="3">
        <v>45797</v>
      </c>
    </row>
    <row r="118" spans="1:11">
      <c r="A118" t="s">
        <v>127</v>
      </c>
      <c r="B118" s="2">
        <v>45798</v>
      </c>
      <c r="C118" s="2">
        <v>45798.14861111111</v>
      </c>
      <c r="D118" t="s">
        <v>411</v>
      </c>
      <c r="E118" t="s">
        <v>417</v>
      </c>
      <c r="F118" t="s">
        <v>419</v>
      </c>
      <c r="G118">
        <v>140</v>
      </c>
      <c r="H118">
        <v>0</v>
      </c>
      <c r="I118" t="s">
        <v>422</v>
      </c>
      <c r="J118">
        <v>3.566666666666667</v>
      </c>
      <c r="K118" s="3">
        <v>45797</v>
      </c>
    </row>
    <row r="119" spans="1:11">
      <c r="A119" t="s">
        <v>128</v>
      </c>
      <c r="B119" s="2">
        <v>45798</v>
      </c>
      <c r="C119" s="2">
        <v>45798.35486111111</v>
      </c>
      <c r="D119" t="s">
        <v>411</v>
      </c>
      <c r="E119" t="s">
        <v>4</v>
      </c>
      <c r="F119" t="s">
        <v>421</v>
      </c>
      <c r="G119">
        <v>113</v>
      </c>
      <c r="H119">
        <v>0</v>
      </c>
      <c r="I119" t="s">
        <v>422</v>
      </c>
      <c r="J119">
        <v>8.516666666666667</v>
      </c>
      <c r="K119" s="3">
        <v>45797</v>
      </c>
    </row>
    <row r="120" spans="1:11">
      <c r="A120" t="s">
        <v>129</v>
      </c>
      <c r="B120" s="2">
        <v>45798</v>
      </c>
      <c r="C120" s="2">
        <v>45798.46041666667</v>
      </c>
      <c r="D120" t="s">
        <v>412</v>
      </c>
      <c r="E120" t="s">
        <v>415</v>
      </c>
      <c r="F120" t="s">
        <v>419</v>
      </c>
      <c r="G120">
        <v>95</v>
      </c>
      <c r="H120">
        <v>1</v>
      </c>
      <c r="I120" t="s">
        <v>426</v>
      </c>
      <c r="J120">
        <v>11.05</v>
      </c>
      <c r="K120" s="3">
        <v>45797</v>
      </c>
    </row>
    <row r="121" spans="1:11">
      <c r="A121" t="s">
        <v>130</v>
      </c>
      <c r="B121" s="2">
        <v>45799</v>
      </c>
      <c r="C121" s="2">
        <v>45799.22777777778</v>
      </c>
      <c r="D121" t="s">
        <v>414</v>
      </c>
      <c r="E121" t="s">
        <v>4</v>
      </c>
      <c r="F121" t="s">
        <v>421</v>
      </c>
      <c r="G121">
        <v>127</v>
      </c>
      <c r="H121">
        <v>0</v>
      </c>
      <c r="I121" t="s">
        <v>422</v>
      </c>
      <c r="J121">
        <v>5.466666666666667</v>
      </c>
      <c r="K121" s="3">
        <v>45797</v>
      </c>
    </row>
    <row r="122" spans="1:11">
      <c r="A122" t="s">
        <v>131</v>
      </c>
      <c r="B122" s="2">
        <v>45799</v>
      </c>
      <c r="C122" s="2">
        <v>45799.25902777778</v>
      </c>
      <c r="D122" t="s">
        <v>412</v>
      </c>
      <c r="E122" t="s">
        <v>418</v>
      </c>
      <c r="F122" t="s">
        <v>419</v>
      </c>
      <c r="G122">
        <v>67</v>
      </c>
      <c r="H122">
        <v>0</v>
      </c>
      <c r="I122" t="s">
        <v>422</v>
      </c>
      <c r="J122">
        <v>6.216666666666667</v>
      </c>
      <c r="K122" s="3">
        <v>45797</v>
      </c>
    </row>
    <row r="123" spans="1:11">
      <c r="A123" t="s">
        <v>132</v>
      </c>
      <c r="B123" s="2">
        <v>45799</v>
      </c>
      <c r="C123" s="2">
        <v>45799.27916666667</v>
      </c>
      <c r="D123" t="s">
        <v>411</v>
      </c>
      <c r="E123" t="s">
        <v>415</v>
      </c>
      <c r="F123" t="s">
        <v>420</v>
      </c>
      <c r="G123">
        <v>152</v>
      </c>
      <c r="H123">
        <v>0</v>
      </c>
      <c r="I123" t="s">
        <v>422</v>
      </c>
      <c r="J123">
        <v>6.7</v>
      </c>
      <c r="K123" s="3">
        <v>45797</v>
      </c>
    </row>
    <row r="124" spans="1:11">
      <c r="A124" t="s">
        <v>133</v>
      </c>
      <c r="B124" s="2">
        <v>45799</v>
      </c>
      <c r="C124" s="2">
        <v>45799.29097222222</v>
      </c>
      <c r="D124" t="s">
        <v>411</v>
      </c>
      <c r="E124" t="s">
        <v>418</v>
      </c>
      <c r="F124" t="s">
        <v>420</v>
      </c>
      <c r="G124">
        <v>144</v>
      </c>
      <c r="H124">
        <v>0</v>
      </c>
      <c r="I124" t="s">
        <v>422</v>
      </c>
      <c r="J124">
        <v>6.983333333333333</v>
      </c>
      <c r="K124" s="3">
        <v>45797</v>
      </c>
    </row>
    <row r="125" spans="1:11">
      <c r="A125" t="s">
        <v>134</v>
      </c>
      <c r="B125" s="2">
        <v>45800</v>
      </c>
      <c r="C125" s="2">
        <v>45800.08611111111</v>
      </c>
      <c r="D125" t="s">
        <v>414</v>
      </c>
      <c r="E125" t="s">
        <v>4</v>
      </c>
      <c r="F125" t="s">
        <v>419</v>
      </c>
      <c r="G125">
        <v>24</v>
      </c>
      <c r="H125">
        <v>1</v>
      </c>
      <c r="I125" t="s">
        <v>423</v>
      </c>
      <c r="J125">
        <v>2.066666666666667</v>
      </c>
      <c r="K125" s="3">
        <v>45797</v>
      </c>
    </row>
    <row r="126" spans="1:11">
      <c r="A126" t="s">
        <v>135</v>
      </c>
      <c r="B126" s="2">
        <v>45800</v>
      </c>
      <c r="C126" s="2">
        <v>45800.11597222222</v>
      </c>
      <c r="D126" t="s">
        <v>412</v>
      </c>
      <c r="E126" t="s">
        <v>417</v>
      </c>
      <c r="F126" t="s">
        <v>420</v>
      </c>
      <c r="G126">
        <v>75</v>
      </c>
      <c r="H126">
        <v>0</v>
      </c>
      <c r="I126" t="s">
        <v>422</v>
      </c>
      <c r="J126">
        <v>2.783333333333333</v>
      </c>
      <c r="K126" s="3">
        <v>45797</v>
      </c>
    </row>
    <row r="127" spans="1:11">
      <c r="A127" t="s">
        <v>136</v>
      </c>
      <c r="B127" s="2">
        <v>45800</v>
      </c>
      <c r="C127" s="2">
        <v>45800.22916666666</v>
      </c>
      <c r="D127" t="s">
        <v>414</v>
      </c>
      <c r="E127" t="s">
        <v>416</v>
      </c>
      <c r="F127" t="s">
        <v>420</v>
      </c>
      <c r="G127">
        <v>84</v>
      </c>
      <c r="H127">
        <v>0</v>
      </c>
      <c r="I127" t="s">
        <v>422</v>
      </c>
      <c r="J127">
        <v>5.5</v>
      </c>
      <c r="K127" s="3">
        <v>45797</v>
      </c>
    </row>
    <row r="128" spans="1:11">
      <c r="A128" t="s">
        <v>137</v>
      </c>
      <c r="B128" s="2">
        <v>45800</v>
      </c>
      <c r="C128" s="2">
        <v>45800.26388888889</v>
      </c>
      <c r="D128" t="s">
        <v>411</v>
      </c>
      <c r="E128" t="s">
        <v>415</v>
      </c>
      <c r="F128" t="s">
        <v>421</v>
      </c>
      <c r="G128">
        <v>176</v>
      </c>
      <c r="H128">
        <v>0</v>
      </c>
      <c r="I128" t="s">
        <v>422</v>
      </c>
      <c r="J128">
        <v>6.333333333333333</v>
      </c>
      <c r="K128" s="3">
        <v>45797</v>
      </c>
    </row>
    <row r="129" spans="1:11">
      <c r="A129" t="s">
        <v>138</v>
      </c>
      <c r="B129" s="2">
        <v>45800</v>
      </c>
      <c r="C129" s="2">
        <v>45800.32222222222</v>
      </c>
      <c r="D129" t="s">
        <v>414</v>
      </c>
      <c r="E129" t="s">
        <v>4</v>
      </c>
      <c r="F129" t="s">
        <v>419</v>
      </c>
      <c r="G129">
        <v>49</v>
      </c>
      <c r="H129">
        <v>0</v>
      </c>
      <c r="I129" t="s">
        <v>422</v>
      </c>
      <c r="J129">
        <v>7.733333333333333</v>
      </c>
      <c r="K129" s="3">
        <v>45797</v>
      </c>
    </row>
    <row r="130" spans="1:11">
      <c r="A130" t="s">
        <v>139</v>
      </c>
      <c r="B130" s="2">
        <v>45800</v>
      </c>
      <c r="C130" s="2">
        <v>45800.39097222222</v>
      </c>
      <c r="D130" t="s">
        <v>413</v>
      </c>
      <c r="E130" t="s">
        <v>416</v>
      </c>
      <c r="F130" t="s">
        <v>420</v>
      </c>
      <c r="G130">
        <v>71</v>
      </c>
      <c r="H130">
        <v>0</v>
      </c>
      <c r="I130" t="s">
        <v>422</v>
      </c>
      <c r="J130">
        <v>9.383333333333333</v>
      </c>
      <c r="K130" s="3">
        <v>45797</v>
      </c>
    </row>
    <row r="131" spans="1:11">
      <c r="A131" t="s">
        <v>140</v>
      </c>
      <c r="B131" s="2">
        <v>45801</v>
      </c>
      <c r="C131" s="2">
        <v>45801.07777777778</v>
      </c>
      <c r="D131" t="s">
        <v>414</v>
      </c>
      <c r="E131" t="s">
        <v>417</v>
      </c>
      <c r="F131" t="s">
        <v>419</v>
      </c>
      <c r="G131">
        <v>54</v>
      </c>
      <c r="H131">
        <v>0</v>
      </c>
      <c r="I131" t="s">
        <v>422</v>
      </c>
      <c r="J131">
        <v>1.866666666666667</v>
      </c>
      <c r="K131" s="3">
        <v>45797</v>
      </c>
    </row>
    <row r="132" spans="1:11">
      <c r="A132" t="s">
        <v>141</v>
      </c>
      <c r="B132" s="2">
        <v>45801</v>
      </c>
      <c r="C132" s="2">
        <v>45801.20763888889</v>
      </c>
      <c r="D132" t="s">
        <v>414</v>
      </c>
      <c r="E132" t="s">
        <v>416</v>
      </c>
      <c r="F132" t="s">
        <v>419</v>
      </c>
      <c r="G132">
        <v>34</v>
      </c>
      <c r="H132">
        <v>0</v>
      </c>
      <c r="I132" t="s">
        <v>422</v>
      </c>
      <c r="J132">
        <v>4.983333333333333</v>
      </c>
      <c r="K132" s="3">
        <v>45797</v>
      </c>
    </row>
    <row r="133" spans="1:11">
      <c r="A133" t="s">
        <v>142</v>
      </c>
      <c r="B133" s="2">
        <v>45801</v>
      </c>
      <c r="C133" s="2">
        <v>45801.34722222222</v>
      </c>
      <c r="D133" t="s">
        <v>414</v>
      </c>
      <c r="E133" t="s">
        <v>418</v>
      </c>
      <c r="F133" t="s">
        <v>420</v>
      </c>
      <c r="G133">
        <v>22</v>
      </c>
      <c r="H133">
        <v>0</v>
      </c>
      <c r="I133" t="s">
        <v>422</v>
      </c>
      <c r="J133">
        <v>8.333333333333334</v>
      </c>
      <c r="K133" s="3">
        <v>45797</v>
      </c>
    </row>
    <row r="134" spans="1:11">
      <c r="A134" t="s">
        <v>143</v>
      </c>
      <c r="B134" s="2">
        <v>45801</v>
      </c>
      <c r="C134" s="2">
        <v>45801.42638888889</v>
      </c>
      <c r="D134" t="s">
        <v>413</v>
      </c>
      <c r="E134" t="s">
        <v>4</v>
      </c>
      <c r="F134" t="s">
        <v>421</v>
      </c>
      <c r="G134">
        <v>20</v>
      </c>
      <c r="H134">
        <v>0</v>
      </c>
      <c r="I134" t="s">
        <v>422</v>
      </c>
      <c r="J134">
        <v>10.23333333333333</v>
      </c>
      <c r="K134" s="3">
        <v>45797</v>
      </c>
    </row>
    <row r="135" spans="1:11">
      <c r="A135" t="s">
        <v>144</v>
      </c>
      <c r="B135" s="2">
        <v>45802</v>
      </c>
      <c r="C135" s="2">
        <v>45802.06736111111</v>
      </c>
      <c r="D135" t="s">
        <v>412</v>
      </c>
      <c r="E135" t="s">
        <v>416</v>
      </c>
      <c r="F135" t="s">
        <v>420</v>
      </c>
      <c r="G135">
        <v>51</v>
      </c>
      <c r="H135">
        <v>0</v>
      </c>
      <c r="I135" t="s">
        <v>422</v>
      </c>
      <c r="J135">
        <v>1.616666666666667</v>
      </c>
      <c r="K135" s="3">
        <v>45797</v>
      </c>
    </row>
    <row r="136" spans="1:11">
      <c r="A136" t="s">
        <v>145</v>
      </c>
      <c r="B136" s="2">
        <v>45802</v>
      </c>
      <c r="C136" s="2">
        <v>45802.19722222222</v>
      </c>
      <c r="D136" t="s">
        <v>412</v>
      </c>
      <c r="E136" t="s">
        <v>417</v>
      </c>
      <c r="F136" t="s">
        <v>420</v>
      </c>
      <c r="G136">
        <v>132</v>
      </c>
      <c r="H136">
        <v>0</v>
      </c>
      <c r="I136" t="s">
        <v>422</v>
      </c>
      <c r="J136">
        <v>4.733333333333333</v>
      </c>
      <c r="K136" s="3">
        <v>45797</v>
      </c>
    </row>
    <row r="137" spans="1:11">
      <c r="A137" t="s">
        <v>146</v>
      </c>
      <c r="B137" s="2">
        <v>45802</v>
      </c>
      <c r="C137" s="2">
        <v>45802.28680555556</v>
      </c>
      <c r="D137" t="s">
        <v>414</v>
      </c>
      <c r="E137" t="s">
        <v>416</v>
      </c>
      <c r="F137" t="s">
        <v>419</v>
      </c>
      <c r="G137">
        <v>51</v>
      </c>
      <c r="H137">
        <v>0</v>
      </c>
      <c r="I137" t="s">
        <v>422</v>
      </c>
      <c r="J137">
        <v>6.883333333333334</v>
      </c>
      <c r="K137" s="3">
        <v>45797</v>
      </c>
    </row>
    <row r="138" spans="1:11">
      <c r="A138" t="s">
        <v>147</v>
      </c>
      <c r="B138" s="2">
        <v>45802</v>
      </c>
      <c r="C138" s="2">
        <v>45802.41180555556</v>
      </c>
      <c r="D138" t="s">
        <v>414</v>
      </c>
      <c r="E138" t="s">
        <v>4</v>
      </c>
      <c r="F138" t="s">
        <v>419</v>
      </c>
      <c r="G138">
        <v>70</v>
      </c>
      <c r="H138">
        <v>1</v>
      </c>
      <c r="I138" t="s">
        <v>424</v>
      </c>
      <c r="J138">
        <v>9.883333333333333</v>
      </c>
      <c r="K138" s="3">
        <v>45797</v>
      </c>
    </row>
    <row r="139" spans="1:11">
      <c r="A139" t="s">
        <v>148</v>
      </c>
      <c r="B139" s="2">
        <v>45802</v>
      </c>
      <c r="C139" s="2">
        <v>45802.45625</v>
      </c>
      <c r="D139" t="s">
        <v>413</v>
      </c>
      <c r="E139" t="s">
        <v>417</v>
      </c>
      <c r="F139" t="s">
        <v>421</v>
      </c>
      <c r="G139">
        <v>104</v>
      </c>
      <c r="H139">
        <v>0</v>
      </c>
      <c r="I139" t="s">
        <v>422</v>
      </c>
      <c r="J139">
        <v>10.95</v>
      </c>
      <c r="K139" s="3">
        <v>45797</v>
      </c>
    </row>
    <row r="140" spans="1:11">
      <c r="A140" t="s">
        <v>149</v>
      </c>
      <c r="B140" s="2">
        <v>45803</v>
      </c>
      <c r="C140" s="2">
        <v>45803.14166666667</v>
      </c>
      <c r="D140" t="s">
        <v>412</v>
      </c>
      <c r="E140" t="s">
        <v>415</v>
      </c>
      <c r="F140" t="s">
        <v>421</v>
      </c>
      <c r="G140">
        <v>136</v>
      </c>
      <c r="H140">
        <v>0</v>
      </c>
      <c r="I140" t="s">
        <v>422</v>
      </c>
      <c r="J140">
        <v>3.4</v>
      </c>
      <c r="K140" s="3">
        <v>45797</v>
      </c>
    </row>
    <row r="141" spans="1:11">
      <c r="A141" t="s">
        <v>150</v>
      </c>
      <c r="B141" s="2">
        <v>45803</v>
      </c>
      <c r="C141" s="2">
        <v>45803.28333333333</v>
      </c>
      <c r="D141" t="s">
        <v>411</v>
      </c>
      <c r="E141" t="s">
        <v>418</v>
      </c>
      <c r="F141" t="s">
        <v>421</v>
      </c>
      <c r="G141">
        <v>42</v>
      </c>
      <c r="H141">
        <v>0</v>
      </c>
      <c r="I141" t="s">
        <v>422</v>
      </c>
      <c r="J141">
        <v>6.8</v>
      </c>
      <c r="K141" s="3">
        <v>45797</v>
      </c>
    </row>
    <row r="142" spans="1:11">
      <c r="A142" t="s">
        <v>151</v>
      </c>
      <c r="B142" s="2">
        <v>45803</v>
      </c>
      <c r="C142" s="2">
        <v>45803.34166666667</v>
      </c>
      <c r="D142" t="s">
        <v>414</v>
      </c>
      <c r="E142" t="s">
        <v>417</v>
      </c>
      <c r="F142" t="s">
        <v>420</v>
      </c>
      <c r="G142">
        <v>135</v>
      </c>
      <c r="H142">
        <v>0</v>
      </c>
      <c r="I142" t="s">
        <v>422</v>
      </c>
      <c r="J142">
        <v>8.199999999999999</v>
      </c>
      <c r="K142" s="3">
        <v>45797</v>
      </c>
    </row>
    <row r="143" spans="1:11">
      <c r="A143" t="s">
        <v>152</v>
      </c>
      <c r="B143" s="2">
        <v>45804</v>
      </c>
      <c r="C143" s="2">
        <v>45804.20625</v>
      </c>
      <c r="D143" t="s">
        <v>413</v>
      </c>
      <c r="E143" t="s">
        <v>416</v>
      </c>
      <c r="F143" t="s">
        <v>419</v>
      </c>
      <c r="G143">
        <v>97</v>
      </c>
      <c r="H143">
        <v>0</v>
      </c>
      <c r="I143" t="s">
        <v>422</v>
      </c>
      <c r="J143">
        <v>4.95</v>
      </c>
      <c r="K143" s="3">
        <v>45804</v>
      </c>
    </row>
    <row r="144" spans="1:11">
      <c r="A144" t="s">
        <v>153</v>
      </c>
      <c r="B144" s="2">
        <v>45804</v>
      </c>
      <c r="C144" s="2">
        <v>45804.24027777778</v>
      </c>
      <c r="D144" t="s">
        <v>414</v>
      </c>
      <c r="E144" t="s">
        <v>4</v>
      </c>
      <c r="F144" t="s">
        <v>419</v>
      </c>
      <c r="G144">
        <v>143</v>
      </c>
      <c r="H144">
        <v>0</v>
      </c>
      <c r="I144" t="s">
        <v>422</v>
      </c>
      <c r="J144">
        <v>5.766666666666667</v>
      </c>
      <c r="K144" s="3">
        <v>45804</v>
      </c>
    </row>
    <row r="145" spans="1:11">
      <c r="A145" t="s">
        <v>154</v>
      </c>
      <c r="B145" s="2">
        <v>45804</v>
      </c>
      <c r="C145" s="2">
        <v>45804.24305555555</v>
      </c>
      <c r="D145" t="s">
        <v>411</v>
      </c>
      <c r="E145" t="s">
        <v>418</v>
      </c>
      <c r="F145" t="s">
        <v>419</v>
      </c>
      <c r="G145">
        <v>147</v>
      </c>
      <c r="H145">
        <v>0</v>
      </c>
      <c r="I145" t="s">
        <v>422</v>
      </c>
      <c r="J145">
        <v>5.833333333333333</v>
      </c>
      <c r="K145" s="3">
        <v>45804</v>
      </c>
    </row>
    <row r="146" spans="1:11">
      <c r="A146" t="s">
        <v>155</v>
      </c>
      <c r="B146" s="2">
        <v>45804</v>
      </c>
      <c r="C146" s="2">
        <v>45804.35902777778</v>
      </c>
      <c r="D146" t="s">
        <v>412</v>
      </c>
      <c r="E146" t="s">
        <v>415</v>
      </c>
      <c r="F146" t="s">
        <v>420</v>
      </c>
      <c r="G146">
        <v>70</v>
      </c>
      <c r="H146">
        <v>0</v>
      </c>
      <c r="I146" t="s">
        <v>422</v>
      </c>
      <c r="J146">
        <v>8.616666666666667</v>
      </c>
      <c r="K146" s="3">
        <v>45804</v>
      </c>
    </row>
    <row r="147" spans="1:11">
      <c r="A147" t="s">
        <v>156</v>
      </c>
      <c r="B147" s="2">
        <v>45805</v>
      </c>
      <c r="C147" s="2">
        <v>45805.12291666667</v>
      </c>
      <c r="D147" t="s">
        <v>412</v>
      </c>
      <c r="E147" t="s">
        <v>4</v>
      </c>
      <c r="F147" t="s">
        <v>421</v>
      </c>
      <c r="G147">
        <v>45</v>
      </c>
      <c r="H147">
        <v>0</v>
      </c>
      <c r="I147" t="s">
        <v>422</v>
      </c>
      <c r="J147">
        <v>2.95</v>
      </c>
      <c r="K147" s="3">
        <v>45804</v>
      </c>
    </row>
    <row r="148" spans="1:11">
      <c r="A148" t="s">
        <v>157</v>
      </c>
      <c r="B148" s="2">
        <v>45805</v>
      </c>
      <c r="C148" s="2">
        <v>45805.26319444444</v>
      </c>
      <c r="D148" t="s">
        <v>412</v>
      </c>
      <c r="E148" t="s">
        <v>417</v>
      </c>
      <c r="F148" t="s">
        <v>421</v>
      </c>
      <c r="G148">
        <v>54</v>
      </c>
      <c r="H148">
        <v>0</v>
      </c>
      <c r="I148" t="s">
        <v>422</v>
      </c>
      <c r="J148">
        <v>6.316666666666666</v>
      </c>
      <c r="K148" s="3">
        <v>45804</v>
      </c>
    </row>
    <row r="149" spans="1:11">
      <c r="A149" t="s">
        <v>158</v>
      </c>
      <c r="B149" s="2">
        <v>45806</v>
      </c>
      <c r="C149" s="2">
        <v>45806.14652777778</v>
      </c>
      <c r="D149" t="s">
        <v>414</v>
      </c>
      <c r="E149" t="s">
        <v>418</v>
      </c>
      <c r="F149" t="s">
        <v>419</v>
      </c>
      <c r="G149">
        <v>96</v>
      </c>
      <c r="H149">
        <v>0</v>
      </c>
      <c r="I149" t="s">
        <v>422</v>
      </c>
      <c r="J149">
        <v>3.516666666666667</v>
      </c>
      <c r="K149" s="3">
        <v>45804</v>
      </c>
    </row>
    <row r="150" spans="1:11">
      <c r="A150" t="s">
        <v>159</v>
      </c>
      <c r="B150" s="2">
        <v>45806</v>
      </c>
      <c r="C150" s="2">
        <v>45806.17152777778</v>
      </c>
      <c r="D150" t="s">
        <v>411</v>
      </c>
      <c r="E150" t="s">
        <v>4</v>
      </c>
      <c r="F150" t="s">
        <v>419</v>
      </c>
      <c r="G150">
        <v>85</v>
      </c>
      <c r="H150">
        <v>0</v>
      </c>
      <c r="I150" t="s">
        <v>422</v>
      </c>
      <c r="J150">
        <v>4.116666666666666</v>
      </c>
      <c r="K150" s="3">
        <v>45804</v>
      </c>
    </row>
    <row r="151" spans="1:11">
      <c r="A151" t="s">
        <v>160</v>
      </c>
      <c r="B151" s="2">
        <v>45806</v>
      </c>
      <c r="C151" s="2">
        <v>45806.42361111111</v>
      </c>
      <c r="D151" t="s">
        <v>414</v>
      </c>
      <c r="E151" t="s">
        <v>418</v>
      </c>
      <c r="F151" t="s">
        <v>421</v>
      </c>
      <c r="G151">
        <v>125</v>
      </c>
      <c r="H151">
        <v>0</v>
      </c>
      <c r="I151" t="s">
        <v>422</v>
      </c>
      <c r="J151">
        <v>10.16666666666667</v>
      </c>
      <c r="K151" s="3">
        <v>45804</v>
      </c>
    </row>
    <row r="152" spans="1:11">
      <c r="A152" t="s">
        <v>161</v>
      </c>
      <c r="B152" s="2">
        <v>45807</v>
      </c>
      <c r="C152" s="2">
        <v>45807.25486111111</v>
      </c>
      <c r="D152" t="s">
        <v>413</v>
      </c>
      <c r="E152" t="s">
        <v>415</v>
      </c>
      <c r="F152" t="s">
        <v>421</v>
      </c>
      <c r="G152">
        <v>105</v>
      </c>
      <c r="H152">
        <v>0</v>
      </c>
      <c r="I152" t="s">
        <v>422</v>
      </c>
      <c r="J152">
        <v>6.116666666666666</v>
      </c>
      <c r="K152" s="3">
        <v>45804</v>
      </c>
    </row>
    <row r="153" spans="1:11">
      <c r="A153" t="s">
        <v>162</v>
      </c>
      <c r="B153" s="2">
        <v>45807</v>
      </c>
      <c r="C153" s="2">
        <v>45807.42013888889</v>
      </c>
      <c r="D153" t="s">
        <v>411</v>
      </c>
      <c r="E153" t="s">
        <v>4</v>
      </c>
      <c r="F153" t="s">
        <v>421</v>
      </c>
      <c r="G153">
        <v>95</v>
      </c>
      <c r="H153">
        <v>0</v>
      </c>
      <c r="I153" t="s">
        <v>422</v>
      </c>
      <c r="J153">
        <v>10.08333333333333</v>
      </c>
      <c r="K153" s="3">
        <v>45804</v>
      </c>
    </row>
    <row r="154" spans="1:11">
      <c r="A154" t="s">
        <v>163</v>
      </c>
      <c r="B154" s="2">
        <v>45808</v>
      </c>
      <c r="C154" s="2">
        <v>45808.08472222222</v>
      </c>
      <c r="D154" t="s">
        <v>411</v>
      </c>
      <c r="E154" t="s">
        <v>4</v>
      </c>
      <c r="F154" t="s">
        <v>419</v>
      </c>
      <c r="G154">
        <v>50</v>
      </c>
      <c r="H154">
        <v>0</v>
      </c>
      <c r="I154" t="s">
        <v>422</v>
      </c>
      <c r="J154">
        <v>2.033333333333333</v>
      </c>
      <c r="K154" s="3">
        <v>45804</v>
      </c>
    </row>
    <row r="155" spans="1:11">
      <c r="A155" t="s">
        <v>164</v>
      </c>
      <c r="B155" s="2">
        <v>45808</v>
      </c>
      <c r="C155" s="2">
        <v>45808.36944444444</v>
      </c>
      <c r="D155" t="s">
        <v>411</v>
      </c>
      <c r="E155" t="s">
        <v>416</v>
      </c>
      <c r="F155" t="s">
        <v>419</v>
      </c>
      <c r="G155">
        <v>58</v>
      </c>
      <c r="H155">
        <v>0</v>
      </c>
      <c r="I155" t="s">
        <v>422</v>
      </c>
      <c r="J155">
        <v>8.866666666666667</v>
      </c>
      <c r="K155" s="3">
        <v>45804</v>
      </c>
    </row>
    <row r="156" spans="1:11">
      <c r="A156" t="s">
        <v>165</v>
      </c>
      <c r="B156" s="2">
        <v>45809</v>
      </c>
      <c r="C156" s="2">
        <v>45809.20347222222</v>
      </c>
      <c r="D156" t="s">
        <v>411</v>
      </c>
      <c r="E156" t="s">
        <v>418</v>
      </c>
      <c r="F156" t="s">
        <v>420</v>
      </c>
      <c r="G156">
        <v>178</v>
      </c>
      <c r="H156">
        <v>0</v>
      </c>
      <c r="I156" t="s">
        <v>422</v>
      </c>
      <c r="J156">
        <v>4.883333333333334</v>
      </c>
      <c r="K156" s="3">
        <v>45804</v>
      </c>
    </row>
    <row r="157" spans="1:11">
      <c r="A157" t="s">
        <v>166</v>
      </c>
      <c r="B157" s="2">
        <v>45809</v>
      </c>
      <c r="C157" s="2">
        <v>45809.37083333333</v>
      </c>
      <c r="D157" t="s">
        <v>412</v>
      </c>
      <c r="E157" t="s">
        <v>415</v>
      </c>
      <c r="F157" t="s">
        <v>419</v>
      </c>
      <c r="G157">
        <v>75</v>
      </c>
      <c r="H157">
        <v>0</v>
      </c>
      <c r="I157" t="s">
        <v>422</v>
      </c>
      <c r="J157">
        <v>8.9</v>
      </c>
      <c r="K157" s="3">
        <v>45804</v>
      </c>
    </row>
    <row r="158" spans="1:11">
      <c r="A158" t="s">
        <v>167</v>
      </c>
      <c r="B158" s="2">
        <v>45809</v>
      </c>
      <c r="C158" s="2">
        <v>45809.45555555556</v>
      </c>
      <c r="D158" t="s">
        <v>411</v>
      </c>
      <c r="E158" t="s">
        <v>416</v>
      </c>
      <c r="F158" t="s">
        <v>420</v>
      </c>
      <c r="G158">
        <v>99</v>
      </c>
      <c r="H158">
        <v>0</v>
      </c>
      <c r="I158" t="s">
        <v>422</v>
      </c>
      <c r="J158">
        <v>10.93333333333333</v>
      </c>
      <c r="K158" s="3">
        <v>45804</v>
      </c>
    </row>
    <row r="159" spans="1:11">
      <c r="A159" t="s">
        <v>168</v>
      </c>
      <c r="B159" s="2">
        <v>45809</v>
      </c>
      <c r="C159" s="2">
        <v>45809.51944444444</v>
      </c>
      <c r="D159" t="s">
        <v>411</v>
      </c>
      <c r="E159" t="s">
        <v>415</v>
      </c>
      <c r="F159" t="s">
        <v>421</v>
      </c>
      <c r="G159">
        <v>159</v>
      </c>
      <c r="H159">
        <v>0</v>
      </c>
      <c r="I159" t="s">
        <v>422</v>
      </c>
      <c r="J159">
        <v>12.46666666666667</v>
      </c>
      <c r="K159" s="3">
        <v>45804</v>
      </c>
    </row>
    <row r="160" spans="1:11">
      <c r="A160" t="s">
        <v>169</v>
      </c>
      <c r="B160" s="2">
        <v>45810</v>
      </c>
      <c r="C160" s="2">
        <v>45810.09513888889</v>
      </c>
      <c r="D160" t="s">
        <v>411</v>
      </c>
      <c r="E160" t="s">
        <v>416</v>
      </c>
      <c r="F160" t="s">
        <v>421</v>
      </c>
      <c r="G160">
        <v>27</v>
      </c>
      <c r="H160">
        <v>0</v>
      </c>
      <c r="I160" t="s">
        <v>422</v>
      </c>
      <c r="J160">
        <v>2.283333333333333</v>
      </c>
      <c r="K160" s="3">
        <v>45804</v>
      </c>
    </row>
    <row r="161" spans="1:11">
      <c r="A161" t="s">
        <v>170</v>
      </c>
      <c r="B161" s="2">
        <v>45810</v>
      </c>
      <c r="C161" s="2">
        <v>45810.13680555556</v>
      </c>
      <c r="D161" t="s">
        <v>413</v>
      </c>
      <c r="E161" t="s">
        <v>418</v>
      </c>
      <c r="F161" t="s">
        <v>421</v>
      </c>
      <c r="G161">
        <v>74</v>
      </c>
      <c r="H161">
        <v>0</v>
      </c>
      <c r="I161" t="s">
        <v>422</v>
      </c>
      <c r="J161">
        <v>3.283333333333333</v>
      </c>
      <c r="K161" s="3">
        <v>45804</v>
      </c>
    </row>
    <row r="162" spans="1:11">
      <c r="A162" t="s">
        <v>171</v>
      </c>
      <c r="B162" s="2">
        <v>45810</v>
      </c>
      <c r="C162" s="2">
        <v>45810.19027777778</v>
      </c>
      <c r="D162" t="s">
        <v>413</v>
      </c>
      <c r="E162" t="s">
        <v>417</v>
      </c>
      <c r="F162" t="s">
        <v>419</v>
      </c>
      <c r="G162">
        <v>167</v>
      </c>
      <c r="H162">
        <v>0</v>
      </c>
      <c r="I162" t="s">
        <v>422</v>
      </c>
      <c r="J162">
        <v>4.566666666666666</v>
      </c>
      <c r="K162" s="3">
        <v>45804</v>
      </c>
    </row>
    <row r="163" spans="1:11">
      <c r="A163" t="s">
        <v>172</v>
      </c>
      <c r="B163" s="2">
        <v>45810</v>
      </c>
      <c r="C163" s="2">
        <v>45810.28472222222</v>
      </c>
      <c r="D163" t="s">
        <v>411</v>
      </c>
      <c r="E163" t="s">
        <v>415</v>
      </c>
      <c r="F163" t="s">
        <v>419</v>
      </c>
      <c r="G163">
        <v>45</v>
      </c>
      <c r="H163">
        <v>0</v>
      </c>
      <c r="I163" t="s">
        <v>422</v>
      </c>
      <c r="J163">
        <v>6.833333333333333</v>
      </c>
      <c r="K163" s="3">
        <v>45804</v>
      </c>
    </row>
    <row r="164" spans="1:11">
      <c r="A164" t="s">
        <v>173</v>
      </c>
      <c r="B164" s="2">
        <v>45810</v>
      </c>
      <c r="C164" s="2">
        <v>45810.31111111111</v>
      </c>
      <c r="D164" t="s">
        <v>414</v>
      </c>
      <c r="E164" t="s">
        <v>415</v>
      </c>
      <c r="F164" t="s">
        <v>420</v>
      </c>
      <c r="G164">
        <v>136</v>
      </c>
      <c r="H164">
        <v>0</v>
      </c>
      <c r="I164" t="s">
        <v>422</v>
      </c>
      <c r="J164">
        <v>7.466666666666667</v>
      </c>
      <c r="K164" s="3">
        <v>45804</v>
      </c>
    </row>
    <row r="165" spans="1:11">
      <c r="A165" t="s">
        <v>174</v>
      </c>
      <c r="B165" s="2">
        <v>45810</v>
      </c>
      <c r="C165" s="2">
        <v>45810.31736111111</v>
      </c>
      <c r="D165" t="s">
        <v>411</v>
      </c>
      <c r="E165" t="s">
        <v>418</v>
      </c>
      <c r="F165" t="s">
        <v>419</v>
      </c>
      <c r="G165">
        <v>96</v>
      </c>
      <c r="H165">
        <v>0</v>
      </c>
      <c r="I165" t="s">
        <v>422</v>
      </c>
      <c r="J165">
        <v>7.616666666666666</v>
      </c>
      <c r="K165" s="3">
        <v>45804</v>
      </c>
    </row>
    <row r="166" spans="1:11">
      <c r="A166" t="s">
        <v>175</v>
      </c>
      <c r="B166" s="2">
        <v>45810</v>
      </c>
      <c r="C166" s="2">
        <v>45810.42013888889</v>
      </c>
      <c r="D166" t="s">
        <v>412</v>
      </c>
      <c r="E166" t="s">
        <v>417</v>
      </c>
      <c r="F166" t="s">
        <v>421</v>
      </c>
      <c r="G166">
        <v>49</v>
      </c>
      <c r="H166">
        <v>0</v>
      </c>
      <c r="I166" t="s">
        <v>422</v>
      </c>
      <c r="J166">
        <v>10.08333333333333</v>
      </c>
      <c r="K166" s="3">
        <v>45804</v>
      </c>
    </row>
    <row r="167" spans="1:11">
      <c r="A167" t="s">
        <v>176</v>
      </c>
      <c r="B167" s="2">
        <v>45810</v>
      </c>
      <c r="C167" s="2">
        <v>45810.44236111111</v>
      </c>
      <c r="D167" t="s">
        <v>414</v>
      </c>
      <c r="E167" t="s">
        <v>4</v>
      </c>
      <c r="F167" t="s">
        <v>421</v>
      </c>
      <c r="G167">
        <v>140</v>
      </c>
      <c r="H167">
        <v>1</v>
      </c>
      <c r="I167" t="s">
        <v>426</v>
      </c>
      <c r="J167">
        <v>10.61666666666667</v>
      </c>
      <c r="K167" s="3">
        <v>45804</v>
      </c>
    </row>
    <row r="168" spans="1:11">
      <c r="A168" t="s">
        <v>177</v>
      </c>
      <c r="B168" s="2">
        <v>45810</v>
      </c>
      <c r="C168" s="2">
        <v>45810.46458333333</v>
      </c>
      <c r="D168" t="s">
        <v>413</v>
      </c>
      <c r="E168" t="s">
        <v>415</v>
      </c>
      <c r="F168" t="s">
        <v>421</v>
      </c>
      <c r="G168">
        <v>142</v>
      </c>
      <c r="H168">
        <v>1</v>
      </c>
      <c r="I168" t="s">
        <v>426</v>
      </c>
      <c r="J168">
        <v>11.15</v>
      </c>
      <c r="K168" s="3">
        <v>45804</v>
      </c>
    </row>
    <row r="169" spans="1:11">
      <c r="A169" t="s">
        <v>178</v>
      </c>
      <c r="B169" s="2">
        <v>45811</v>
      </c>
      <c r="C169" s="2">
        <v>45811.13194444445</v>
      </c>
      <c r="D169" t="s">
        <v>411</v>
      </c>
      <c r="E169" t="s">
        <v>418</v>
      </c>
      <c r="F169" t="s">
        <v>421</v>
      </c>
      <c r="G169">
        <v>93</v>
      </c>
      <c r="H169">
        <v>1</v>
      </c>
      <c r="I169" t="s">
        <v>425</v>
      </c>
      <c r="J169">
        <v>3.166666666666667</v>
      </c>
      <c r="K169" s="3">
        <v>45811</v>
      </c>
    </row>
    <row r="170" spans="1:11">
      <c r="A170" t="s">
        <v>179</v>
      </c>
      <c r="B170" s="2">
        <v>45811</v>
      </c>
      <c r="C170" s="2">
        <v>45811.16180555556</v>
      </c>
      <c r="D170" t="s">
        <v>413</v>
      </c>
      <c r="E170" t="s">
        <v>416</v>
      </c>
      <c r="F170" t="s">
        <v>419</v>
      </c>
      <c r="G170">
        <v>55</v>
      </c>
      <c r="H170">
        <v>1</v>
      </c>
      <c r="I170" t="s">
        <v>424</v>
      </c>
      <c r="J170">
        <v>3.883333333333333</v>
      </c>
      <c r="K170" s="3">
        <v>45811</v>
      </c>
    </row>
    <row r="171" spans="1:11">
      <c r="A171" t="s">
        <v>180</v>
      </c>
      <c r="B171" s="2">
        <v>45811</v>
      </c>
      <c r="C171" s="2">
        <v>45811.17430555556</v>
      </c>
      <c r="D171" t="s">
        <v>411</v>
      </c>
      <c r="E171" t="s">
        <v>415</v>
      </c>
      <c r="F171" t="s">
        <v>420</v>
      </c>
      <c r="G171">
        <v>64</v>
      </c>
      <c r="H171">
        <v>0</v>
      </c>
      <c r="I171" t="s">
        <v>422</v>
      </c>
      <c r="J171">
        <v>4.183333333333334</v>
      </c>
      <c r="K171" s="3">
        <v>45811</v>
      </c>
    </row>
    <row r="172" spans="1:11">
      <c r="A172" t="s">
        <v>181</v>
      </c>
      <c r="B172" s="2">
        <v>45811</v>
      </c>
      <c r="C172" s="2">
        <v>45811.28819444445</v>
      </c>
      <c r="D172" t="s">
        <v>412</v>
      </c>
      <c r="E172" t="s">
        <v>415</v>
      </c>
      <c r="F172" t="s">
        <v>421</v>
      </c>
      <c r="G172">
        <v>177</v>
      </c>
      <c r="H172">
        <v>0</v>
      </c>
      <c r="I172" t="s">
        <v>422</v>
      </c>
      <c r="J172">
        <v>6.916666666666667</v>
      </c>
      <c r="K172" s="3">
        <v>45811</v>
      </c>
    </row>
    <row r="173" spans="1:11">
      <c r="A173" t="s">
        <v>182</v>
      </c>
      <c r="B173" s="2">
        <v>45811</v>
      </c>
      <c r="C173" s="2">
        <v>45811.31597222222</v>
      </c>
      <c r="D173" t="s">
        <v>414</v>
      </c>
      <c r="E173" t="s">
        <v>415</v>
      </c>
      <c r="F173" t="s">
        <v>421</v>
      </c>
      <c r="G173">
        <v>20</v>
      </c>
      <c r="H173">
        <v>0</v>
      </c>
      <c r="I173" t="s">
        <v>422</v>
      </c>
      <c r="J173">
        <v>7.583333333333333</v>
      </c>
      <c r="K173" s="3">
        <v>45811</v>
      </c>
    </row>
    <row r="174" spans="1:11">
      <c r="A174" t="s">
        <v>183</v>
      </c>
      <c r="B174" s="2">
        <v>45811</v>
      </c>
      <c r="C174" s="2">
        <v>45811.37986111111</v>
      </c>
      <c r="D174" t="s">
        <v>414</v>
      </c>
      <c r="E174" t="s">
        <v>418</v>
      </c>
      <c r="F174" t="s">
        <v>420</v>
      </c>
      <c r="G174">
        <v>34</v>
      </c>
      <c r="H174">
        <v>0</v>
      </c>
      <c r="I174" t="s">
        <v>422</v>
      </c>
      <c r="J174">
        <v>9.116666666666667</v>
      </c>
      <c r="K174" s="3">
        <v>45811</v>
      </c>
    </row>
    <row r="175" spans="1:11">
      <c r="A175" t="s">
        <v>184</v>
      </c>
      <c r="B175" s="2">
        <v>45811</v>
      </c>
      <c r="C175" s="2">
        <v>45811.39583333334</v>
      </c>
      <c r="D175" t="s">
        <v>411</v>
      </c>
      <c r="E175" t="s">
        <v>4</v>
      </c>
      <c r="F175" t="s">
        <v>419</v>
      </c>
      <c r="G175">
        <v>118</v>
      </c>
      <c r="H175">
        <v>0</v>
      </c>
      <c r="I175" t="s">
        <v>422</v>
      </c>
      <c r="J175">
        <v>9.5</v>
      </c>
      <c r="K175" s="3">
        <v>45811</v>
      </c>
    </row>
    <row r="176" spans="1:11">
      <c r="A176" t="s">
        <v>185</v>
      </c>
      <c r="B176" s="2">
        <v>45811</v>
      </c>
      <c r="C176" s="2">
        <v>45811.4</v>
      </c>
      <c r="D176" t="s">
        <v>412</v>
      </c>
      <c r="E176" t="s">
        <v>417</v>
      </c>
      <c r="F176" t="s">
        <v>420</v>
      </c>
      <c r="G176">
        <v>60</v>
      </c>
      <c r="H176">
        <v>0</v>
      </c>
      <c r="I176" t="s">
        <v>422</v>
      </c>
      <c r="J176">
        <v>9.6</v>
      </c>
      <c r="K176" s="3">
        <v>45811</v>
      </c>
    </row>
    <row r="177" spans="1:11">
      <c r="A177" t="s">
        <v>186</v>
      </c>
      <c r="B177" s="2">
        <v>45812</v>
      </c>
      <c r="C177" s="2">
        <v>45812.14652777778</v>
      </c>
      <c r="D177" t="s">
        <v>414</v>
      </c>
      <c r="E177" t="s">
        <v>415</v>
      </c>
      <c r="F177" t="s">
        <v>420</v>
      </c>
      <c r="G177">
        <v>109</v>
      </c>
      <c r="H177">
        <v>1</v>
      </c>
      <c r="I177" t="s">
        <v>423</v>
      </c>
      <c r="J177">
        <v>3.516666666666667</v>
      </c>
      <c r="K177" s="3">
        <v>45811</v>
      </c>
    </row>
    <row r="178" spans="1:11">
      <c r="A178" t="s">
        <v>187</v>
      </c>
      <c r="B178" s="2">
        <v>45812</v>
      </c>
      <c r="C178" s="2">
        <v>45812.15555555555</v>
      </c>
      <c r="D178" t="s">
        <v>412</v>
      </c>
      <c r="E178" t="s">
        <v>416</v>
      </c>
      <c r="F178" t="s">
        <v>420</v>
      </c>
      <c r="G178">
        <v>23</v>
      </c>
      <c r="H178">
        <v>0</v>
      </c>
      <c r="I178" t="s">
        <v>422</v>
      </c>
      <c r="J178">
        <v>3.733333333333333</v>
      </c>
      <c r="K178" s="3">
        <v>45811</v>
      </c>
    </row>
    <row r="179" spans="1:11">
      <c r="A179" t="s">
        <v>188</v>
      </c>
      <c r="B179" s="2">
        <v>45812</v>
      </c>
      <c r="C179" s="2">
        <v>45812.37708333333</v>
      </c>
      <c r="D179" t="s">
        <v>412</v>
      </c>
      <c r="E179" t="s">
        <v>415</v>
      </c>
      <c r="F179" t="s">
        <v>420</v>
      </c>
      <c r="G179">
        <v>35</v>
      </c>
      <c r="H179">
        <v>0</v>
      </c>
      <c r="I179" t="s">
        <v>422</v>
      </c>
      <c r="J179">
        <v>9.050000000000001</v>
      </c>
      <c r="K179" s="3">
        <v>45811</v>
      </c>
    </row>
    <row r="180" spans="1:11">
      <c r="A180" t="s">
        <v>189</v>
      </c>
      <c r="B180" s="2">
        <v>45813</v>
      </c>
      <c r="C180" s="2">
        <v>45813.3</v>
      </c>
      <c r="D180" t="s">
        <v>411</v>
      </c>
      <c r="E180" t="s">
        <v>417</v>
      </c>
      <c r="F180" t="s">
        <v>419</v>
      </c>
      <c r="G180">
        <v>84</v>
      </c>
      <c r="H180">
        <v>0</v>
      </c>
      <c r="I180" t="s">
        <v>422</v>
      </c>
      <c r="J180">
        <v>7.2</v>
      </c>
      <c r="K180" s="3">
        <v>45811</v>
      </c>
    </row>
    <row r="181" spans="1:11">
      <c r="A181" t="s">
        <v>190</v>
      </c>
      <c r="B181" s="2">
        <v>45813</v>
      </c>
      <c r="C181" s="2">
        <v>45813.43263888889</v>
      </c>
      <c r="D181" t="s">
        <v>412</v>
      </c>
      <c r="E181" t="s">
        <v>416</v>
      </c>
      <c r="F181" t="s">
        <v>421</v>
      </c>
      <c r="G181">
        <v>85</v>
      </c>
      <c r="H181">
        <v>0</v>
      </c>
      <c r="I181" t="s">
        <v>422</v>
      </c>
      <c r="J181">
        <v>10.38333333333333</v>
      </c>
      <c r="K181" s="3">
        <v>45811</v>
      </c>
    </row>
    <row r="182" spans="1:11">
      <c r="A182" t="s">
        <v>191</v>
      </c>
      <c r="B182" s="2">
        <v>45813</v>
      </c>
      <c r="C182" s="2">
        <v>45813.47222222222</v>
      </c>
      <c r="D182" t="s">
        <v>411</v>
      </c>
      <c r="E182" t="s">
        <v>417</v>
      </c>
      <c r="F182" t="s">
        <v>421</v>
      </c>
      <c r="G182">
        <v>140</v>
      </c>
      <c r="H182">
        <v>0</v>
      </c>
      <c r="I182" t="s">
        <v>422</v>
      </c>
      <c r="J182">
        <v>11.33333333333333</v>
      </c>
      <c r="K182" s="3">
        <v>45811</v>
      </c>
    </row>
    <row r="183" spans="1:11">
      <c r="A183" t="s">
        <v>192</v>
      </c>
      <c r="B183" s="2">
        <v>45814</v>
      </c>
      <c r="C183" s="2">
        <v>45814.17569444444</v>
      </c>
      <c r="D183" t="s">
        <v>413</v>
      </c>
      <c r="E183" t="s">
        <v>417</v>
      </c>
      <c r="F183" t="s">
        <v>419</v>
      </c>
      <c r="G183">
        <v>36</v>
      </c>
      <c r="H183">
        <v>0</v>
      </c>
      <c r="I183" t="s">
        <v>422</v>
      </c>
      <c r="J183">
        <v>4.216666666666667</v>
      </c>
      <c r="K183" s="3">
        <v>45811</v>
      </c>
    </row>
    <row r="184" spans="1:11">
      <c r="A184" t="s">
        <v>193</v>
      </c>
      <c r="B184" s="2">
        <v>45814</v>
      </c>
      <c r="C184" s="2">
        <v>45814.23472222222</v>
      </c>
      <c r="D184" t="s">
        <v>412</v>
      </c>
      <c r="E184" t="s">
        <v>415</v>
      </c>
      <c r="F184" t="s">
        <v>420</v>
      </c>
      <c r="G184">
        <v>74</v>
      </c>
      <c r="H184">
        <v>0</v>
      </c>
      <c r="I184" t="s">
        <v>422</v>
      </c>
      <c r="J184">
        <v>5.633333333333334</v>
      </c>
      <c r="K184" s="3">
        <v>45811</v>
      </c>
    </row>
    <row r="185" spans="1:11">
      <c r="A185" t="s">
        <v>194</v>
      </c>
      <c r="B185" s="2">
        <v>45814</v>
      </c>
      <c r="C185" s="2">
        <v>45814.24305555555</v>
      </c>
      <c r="D185" t="s">
        <v>414</v>
      </c>
      <c r="E185" t="s">
        <v>415</v>
      </c>
      <c r="F185" t="s">
        <v>420</v>
      </c>
      <c r="G185">
        <v>112</v>
      </c>
      <c r="H185">
        <v>0</v>
      </c>
      <c r="I185" t="s">
        <v>422</v>
      </c>
      <c r="J185">
        <v>5.833333333333333</v>
      </c>
      <c r="K185" s="3">
        <v>45811</v>
      </c>
    </row>
    <row r="186" spans="1:11">
      <c r="A186" t="s">
        <v>195</v>
      </c>
      <c r="B186" s="2">
        <v>45814</v>
      </c>
      <c r="C186" s="2">
        <v>45814.29513888889</v>
      </c>
      <c r="D186" t="s">
        <v>413</v>
      </c>
      <c r="E186" t="s">
        <v>4</v>
      </c>
      <c r="F186" t="s">
        <v>421</v>
      </c>
      <c r="G186">
        <v>91</v>
      </c>
      <c r="H186">
        <v>0</v>
      </c>
      <c r="I186" t="s">
        <v>422</v>
      </c>
      <c r="J186">
        <v>7.083333333333333</v>
      </c>
      <c r="K186" s="3">
        <v>45811</v>
      </c>
    </row>
    <row r="187" spans="1:11">
      <c r="A187" t="s">
        <v>196</v>
      </c>
      <c r="B187" s="2">
        <v>45814</v>
      </c>
      <c r="C187" s="2">
        <v>45814.38611111111</v>
      </c>
      <c r="D187" t="s">
        <v>413</v>
      </c>
      <c r="E187" t="s">
        <v>415</v>
      </c>
      <c r="F187" t="s">
        <v>420</v>
      </c>
      <c r="G187">
        <v>104</v>
      </c>
      <c r="H187">
        <v>0</v>
      </c>
      <c r="I187" t="s">
        <v>422</v>
      </c>
      <c r="J187">
        <v>9.266666666666667</v>
      </c>
      <c r="K187" s="3">
        <v>45811</v>
      </c>
    </row>
    <row r="188" spans="1:11">
      <c r="A188" t="s">
        <v>197</v>
      </c>
      <c r="B188" s="2">
        <v>45815</v>
      </c>
      <c r="C188" s="2">
        <v>45815.10833333333</v>
      </c>
      <c r="D188" t="s">
        <v>414</v>
      </c>
      <c r="E188" t="s">
        <v>415</v>
      </c>
      <c r="F188" t="s">
        <v>420</v>
      </c>
      <c r="G188">
        <v>87</v>
      </c>
      <c r="H188">
        <v>0</v>
      </c>
      <c r="I188" t="s">
        <v>422</v>
      </c>
      <c r="J188">
        <v>2.6</v>
      </c>
      <c r="K188" s="3">
        <v>45811</v>
      </c>
    </row>
    <row r="189" spans="1:11">
      <c r="A189" t="s">
        <v>198</v>
      </c>
      <c r="B189" s="2">
        <v>45815</v>
      </c>
      <c r="C189" s="2">
        <v>45815.16666666666</v>
      </c>
      <c r="D189" t="s">
        <v>411</v>
      </c>
      <c r="E189" t="s">
        <v>415</v>
      </c>
      <c r="F189" t="s">
        <v>419</v>
      </c>
      <c r="G189">
        <v>89</v>
      </c>
      <c r="H189">
        <v>0</v>
      </c>
      <c r="I189" t="s">
        <v>422</v>
      </c>
      <c r="J189">
        <v>4</v>
      </c>
      <c r="K189" s="3">
        <v>45811</v>
      </c>
    </row>
    <row r="190" spans="1:11">
      <c r="A190" t="s">
        <v>199</v>
      </c>
      <c r="B190" s="2">
        <v>45815</v>
      </c>
      <c r="C190" s="2">
        <v>45815.22777777778</v>
      </c>
      <c r="D190" t="s">
        <v>412</v>
      </c>
      <c r="E190" t="s">
        <v>418</v>
      </c>
      <c r="F190" t="s">
        <v>419</v>
      </c>
      <c r="G190">
        <v>68</v>
      </c>
      <c r="H190">
        <v>1</v>
      </c>
      <c r="I190" t="s">
        <v>424</v>
      </c>
      <c r="J190">
        <v>5.466666666666667</v>
      </c>
      <c r="K190" s="3">
        <v>45811</v>
      </c>
    </row>
    <row r="191" spans="1:11">
      <c r="A191" t="s">
        <v>200</v>
      </c>
      <c r="B191" s="2">
        <v>45815</v>
      </c>
      <c r="C191" s="2">
        <v>45815.25625</v>
      </c>
      <c r="D191" t="s">
        <v>413</v>
      </c>
      <c r="E191" t="s">
        <v>416</v>
      </c>
      <c r="F191" t="s">
        <v>421</v>
      </c>
      <c r="G191">
        <v>22</v>
      </c>
      <c r="H191">
        <v>0</v>
      </c>
      <c r="I191" t="s">
        <v>422</v>
      </c>
      <c r="J191">
        <v>6.15</v>
      </c>
      <c r="K191" s="3">
        <v>45811</v>
      </c>
    </row>
    <row r="192" spans="1:11">
      <c r="A192" t="s">
        <v>201</v>
      </c>
      <c r="B192" s="2">
        <v>45815</v>
      </c>
      <c r="C192" s="2">
        <v>45815.26875</v>
      </c>
      <c r="D192" t="s">
        <v>413</v>
      </c>
      <c r="E192" t="s">
        <v>416</v>
      </c>
      <c r="F192" t="s">
        <v>420</v>
      </c>
      <c r="G192">
        <v>152</v>
      </c>
      <c r="H192">
        <v>0</v>
      </c>
      <c r="I192" t="s">
        <v>422</v>
      </c>
      <c r="J192">
        <v>6.45</v>
      </c>
      <c r="K192" s="3">
        <v>45811</v>
      </c>
    </row>
    <row r="193" spans="1:11">
      <c r="A193" t="s">
        <v>202</v>
      </c>
      <c r="B193" s="2">
        <v>45815</v>
      </c>
      <c r="C193" s="2">
        <v>45815.30763888889</v>
      </c>
      <c r="D193" t="s">
        <v>411</v>
      </c>
      <c r="E193" t="s">
        <v>4</v>
      </c>
      <c r="F193" t="s">
        <v>421</v>
      </c>
      <c r="G193">
        <v>56</v>
      </c>
      <c r="H193">
        <v>0</v>
      </c>
      <c r="I193" t="s">
        <v>422</v>
      </c>
      <c r="J193">
        <v>7.383333333333334</v>
      </c>
      <c r="K193" s="3">
        <v>45811</v>
      </c>
    </row>
    <row r="194" spans="1:11">
      <c r="A194" t="s">
        <v>203</v>
      </c>
      <c r="B194" s="2">
        <v>45815</v>
      </c>
      <c r="C194" s="2">
        <v>45815.38541666666</v>
      </c>
      <c r="D194" t="s">
        <v>411</v>
      </c>
      <c r="E194" t="s">
        <v>416</v>
      </c>
      <c r="F194" t="s">
        <v>421</v>
      </c>
      <c r="G194">
        <v>68</v>
      </c>
      <c r="H194">
        <v>0</v>
      </c>
      <c r="I194" t="s">
        <v>422</v>
      </c>
      <c r="J194">
        <v>9.25</v>
      </c>
      <c r="K194" s="3">
        <v>45811</v>
      </c>
    </row>
    <row r="195" spans="1:11">
      <c r="A195" t="s">
        <v>204</v>
      </c>
      <c r="B195" s="2">
        <v>45816</v>
      </c>
      <c r="C195" s="2">
        <v>45816.10694444444</v>
      </c>
      <c r="D195" t="s">
        <v>414</v>
      </c>
      <c r="E195" t="s">
        <v>418</v>
      </c>
      <c r="F195" t="s">
        <v>419</v>
      </c>
      <c r="G195">
        <v>71</v>
      </c>
      <c r="H195">
        <v>0</v>
      </c>
      <c r="I195" t="s">
        <v>422</v>
      </c>
      <c r="J195">
        <v>2.566666666666667</v>
      </c>
      <c r="K195" s="3">
        <v>45811</v>
      </c>
    </row>
    <row r="196" spans="1:11">
      <c r="A196" t="s">
        <v>205</v>
      </c>
      <c r="B196" s="2">
        <v>45816</v>
      </c>
      <c r="C196" s="2">
        <v>45816.13472222222</v>
      </c>
      <c r="D196" t="s">
        <v>411</v>
      </c>
      <c r="E196" t="s">
        <v>418</v>
      </c>
      <c r="F196" t="s">
        <v>420</v>
      </c>
      <c r="G196">
        <v>123</v>
      </c>
      <c r="H196">
        <v>0</v>
      </c>
      <c r="I196" t="s">
        <v>422</v>
      </c>
      <c r="J196">
        <v>3.233333333333333</v>
      </c>
      <c r="K196" s="3">
        <v>45811</v>
      </c>
    </row>
    <row r="197" spans="1:11">
      <c r="A197" t="s">
        <v>206</v>
      </c>
      <c r="B197" s="2">
        <v>45816</v>
      </c>
      <c r="C197" s="2">
        <v>45816.1875</v>
      </c>
      <c r="D197" t="s">
        <v>411</v>
      </c>
      <c r="E197" t="s">
        <v>416</v>
      </c>
      <c r="F197" t="s">
        <v>421</v>
      </c>
      <c r="G197">
        <v>107</v>
      </c>
      <c r="H197">
        <v>1</v>
      </c>
      <c r="I197" t="s">
        <v>426</v>
      </c>
      <c r="J197">
        <v>4.5</v>
      </c>
      <c r="K197" s="3">
        <v>45811</v>
      </c>
    </row>
    <row r="198" spans="1:11">
      <c r="A198" t="s">
        <v>207</v>
      </c>
      <c r="B198" s="2">
        <v>45816</v>
      </c>
      <c r="C198" s="2">
        <v>45816.45902777778</v>
      </c>
      <c r="D198" t="s">
        <v>413</v>
      </c>
      <c r="E198" t="s">
        <v>415</v>
      </c>
      <c r="F198" t="s">
        <v>419</v>
      </c>
      <c r="G198">
        <v>65</v>
      </c>
      <c r="H198">
        <v>1</v>
      </c>
      <c r="I198" t="s">
        <v>423</v>
      </c>
      <c r="J198">
        <v>11.01666666666667</v>
      </c>
      <c r="K198" s="3">
        <v>45811</v>
      </c>
    </row>
    <row r="199" spans="1:11">
      <c r="A199" t="s">
        <v>208</v>
      </c>
      <c r="B199" s="2">
        <v>45816</v>
      </c>
      <c r="C199" s="2">
        <v>45816.48333333333</v>
      </c>
      <c r="D199" t="s">
        <v>412</v>
      </c>
      <c r="E199" t="s">
        <v>418</v>
      </c>
      <c r="F199" t="s">
        <v>419</v>
      </c>
      <c r="G199">
        <v>123</v>
      </c>
      <c r="H199">
        <v>0</v>
      </c>
      <c r="I199" t="s">
        <v>422</v>
      </c>
      <c r="J199">
        <v>11.6</v>
      </c>
      <c r="K199" s="3">
        <v>45811</v>
      </c>
    </row>
    <row r="200" spans="1:11">
      <c r="A200" t="s">
        <v>209</v>
      </c>
      <c r="B200" s="2">
        <v>45817</v>
      </c>
      <c r="C200" s="2">
        <v>45817.2</v>
      </c>
      <c r="D200" t="s">
        <v>413</v>
      </c>
      <c r="E200" t="s">
        <v>4</v>
      </c>
      <c r="F200" t="s">
        <v>420</v>
      </c>
      <c r="G200">
        <v>170</v>
      </c>
      <c r="H200">
        <v>0</v>
      </c>
      <c r="I200" t="s">
        <v>422</v>
      </c>
      <c r="J200">
        <v>4.8</v>
      </c>
      <c r="K200" s="3">
        <v>45811</v>
      </c>
    </row>
    <row r="201" spans="1:11">
      <c r="A201" t="s">
        <v>210</v>
      </c>
      <c r="B201" s="2">
        <v>45817</v>
      </c>
      <c r="C201" s="2">
        <v>45817.24027777778</v>
      </c>
      <c r="D201" t="s">
        <v>413</v>
      </c>
      <c r="E201" t="s">
        <v>416</v>
      </c>
      <c r="F201" t="s">
        <v>421</v>
      </c>
      <c r="G201">
        <v>60</v>
      </c>
      <c r="H201">
        <v>0</v>
      </c>
      <c r="I201" t="s">
        <v>422</v>
      </c>
      <c r="J201">
        <v>5.766666666666667</v>
      </c>
      <c r="K201" s="3">
        <v>45811</v>
      </c>
    </row>
    <row r="202" spans="1:11">
      <c r="A202" t="s">
        <v>211</v>
      </c>
      <c r="B202" s="2">
        <v>45817</v>
      </c>
      <c r="C202" s="2">
        <v>45817.28472222222</v>
      </c>
      <c r="D202" t="s">
        <v>414</v>
      </c>
      <c r="E202" t="s">
        <v>4</v>
      </c>
      <c r="F202" t="s">
        <v>419</v>
      </c>
      <c r="G202">
        <v>76</v>
      </c>
      <c r="H202">
        <v>0</v>
      </c>
      <c r="I202" t="s">
        <v>422</v>
      </c>
      <c r="J202">
        <v>6.833333333333333</v>
      </c>
      <c r="K202" s="3">
        <v>45811</v>
      </c>
    </row>
    <row r="203" spans="1:11">
      <c r="A203" t="s">
        <v>212</v>
      </c>
      <c r="B203" s="2">
        <v>45817</v>
      </c>
      <c r="C203" s="2">
        <v>45817.33194444444</v>
      </c>
      <c r="D203" t="s">
        <v>414</v>
      </c>
      <c r="E203" t="s">
        <v>418</v>
      </c>
      <c r="F203" t="s">
        <v>419</v>
      </c>
      <c r="G203">
        <v>126</v>
      </c>
      <c r="H203">
        <v>0</v>
      </c>
      <c r="I203" t="s">
        <v>422</v>
      </c>
      <c r="J203">
        <v>7.966666666666667</v>
      </c>
      <c r="K203" s="3">
        <v>45811</v>
      </c>
    </row>
    <row r="204" spans="1:11">
      <c r="A204" t="s">
        <v>213</v>
      </c>
      <c r="B204" s="2">
        <v>45817</v>
      </c>
      <c r="C204" s="2">
        <v>45817.42152777778</v>
      </c>
      <c r="D204" t="s">
        <v>412</v>
      </c>
      <c r="E204" t="s">
        <v>4</v>
      </c>
      <c r="F204" t="s">
        <v>420</v>
      </c>
      <c r="G204">
        <v>153</v>
      </c>
      <c r="H204">
        <v>0</v>
      </c>
      <c r="I204" t="s">
        <v>422</v>
      </c>
      <c r="J204">
        <v>10.11666666666667</v>
      </c>
      <c r="K204" s="3">
        <v>45811</v>
      </c>
    </row>
    <row r="205" spans="1:11">
      <c r="A205" t="s">
        <v>214</v>
      </c>
      <c r="B205" s="2">
        <v>45818</v>
      </c>
      <c r="C205" s="2">
        <v>45818.38958333333</v>
      </c>
      <c r="D205" t="s">
        <v>414</v>
      </c>
      <c r="E205" t="s">
        <v>415</v>
      </c>
      <c r="F205" t="s">
        <v>420</v>
      </c>
      <c r="G205">
        <v>65</v>
      </c>
      <c r="H205">
        <v>0</v>
      </c>
      <c r="I205" t="s">
        <v>422</v>
      </c>
      <c r="J205">
        <v>9.35</v>
      </c>
      <c r="K205" s="3">
        <v>45818</v>
      </c>
    </row>
    <row r="206" spans="1:11">
      <c r="A206" t="s">
        <v>215</v>
      </c>
      <c r="B206" s="2">
        <v>45818</v>
      </c>
      <c r="C206" s="2">
        <v>45818.40486111111</v>
      </c>
      <c r="D206" t="s">
        <v>411</v>
      </c>
      <c r="E206" t="s">
        <v>418</v>
      </c>
      <c r="F206" t="s">
        <v>421</v>
      </c>
      <c r="G206">
        <v>145</v>
      </c>
      <c r="H206">
        <v>0</v>
      </c>
      <c r="I206" t="s">
        <v>422</v>
      </c>
      <c r="J206">
        <v>9.716666666666667</v>
      </c>
      <c r="K206" s="3">
        <v>45818</v>
      </c>
    </row>
    <row r="207" spans="1:11">
      <c r="A207" t="s">
        <v>216</v>
      </c>
      <c r="B207" s="2">
        <v>45819</v>
      </c>
      <c r="C207" s="2">
        <v>45819.19097222222</v>
      </c>
      <c r="D207" t="s">
        <v>414</v>
      </c>
      <c r="E207" t="s">
        <v>417</v>
      </c>
      <c r="F207" t="s">
        <v>420</v>
      </c>
      <c r="G207">
        <v>37</v>
      </c>
      <c r="H207">
        <v>0</v>
      </c>
      <c r="I207" t="s">
        <v>422</v>
      </c>
      <c r="J207">
        <v>4.583333333333333</v>
      </c>
      <c r="K207" s="3">
        <v>45818</v>
      </c>
    </row>
    <row r="208" spans="1:11">
      <c r="A208" t="s">
        <v>217</v>
      </c>
      <c r="B208" s="2">
        <v>45819</v>
      </c>
      <c r="C208" s="2">
        <v>45819.19791666666</v>
      </c>
      <c r="D208" t="s">
        <v>413</v>
      </c>
      <c r="E208" t="s">
        <v>417</v>
      </c>
      <c r="F208" t="s">
        <v>421</v>
      </c>
      <c r="G208">
        <v>30</v>
      </c>
      <c r="H208">
        <v>0</v>
      </c>
      <c r="I208" t="s">
        <v>422</v>
      </c>
      <c r="J208">
        <v>4.75</v>
      </c>
      <c r="K208" s="3">
        <v>45818</v>
      </c>
    </row>
    <row r="209" spans="1:11">
      <c r="A209" t="s">
        <v>218</v>
      </c>
      <c r="B209" s="2">
        <v>45819</v>
      </c>
      <c r="C209" s="2">
        <v>45819.32083333333</v>
      </c>
      <c r="D209" t="s">
        <v>412</v>
      </c>
      <c r="E209" t="s">
        <v>4</v>
      </c>
      <c r="F209" t="s">
        <v>421</v>
      </c>
      <c r="G209">
        <v>97</v>
      </c>
      <c r="H209">
        <v>0</v>
      </c>
      <c r="I209" t="s">
        <v>422</v>
      </c>
      <c r="J209">
        <v>7.7</v>
      </c>
      <c r="K209" s="3">
        <v>45818</v>
      </c>
    </row>
    <row r="210" spans="1:11">
      <c r="A210" t="s">
        <v>219</v>
      </c>
      <c r="B210" s="2">
        <v>45819</v>
      </c>
      <c r="C210" s="2">
        <v>45819.34652777778</v>
      </c>
      <c r="D210" t="s">
        <v>413</v>
      </c>
      <c r="E210" t="s">
        <v>417</v>
      </c>
      <c r="F210" t="s">
        <v>421</v>
      </c>
      <c r="G210">
        <v>74</v>
      </c>
      <c r="H210">
        <v>0</v>
      </c>
      <c r="I210" t="s">
        <v>422</v>
      </c>
      <c r="J210">
        <v>8.316666666666666</v>
      </c>
      <c r="K210" s="3">
        <v>45818</v>
      </c>
    </row>
    <row r="211" spans="1:11">
      <c r="A211" t="s">
        <v>220</v>
      </c>
      <c r="B211" s="2">
        <v>45820</v>
      </c>
      <c r="C211" s="2">
        <v>45820.09236111111</v>
      </c>
      <c r="D211" t="s">
        <v>413</v>
      </c>
      <c r="E211" t="s">
        <v>415</v>
      </c>
      <c r="F211" t="s">
        <v>421</v>
      </c>
      <c r="G211">
        <v>44</v>
      </c>
      <c r="H211">
        <v>1</v>
      </c>
      <c r="I211" t="s">
        <v>424</v>
      </c>
      <c r="J211">
        <v>2.216666666666667</v>
      </c>
      <c r="K211" s="3">
        <v>45818</v>
      </c>
    </row>
    <row r="212" spans="1:11">
      <c r="A212" t="s">
        <v>221</v>
      </c>
      <c r="B212" s="2">
        <v>45820</v>
      </c>
      <c r="C212" s="2">
        <v>45820.19513888889</v>
      </c>
      <c r="D212" t="s">
        <v>413</v>
      </c>
      <c r="E212" t="s">
        <v>417</v>
      </c>
      <c r="F212" t="s">
        <v>419</v>
      </c>
      <c r="G212">
        <v>89</v>
      </c>
      <c r="H212">
        <v>0</v>
      </c>
      <c r="I212" t="s">
        <v>422</v>
      </c>
      <c r="J212">
        <v>4.683333333333334</v>
      </c>
      <c r="K212" s="3">
        <v>45818</v>
      </c>
    </row>
    <row r="213" spans="1:11">
      <c r="A213" t="s">
        <v>222</v>
      </c>
      <c r="B213" s="2">
        <v>45820</v>
      </c>
      <c r="C213" s="2">
        <v>45820.28402777778</v>
      </c>
      <c r="D213" t="s">
        <v>413</v>
      </c>
      <c r="E213" t="s">
        <v>417</v>
      </c>
      <c r="F213" t="s">
        <v>420</v>
      </c>
      <c r="G213">
        <v>87</v>
      </c>
      <c r="H213">
        <v>1</v>
      </c>
      <c r="I213" t="s">
        <v>425</v>
      </c>
      <c r="J213">
        <v>6.816666666666666</v>
      </c>
      <c r="K213" s="3">
        <v>45818</v>
      </c>
    </row>
    <row r="214" spans="1:11">
      <c r="A214" t="s">
        <v>223</v>
      </c>
      <c r="B214" s="2">
        <v>45820</v>
      </c>
      <c r="C214" s="2">
        <v>45820.40277777778</v>
      </c>
      <c r="D214" t="s">
        <v>411</v>
      </c>
      <c r="E214" t="s">
        <v>4</v>
      </c>
      <c r="F214" t="s">
        <v>421</v>
      </c>
      <c r="G214">
        <v>20</v>
      </c>
      <c r="H214">
        <v>0</v>
      </c>
      <c r="I214" t="s">
        <v>422</v>
      </c>
      <c r="J214">
        <v>9.666666666666666</v>
      </c>
      <c r="K214" s="3">
        <v>45818</v>
      </c>
    </row>
    <row r="215" spans="1:11">
      <c r="A215" t="s">
        <v>224</v>
      </c>
      <c r="B215" s="2">
        <v>45821</v>
      </c>
      <c r="C215" s="2">
        <v>45821.10208333333</v>
      </c>
      <c r="D215" t="s">
        <v>411</v>
      </c>
      <c r="E215" t="s">
        <v>416</v>
      </c>
      <c r="F215" t="s">
        <v>419</v>
      </c>
      <c r="G215">
        <v>101</v>
      </c>
      <c r="H215">
        <v>0</v>
      </c>
      <c r="I215" t="s">
        <v>422</v>
      </c>
      <c r="J215">
        <v>2.45</v>
      </c>
      <c r="K215" s="3">
        <v>45818</v>
      </c>
    </row>
    <row r="216" spans="1:11">
      <c r="A216" t="s">
        <v>225</v>
      </c>
      <c r="B216" s="2">
        <v>45821</v>
      </c>
      <c r="C216" s="2">
        <v>45821.24236111111</v>
      </c>
      <c r="D216" t="s">
        <v>411</v>
      </c>
      <c r="E216" t="s">
        <v>418</v>
      </c>
      <c r="F216" t="s">
        <v>421</v>
      </c>
      <c r="G216">
        <v>59</v>
      </c>
      <c r="H216">
        <v>0</v>
      </c>
      <c r="I216" t="s">
        <v>422</v>
      </c>
      <c r="J216">
        <v>5.816666666666666</v>
      </c>
      <c r="K216" s="3">
        <v>45818</v>
      </c>
    </row>
    <row r="217" spans="1:11">
      <c r="A217" t="s">
        <v>226</v>
      </c>
      <c r="B217" s="2">
        <v>45821</v>
      </c>
      <c r="C217" s="2">
        <v>45821.28472222222</v>
      </c>
      <c r="D217" t="s">
        <v>413</v>
      </c>
      <c r="E217" t="s">
        <v>415</v>
      </c>
      <c r="F217" t="s">
        <v>421</v>
      </c>
      <c r="G217">
        <v>38</v>
      </c>
      <c r="H217">
        <v>1</v>
      </c>
      <c r="I217" t="s">
        <v>424</v>
      </c>
      <c r="J217">
        <v>6.833333333333333</v>
      </c>
      <c r="K217" s="3">
        <v>45818</v>
      </c>
    </row>
    <row r="218" spans="1:11">
      <c r="A218" t="s">
        <v>227</v>
      </c>
      <c r="B218" s="2">
        <v>45821</v>
      </c>
      <c r="C218" s="2">
        <v>45821.31875</v>
      </c>
      <c r="D218" t="s">
        <v>413</v>
      </c>
      <c r="E218" t="s">
        <v>418</v>
      </c>
      <c r="F218" t="s">
        <v>420</v>
      </c>
      <c r="G218">
        <v>47</v>
      </c>
      <c r="H218">
        <v>0</v>
      </c>
      <c r="I218" t="s">
        <v>422</v>
      </c>
      <c r="J218">
        <v>7.65</v>
      </c>
      <c r="K218" s="3">
        <v>45818</v>
      </c>
    </row>
    <row r="219" spans="1:11">
      <c r="A219" t="s">
        <v>228</v>
      </c>
      <c r="B219" s="2">
        <v>45821</v>
      </c>
      <c r="C219" s="2">
        <v>45821.33125</v>
      </c>
      <c r="D219" t="s">
        <v>412</v>
      </c>
      <c r="E219" t="s">
        <v>4</v>
      </c>
      <c r="F219" t="s">
        <v>421</v>
      </c>
      <c r="G219">
        <v>176</v>
      </c>
      <c r="H219">
        <v>0</v>
      </c>
      <c r="I219" t="s">
        <v>422</v>
      </c>
      <c r="J219">
        <v>7.95</v>
      </c>
      <c r="K219" s="3">
        <v>45818</v>
      </c>
    </row>
    <row r="220" spans="1:11">
      <c r="A220" t="s">
        <v>229</v>
      </c>
      <c r="B220" s="2">
        <v>45821</v>
      </c>
      <c r="C220" s="2">
        <v>45821.34097222222</v>
      </c>
      <c r="D220" t="s">
        <v>414</v>
      </c>
      <c r="E220" t="s">
        <v>416</v>
      </c>
      <c r="F220" t="s">
        <v>420</v>
      </c>
      <c r="G220">
        <v>140</v>
      </c>
      <c r="H220">
        <v>0</v>
      </c>
      <c r="I220" t="s">
        <v>422</v>
      </c>
      <c r="J220">
        <v>8.183333333333334</v>
      </c>
      <c r="K220" s="3">
        <v>45818</v>
      </c>
    </row>
    <row r="221" spans="1:11">
      <c r="A221" t="s">
        <v>230</v>
      </c>
      <c r="B221" s="2">
        <v>45821</v>
      </c>
      <c r="C221" s="2">
        <v>45821.34444444445</v>
      </c>
      <c r="D221" t="s">
        <v>413</v>
      </c>
      <c r="E221" t="s">
        <v>417</v>
      </c>
      <c r="F221" t="s">
        <v>420</v>
      </c>
      <c r="G221">
        <v>48</v>
      </c>
      <c r="H221">
        <v>0</v>
      </c>
      <c r="I221" t="s">
        <v>422</v>
      </c>
      <c r="J221">
        <v>8.266666666666667</v>
      </c>
      <c r="K221" s="3">
        <v>45818</v>
      </c>
    </row>
    <row r="222" spans="1:11">
      <c r="A222" t="s">
        <v>231</v>
      </c>
      <c r="B222" s="2">
        <v>45822</v>
      </c>
      <c r="C222" s="2">
        <v>45822.09444444445</v>
      </c>
      <c r="D222" t="s">
        <v>414</v>
      </c>
      <c r="E222" t="s">
        <v>417</v>
      </c>
      <c r="F222" t="s">
        <v>420</v>
      </c>
      <c r="G222">
        <v>99</v>
      </c>
      <c r="H222">
        <v>1</v>
      </c>
      <c r="I222" t="s">
        <v>424</v>
      </c>
      <c r="J222">
        <v>2.266666666666667</v>
      </c>
      <c r="K222" s="3">
        <v>45818</v>
      </c>
    </row>
    <row r="223" spans="1:11">
      <c r="A223" t="s">
        <v>232</v>
      </c>
      <c r="B223" s="2">
        <v>45822</v>
      </c>
      <c r="C223" s="2">
        <v>45822.10902777778</v>
      </c>
      <c r="D223" t="s">
        <v>413</v>
      </c>
      <c r="E223" t="s">
        <v>418</v>
      </c>
      <c r="F223" t="s">
        <v>420</v>
      </c>
      <c r="G223">
        <v>47</v>
      </c>
      <c r="H223">
        <v>0</v>
      </c>
      <c r="I223" t="s">
        <v>422</v>
      </c>
      <c r="J223">
        <v>2.616666666666667</v>
      </c>
      <c r="K223" s="3">
        <v>45818</v>
      </c>
    </row>
    <row r="224" spans="1:11">
      <c r="A224" t="s">
        <v>233</v>
      </c>
      <c r="B224" s="2">
        <v>45822</v>
      </c>
      <c r="C224" s="2">
        <v>45822.12916666667</v>
      </c>
      <c r="D224" t="s">
        <v>414</v>
      </c>
      <c r="E224" t="s">
        <v>415</v>
      </c>
      <c r="F224" t="s">
        <v>420</v>
      </c>
      <c r="G224">
        <v>116</v>
      </c>
      <c r="H224">
        <v>0</v>
      </c>
      <c r="I224" t="s">
        <v>422</v>
      </c>
      <c r="J224">
        <v>3.1</v>
      </c>
      <c r="K224" s="3">
        <v>45818</v>
      </c>
    </row>
    <row r="225" spans="1:11">
      <c r="A225" t="s">
        <v>234</v>
      </c>
      <c r="B225" s="2">
        <v>45822</v>
      </c>
      <c r="C225" s="2">
        <v>45822.17708333334</v>
      </c>
      <c r="D225" t="s">
        <v>414</v>
      </c>
      <c r="E225" t="s">
        <v>418</v>
      </c>
      <c r="F225" t="s">
        <v>420</v>
      </c>
      <c r="G225">
        <v>141</v>
      </c>
      <c r="H225">
        <v>0</v>
      </c>
      <c r="I225" t="s">
        <v>422</v>
      </c>
      <c r="J225">
        <v>4.25</v>
      </c>
      <c r="K225" s="3">
        <v>45818</v>
      </c>
    </row>
    <row r="226" spans="1:11">
      <c r="A226" t="s">
        <v>235</v>
      </c>
      <c r="B226" s="2">
        <v>45822</v>
      </c>
      <c r="C226" s="2">
        <v>45822.22986111111</v>
      </c>
      <c r="D226" t="s">
        <v>411</v>
      </c>
      <c r="E226" t="s">
        <v>415</v>
      </c>
      <c r="F226" t="s">
        <v>420</v>
      </c>
      <c r="G226">
        <v>140</v>
      </c>
      <c r="H226">
        <v>0</v>
      </c>
      <c r="I226" t="s">
        <v>422</v>
      </c>
      <c r="J226">
        <v>5.516666666666667</v>
      </c>
      <c r="K226" s="3">
        <v>45818</v>
      </c>
    </row>
    <row r="227" spans="1:11">
      <c r="A227" t="s">
        <v>236</v>
      </c>
      <c r="B227" s="2">
        <v>45822</v>
      </c>
      <c r="C227" s="2">
        <v>45822.23263888889</v>
      </c>
      <c r="D227" t="s">
        <v>411</v>
      </c>
      <c r="E227" t="s">
        <v>418</v>
      </c>
      <c r="F227" t="s">
        <v>421</v>
      </c>
      <c r="G227">
        <v>107</v>
      </c>
      <c r="H227">
        <v>0</v>
      </c>
      <c r="I227" t="s">
        <v>422</v>
      </c>
      <c r="J227">
        <v>5.583333333333333</v>
      </c>
      <c r="K227" s="3">
        <v>45818</v>
      </c>
    </row>
    <row r="228" spans="1:11">
      <c r="A228" t="s">
        <v>237</v>
      </c>
      <c r="B228" s="2">
        <v>45822</v>
      </c>
      <c r="C228" s="2">
        <v>45822.41180555556</v>
      </c>
      <c r="D228" t="s">
        <v>411</v>
      </c>
      <c r="E228" t="s">
        <v>4</v>
      </c>
      <c r="F228" t="s">
        <v>419</v>
      </c>
      <c r="G228">
        <v>51</v>
      </c>
      <c r="H228">
        <v>0</v>
      </c>
      <c r="I228" t="s">
        <v>422</v>
      </c>
      <c r="J228">
        <v>9.883333333333333</v>
      </c>
      <c r="K228" s="3">
        <v>45818</v>
      </c>
    </row>
    <row r="229" spans="1:11">
      <c r="A229" t="s">
        <v>238</v>
      </c>
      <c r="B229" s="2">
        <v>45823</v>
      </c>
      <c r="C229" s="2">
        <v>45823.12013888889</v>
      </c>
      <c r="D229" t="s">
        <v>412</v>
      </c>
      <c r="E229" t="s">
        <v>417</v>
      </c>
      <c r="F229" t="s">
        <v>419</v>
      </c>
      <c r="G229">
        <v>52</v>
      </c>
      <c r="H229">
        <v>0</v>
      </c>
      <c r="I229" t="s">
        <v>422</v>
      </c>
      <c r="J229">
        <v>2.883333333333333</v>
      </c>
      <c r="K229" s="3">
        <v>45818</v>
      </c>
    </row>
    <row r="230" spans="1:11">
      <c r="A230" t="s">
        <v>239</v>
      </c>
      <c r="B230" s="2">
        <v>45823</v>
      </c>
      <c r="C230" s="2">
        <v>45823.18541666667</v>
      </c>
      <c r="D230" t="s">
        <v>412</v>
      </c>
      <c r="E230" t="s">
        <v>4</v>
      </c>
      <c r="F230" t="s">
        <v>419</v>
      </c>
      <c r="G230">
        <v>71</v>
      </c>
      <c r="H230">
        <v>0</v>
      </c>
      <c r="I230" t="s">
        <v>422</v>
      </c>
      <c r="J230">
        <v>4.45</v>
      </c>
      <c r="K230" s="3">
        <v>45818</v>
      </c>
    </row>
    <row r="231" spans="1:11">
      <c r="A231" t="s">
        <v>240</v>
      </c>
      <c r="B231" s="2">
        <v>45823</v>
      </c>
      <c r="C231" s="2">
        <v>45823.19375</v>
      </c>
      <c r="D231" t="s">
        <v>412</v>
      </c>
      <c r="E231" t="s">
        <v>415</v>
      </c>
      <c r="F231" t="s">
        <v>420</v>
      </c>
      <c r="G231">
        <v>57</v>
      </c>
      <c r="H231">
        <v>0</v>
      </c>
      <c r="I231" t="s">
        <v>422</v>
      </c>
      <c r="J231">
        <v>4.65</v>
      </c>
      <c r="K231" s="3">
        <v>45818</v>
      </c>
    </row>
    <row r="232" spans="1:11">
      <c r="A232" t="s">
        <v>241</v>
      </c>
      <c r="B232" s="2">
        <v>45823</v>
      </c>
      <c r="C232" s="2">
        <v>45823.21597222222</v>
      </c>
      <c r="D232" t="s">
        <v>411</v>
      </c>
      <c r="E232" t="s">
        <v>415</v>
      </c>
      <c r="F232" t="s">
        <v>420</v>
      </c>
      <c r="G232">
        <v>72</v>
      </c>
      <c r="H232">
        <v>0</v>
      </c>
      <c r="I232" t="s">
        <v>422</v>
      </c>
      <c r="J232">
        <v>5.183333333333334</v>
      </c>
      <c r="K232" s="3">
        <v>45818</v>
      </c>
    </row>
    <row r="233" spans="1:11">
      <c r="A233" t="s">
        <v>242</v>
      </c>
      <c r="B233" s="2">
        <v>45823</v>
      </c>
      <c r="C233" s="2">
        <v>45823.22222222222</v>
      </c>
      <c r="D233" t="s">
        <v>414</v>
      </c>
      <c r="E233" t="s">
        <v>416</v>
      </c>
      <c r="F233" t="s">
        <v>420</v>
      </c>
      <c r="G233">
        <v>100</v>
      </c>
      <c r="H233">
        <v>0</v>
      </c>
      <c r="I233" t="s">
        <v>422</v>
      </c>
      <c r="J233">
        <v>5.333333333333333</v>
      </c>
      <c r="K233" s="3">
        <v>45818</v>
      </c>
    </row>
    <row r="234" spans="1:11">
      <c r="A234" t="s">
        <v>243</v>
      </c>
      <c r="B234" s="2">
        <v>45823</v>
      </c>
      <c r="C234" s="2">
        <v>45823.32152777778</v>
      </c>
      <c r="D234" t="s">
        <v>413</v>
      </c>
      <c r="E234" t="s">
        <v>4</v>
      </c>
      <c r="F234" t="s">
        <v>419</v>
      </c>
      <c r="G234">
        <v>144</v>
      </c>
      <c r="H234">
        <v>0</v>
      </c>
      <c r="I234" t="s">
        <v>422</v>
      </c>
      <c r="J234">
        <v>7.716666666666667</v>
      </c>
      <c r="K234" s="3">
        <v>45818</v>
      </c>
    </row>
    <row r="235" spans="1:11">
      <c r="A235" t="s">
        <v>244</v>
      </c>
      <c r="B235" s="2">
        <v>45824</v>
      </c>
      <c r="C235" s="2">
        <v>45824.31527777778</v>
      </c>
      <c r="D235" t="s">
        <v>413</v>
      </c>
      <c r="E235" t="s">
        <v>417</v>
      </c>
      <c r="F235" t="s">
        <v>421</v>
      </c>
      <c r="G235">
        <v>105</v>
      </c>
      <c r="H235">
        <v>0</v>
      </c>
      <c r="I235" t="s">
        <v>422</v>
      </c>
      <c r="J235">
        <v>7.566666666666666</v>
      </c>
      <c r="K235" s="3">
        <v>45818</v>
      </c>
    </row>
    <row r="236" spans="1:11">
      <c r="A236" t="s">
        <v>245</v>
      </c>
      <c r="B236" s="2">
        <v>45824</v>
      </c>
      <c r="C236" s="2">
        <v>45824.50833333333</v>
      </c>
      <c r="D236" t="s">
        <v>414</v>
      </c>
      <c r="E236" t="s">
        <v>416</v>
      </c>
      <c r="F236" t="s">
        <v>419</v>
      </c>
      <c r="G236">
        <v>142</v>
      </c>
      <c r="H236">
        <v>0</v>
      </c>
      <c r="I236" t="s">
        <v>422</v>
      </c>
      <c r="J236">
        <v>12.2</v>
      </c>
      <c r="K236" s="3">
        <v>45818</v>
      </c>
    </row>
    <row r="237" spans="1:11">
      <c r="A237" t="s">
        <v>246</v>
      </c>
      <c r="B237" s="2">
        <v>45825</v>
      </c>
      <c r="C237" s="2">
        <v>45825.09097222222</v>
      </c>
      <c r="D237" t="s">
        <v>413</v>
      </c>
      <c r="E237" t="s">
        <v>416</v>
      </c>
      <c r="F237" t="s">
        <v>421</v>
      </c>
      <c r="G237">
        <v>45</v>
      </c>
      <c r="H237">
        <v>0</v>
      </c>
      <c r="I237" t="s">
        <v>422</v>
      </c>
      <c r="J237">
        <v>2.183333333333333</v>
      </c>
      <c r="K237" s="3">
        <v>45825</v>
      </c>
    </row>
    <row r="238" spans="1:11">
      <c r="A238" t="s">
        <v>247</v>
      </c>
      <c r="B238" s="2">
        <v>45825</v>
      </c>
      <c r="C238" s="2">
        <v>45825.15902777778</v>
      </c>
      <c r="D238" t="s">
        <v>414</v>
      </c>
      <c r="E238" t="s">
        <v>416</v>
      </c>
      <c r="F238" t="s">
        <v>419</v>
      </c>
      <c r="G238">
        <v>125</v>
      </c>
      <c r="H238">
        <v>0</v>
      </c>
      <c r="I238" t="s">
        <v>422</v>
      </c>
      <c r="J238">
        <v>3.816666666666667</v>
      </c>
      <c r="K238" s="3">
        <v>45825</v>
      </c>
    </row>
    <row r="239" spans="1:11">
      <c r="A239" t="s">
        <v>248</v>
      </c>
      <c r="B239" s="2">
        <v>45825</v>
      </c>
      <c r="C239" s="2">
        <v>45825.32569444444</v>
      </c>
      <c r="D239" t="s">
        <v>412</v>
      </c>
      <c r="E239" t="s">
        <v>4</v>
      </c>
      <c r="F239" t="s">
        <v>419</v>
      </c>
      <c r="G239">
        <v>75</v>
      </c>
      <c r="H239">
        <v>1</v>
      </c>
      <c r="I239" t="s">
        <v>423</v>
      </c>
      <c r="J239">
        <v>7.816666666666666</v>
      </c>
      <c r="K239" s="3">
        <v>45825</v>
      </c>
    </row>
    <row r="240" spans="1:11">
      <c r="A240" t="s">
        <v>249</v>
      </c>
      <c r="B240" s="2">
        <v>45825</v>
      </c>
      <c r="C240" s="2">
        <v>45825.40486111111</v>
      </c>
      <c r="D240" t="s">
        <v>414</v>
      </c>
      <c r="E240" t="s">
        <v>4</v>
      </c>
      <c r="F240" t="s">
        <v>419</v>
      </c>
      <c r="G240">
        <v>59</v>
      </c>
      <c r="H240">
        <v>0</v>
      </c>
      <c r="I240" t="s">
        <v>422</v>
      </c>
      <c r="J240">
        <v>9.716666666666667</v>
      </c>
      <c r="K240" s="3">
        <v>45825</v>
      </c>
    </row>
    <row r="241" spans="1:11">
      <c r="A241" t="s">
        <v>250</v>
      </c>
      <c r="B241" s="2">
        <v>45826</v>
      </c>
      <c r="C241" s="2">
        <v>45826.16041666667</v>
      </c>
      <c r="D241" t="s">
        <v>411</v>
      </c>
      <c r="E241" t="s">
        <v>417</v>
      </c>
      <c r="F241" t="s">
        <v>421</v>
      </c>
      <c r="G241">
        <v>107</v>
      </c>
      <c r="H241">
        <v>0</v>
      </c>
      <c r="I241" t="s">
        <v>422</v>
      </c>
      <c r="J241">
        <v>3.85</v>
      </c>
      <c r="K241" s="3">
        <v>45825</v>
      </c>
    </row>
    <row r="242" spans="1:11">
      <c r="A242" t="s">
        <v>251</v>
      </c>
      <c r="B242" s="2">
        <v>45826</v>
      </c>
      <c r="C242" s="2">
        <v>45826.22083333333</v>
      </c>
      <c r="D242" t="s">
        <v>411</v>
      </c>
      <c r="E242" t="s">
        <v>417</v>
      </c>
      <c r="F242" t="s">
        <v>421</v>
      </c>
      <c r="G242">
        <v>162</v>
      </c>
      <c r="H242">
        <v>0</v>
      </c>
      <c r="I242" t="s">
        <v>422</v>
      </c>
      <c r="J242">
        <v>5.3</v>
      </c>
      <c r="K242" s="3">
        <v>45825</v>
      </c>
    </row>
    <row r="243" spans="1:11">
      <c r="A243" t="s">
        <v>252</v>
      </c>
      <c r="B243" s="2">
        <v>45826</v>
      </c>
      <c r="C243" s="2">
        <v>45826.3375</v>
      </c>
      <c r="D243" t="s">
        <v>412</v>
      </c>
      <c r="E243" t="s">
        <v>418</v>
      </c>
      <c r="F243" t="s">
        <v>420</v>
      </c>
      <c r="G243">
        <v>56</v>
      </c>
      <c r="H243">
        <v>0</v>
      </c>
      <c r="I243" t="s">
        <v>422</v>
      </c>
      <c r="J243">
        <v>8.1</v>
      </c>
      <c r="K243" s="3">
        <v>45825</v>
      </c>
    </row>
    <row r="244" spans="1:11">
      <c r="A244" t="s">
        <v>253</v>
      </c>
      <c r="B244" s="2">
        <v>45826</v>
      </c>
      <c r="C244" s="2">
        <v>45826.35208333333</v>
      </c>
      <c r="D244" t="s">
        <v>414</v>
      </c>
      <c r="E244" t="s">
        <v>4</v>
      </c>
      <c r="F244" t="s">
        <v>419</v>
      </c>
      <c r="G244">
        <v>86</v>
      </c>
      <c r="H244">
        <v>0</v>
      </c>
      <c r="I244" t="s">
        <v>422</v>
      </c>
      <c r="J244">
        <v>8.449999999999999</v>
      </c>
      <c r="K244" s="3">
        <v>45825</v>
      </c>
    </row>
    <row r="245" spans="1:11">
      <c r="A245" t="s">
        <v>254</v>
      </c>
      <c r="B245" s="2">
        <v>45827</v>
      </c>
      <c r="C245" s="2">
        <v>45827.20416666667</v>
      </c>
      <c r="D245" t="s">
        <v>412</v>
      </c>
      <c r="E245" t="s">
        <v>415</v>
      </c>
      <c r="F245" t="s">
        <v>421</v>
      </c>
      <c r="G245">
        <v>106</v>
      </c>
      <c r="H245">
        <v>0</v>
      </c>
      <c r="I245" t="s">
        <v>422</v>
      </c>
      <c r="J245">
        <v>4.9</v>
      </c>
      <c r="K245" s="3">
        <v>45825</v>
      </c>
    </row>
    <row r="246" spans="1:11">
      <c r="A246" t="s">
        <v>255</v>
      </c>
      <c r="B246" s="2">
        <v>45828</v>
      </c>
      <c r="C246" s="2">
        <v>45828.19791666666</v>
      </c>
      <c r="D246" t="s">
        <v>412</v>
      </c>
      <c r="E246" t="s">
        <v>415</v>
      </c>
      <c r="F246" t="s">
        <v>420</v>
      </c>
      <c r="G246">
        <v>72</v>
      </c>
      <c r="H246">
        <v>0</v>
      </c>
      <c r="I246" t="s">
        <v>422</v>
      </c>
      <c r="J246">
        <v>4.75</v>
      </c>
      <c r="K246" s="3">
        <v>45825</v>
      </c>
    </row>
    <row r="247" spans="1:11">
      <c r="A247" t="s">
        <v>256</v>
      </c>
      <c r="B247" s="2">
        <v>45828</v>
      </c>
      <c r="C247" s="2">
        <v>45828.22013888889</v>
      </c>
      <c r="D247" t="s">
        <v>412</v>
      </c>
      <c r="E247" t="s">
        <v>4</v>
      </c>
      <c r="F247" t="s">
        <v>419</v>
      </c>
      <c r="G247">
        <v>69</v>
      </c>
      <c r="H247">
        <v>0</v>
      </c>
      <c r="I247" t="s">
        <v>422</v>
      </c>
      <c r="J247">
        <v>5.283333333333333</v>
      </c>
      <c r="K247" s="3">
        <v>45825</v>
      </c>
    </row>
    <row r="248" spans="1:11">
      <c r="A248" t="s">
        <v>257</v>
      </c>
      <c r="B248" s="2">
        <v>45828</v>
      </c>
      <c r="C248" s="2">
        <v>45828.29583333333</v>
      </c>
      <c r="D248" t="s">
        <v>413</v>
      </c>
      <c r="E248" t="s">
        <v>415</v>
      </c>
      <c r="F248" t="s">
        <v>419</v>
      </c>
      <c r="G248">
        <v>31</v>
      </c>
      <c r="H248">
        <v>0</v>
      </c>
      <c r="I248" t="s">
        <v>422</v>
      </c>
      <c r="J248">
        <v>7.1</v>
      </c>
      <c r="K248" s="3">
        <v>45825</v>
      </c>
    </row>
    <row r="249" spans="1:11">
      <c r="A249" t="s">
        <v>258</v>
      </c>
      <c r="B249" s="2">
        <v>45828</v>
      </c>
      <c r="C249" s="2">
        <v>45828.4</v>
      </c>
      <c r="D249" t="s">
        <v>414</v>
      </c>
      <c r="E249" t="s">
        <v>4</v>
      </c>
      <c r="F249" t="s">
        <v>421</v>
      </c>
      <c r="G249">
        <v>152</v>
      </c>
      <c r="H249">
        <v>0</v>
      </c>
      <c r="I249" t="s">
        <v>422</v>
      </c>
      <c r="J249">
        <v>9.6</v>
      </c>
      <c r="K249" s="3">
        <v>45825</v>
      </c>
    </row>
    <row r="250" spans="1:11">
      <c r="A250" t="s">
        <v>259</v>
      </c>
      <c r="B250" s="2">
        <v>45829</v>
      </c>
      <c r="C250" s="2">
        <v>45829.10763888889</v>
      </c>
      <c r="D250" t="s">
        <v>412</v>
      </c>
      <c r="E250" t="s">
        <v>415</v>
      </c>
      <c r="F250" t="s">
        <v>420</v>
      </c>
      <c r="G250">
        <v>20</v>
      </c>
      <c r="H250">
        <v>0</v>
      </c>
      <c r="I250" t="s">
        <v>422</v>
      </c>
      <c r="J250">
        <v>2.583333333333333</v>
      </c>
      <c r="K250" s="3">
        <v>45825</v>
      </c>
    </row>
    <row r="251" spans="1:11">
      <c r="A251" t="s">
        <v>260</v>
      </c>
      <c r="B251" s="2">
        <v>45829</v>
      </c>
      <c r="C251" s="2">
        <v>45829.11597222222</v>
      </c>
      <c r="D251" t="s">
        <v>414</v>
      </c>
      <c r="E251" t="s">
        <v>415</v>
      </c>
      <c r="F251" t="s">
        <v>419</v>
      </c>
      <c r="G251">
        <v>131</v>
      </c>
      <c r="H251">
        <v>1</v>
      </c>
      <c r="I251" t="s">
        <v>425</v>
      </c>
      <c r="J251">
        <v>2.783333333333333</v>
      </c>
      <c r="K251" s="3">
        <v>45825</v>
      </c>
    </row>
    <row r="252" spans="1:11">
      <c r="A252" t="s">
        <v>261</v>
      </c>
      <c r="B252" s="2">
        <v>45829</v>
      </c>
      <c r="C252" s="2">
        <v>45829.18333333333</v>
      </c>
      <c r="D252" t="s">
        <v>412</v>
      </c>
      <c r="E252" t="s">
        <v>4</v>
      </c>
      <c r="F252" t="s">
        <v>420</v>
      </c>
      <c r="G252">
        <v>132</v>
      </c>
      <c r="H252">
        <v>1</v>
      </c>
      <c r="I252" t="s">
        <v>424</v>
      </c>
      <c r="J252">
        <v>4.4</v>
      </c>
      <c r="K252" s="3">
        <v>45825</v>
      </c>
    </row>
    <row r="253" spans="1:11">
      <c r="A253" t="s">
        <v>262</v>
      </c>
      <c r="B253" s="2">
        <v>45830</v>
      </c>
      <c r="C253" s="2">
        <v>45830.22847222222</v>
      </c>
      <c r="D253" t="s">
        <v>411</v>
      </c>
      <c r="E253" t="s">
        <v>416</v>
      </c>
      <c r="F253" t="s">
        <v>420</v>
      </c>
      <c r="G253">
        <v>108</v>
      </c>
      <c r="H253">
        <v>0</v>
      </c>
      <c r="I253" t="s">
        <v>422</v>
      </c>
      <c r="J253">
        <v>5.483333333333333</v>
      </c>
      <c r="K253" s="3">
        <v>45825</v>
      </c>
    </row>
    <row r="254" spans="1:11">
      <c r="A254" t="s">
        <v>263</v>
      </c>
      <c r="B254" s="2">
        <v>45830</v>
      </c>
      <c r="C254" s="2">
        <v>45830.31041666667</v>
      </c>
      <c r="D254" t="s">
        <v>414</v>
      </c>
      <c r="E254" t="s">
        <v>4</v>
      </c>
      <c r="F254" t="s">
        <v>421</v>
      </c>
      <c r="G254">
        <v>167</v>
      </c>
      <c r="H254">
        <v>1</v>
      </c>
      <c r="I254" t="s">
        <v>425</v>
      </c>
      <c r="J254">
        <v>7.45</v>
      </c>
      <c r="K254" s="3">
        <v>45825</v>
      </c>
    </row>
    <row r="255" spans="1:11">
      <c r="A255" t="s">
        <v>264</v>
      </c>
      <c r="B255" s="2">
        <v>45831</v>
      </c>
      <c r="C255" s="2">
        <v>45831.10763888889</v>
      </c>
      <c r="D255" t="s">
        <v>411</v>
      </c>
      <c r="E255" t="s">
        <v>417</v>
      </c>
      <c r="F255" t="s">
        <v>421</v>
      </c>
      <c r="G255">
        <v>46</v>
      </c>
      <c r="H255">
        <v>0</v>
      </c>
      <c r="I255" t="s">
        <v>422</v>
      </c>
      <c r="J255">
        <v>2.583333333333333</v>
      </c>
      <c r="K255" s="3">
        <v>45825</v>
      </c>
    </row>
    <row r="256" spans="1:11">
      <c r="A256" t="s">
        <v>265</v>
      </c>
      <c r="B256" s="2">
        <v>45831</v>
      </c>
      <c r="C256" s="2">
        <v>45831.15416666667</v>
      </c>
      <c r="D256" t="s">
        <v>414</v>
      </c>
      <c r="E256" t="s">
        <v>4</v>
      </c>
      <c r="F256" t="s">
        <v>419</v>
      </c>
      <c r="G256">
        <v>170</v>
      </c>
      <c r="H256">
        <v>0</v>
      </c>
      <c r="I256" t="s">
        <v>422</v>
      </c>
      <c r="J256">
        <v>3.7</v>
      </c>
      <c r="K256" s="3">
        <v>45825</v>
      </c>
    </row>
    <row r="257" spans="1:11">
      <c r="A257" t="s">
        <v>266</v>
      </c>
      <c r="B257" s="2">
        <v>45831</v>
      </c>
      <c r="C257" s="2">
        <v>45831.22361111111</v>
      </c>
      <c r="D257" t="s">
        <v>413</v>
      </c>
      <c r="E257" t="s">
        <v>418</v>
      </c>
      <c r="F257" t="s">
        <v>420</v>
      </c>
      <c r="G257">
        <v>46</v>
      </c>
      <c r="H257">
        <v>0</v>
      </c>
      <c r="I257" t="s">
        <v>422</v>
      </c>
      <c r="J257">
        <v>5.366666666666666</v>
      </c>
      <c r="K257" s="3">
        <v>45825</v>
      </c>
    </row>
    <row r="258" spans="1:11">
      <c r="A258" t="s">
        <v>267</v>
      </c>
      <c r="B258" s="2">
        <v>45831</v>
      </c>
      <c r="C258" s="2">
        <v>45831.25416666667</v>
      </c>
      <c r="D258" t="s">
        <v>414</v>
      </c>
      <c r="E258" t="s">
        <v>417</v>
      </c>
      <c r="F258" t="s">
        <v>420</v>
      </c>
      <c r="G258">
        <v>94</v>
      </c>
      <c r="H258">
        <v>0</v>
      </c>
      <c r="I258" t="s">
        <v>422</v>
      </c>
      <c r="J258">
        <v>6.1</v>
      </c>
      <c r="K258" s="3">
        <v>45825</v>
      </c>
    </row>
    <row r="259" spans="1:11">
      <c r="A259" t="s">
        <v>268</v>
      </c>
      <c r="B259" s="2">
        <v>45831</v>
      </c>
      <c r="C259" s="2">
        <v>45831.45555555556</v>
      </c>
      <c r="D259" t="s">
        <v>414</v>
      </c>
      <c r="E259" t="s">
        <v>4</v>
      </c>
      <c r="F259" t="s">
        <v>419</v>
      </c>
      <c r="G259">
        <v>132</v>
      </c>
      <c r="H259">
        <v>0</v>
      </c>
      <c r="I259" t="s">
        <v>422</v>
      </c>
      <c r="J259">
        <v>10.93333333333333</v>
      </c>
      <c r="K259" s="3">
        <v>45825</v>
      </c>
    </row>
    <row r="260" spans="1:11">
      <c r="A260" t="s">
        <v>269</v>
      </c>
      <c r="B260" s="2">
        <v>45831</v>
      </c>
      <c r="C260" s="2">
        <v>45831.47013888889</v>
      </c>
      <c r="D260" t="s">
        <v>411</v>
      </c>
      <c r="E260" t="s">
        <v>416</v>
      </c>
      <c r="F260" t="s">
        <v>421</v>
      </c>
      <c r="G260">
        <v>171</v>
      </c>
      <c r="H260">
        <v>0</v>
      </c>
      <c r="I260" t="s">
        <v>422</v>
      </c>
      <c r="J260">
        <v>11.28333333333333</v>
      </c>
      <c r="K260" s="3">
        <v>45825</v>
      </c>
    </row>
    <row r="261" spans="1:11">
      <c r="A261" t="s">
        <v>270</v>
      </c>
      <c r="B261" s="2">
        <v>45833</v>
      </c>
      <c r="C261" s="2">
        <v>45833.17986111111</v>
      </c>
      <c r="D261" t="s">
        <v>414</v>
      </c>
      <c r="E261" t="s">
        <v>417</v>
      </c>
      <c r="F261" t="s">
        <v>421</v>
      </c>
      <c r="G261">
        <v>74</v>
      </c>
      <c r="H261">
        <v>0</v>
      </c>
      <c r="I261" t="s">
        <v>422</v>
      </c>
      <c r="J261">
        <v>4.316666666666666</v>
      </c>
      <c r="K261" s="3">
        <v>45832</v>
      </c>
    </row>
    <row r="262" spans="1:11">
      <c r="A262" t="s">
        <v>271</v>
      </c>
      <c r="B262" s="2">
        <v>45833</v>
      </c>
      <c r="C262" s="2">
        <v>45833.44930555556</v>
      </c>
      <c r="D262" t="s">
        <v>412</v>
      </c>
      <c r="E262" t="s">
        <v>416</v>
      </c>
      <c r="F262" t="s">
        <v>420</v>
      </c>
      <c r="G262">
        <v>140</v>
      </c>
      <c r="H262">
        <v>0</v>
      </c>
      <c r="I262" t="s">
        <v>422</v>
      </c>
      <c r="J262">
        <v>10.78333333333333</v>
      </c>
      <c r="K262" s="3">
        <v>45832</v>
      </c>
    </row>
    <row r="263" spans="1:11">
      <c r="A263" t="s">
        <v>272</v>
      </c>
      <c r="B263" s="2">
        <v>45834</v>
      </c>
      <c r="C263" s="2">
        <v>45834.09097222222</v>
      </c>
      <c r="D263" t="s">
        <v>412</v>
      </c>
      <c r="E263" t="s">
        <v>418</v>
      </c>
      <c r="F263" t="s">
        <v>419</v>
      </c>
      <c r="G263">
        <v>36</v>
      </c>
      <c r="H263">
        <v>0</v>
      </c>
      <c r="I263" t="s">
        <v>422</v>
      </c>
      <c r="J263">
        <v>2.183333333333333</v>
      </c>
      <c r="K263" s="3">
        <v>45832</v>
      </c>
    </row>
    <row r="264" spans="1:11">
      <c r="A264" t="s">
        <v>273</v>
      </c>
      <c r="B264" s="2">
        <v>45834</v>
      </c>
      <c r="C264" s="2">
        <v>45834.29305555556</v>
      </c>
      <c r="D264" t="s">
        <v>411</v>
      </c>
      <c r="E264" t="s">
        <v>418</v>
      </c>
      <c r="F264" t="s">
        <v>419</v>
      </c>
      <c r="G264">
        <v>138</v>
      </c>
      <c r="H264">
        <v>0</v>
      </c>
      <c r="I264" t="s">
        <v>422</v>
      </c>
      <c r="J264">
        <v>7.033333333333333</v>
      </c>
      <c r="K264" s="3">
        <v>45832</v>
      </c>
    </row>
    <row r="265" spans="1:11">
      <c r="A265" t="s">
        <v>274</v>
      </c>
      <c r="B265" s="2">
        <v>45834</v>
      </c>
      <c r="C265" s="2">
        <v>45834.31041666667</v>
      </c>
      <c r="D265" t="s">
        <v>411</v>
      </c>
      <c r="E265" t="s">
        <v>415</v>
      </c>
      <c r="F265" t="s">
        <v>419</v>
      </c>
      <c r="G265">
        <v>120</v>
      </c>
      <c r="H265">
        <v>0</v>
      </c>
      <c r="I265" t="s">
        <v>422</v>
      </c>
      <c r="J265">
        <v>7.45</v>
      </c>
      <c r="K265" s="3">
        <v>45832</v>
      </c>
    </row>
    <row r="266" spans="1:11">
      <c r="A266" t="s">
        <v>275</v>
      </c>
      <c r="B266" s="2">
        <v>45834</v>
      </c>
      <c r="C266" s="2">
        <v>45834.40833333333</v>
      </c>
      <c r="D266" t="s">
        <v>414</v>
      </c>
      <c r="E266" t="s">
        <v>418</v>
      </c>
      <c r="F266" t="s">
        <v>421</v>
      </c>
      <c r="G266">
        <v>82</v>
      </c>
      <c r="H266">
        <v>1</v>
      </c>
      <c r="I266" t="s">
        <v>423</v>
      </c>
      <c r="J266">
        <v>9.800000000000001</v>
      </c>
      <c r="K266" s="3">
        <v>45832</v>
      </c>
    </row>
    <row r="267" spans="1:11">
      <c r="A267" t="s">
        <v>276</v>
      </c>
      <c r="B267" s="2">
        <v>45834</v>
      </c>
      <c r="C267" s="2">
        <v>45834.46180555555</v>
      </c>
      <c r="D267" t="s">
        <v>413</v>
      </c>
      <c r="E267" t="s">
        <v>416</v>
      </c>
      <c r="F267" t="s">
        <v>420</v>
      </c>
      <c r="G267">
        <v>113</v>
      </c>
      <c r="H267">
        <v>0</v>
      </c>
      <c r="I267" t="s">
        <v>422</v>
      </c>
      <c r="J267">
        <v>11.08333333333333</v>
      </c>
      <c r="K267" s="3">
        <v>45832</v>
      </c>
    </row>
    <row r="268" spans="1:11">
      <c r="A268" t="s">
        <v>277</v>
      </c>
      <c r="B268" s="2">
        <v>45834</v>
      </c>
      <c r="C268" s="2">
        <v>45834.49513888889</v>
      </c>
      <c r="D268" t="s">
        <v>413</v>
      </c>
      <c r="E268" t="s">
        <v>416</v>
      </c>
      <c r="F268" t="s">
        <v>419</v>
      </c>
      <c r="G268">
        <v>155</v>
      </c>
      <c r="H268">
        <v>0</v>
      </c>
      <c r="I268" t="s">
        <v>422</v>
      </c>
      <c r="J268">
        <v>11.88333333333333</v>
      </c>
      <c r="K268" s="3">
        <v>45832</v>
      </c>
    </row>
    <row r="269" spans="1:11">
      <c r="A269" t="s">
        <v>278</v>
      </c>
      <c r="B269" s="2">
        <v>45834</v>
      </c>
      <c r="C269" s="2">
        <v>45834.52291666667</v>
      </c>
      <c r="D269" t="s">
        <v>411</v>
      </c>
      <c r="E269" t="s">
        <v>416</v>
      </c>
      <c r="F269" t="s">
        <v>420</v>
      </c>
      <c r="G269">
        <v>168</v>
      </c>
      <c r="H269">
        <v>0</v>
      </c>
      <c r="I269" t="s">
        <v>422</v>
      </c>
      <c r="J269">
        <v>12.55</v>
      </c>
      <c r="K269" s="3">
        <v>45832</v>
      </c>
    </row>
    <row r="270" spans="1:11">
      <c r="A270" t="s">
        <v>279</v>
      </c>
      <c r="B270" s="2">
        <v>45835</v>
      </c>
      <c r="C270" s="2">
        <v>45835.19583333333</v>
      </c>
      <c r="D270" t="s">
        <v>413</v>
      </c>
      <c r="E270" t="s">
        <v>415</v>
      </c>
      <c r="F270" t="s">
        <v>421</v>
      </c>
      <c r="G270">
        <v>131</v>
      </c>
      <c r="H270">
        <v>0</v>
      </c>
      <c r="I270" t="s">
        <v>422</v>
      </c>
      <c r="J270">
        <v>4.7</v>
      </c>
      <c r="K270" s="3">
        <v>45832</v>
      </c>
    </row>
    <row r="271" spans="1:11">
      <c r="A271" t="s">
        <v>280</v>
      </c>
      <c r="B271" s="2">
        <v>45835</v>
      </c>
      <c r="C271" s="2">
        <v>45835.27013888889</v>
      </c>
      <c r="D271" t="s">
        <v>412</v>
      </c>
      <c r="E271" t="s">
        <v>4</v>
      </c>
      <c r="F271" t="s">
        <v>421</v>
      </c>
      <c r="G271">
        <v>61</v>
      </c>
      <c r="H271">
        <v>0</v>
      </c>
      <c r="I271" t="s">
        <v>422</v>
      </c>
      <c r="J271">
        <v>6.483333333333333</v>
      </c>
      <c r="K271" s="3">
        <v>45832</v>
      </c>
    </row>
    <row r="272" spans="1:11">
      <c r="A272" t="s">
        <v>281</v>
      </c>
      <c r="B272" s="2">
        <v>45835</v>
      </c>
      <c r="C272" s="2">
        <v>45835.35</v>
      </c>
      <c r="D272" t="s">
        <v>412</v>
      </c>
      <c r="E272" t="s">
        <v>417</v>
      </c>
      <c r="F272" t="s">
        <v>419</v>
      </c>
      <c r="G272">
        <v>119</v>
      </c>
      <c r="H272">
        <v>0</v>
      </c>
      <c r="I272" t="s">
        <v>422</v>
      </c>
      <c r="J272">
        <v>8.4</v>
      </c>
      <c r="K272" s="3">
        <v>45832</v>
      </c>
    </row>
    <row r="273" spans="1:11">
      <c r="A273" t="s">
        <v>282</v>
      </c>
      <c r="B273" s="2">
        <v>45835</v>
      </c>
      <c r="C273" s="2">
        <v>45835.41805555556</v>
      </c>
      <c r="D273" t="s">
        <v>413</v>
      </c>
      <c r="E273" t="s">
        <v>4</v>
      </c>
      <c r="F273" t="s">
        <v>420</v>
      </c>
      <c r="G273">
        <v>30</v>
      </c>
      <c r="H273">
        <v>1</v>
      </c>
      <c r="I273" t="s">
        <v>426</v>
      </c>
      <c r="J273">
        <v>10.03333333333333</v>
      </c>
      <c r="K273" s="3">
        <v>45832</v>
      </c>
    </row>
    <row r="274" spans="1:11">
      <c r="A274" t="s">
        <v>283</v>
      </c>
      <c r="B274" s="2">
        <v>45836</v>
      </c>
      <c r="C274" s="2">
        <v>45836.12708333333</v>
      </c>
      <c r="D274" t="s">
        <v>412</v>
      </c>
      <c r="E274" t="s">
        <v>4</v>
      </c>
      <c r="F274" t="s">
        <v>419</v>
      </c>
      <c r="G274">
        <v>28</v>
      </c>
      <c r="H274">
        <v>0</v>
      </c>
      <c r="I274" t="s">
        <v>422</v>
      </c>
      <c r="J274">
        <v>3.05</v>
      </c>
      <c r="K274" s="3">
        <v>45832</v>
      </c>
    </row>
    <row r="275" spans="1:11">
      <c r="A275" t="s">
        <v>284</v>
      </c>
      <c r="B275" s="2">
        <v>45836</v>
      </c>
      <c r="C275" s="2">
        <v>45836.325</v>
      </c>
      <c r="D275" t="s">
        <v>414</v>
      </c>
      <c r="E275" t="s">
        <v>416</v>
      </c>
      <c r="F275" t="s">
        <v>420</v>
      </c>
      <c r="G275">
        <v>93</v>
      </c>
      <c r="H275">
        <v>0</v>
      </c>
      <c r="I275" t="s">
        <v>422</v>
      </c>
      <c r="J275">
        <v>7.8</v>
      </c>
      <c r="K275" s="3">
        <v>45832</v>
      </c>
    </row>
    <row r="276" spans="1:11">
      <c r="A276" t="s">
        <v>285</v>
      </c>
      <c r="B276" s="2">
        <v>45836</v>
      </c>
      <c r="C276" s="2">
        <v>45836.39027777778</v>
      </c>
      <c r="D276" t="s">
        <v>411</v>
      </c>
      <c r="E276" t="s">
        <v>415</v>
      </c>
      <c r="F276" t="s">
        <v>421</v>
      </c>
      <c r="G276">
        <v>128</v>
      </c>
      <c r="H276">
        <v>0</v>
      </c>
      <c r="I276" t="s">
        <v>422</v>
      </c>
      <c r="J276">
        <v>9.366666666666667</v>
      </c>
      <c r="K276" s="3">
        <v>45832</v>
      </c>
    </row>
    <row r="277" spans="1:11">
      <c r="A277" t="s">
        <v>286</v>
      </c>
      <c r="B277" s="2">
        <v>45836</v>
      </c>
      <c r="C277" s="2">
        <v>45836.39444444444</v>
      </c>
      <c r="D277" t="s">
        <v>414</v>
      </c>
      <c r="E277" t="s">
        <v>416</v>
      </c>
      <c r="F277" t="s">
        <v>419</v>
      </c>
      <c r="G277">
        <v>30</v>
      </c>
      <c r="H277">
        <v>0</v>
      </c>
      <c r="I277" t="s">
        <v>422</v>
      </c>
      <c r="J277">
        <v>9.466666666666667</v>
      </c>
      <c r="K277" s="3">
        <v>45832</v>
      </c>
    </row>
    <row r="278" spans="1:11">
      <c r="A278" t="s">
        <v>287</v>
      </c>
      <c r="B278" s="2">
        <v>45837</v>
      </c>
      <c r="C278" s="2">
        <v>45837.18125</v>
      </c>
      <c r="D278" t="s">
        <v>413</v>
      </c>
      <c r="E278" t="s">
        <v>416</v>
      </c>
      <c r="F278" t="s">
        <v>420</v>
      </c>
      <c r="G278">
        <v>22</v>
      </c>
      <c r="H278">
        <v>1</v>
      </c>
      <c r="I278" t="s">
        <v>426</v>
      </c>
      <c r="J278">
        <v>4.35</v>
      </c>
      <c r="K278" s="3">
        <v>45832</v>
      </c>
    </row>
    <row r="279" spans="1:11">
      <c r="A279" t="s">
        <v>288</v>
      </c>
      <c r="B279" s="2">
        <v>45837</v>
      </c>
      <c r="C279" s="2">
        <v>45837.25833333333</v>
      </c>
      <c r="D279" t="s">
        <v>413</v>
      </c>
      <c r="E279" t="s">
        <v>416</v>
      </c>
      <c r="F279" t="s">
        <v>419</v>
      </c>
      <c r="G279">
        <v>146</v>
      </c>
      <c r="H279">
        <v>0</v>
      </c>
      <c r="I279" t="s">
        <v>422</v>
      </c>
      <c r="J279">
        <v>6.2</v>
      </c>
      <c r="K279" s="3">
        <v>45832</v>
      </c>
    </row>
    <row r="280" spans="1:11">
      <c r="A280" t="s">
        <v>289</v>
      </c>
      <c r="B280" s="2">
        <v>45837</v>
      </c>
      <c r="C280" s="2">
        <v>45837.39861111111</v>
      </c>
      <c r="D280" t="s">
        <v>414</v>
      </c>
      <c r="E280" t="s">
        <v>415</v>
      </c>
      <c r="F280" t="s">
        <v>421</v>
      </c>
      <c r="G280">
        <v>153</v>
      </c>
      <c r="H280">
        <v>0</v>
      </c>
      <c r="I280" t="s">
        <v>422</v>
      </c>
      <c r="J280">
        <v>9.566666666666666</v>
      </c>
      <c r="K280" s="3">
        <v>45832</v>
      </c>
    </row>
    <row r="281" spans="1:11">
      <c r="A281" t="s">
        <v>290</v>
      </c>
      <c r="B281" s="2">
        <v>45837</v>
      </c>
      <c r="C281" s="2">
        <v>45837.47569444445</v>
      </c>
      <c r="D281" t="s">
        <v>414</v>
      </c>
      <c r="E281" t="s">
        <v>418</v>
      </c>
      <c r="F281" t="s">
        <v>420</v>
      </c>
      <c r="G281">
        <v>150</v>
      </c>
      <c r="H281">
        <v>0</v>
      </c>
      <c r="I281" t="s">
        <v>422</v>
      </c>
      <c r="J281">
        <v>11.41666666666667</v>
      </c>
      <c r="K281" s="3">
        <v>45832</v>
      </c>
    </row>
    <row r="282" spans="1:11">
      <c r="A282" t="s">
        <v>291</v>
      </c>
      <c r="B282" s="2">
        <v>45838</v>
      </c>
      <c r="C282" s="2">
        <v>45838.09930555556</v>
      </c>
      <c r="D282" t="s">
        <v>412</v>
      </c>
      <c r="E282" t="s">
        <v>418</v>
      </c>
      <c r="F282" t="s">
        <v>419</v>
      </c>
      <c r="G282">
        <v>40</v>
      </c>
      <c r="H282">
        <v>1</v>
      </c>
      <c r="I282" t="s">
        <v>424</v>
      </c>
      <c r="J282">
        <v>2.383333333333333</v>
      </c>
      <c r="K282" s="3">
        <v>45832</v>
      </c>
    </row>
    <row r="283" spans="1:11">
      <c r="A283" t="s">
        <v>292</v>
      </c>
      <c r="B283" s="2">
        <v>45838</v>
      </c>
      <c r="C283" s="2">
        <v>45838.22083333333</v>
      </c>
      <c r="D283" t="s">
        <v>413</v>
      </c>
      <c r="E283" t="s">
        <v>418</v>
      </c>
      <c r="F283" t="s">
        <v>419</v>
      </c>
      <c r="G283">
        <v>38</v>
      </c>
      <c r="H283">
        <v>0</v>
      </c>
      <c r="I283" t="s">
        <v>422</v>
      </c>
      <c r="J283">
        <v>5.3</v>
      </c>
      <c r="K283" s="3">
        <v>45832</v>
      </c>
    </row>
    <row r="284" spans="1:11">
      <c r="A284" t="s">
        <v>293</v>
      </c>
      <c r="B284" s="2">
        <v>45838</v>
      </c>
      <c r="C284" s="2">
        <v>45838.43958333333</v>
      </c>
      <c r="D284" t="s">
        <v>411</v>
      </c>
      <c r="E284" t="s">
        <v>417</v>
      </c>
      <c r="F284" t="s">
        <v>420</v>
      </c>
      <c r="G284">
        <v>109</v>
      </c>
      <c r="H284">
        <v>0</v>
      </c>
      <c r="I284" t="s">
        <v>422</v>
      </c>
      <c r="J284">
        <v>10.55</v>
      </c>
      <c r="K284" s="3">
        <v>45832</v>
      </c>
    </row>
    <row r="285" spans="1:11">
      <c r="A285" t="s">
        <v>294</v>
      </c>
      <c r="B285" s="2">
        <v>45839</v>
      </c>
      <c r="C285" s="2">
        <v>45839.17569444444</v>
      </c>
      <c r="D285" t="s">
        <v>414</v>
      </c>
      <c r="E285" t="s">
        <v>418</v>
      </c>
      <c r="F285" t="s">
        <v>421</v>
      </c>
      <c r="G285">
        <v>78</v>
      </c>
      <c r="H285">
        <v>0</v>
      </c>
      <c r="I285" t="s">
        <v>422</v>
      </c>
      <c r="J285">
        <v>4.216666666666667</v>
      </c>
      <c r="K285" s="3">
        <v>45839</v>
      </c>
    </row>
    <row r="286" spans="1:11">
      <c r="A286" t="s">
        <v>295</v>
      </c>
      <c r="B286" s="2">
        <v>45839</v>
      </c>
      <c r="C286" s="2">
        <v>45839.20208333333</v>
      </c>
      <c r="D286" t="s">
        <v>413</v>
      </c>
      <c r="E286" t="s">
        <v>4</v>
      </c>
      <c r="F286" t="s">
        <v>420</v>
      </c>
      <c r="G286">
        <v>86</v>
      </c>
      <c r="H286">
        <v>0</v>
      </c>
      <c r="I286" t="s">
        <v>422</v>
      </c>
      <c r="J286">
        <v>4.85</v>
      </c>
      <c r="K286" s="3">
        <v>45839</v>
      </c>
    </row>
    <row r="287" spans="1:11">
      <c r="A287" t="s">
        <v>296</v>
      </c>
      <c r="B287" s="2">
        <v>45839</v>
      </c>
      <c r="C287" s="2">
        <v>45839.23125</v>
      </c>
      <c r="D287" t="s">
        <v>412</v>
      </c>
      <c r="E287" t="s">
        <v>415</v>
      </c>
      <c r="F287" t="s">
        <v>421</v>
      </c>
      <c r="G287">
        <v>63</v>
      </c>
      <c r="H287">
        <v>0</v>
      </c>
      <c r="I287" t="s">
        <v>422</v>
      </c>
      <c r="J287">
        <v>5.55</v>
      </c>
      <c r="K287" s="3">
        <v>45839</v>
      </c>
    </row>
    <row r="288" spans="1:11">
      <c r="A288" t="s">
        <v>297</v>
      </c>
      <c r="B288" s="2">
        <v>45839</v>
      </c>
      <c r="C288" s="2">
        <v>45839.23125</v>
      </c>
      <c r="D288" t="s">
        <v>413</v>
      </c>
      <c r="E288" t="s">
        <v>418</v>
      </c>
      <c r="F288" t="s">
        <v>419</v>
      </c>
      <c r="G288">
        <v>144</v>
      </c>
      <c r="H288">
        <v>0</v>
      </c>
      <c r="I288" t="s">
        <v>422</v>
      </c>
      <c r="J288">
        <v>5.55</v>
      </c>
      <c r="K288" s="3">
        <v>45839</v>
      </c>
    </row>
    <row r="289" spans="1:11">
      <c r="A289" t="s">
        <v>298</v>
      </c>
      <c r="B289" s="2">
        <v>45839</v>
      </c>
      <c r="C289" s="2">
        <v>45839.45763888889</v>
      </c>
      <c r="D289" t="s">
        <v>412</v>
      </c>
      <c r="E289" t="s">
        <v>4</v>
      </c>
      <c r="F289" t="s">
        <v>421</v>
      </c>
      <c r="G289">
        <v>169</v>
      </c>
      <c r="H289">
        <v>0</v>
      </c>
      <c r="I289" t="s">
        <v>422</v>
      </c>
      <c r="J289">
        <v>10.98333333333333</v>
      </c>
      <c r="K289" s="3">
        <v>45839</v>
      </c>
    </row>
    <row r="290" spans="1:11">
      <c r="A290" t="s">
        <v>299</v>
      </c>
      <c r="B290" s="2">
        <v>45840</v>
      </c>
      <c r="C290" s="2">
        <v>45840.2125</v>
      </c>
      <c r="D290" t="s">
        <v>413</v>
      </c>
      <c r="E290" t="s">
        <v>418</v>
      </c>
      <c r="F290" t="s">
        <v>421</v>
      </c>
      <c r="G290">
        <v>64</v>
      </c>
      <c r="H290">
        <v>1</v>
      </c>
      <c r="I290" t="s">
        <v>426</v>
      </c>
      <c r="J290">
        <v>5.1</v>
      </c>
      <c r="K290" s="3">
        <v>45839</v>
      </c>
    </row>
    <row r="291" spans="1:11">
      <c r="A291" t="s">
        <v>300</v>
      </c>
      <c r="B291" s="2">
        <v>45840</v>
      </c>
      <c r="C291" s="2">
        <v>45840.24930555555</v>
      </c>
      <c r="D291" t="s">
        <v>414</v>
      </c>
      <c r="E291" t="s">
        <v>418</v>
      </c>
      <c r="F291" t="s">
        <v>420</v>
      </c>
      <c r="G291">
        <v>108</v>
      </c>
      <c r="H291">
        <v>1</v>
      </c>
      <c r="I291" t="s">
        <v>426</v>
      </c>
      <c r="J291">
        <v>5.983333333333333</v>
      </c>
      <c r="K291" s="3">
        <v>45839</v>
      </c>
    </row>
    <row r="292" spans="1:11">
      <c r="A292" t="s">
        <v>301</v>
      </c>
      <c r="B292" s="2">
        <v>45840</v>
      </c>
      <c r="C292" s="2">
        <v>45840.27361111111</v>
      </c>
      <c r="D292" t="s">
        <v>411</v>
      </c>
      <c r="E292" t="s">
        <v>417</v>
      </c>
      <c r="F292" t="s">
        <v>419</v>
      </c>
      <c r="G292">
        <v>61</v>
      </c>
      <c r="H292">
        <v>0</v>
      </c>
      <c r="I292" t="s">
        <v>422</v>
      </c>
      <c r="J292">
        <v>6.566666666666666</v>
      </c>
      <c r="K292" s="3">
        <v>45839</v>
      </c>
    </row>
    <row r="293" spans="1:11">
      <c r="A293" t="s">
        <v>302</v>
      </c>
      <c r="B293" s="2">
        <v>45840</v>
      </c>
      <c r="C293" s="2">
        <v>45840.30486111111</v>
      </c>
      <c r="D293" t="s">
        <v>414</v>
      </c>
      <c r="E293" t="s">
        <v>4</v>
      </c>
      <c r="F293" t="s">
        <v>419</v>
      </c>
      <c r="G293">
        <v>159</v>
      </c>
      <c r="H293">
        <v>0</v>
      </c>
      <c r="I293" t="s">
        <v>422</v>
      </c>
      <c r="J293">
        <v>7.316666666666666</v>
      </c>
      <c r="K293" s="3">
        <v>45839</v>
      </c>
    </row>
    <row r="294" spans="1:11">
      <c r="A294" t="s">
        <v>303</v>
      </c>
      <c r="B294" s="2">
        <v>45840</v>
      </c>
      <c r="C294" s="2">
        <v>45840.31111111111</v>
      </c>
      <c r="D294" t="s">
        <v>412</v>
      </c>
      <c r="E294" t="s">
        <v>4</v>
      </c>
      <c r="F294" t="s">
        <v>420</v>
      </c>
      <c r="G294">
        <v>86</v>
      </c>
      <c r="H294">
        <v>0</v>
      </c>
      <c r="I294" t="s">
        <v>422</v>
      </c>
      <c r="J294">
        <v>7.466666666666667</v>
      </c>
      <c r="K294" s="3">
        <v>45839</v>
      </c>
    </row>
    <row r="295" spans="1:11">
      <c r="A295" t="s">
        <v>304</v>
      </c>
      <c r="B295" s="2">
        <v>45840</v>
      </c>
      <c r="C295" s="2">
        <v>45840.43611111111</v>
      </c>
      <c r="D295" t="s">
        <v>413</v>
      </c>
      <c r="E295" t="s">
        <v>415</v>
      </c>
      <c r="F295" t="s">
        <v>419</v>
      </c>
      <c r="G295">
        <v>65</v>
      </c>
      <c r="H295">
        <v>0</v>
      </c>
      <c r="I295" t="s">
        <v>422</v>
      </c>
      <c r="J295">
        <v>10.46666666666667</v>
      </c>
      <c r="K295" s="3">
        <v>45839</v>
      </c>
    </row>
    <row r="296" spans="1:11">
      <c r="A296" t="s">
        <v>305</v>
      </c>
      <c r="B296" s="2">
        <v>45841</v>
      </c>
      <c r="C296" s="2">
        <v>45841.2</v>
      </c>
      <c r="D296" t="s">
        <v>412</v>
      </c>
      <c r="E296" t="s">
        <v>418</v>
      </c>
      <c r="F296" t="s">
        <v>419</v>
      </c>
      <c r="G296">
        <v>59</v>
      </c>
      <c r="H296">
        <v>0</v>
      </c>
      <c r="I296" t="s">
        <v>422</v>
      </c>
      <c r="J296">
        <v>4.8</v>
      </c>
      <c r="K296" s="3">
        <v>45839</v>
      </c>
    </row>
    <row r="297" spans="1:11">
      <c r="A297" t="s">
        <v>306</v>
      </c>
      <c r="B297" s="2">
        <v>45842</v>
      </c>
      <c r="C297" s="2">
        <v>45842.09375</v>
      </c>
      <c r="D297" t="s">
        <v>414</v>
      </c>
      <c r="E297" t="s">
        <v>4</v>
      </c>
      <c r="F297" t="s">
        <v>419</v>
      </c>
      <c r="G297">
        <v>56</v>
      </c>
      <c r="H297">
        <v>0</v>
      </c>
      <c r="I297" t="s">
        <v>422</v>
      </c>
      <c r="J297">
        <v>2.25</v>
      </c>
      <c r="K297" s="3">
        <v>45839</v>
      </c>
    </row>
    <row r="298" spans="1:11">
      <c r="A298" t="s">
        <v>307</v>
      </c>
      <c r="B298" s="2">
        <v>45842</v>
      </c>
      <c r="C298" s="2">
        <v>45842.27430555555</v>
      </c>
      <c r="D298" t="s">
        <v>414</v>
      </c>
      <c r="E298" t="s">
        <v>418</v>
      </c>
      <c r="F298" t="s">
        <v>421</v>
      </c>
      <c r="G298">
        <v>97</v>
      </c>
      <c r="H298">
        <v>0</v>
      </c>
      <c r="I298" t="s">
        <v>422</v>
      </c>
      <c r="J298">
        <v>6.583333333333333</v>
      </c>
      <c r="K298" s="3">
        <v>45839</v>
      </c>
    </row>
    <row r="299" spans="1:11">
      <c r="A299" t="s">
        <v>308</v>
      </c>
      <c r="B299" s="2">
        <v>45842</v>
      </c>
      <c r="C299" s="2">
        <v>45842.32777777778</v>
      </c>
      <c r="D299" t="s">
        <v>412</v>
      </c>
      <c r="E299" t="s">
        <v>415</v>
      </c>
      <c r="F299" t="s">
        <v>421</v>
      </c>
      <c r="G299">
        <v>116</v>
      </c>
      <c r="H299">
        <v>0</v>
      </c>
      <c r="I299" t="s">
        <v>422</v>
      </c>
      <c r="J299">
        <v>7.866666666666666</v>
      </c>
      <c r="K299" s="3">
        <v>45839</v>
      </c>
    </row>
    <row r="300" spans="1:11">
      <c r="A300" t="s">
        <v>309</v>
      </c>
      <c r="B300" s="2">
        <v>45842</v>
      </c>
      <c r="C300" s="2">
        <v>45842.34236111111</v>
      </c>
      <c r="D300" t="s">
        <v>412</v>
      </c>
      <c r="E300" t="s">
        <v>417</v>
      </c>
      <c r="F300" t="s">
        <v>421</v>
      </c>
      <c r="G300">
        <v>79</v>
      </c>
      <c r="H300">
        <v>0</v>
      </c>
      <c r="I300" t="s">
        <v>422</v>
      </c>
      <c r="J300">
        <v>8.216666666666667</v>
      </c>
      <c r="K300" s="3">
        <v>45839</v>
      </c>
    </row>
    <row r="301" spans="1:11">
      <c r="A301" t="s">
        <v>310</v>
      </c>
      <c r="B301" s="2">
        <v>45842</v>
      </c>
      <c r="C301" s="2">
        <v>45842.39583333334</v>
      </c>
      <c r="D301" t="s">
        <v>414</v>
      </c>
      <c r="E301" t="s">
        <v>415</v>
      </c>
      <c r="F301" t="s">
        <v>419</v>
      </c>
      <c r="G301">
        <v>123</v>
      </c>
      <c r="H301">
        <v>0</v>
      </c>
      <c r="I301" t="s">
        <v>422</v>
      </c>
      <c r="J301">
        <v>9.5</v>
      </c>
      <c r="K301" s="3">
        <v>45839</v>
      </c>
    </row>
    <row r="302" spans="1:11">
      <c r="A302" t="s">
        <v>311</v>
      </c>
      <c r="B302" s="2">
        <v>45843</v>
      </c>
      <c r="C302" s="2">
        <v>45843.08958333333</v>
      </c>
      <c r="D302" t="s">
        <v>412</v>
      </c>
      <c r="E302" t="s">
        <v>416</v>
      </c>
      <c r="F302" t="s">
        <v>421</v>
      </c>
      <c r="G302">
        <v>91</v>
      </c>
      <c r="H302">
        <v>0</v>
      </c>
      <c r="I302" t="s">
        <v>422</v>
      </c>
      <c r="J302">
        <v>2.15</v>
      </c>
      <c r="K302" s="3">
        <v>45839</v>
      </c>
    </row>
    <row r="303" spans="1:11">
      <c r="A303" t="s">
        <v>312</v>
      </c>
      <c r="B303" s="2">
        <v>45843</v>
      </c>
      <c r="C303" s="2">
        <v>45843.2875</v>
      </c>
      <c r="D303" t="s">
        <v>413</v>
      </c>
      <c r="E303" t="s">
        <v>415</v>
      </c>
      <c r="F303" t="s">
        <v>421</v>
      </c>
      <c r="G303">
        <v>175</v>
      </c>
      <c r="H303">
        <v>1</v>
      </c>
      <c r="I303" t="s">
        <v>424</v>
      </c>
      <c r="J303">
        <v>6.9</v>
      </c>
      <c r="K303" s="3">
        <v>45839</v>
      </c>
    </row>
    <row r="304" spans="1:11">
      <c r="A304" t="s">
        <v>313</v>
      </c>
      <c r="B304" s="2">
        <v>45843</v>
      </c>
      <c r="C304" s="2">
        <v>45843.29444444444</v>
      </c>
      <c r="D304" t="s">
        <v>412</v>
      </c>
      <c r="E304" t="s">
        <v>4</v>
      </c>
      <c r="F304" t="s">
        <v>419</v>
      </c>
      <c r="G304">
        <v>78</v>
      </c>
      <c r="H304">
        <v>0</v>
      </c>
      <c r="I304" t="s">
        <v>422</v>
      </c>
      <c r="J304">
        <v>7.066666666666666</v>
      </c>
      <c r="K304" s="3">
        <v>45839</v>
      </c>
    </row>
    <row r="305" spans="1:11">
      <c r="A305" t="s">
        <v>314</v>
      </c>
      <c r="B305" s="2">
        <v>45843</v>
      </c>
      <c r="C305" s="2">
        <v>45843.35138888889</v>
      </c>
      <c r="D305" t="s">
        <v>413</v>
      </c>
      <c r="E305" t="s">
        <v>418</v>
      </c>
      <c r="F305" t="s">
        <v>421</v>
      </c>
      <c r="G305">
        <v>170</v>
      </c>
      <c r="H305">
        <v>0</v>
      </c>
      <c r="I305" t="s">
        <v>422</v>
      </c>
      <c r="J305">
        <v>8.433333333333334</v>
      </c>
      <c r="K305" s="3">
        <v>45839</v>
      </c>
    </row>
    <row r="306" spans="1:11">
      <c r="A306" t="s">
        <v>315</v>
      </c>
      <c r="B306" s="2">
        <v>45843</v>
      </c>
      <c r="C306" s="2">
        <v>45843.40763888889</v>
      </c>
      <c r="D306" t="s">
        <v>412</v>
      </c>
      <c r="E306" t="s">
        <v>4</v>
      </c>
      <c r="F306" t="s">
        <v>420</v>
      </c>
      <c r="G306">
        <v>104</v>
      </c>
      <c r="H306">
        <v>1</v>
      </c>
      <c r="I306" t="s">
        <v>425</v>
      </c>
      <c r="J306">
        <v>9.783333333333333</v>
      </c>
      <c r="K306" s="3">
        <v>45839</v>
      </c>
    </row>
    <row r="307" spans="1:11">
      <c r="A307" t="s">
        <v>316</v>
      </c>
      <c r="B307" s="2">
        <v>45843</v>
      </c>
      <c r="C307" s="2">
        <v>45843.50902777778</v>
      </c>
      <c r="D307" t="s">
        <v>411</v>
      </c>
      <c r="E307" t="s">
        <v>415</v>
      </c>
      <c r="F307" t="s">
        <v>420</v>
      </c>
      <c r="G307">
        <v>142</v>
      </c>
      <c r="H307">
        <v>0</v>
      </c>
      <c r="I307" t="s">
        <v>422</v>
      </c>
      <c r="J307">
        <v>12.21666666666667</v>
      </c>
      <c r="K307" s="3">
        <v>45839</v>
      </c>
    </row>
    <row r="308" spans="1:11">
      <c r="A308" t="s">
        <v>317</v>
      </c>
      <c r="B308" s="2">
        <v>45844</v>
      </c>
      <c r="C308" s="2">
        <v>45844.25277777778</v>
      </c>
      <c r="D308" t="s">
        <v>413</v>
      </c>
      <c r="E308" t="s">
        <v>417</v>
      </c>
      <c r="F308" t="s">
        <v>419</v>
      </c>
      <c r="G308">
        <v>166</v>
      </c>
      <c r="H308">
        <v>0</v>
      </c>
      <c r="I308" t="s">
        <v>422</v>
      </c>
      <c r="J308">
        <v>6.066666666666666</v>
      </c>
      <c r="K308" s="3">
        <v>45839</v>
      </c>
    </row>
    <row r="309" spans="1:11">
      <c r="A309" t="s">
        <v>318</v>
      </c>
      <c r="B309" s="2">
        <v>45844</v>
      </c>
      <c r="C309" s="2">
        <v>45844.31944444445</v>
      </c>
      <c r="D309" t="s">
        <v>413</v>
      </c>
      <c r="E309" t="s">
        <v>417</v>
      </c>
      <c r="F309" t="s">
        <v>420</v>
      </c>
      <c r="G309">
        <v>125</v>
      </c>
      <c r="H309">
        <v>0</v>
      </c>
      <c r="I309" t="s">
        <v>422</v>
      </c>
      <c r="J309">
        <v>7.666666666666667</v>
      </c>
      <c r="K309" s="3">
        <v>45839</v>
      </c>
    </row>
    <row r="310" spans="1:11">
      <c r="A310" t="s">
        <v>319</v>
      </c>
      <c r="B310" s="2">
        <v>45844</v>
      </c>
      <c r="C310" s="2">
        <v>45844.39513888889</v>
      </c>
      <c r="D310" t="s">
        <v>411</v>
      </c>
      <c r="E310" t="s">
        <v>418</v>
      </c>
      <c r="F310" t="s">
        <v>419</v>
      </c>
      <c r="G310">
        <v>110</v>
      </c>
      <c r="H310">
        <v>0</v>
      </c>
      <c r="I310" t="s">
        <v>422</v>
      </c>
      <c r="J310">
        <v>9.483333333333333</v>
      </c>
      <c r="K310" s="3">
        <v>45839</v>
      </c>
    </row>
    <row r="311" spans="1:11">
      <c r="A311" t="s">
        <v>320</v>
      </c>
      <c r="B311" s="2">
        <v>45844</v>
      </c>
      <c r="C311" s="2">
        <v>45844.40347222222</v>
      </c>
      <c r="D311" t="s">
        <v>411</v>
      </c>
      <c r="E311" t="s">
        <v>415</v>
      </c>
      <c r="F311" t="s">
        <v>421</v>
      </c>
      <c r="G311">
        <v>27</v>
      </c>
      <c r="H311">
        <v>0</v>
      </c>
      <c r="I311" t="s">
        <v>422</v>
      </c>
      <c r="J311">
        <v>9.683333333333334</v>
      </c>
      <c r="K311" s="3">
        <v>45839</v>
      </c>
    </row>
    <row r="312" spans="1:11">
      <c r="A312" t="s">
        <v>321</v>
      </c>
      <c r="B312" s="2">
        <v>45844</v>
      </c>
      <c r="C312" s="2">
        <v>45844.41944444444</v>
      </c>
      <c r="D312" t="s">
        <v>413</v>
      </c>
      <c r="E312" t="s">
        <v>417</v>
      </c>
      <c r="F312" t="s">
        <v>419</v>
      </c>
      <c r="G312">
        <v>66</v>
      </c>
      <c r="H312">
        <v>0</v>
      </c>
      <c r="I312" t="s">
        <v>422</v>
      </c>
      <c r="J312">
        <v>10.06666666666667</v>
      </c>
      <c r="K312" s="3">
        <v>45839</v>
      </c>
    </row>
    <row r="313" spans="1:11">
      <c r="A313" t="s">
        <v>322</v>
      </c>
      <c r="B313" s="2">
        <v>45844</v>
      </c>
      <c r="C313" s="2">
        <v>45844.42152777778</v>
      </c>
      <c r="D313" t="s">
        <v>413</v>
      </c>
      <c r="E313" t="s">
        <v>418</v>
      </c>
      <c r="F313" t="s">
        <v>421</v>
      </c>
      <c r="G313">
        <v>36</v>
      </c>
      <c r="H313">
        <v>0</v>
      </c>
      <c r="I313" t="s">
        <v>422</v>
      </c>
      <c r="J313">
        <v>10.11666666666667</v>
      </c>
      <c r="K313" s="3">
        <v>45839</v>
      </c>
    </row>
    <row r="314" spans="1:11">
      <c r="A314" t="s">
        <v>323</v>
      </c>
      <c r="B314" s="2">
        <v>45845</v>
      </c>
      <c r="C314" s="2">
        <v>45845.19513888889</v>
      </c>
      <c r="D314" t="s">
        <v>412</v>
      </c>
      <c r="E314" t="s">
        <v>4</v>
      </c>
      <c r="F314" t="s">
        <v>420</v>
      </c>
      <c r="G314">
        <v>103</v>
      </c>
      <c r="H314">
        <v>0</v>
      </c>
      <c r="I314" t="s">
        <v>422</v>
      </c>
      <c r="J314">
        <v>4.683333333333334</v>
      </c>
      <c r="K314" s="3">
        <v>45839</v>
      </c>
    </row>
    <row r="315" spans="1:11">
      <c r="A315" t="s">
        <v>324</v>
      </c>
      <c r="B315" s="2">
        <v>45845</v>
      </c>
      <c r="C315" s="2">
        <v>45845.24861111111</v>
      </c>
      <c r="D315" t="s">
        <v>414</v>
      </c>
      <c r="E315" t="s">
        <v>418</v>
      </c>
      <c r="F315" t="s">
        <v>421</v>
      </c>
      <c r="G315">
        <v>175</v>
      </c>
      <c r="H315">
        <v>0</v>
      </c>
      <c r="I315" t="s">
        <v>422</v>
      </c>
      <c r="J315">
        <v>5.966666666666667</v>
      </c>
      <c r="K315" s="3">
        <v>45839</v>
      </c>
    </row>
    <row r="316" spans="1:11">
      <c r="A316" t="s">
        <v>325</v>
      </c>
      <c r="B316" s="2">
        <v>45845</v>
      </c>
      <c r="C316" s="2">
        <v>45845.27777777778</v>
      </c>
      <c r="D316" t="s">
        <v>414</v>
      </c>
      <c r="E316" t="s">
        <v>418</v>
      </c>
      <c r="F316" t="s">
        <v>419</v>
      </c>
      <c r="G316">
        <v>135</v>
      </c>
      <c r="H316">
        <v>0</v>
      </c>
      <c r="I316" t="s">
        <v>422</v>
      </c>
      <c r="J316">
        <v>6.666666666666667</v>
      </c>
      <c r="K316" s="3">
        <v>45839</v>
      </c>
    </row>
    <row r="317" spans="1:11">
      <c r="A317" t="s">
        <v>326</v>
      </c>
      <c r="B317" s="2">
        <v>45845</v>
      </c>
      <c r="C317" s="2">
        <v>45845.45069444444</v>
      </c>
      <c r="D317" t="s">
        <v>411</v>
      </c>
      <c r="E317" t="s">
        <v>418</v>
      </c>
      <c r="F317" t="s">
        <v>419</v>
      </c>
      <c r="G317">
        <v>101</v>
      </c>
      <c r="H317">
        <v>0</v>
      </c>
      <c r="I317" t="s">
        <v>422</v>
      </c>
      <c r="J317">
        <v>10.81666666666667</v>
      </c>
      <c r="K317" s="3">
        <v>45839</v>
      </c>
    </row>
    <row r="318" spans="1:11">
      <c r="A318" t="s">
        <v>327</v>
      </c>
      <c r="B318" s="2">
        <v>45846</v>
      </c>
      <c r="C318" s="2">
        <v>45846.10902777778</v>
      </c>
      <c r="D318" t="s">
        <v>414</v>
      </c>
      <c r="E318" t="s">
        <v>417</v>
      </c>
      <c r="F318" t="s">
        <v>420</v>
      </c>
      <c r="G318">
        <v>41</v>
      </c>
      <c r="H318">
        <v>0</v>
      </c>
      <c r="I318" t="s">
        <v>422</v>
      </c>
      <c r="J318">
        <v>2.616666666666667</v>
      </c>
      <c r="K318" s="3">
        <v>45846</v>
      </c>
    </row>
    <row r="319" spans="1:11">
      <c r="A319" t="s">
        <v>328</v>
      </c>
      <c r="B319" s="2">
        <v>45846</v>
      </c>
      <c r="C319" s="2">
        <v>45846.19305555556</v>
      </c>
      <c r="D319" t="s">
        <v>411</v>
      </c>
      <c r="E319" t="s">
        <v>416</v>
      </c>
      <c r="F319" t="s">
        <v>419</v>
      </c>
      <c r="G319">
        <v>174</v>
      </c>
      <c r="H319">
        <v>0</v>
      </c>
      <c r="I319" t="s">
        <v>422</v>
      </c>
      <c r="J319">
        <v>4.633333333333334</v>
      </c>
      <c r="K319" s="3">
        <v>45846</v>
      </c>
    </row>
    <row r="320" spans="1:11">
      <c r="A320" t="s">
        <v>329</v>
      </c>
      <c r="B320" s="2">
        <v>45846</v>
      </c>
      <c r="C320" s="2">
        <v>45846.38541666666</v>
      </c>
      <c r="D320" t="s">
        <v>411</v>
      </c>
      <c r="E320" t="s">
        <v>417</v>
      </c>
      <c r="F320" t="s">
        <v>420</v>
      </c>
      <c r="G320">
        <v>52</v>
      </c>
      <c r="H320">
        <v>0</v>
      </c>
      <c r="I320" t="s">
        <v>422</v>
      </c>
      <c r="J320">
        <v>9.25</v>
      </c>
      <c r="K320" s="3">
        <v>45846</v>
      </c>
    </row>
    <row r="321" spans="1:11">
      <c r="A321" t="s">
        <v>330</v>
      </c>
      <c r="B321" s="2">
        <v>45846</v>
      </c>
      <c r="C321" s="2">
        <v>45846.49583333333</v>
      </c>
      <c r="D321" t="s">
        <v>412</v>
      </c>
      <c r="E321" t="s">
        <v>417</v>
      </c>
      <c r="F321" t="s">
        <v>421</v>
      </c>
      <c r="G321">
        <v>171</v>
      </c>
      <c r="H321">
        <v>0</v>
      </c>
      <c r="I321" t="s">
        <v>422</v>
      </c>
      <c r="J321">
        <v>11.9</v>
      </c>
      <c r="K321" s="3">
        <v>45846</v>
      </c>
    </row>
    <row r="322" spans="1:11">
      <c r="A322" t="s">
        <v>331</v>
      </c>
      <c r="B322" s="2">
        <v>45847</v>
      </c>
      <c r="C322" s="2">
        <v>45847.18680555555</v>
      </c>
      <c r="D322" t="s">
        <v>412</v>
      </c>
      <c r="E322" t="s">
        <v>415</v>
      </c>
      <c r="F322" t="s">
        <v>419</v>
      </c>
      <c r="G322">
        <v>154</v>
      </c>
      <c r="H322">
        <v>1</v>
      </c>
      <c r="I322" t="s">
        <v>425</v>
      </c>
      <c r="J322">
        <v>4.483333333333333</v>
      </c>
      <c r="K322" s="3">
        <v>45846</v>
      </c>
    </row>
    <row r="323" spans="1:11">
      <c r="A323" t="s">
        <v>332</v>
      </c>
      <c r="B323" s="2">
        <v>45848</v>
      </c>
      <c r="C323" s="2">
        <v>45848.19305555556</v>
      </c>
      <c r="D323" t="s">
        <v>412</v>
      </c>
      <c r="E323" t="s">
        <v>418</v>
      </c>
      <c r="F323" t="s">
        <v>420</v>
      </c>
      <c r="G323">
        <v>47</v>
      </c>
      <c r="H323">
        <v>1</v>
      </c>
      <c r="I323" t="s">
        <v>424</v>
      </c>
      <c r="J323">
        <v>4.633333333333334</v>
      </c>
      <c r="K323" s="3">
        <v>45846</v>
      </c>
    </row>
    <row r="324" spans="1:11">
      <c r="A324" t="s">
        <v>333</v>
      </c>
      <c r="B324" s="2">
        <v>45848</v>
      </c>
      <c r="C324" s="2">
        <v>45848.225</v>
      </c>
      <c r="D324" t="s">
        <v>411</v>
      </c>
      <c r="E324" t="s">
        <v>416</v>
      </c>
      <c r="F324" t="s">
        <v>421</v>
      </c>
      <c r="G324">
        <v>83</v>
      </c>
      <c r="H324">
        <v>0</v>
      </c>
      <c r="I324" t="s">
        <v>422</v>
      </c>
      <c r="J324">
        <v>5.4</v>
      </c>
      <c r="K324" s="3">
        <v>45846</v>
      </c>
    </row>
    <row r="325" spans="1:11">
      <c r="A325" t="s">
        <v>334</v>
      </c>
      <c r="B325" s="2">
        <v>45848</v>
      </c>
      <c r="C325" s="2">
        <v>45848.25138888889</v>
      </c>
      <c r="D325" t="s">
        <v>411</v>
      </c>
      <c r="E325" t="s">
        <v>4</v>
      </c>
      <c r="F325" t="s">
        <v>420</v>
      </c>
      <c r="G325">
        <v>159</v>
      </c>
      <c r="H325">
        <v>0</v>
      </c>
      <c r="I325" t="s">
        <v>422</v>
      </c>
      <c r="J325">
        <v>6.033333333333333</v>
      </c>
      <c r="K325" s="3">
        <v>45846</v>
      </c>
    </row>
    <row r="326" spans="1:11">
      <c r="A326" t="s">
        <v>335</v>
      </c>
      <c r="B326" s="2">
        <v>45848</v>
      </c>
      <c r="C326" s="2">
        <v>45848.27222222222</v>
      </c>
      <c r="D326" t="s">
        <v>411</v>
      </c>
      <c r="E326" t="s">
        <v>417</v>
      </c>
      <c r="F326" t="s">
        <v>420</v>
      </c>
      <c r="G326">
        <v>109</v>
      </c>
      <c r="H326">
        <v>0</v>
      </c>
      <c r="I326" t="s">
        <v>422</v>
      </c>
      <c r="J326">
        <v>6.533333333333333</v>
      </c>
      <c r="K326" s="3">
        <v>45846</v>
      </c>
    </row>
    <row r="327" spans="1:11">
      <c r="A327" t="s">
        <v>336</v>
      </c>
      <c r="B327" s="2">
        <v>45848</v>
      </c>
      <c r="C327" s="2">
        <v>45848.43194444444</v>
      </c>
      <c r="D327" t="s">
        <v>412</v>
      </c>
      <c r="E327" t="s">
        <v>418</v>
      </c>
      <c r="F327" t="s">
        <v>420</v>
      </c>
      <c r="G327">
        <v>89</v>
      </c>
      <c r="H327">
        <v>0</v>
      </c>
      <c r="I327" t="s">
        <v>422</v>
      </c>
      <c r="J327">
        <v>10.36666666666667</v>
      </c>
      <c r="K327" s="3">
        <v>45846</v>
      </c>
    </row>
    <row r="328" spans="1:11">
      <c r="A328" t="s">
        <v>337</v>
      </c>
      <c r="B328" s="2">
        <v>45849</v>
      </c>
      <c r="C328" s="2">
        <v>45849.13055555556</v>
      </c>
      <c r="D328" t="s">
        <v>413</v>
      </c>
      <c r="E328" t="s">
        <v>418</v>
      </c>
      <c r="F328" t="s">
        <v>420</v>
      </c>
      <c r="G328">
        <v>67</v>
      </c>
      <c r="H328">
        <v>0</v>
      </c>
      <c r="I328" t="s">
        <v>422</v>
      </c>
      <c r="J328">
        <v>3.133333333333333</v>
      </c>
      <c r="K328" s="3">
        <v>45846</v>
      </c>
    </row>
    <row r="329" spans="1:11">
      <c r="A329" t="s">
        <v>338</v>
      </c>
      <c r="B329" s="2">
        <v>45849</v>
      </c>
      <c r="C329" s="2">
        <v>45849.24583333333</v>
      </c>
      <c r="D329" t="s">
        <v>412</v>
      </c>
      <c r="E329" t="s">
        <v>417</v>
      </c>
      <c r="F329" t="s">
        <v>420</v>
      </c>
      <c r="G329">
        <v>50</v>
      </c>
      <c r="H329">
        <v>0</v>
      </c>
      <c r="I329" t="s">
        <v>422</v>
      </c>
      <c r="J329">
        <v>5.9</v>
      </c>
      <c r="K329" s="3">
        <v>45846</v>
      </c>
    </row>
    <row r="330" spans="1:11">
      <c r="A330" t="s">
        <v>339</v>
      </c>
      <c r="B330" s="2">
        <v>45849</v>
      </c>
      <c r="C330" s="2">
        <v>45849.39722222222</v>
      </c>
      <c r="D330" t="s">
        <v>413</v>
      </c>
      <c r="E330" t="s">
        <v>417</v>
      </c>
      <c r="F330" t="s">
        <v>420</v>
      </c>
      <c r="G330">
        <v>122</v>
      </c>
      <c r="H330">
        <v>0</v>
      </c>
      <c r="I330" t="s">
        <v>422</v>
      </c>
      <c r="J330">
        <v>9.533333333333333</v>
      </c>
      <c r="K330" s="3">
        <v>45846</v>
      </c>
    </row>
    <row r="331" spans="1:11">
      <c r="A331" t="s">
        <v>340</v>
      </c>
      <c r="B331" s="2">
        <v>45850</v>
      </c>
      <c r="C331" s="2">
        <v>45850.09861111111</v>
      </c>
      <c r="D331" t="s">
        <v>413</v>
      </c>
      <c r="E331" t="s">
        <v>415</v>
      </c>
      <c r="F331" t="s">
        <v>421</v>
      </c>
      <c r="G331">
        <v>57</v>
      </c>
      <c r="H331">
        <v>0</v>
      </c>
      <c r="I331" t="s">
        <v>422</v>
      </c>
      <c r="J331">
        <v>2.366666666666667</v>
      </c>
      <c r="K331" s="3">
        <v>45846</v>
      </c>
    </row>
    <row r="332" spans="1:11">
      <c r="A332" t="s">
        <v>341</v>
      </c>
      <c r="B332" s="2">
        <v>45850</v>
      </c>
      <c r="C332" s="2">
        <v>45850.17083333333</v>
      </c>
      <c r="D332" t="s">
        <v>413</v>
      </c>
      <c r="E332" t="s">
        <v>4</v>
      </c>
      <c r="F332" t="s">
        <v>420</v>
      </c>
      <c r="G332">
        <v>104</v>
      </c>
      <c r="H332">
        <v>0</v>
      </c>
      <c r="I332" t="s">
        <v>422</v>
      </c>
      <c r="J332">
        <v>4.1</v>
      </c>
      <c r="K332" s="3">
        <v>45846</v>
      </c>
    </row>
    <row r="333" spans="1:11">
      <c r="A333" t="s">
        <v>342</v>
      </c>
      <c r="B333" s="2">
        <v>45850</v>
      </c>
      <c r="C333" s="2">
        <v>45850.20625</v>
      </c>
      <c r="D333" t="s">
        <v>414</v>
      </c>
      <c r="E333" t="s">
        <v>418</v>
      </c>
      <c r="F333" t="s">
        <v>421</v>
      </c>
      <c r="G333">
        <v>132</v>
      </c>
      <c r="H333">
        <v>0</v>
      </c>
      <c r="I333" t="s">
        <v>422</v>
      </c>
      <c r="J333">
        <v>4.95</v>
      </c>
      <c r="K333" s="3">
        <v>45846</v>
      </c>
    </row>
    <row r="334" spans="1:11">
      <c r="A334" t="s">
        <v>343</v>
      </c>
      <c r="B334" s="2">
        <v>45850</v>
      </c>
      <c r="C334" s="2">
        <v>45850.23958333334</v>
      </c>
      <c r="D334" t="s">
        <v>411</v>
      </c>
      <c r="E334" t="s">
        <v>4</v>
      </c>
      <c r="F334" t="s">
        <v>419</v>
      </c>
      <c r="G334">
        <v>90</v>
      </c>
      <c r="H334">
        <v>0</v>
      </c>
      <c r="I334" t="s">
        <v>422</v>
      </c>
      <c r="J334">
        <v>5.75</v>
      </c>
      <c r="K334" s="3">
        <v>45846</v>
      </c>
    </row>
    <row r="335" spans="1:11">
      <c r="A335" t="s">
        <v>344</v>
      </c>
      <c r="B335" s="2">
        <v>45850</v>
      </c>
      <c r="C335" s="2">
        <v>45850.45</v>
      </c>
      <c r="D335" t="s">
        <v>411</v>
      </c>
      <c r="E335" t="s">
        <v>415</v>
      </c>
      <c r="F335" t="s">
        <v>420</v>
      </c>
      <c r="G335">
        <v>124</v>
      </c>
      <c r="H335">
        <v>0</v>
      </c>
      <c r="I335" t="s">
        <v>422</v>
      </c>
      <c r="J335">
        <v>10.8</v>
      </c>
      <c r="K335" s="3">
        <v>45846</v>
      </c>
    </row>
    <row r="336" spans="1:11">
      <c r="A336" t="s">
        <v>345</v>
      </c>
      <c r="B336" s="2">
        <v>45850</v>
      </c>
      <c r="C336" s="2">
        <v>45850.49305555555</v>
      </c>
      <c r="D336" t="s">
        <v>412</v>
      </c>
      <c r="E336" t="s">
        <v>416</v>
      </c>
      <c r="F336" t="s">
        <v>420</v>
      </c>
      <c r="G336">
        <v>137</v>
      </c>
      <c r="H336">
        <v>1</v>
      </c>
      <c r="I336" t="s">
        <v>424</v>
      </c>
      <c r="J336">
        <v>11.83333333333333</v>
      </c>
      <c r="K336" s="3">
        <v>45846</v>
      </c>
    </row>
    <row r="337" spans="1:11">
      <c r="A337" t="s">
        <v>346</v>
      </c>
      <c r="B337" s="2">
        <v>45851</v>
      </c>
      <c r="C337" s="2">
        <v>45851.15902777778</v>
      </c>
      <c r="D337" t="s">
        <v>413</v>
      </c>
      <c r="E337" t="s">
        <v>4</v>
      </c>
      <c r="F337" t="s">
        <v>419</v>
      </c>
      <c r="G337">
        <v>42</v>
      </c>
      <c r="H337">
        <v>0</v>
      </c>
      <c r="I337" t="s">
        <v>422</v>
      </c>
      <c r="J337">
        <v>3.816666666666667</v>
      </c>
      <c r="K337" s="3">
        <v>45846</v>
      </c>
    </row>
    <row r="338" spans="1:11">
      <c r="A338" t="s">
        <v>347</v>
      </c>
      <c r="B338" s="2">
        <v>45851</v>
      </c>
      <c r="C338" s="2">
        <v>45851.31597222222</v>
      </c>
      <c r="D338" t="s">
        <v>413</v>
      </c>
      <c r="E338" t="s">
        <v>418</v>
      </c>
      <c r="F338" t="s">
        <v>421</v>
      </c>
      <c r="G338">
        <v>123</v>
      </c>
      <c r="H338">
        <v>0</v>
      </c>
      <c r="I338" t="s">
        <v>422</v>
      </c>
      <c r="J338">
        <v>7.583333333333333</v>
      </c>
      <c r="K338" s="3">
        <v>45846</v>
      </c>
    </row>
    <row r="339" spans="1:11">
      <c r="A339" t="s">
        <v>348</v>
      </c>
      <c r="B339" s="2">
        <v>45852</v>
      </c>
      <c r="C339" s="2">
        <v>45852.15694444445</v>
      </c>
      <c r="D339" t="s">
        <v>413</v>
      </c>
      <c r="E339" t="s">
        <v>416</v>
      </c>
      <c r="F339" t="s">
        <v>419</v>
      </c>
      <c r="G339">
        <v>149</v>
      </c>
      <c r="H339">
        <v>0</v>
      </c>
      <c r="I339" t="s">
        <v>422</v>
      </c>
      <c r="J339">
        <v>3.766666666666667</v>
      </c>
      <c r="K339" s="3">
        <v>45846</v>
      </c>
    </row>
    <row r="340" spans="1:11">
      <c r="A340" t="s">
        <v>349</v>
      </c>
      <c r="B340" s="2">
        <v>45852</v>
      </c>
      <c r="C340" s="2">
        <v>45852.1875</v>
      </c>
      <c r="D340" t="s">
        <v>412</v>
      </c>
      <c r="E340" t="s">
        <v>415</v>
      </c>
      <c r="F340" t="s">
        <v>420</v>
      </c>
      <c r="G340">
        <v>137</v>
      </c>
      <c r="H340">
        <v>0</v>
      </c>
      <c r="I340" t="s">
        <v>422</v>
      </c>
      <c r="J340">
        <v>4.5</v>
      </c>
      <c r="K340" s="3">
        <v>45846</v>
      </c>
    </row>
    <row r="341" spans="1:11">
      <c r="A341" t="s">
        <v>350</v>
      </c>
      <c r="B341" s="2">
        <v>45852</v>
      </c>
      <c r="C341" s="2">
        <v>45852.31805555556</v>
      </c>
      <c r="D341" t="s">
        <v>413</v>
      </c>
      <c r="E341" t="s">
        <v>418</v>
      </c>
      <c r="F341" t="s">
        <v>420</v>
      </c>
      <c r="G341">
        <v>106</v>
      </c>
      <c r="H341">
        <v>0</v>
      </c>
      <c r="I341" t="s">
        <v>422</v>
      </c>
      <c r="J341">
        <v>7.633333333333334</v>
      </c>
      <c r="K341" s="3">
        <v>45846</v>
      </c>
    </row>
    <row r="342" spans="1:11">
      <c r="A342" t="s">
        <v>351</v>
      </c>
      <c r="B342" s="2">
        <v>45852</v>
      </c>
      <c r="C342" s="2">
        <v>45852.44513888889</v>
      </c>
      <c r="D342" t="s">
        <v>411</v>
      </c>
      <c r="E342" t="s">
        <v>418</v>
      </c>
      <c r="F342" t="s">
        <v>420</v>
      </c>
      <c r="G342">
        <v>152</v>
      </c>
      <c r="H342">
        <v>0</v>
      </c>
      <c r="I342" t="s">
        <v>422</v>
      </c>
      <c r="J342">
        <v>10.68333333333333</v>
      </c>
      <c r="K342" s="3">
        <v>45846</v>
      </c>
    </row>
    <row r="343" spans="1:11">
      <c r="A343" t="s">
        <v>352</v>
      </c>
      <c r="B343" s="2">
        <v>45852</v>
      </c>
      <c r="C343" s="2">
        <v>45852.45902777778</v>
      </c>
      <c r="D343" t="s">
        <v>414</v>
      </c>
      <c r="E343" t="s">
        <v>418</v>
      </c>
      <c r="F343" t="s">
        <v>421</v>
      </c>
      <c r="G343">
        <v>116</v>
      </c>
      <c r="H343">
        <v>0</v>
      </c>
      <c r="I343" t="s">
        <v>422</v>
      </c>
      <c r="J343">
        <v>11.01666666666667</v>
      </c>
      <c r="K343" s="3">
        <v>45846</v>
      </c>
    </row>
    <row r="344" spans="1:11">
      <c r="A344" t="s">
        <v>353</v>
      </c>
      <c r="B344" s="2">
        <v>45853</v>
      </c>
      <c r="C344" s="2">
        <v>45853.16597222222</v>
      </c>
      <c r="D344" t="s">
        <v>413</v>
      </c>
      <c r="E344" t="s">
        <v>416</v>
      </c>
      <c r="F344" t="s">
        <v>421</v>
      </c>
      <c r="G344">
        <v>102</v>
      </c>
      <c r="H344">
        <v>1</v>
      </c>
      <c r="I344" t="s">
        <v>424</v>
      </c>
      <c r="J344">
        <v>3.983333333333333</v>
      </c>
      <c r="K344" s="3">
        <v>45853</v>
      </c>
    </row>
    <row r="345" spans="1:11">
      <c r="A345" t="s">
        <v>354</v>
      </c>
      <c r="B345" s="2">
        <v>45853</v>
      </c>
      <c r="C345" s="2">
        <v>45853.225</v>
      </c>
      <c r="D345" t="s">
        <v>411</v>
      </c>
      <c r="E345" t="s">
        <v>418</v>
      </c>
      <c r="F345" t="s">
        <v>420</v>
      </c>
      <c r="G345">
        <v>36</v>
      </c>
      <c r="H345">
        <v>0</v>
      </c>
      <c r="I345" t="s">
        <v>422</v>
      </c>
      <c r="J345">
        <v>5.4</v>
      </c>
      <c r="K345" s="3">
        <v>45853</v>
      </c>
    </row>
    <row r="346" spans="1:11">
      <c r="A346" t="s">
        <v>355</v>
      </c>
      <c r="B346" s="2">
        <v>45853</v>
      </c>
      <c r="C346" s="2">
        <v>45853.32777777778</v>
      </c>
      <c r="D346" t="s">
        <v>412</v>
      </c>
      <c r="E346" t="s">
        <v>4</v>
      </c>
      <c r="F346" t="s">
        <v>421</v>
      </c>
      <c r="G346">
        <v>162</v>
      </c>
      <c r="H346">
        <v>0</v>
      </c>
      <c r="I346" t="s">
        <v>422</v>
      </c>
      <c r="J346">
        <v>7.866666666666666</v>
      </c>
      <c r="K346" s="3">
        <v>45853</v>
      </c>
    </row>
    <row r="347" spans="1:11">
      <c r="A347" t="s">
        <v>356</v>
      </c>
      <c r="B347" s="2">
        <v>45854</v>
      </c>
      <c r="C347" s="2">
        <v>45854.09791666667</v>
      </c>
      <c r="D347" t="s">
        <v>413</v>
      </c>
      <c r="E347" t="s">
        <v>415</v>
      </c>
      <c r="F347" t="s">
        <v>419</v>
      </c>
      <c r="G347">
        <v>24</v>
      </c>
      <c r="H347">
        <v>0</v>
      </c>
      <c r="I347" t="s">
        <v>422</v>
      </c>
      <c r="J347">
        <v>2.35</v>
      </c>
      <c r="K347" s="3">
        <v>45853</v>
      </c>
    </row>
    <row r="348" spans="1:11">
      <c r="A348" t="s">
        <v>357</v>
      </c>
      <c r="B348" s="2">
        <v>45854</v>
      </c>
      <c r="C348" s="2">
        <v>45854.12222222222</v>
      </c>
      <c r="D348" t="s">
        <v>411</v>
      </c>
      <c r="E348" t="s">
        <v>416</v>
      </c>
      <c r="F348" t="s">
        <v>419</v>
      </c>
      <c r="G348">
        <v>117</v>
      </c>
      <c r="H348">
        <v>0</v>
      </c>
      <c r="I348" t="s">
        <v>422</v>
      </c>
      <c r="J348">
        <v>2.933333333333333</v>
      </c>
      <c r="K348" s="3">
        <v>45853</v>
      </c>
    </row>
    <row r="349" spans="1:11">
      <c r="A349" t="s">
        <v>358</v>
      </c>
      <c r="B349" s="2">
        <v>45854</v>
      </c>
      <c r="C349" s="2">
        <v>45854.42361111111</v>
      </c>
      <c r="D349" t="s">
        <v>414</v>
      </c>
      <c r="E349" t="s">
        <v>417</v>
      </c>
      <c r="F349" t="s">
        <v>421</v>
      </c>
      <c r="G349">
        <v>37</v>
      </c>
      <c r="H349">
        <v>0</v>
      </c>
      <c r="I349" t="s">
        <v>422</v>
      </c>
      <c r="J349">
        <v>10.16666666666667</v>
      </c>
      <c r="K349" s="3">
        <v>45853</v>
      </c>
    </row>
    <row r="350" spans="1:11">
      <c r="A350" t="s">
        <v>359</v>
      </c>
      <c r="B350" s="2">
        <v>45854</v>
      </c>
      <c r="C350" s="2">
        <v>45854.43819444445</v>
      </c>
      <c r="D350" t="s">
        <v>411</v>
      </c>
      <c r="E350" t="s">
        <v>418</v>
      </c>
      <c r="F350" t="s">
        <v>419</v>
      </c>
      <c r="G350">
        <v>63</v>
      </c>
      <c r="H350">
        <v>0</v>
      </c>
      <c r="I350" t="s">
        <v>422</v>
      </c>
      <c r="J350">
        <v>10.51666666666667</v>
      </c>
      <c r="K350" s="3">
        <v>45853</v>
      </c>
    </row>
    <row r="351" spans="1:11">
      <c r="A351" t="s">
        <v>360</v>
      </c>
      <c r="B351" s="2">
        <v>45855</v>
      </c>
      <c r="C351" s="2">
        <v>45855.38402777778</v>
      </c>
      <c r="D351" t="s">
        <v>411</v>
      </c>
      <c r="E351" t="s">
        <v>416</v>
      </c>
      <c r="F351" t="s">
        <v>421</v>
      </c>
      <c r="G351">
        <v>51</v>
      </c>
      <c r="H351">
        <v>0</v>
      </c>
      <c r="I351" t="s">
        <v>422</v>
      </c>
      <c r="J351">
        <v>9.216666666666667</v>
      </c>
      <c r="K351" s="3">
        <v>45853</v>
      </c>
    </row>
    <row r="352" spans="1:11">
      <c r="A352" t="s">
        <v>361</v>
      </c>
      <c r="B352" s="2">
        <v>45856</v>
      </c>
      <c r="C352" s="2">
        <v>45856.35486111111</v>
      </c>
      <c r="D352" t="s">
        <v>412</v>
      </c>
      <c r="E352" t="s">
        <v>418</v>
      </c>
      <c r="F352" t="s">
        <v>421</v>
      </c>
      <c r="G352">
        <v>48</v>
      </c>
      <c r="H352">
        <v>0</v>
      </c>
      <c r="I352" t="s">
        <v>422</v>
      </c>
      <c r="J352">
        <v>8.516666666666667</v>
      </c>
      <c r="K352" s="3">
        <v>45853</v>
      </c>
    </row>
    <row r="353" spans="1:11">
      <c r="A353" t="s">
        <v>362</v>
      </c>
      <c r="B353" s="2">
        <v>45856</v>
      </c>
      <c r="C353" s="2">
        <v>45856.42361111111</v>
      </c>
      <c r="D353" t="s">
        <v>414</v>
      </c>
      <c r="E353" t="s">
        <v>416</v>
      </c>
      <c r="F353" t="s">
        <v>421</v>
      </c>
      <c r="G353">
        <v>57</v>
      </c>
      <c r="H353">
        <v>0</v>
      </c>
      <c r="I353" t="s">
        <v>422</v>
      </c>
      <c r="J353">
        <v>10.16666666666667</v>
      </c>
      <c r="K353" s="3">
        <v>45853</v>
      </c>
    </row>
    <row r="354" spans="1:11">
      <c r="A354" t="s">
        <v>363</v>
      </c>
      <c r="B354" s="2">
        <v>45857</v>
      </c>
      <c r="C354" s="2">
        <v>45857.23958333334</v>
      </c>
      <c r="D354" t="s">
        <v>412</v>
      </c>
      <c r="E354" t="s">
        <v>415</v>
      </c>
      <c r="F354" t="s">
        <v>419</v>
      </c>
      <c r="G354">
        <v>22</v>
      </c>
      <c r="H354">
        <v>0</v>
      </c>
      <c r="I354" t="s">
        <v>422</v>
      </c>
      <c r="J354">
        <v>5.75</v>
      </c>
      <c r="K354" s="3">
        <v>45853</v>
      </c>
    </row>
    <row r="355" spans="1:11">
      <c r="A355" t="s">
        <v>364</v>
      </c>
      <c r="B355" s="2">
        <v>45857</v>
      </c>
      <c r="C355" s="2">
        <v>45857.38263888889</v>
      </c>
      <c r="D355" t="s">
        <v>414</v>
      </c>
      <c r="E355" t="s">
        <v>415</v>
      </c>
      <c r="F355" t="s">
        <v>420</v>
      </c>
      <c r="G355">
        <v>84</v>
      </c>
      <c r="H355">
        <v>0</v>
      </c>
      <c r="I355" t="s">
        <v>422</v>
      </c>
      <c r="J355">
        <v>9.183333333333334</v>
      </c>
      <c r="K355" s="3">
        <v>45853</v>
      </c>
    </row>
    <row r="356" spans="1:11">
      <c r="A356" t="s">
        <v>365</v>
      </c>
      <c r="B356" s="2">
        <v>45857</v>
      </c>
      <c r="C356" s="2">
        <v>45857.45625</v>
      </c>
      <c r="D356" t="s">
        <v>412</v>
      </c>
      <c r="E356" t="s">
        <v>415</v>
      </c>
      <c r="F356" t="s">
        <v>421</v>
      </c>
      <c r="G356">
        <v>122</v>
      </c>
      <c r="H356">
        <v>0</v>
      </c>
      <c r="I356" t="s">
        <v>422</v>
      </c>
      <c r="J356">
        <v>10.95</v>
      </c>
      <c r="K356" s="3">
        <v>45853</v>
      </c>
    </row>
    <row r="357" spans="1:11">
      <c r="A357" t="s">
        <v>366</v>
      </c>
      <c r="B357" s="2">
        <v>45857</v>
      </c>
      <c r="C357" s="2">
        <v>45857.46111111111</v>
      </c>
      <c r="D357" t="s">
        <v>411</v>
      </c>
      <c r="E357" t="s">
        <v>415</v>
      </c>
      <c r="F357" t="s">
        <v>419</v>
      </c>
      <c r="G357">
        <v>100</v>
      </c>
      <c r="H357">
        <v>0</v>
      </c>
      <c r="I357" t="s">
        <v>422</v>
      </c>
      <c r="J357">
        <v>11.06666666666667</v>
      </c>
      <c r="K357" s="3">
        <v>45853</v>
      </c>
    </row>
    <row r="358" spans="1:11">
      <c r="A358" t="s">
        <v>367</v>
      </c>
      <c r="B358" s="2">
        <v>45858</v>
      </c>
      <c r="C358" s="2">
        <v>45858.13611111111</v>
      </c>
      <c r="D358" t="s">
        <v>412</v>
      </c>
      <c r="E358" t="s">
        <v>415</v>
      </c>
      <c r="F358" t="s">
        <v>420</v>
      </c>
      <c r="G358">
        <v>165</v>
      </c>
      <c r="H358">
        <v>0</v>
      </c>
      <c r="I358" t="s">
        <v>422</v>
      </c>
      <c r="J358">
        <v>3.266666666666667</v>
      </c>
      <c r="K358" s="3">
        <v>45853</v>
      </c>
    </row>
    <row r="359" spans="1:11">
      <c r="A359" t="s">
        <v>368</v>
      </c>
      <c r="B359" s="2">
        <v>45858</v>
      </c>
      <c r="C359" s="2">
        <v>45858.14444444444</v>
      </c>
      <c r="D359" t="s">
        <v>413</v>
      </c>
      <c r="E359" t="s">
        <v>416</v>
      </c>
      <c r="F359" t="s">
        <v>421</v>
      </c>
      <c r="G359">
        <v>44</v>
      </c>
      <c r="H359">
        <v>0</v>
      </c>
      <c r="I359" t="s">
        <v>422</v>
      </c>
      <c r="J359">
        <v>3.466666666666667</v>
      </c>
      <c r="K359" s="3">
        <v>45853</v>
      </c>
    </row>
    <row r="360" spans="1:11">
      <c r="A360" t="s">
        <v>369</v>
      </c>
      <c r="B360" s="2">
        <v>45858</v>
      </c>
      <c r="C360" s="2">
        <v>45858.16388888889</v>
      </c>
      <c r="D360" t="s">
        <v>413</v>
      </c>
      <c r="E360" t="s">
        <v>4</v>
      </c>
      <c r="F360" t="s">
        <v>421</v>
      </c>
      <c r="G360">
        <v>170</v>
      </c>
      <c r="H360">
        <v>1</v>
      </c>
      <c r="I360" t="s">
        <v>425</v>
      </c>
      <c r="J360">
        <v>3.933333333333333</v>
      </c>
      <c r="K360" s="3">
        <v>45853</v>
      </c>
    </row>
    <row r="361" spans="1:11">
      <c r="A361" t="s">
        <v>370</v>
      </c>
      <c r="B361" s="2">
        <v>45858</v>
      </c>
      <c r="C361" s="2">
        <v>45858.17361111111</v>
      </c>
      <c r="D361" t="s">
        <v>414</v>
      </c>
      <c r="E361" t="s">
        <v>415</v>
      </c>
      <c r="F361" t="s">
        <v>421</v>
      </c>
      <c r="G361">
        <v>159</v>
      </c>
      <c r="H361">
        <v>0</v>
      </c>
      <c r="I361" t="s">
        <v>422</v>
      </c>
      <c r="J361">
        <v>4.166666666666667</v>
      </c>
      <c r="K361" s="3">
        <v>45853</v>
      </c>
    </row>
    <row r="362" spans="1:11">
      <c r="A362" t="s">
        <v>371</v>
      </c>
      <c r="B362" s="2">
        <v>45858</v>
      </c>
      <c r="C362" s="2">
        <v>45858.20972222222</v>
      </c>
      <c r="D362" t="s">
        <v>413</v>
      </c>
      <c r="E362" t="s">
        <v>417</v>
      </c>
      <c r="F362" t="s">
        <v>419</v>
      </c>
      <c r="G362">
        <v>123</v>
      </c>
      <c r="H362">
        <v>0</v>
      </c>
      <c r="I362" t="s">
        <v>422</v>
      </c>
      <c r="J362">
        <v>5.033333333333333</v>
      </c>
      <c r="K362" s="3">
        <v>45853</v>
      </c>
    </row>
    <row r="363" spans="1:11">
      <c r="A363" t="s">
        <v>372</v>
      </c>
      <c r="B363" s="2">
        <v>45858</v>
      </c>
      <c r="C363" s="2">
        <v>45858.22361111111</v>
      </c>
      <c r="D363" t="s">
        <v>414</v>
      </c>
      <c r="E363" t="s">
        <v>417</v>
      </c>
      <c r="F363" t="s">
        <v>419</v>
      </c>
      <c r="G363">
        <v>117</v>
      </c>
      <c r="H363">
        <v>0</v>
      </c>
      <c r="I363" t="s">
        <v>422</v>
      </c>
      <c r="J363">
        <v>5.366666666666666</v>
      </c>
      <c r="K363" s="3">
        <v>45853</v>
      </c>
    </row>
    <row r="364" spans="1:11">
      <c r="A364" t="s">
        <v>373</v>
      </c>
      <c r="B364" s="2">
        <v>45858</v>
      </c>
      <c r="C364" s="2">
        <v>45858.37013888889</v>
      </c>
      <c r="D364" t="s">
        <v>414</v>
      </c>
      <c r="E364" t="s">
        <v>417</v>
      </c>
      <c r="F364" t="s">
        <v>419</v>
      </c>
      <c r="G364">
        <v>121</v>
      </c>
      <c r="H364">
        <v>0</v>
      </c>
      <c r="I364" t="s">
        <v>422</v>
      </c>
      <c r="J364">
        <v>8.883333333333333</v>
      </c>
      <c r="K364" s="3">
        <v>45853</v>
      </c>
    </row>
    <row r="365" spans="1:11">
      <c r="A365" t="s">
        <v>374</v>
      </c>
      <c r="B365" s="2">
        <v>45858</v>
      </c>
      <c r="C365" s="2">
        <v>45858.43055555555</v>
      </c>
      <c r="D365" t="s">
        <v>414</v>
      </c>
      <c r="E365" t="s">
        <v>415</v>
      </c>
      <c r="F365" t="s">
        <v>421</v>
      </c>
      <c r="G365">
        <v>59</v>
      </c>
      <c r="H365">
        <v>0</v>
      </c>
      <c r="I365" t="s">
        <v>422</v>
      </c>
      <c r="J365">
        <v>10.33333333333333</v>
      </c>
      <c r="K365" s="3">
        <v>45853</v>
      </c>
    </row>
    <row r="366" spans="1:11">
      <c r="A366" t="s">
        <v>375</v>
      </c>
      <c r="B366" s="2">
        <v>45859</v>
      </c>
      <c r="C366" s="2">
        <v>45859.15</v>
      </c>
      <c r="D366" t="s">
        <v>413</v>
      </c>
      <c r="E366" t="s">
        <v>415</v>
      </c>
      <c r="F366" t="s">
        <v>420</v>
      </c>
      <c r="G366">
        <v>37</v>
      </c>
      <c r="H366">
        <v>0</v>
      </c>
      <c r="I366" t="s">
        <v>422</v>
      </c>
      <c r="J366">
        <v>3.6</v>
      </c>
      <c r="K366" s="3">
        <v>45853</v>
      </c>
    </row>
    <row r="367" spans="1:11">
      <c r="A367" t="s">
        <v>376</v>
      </c>
      <c r="B367" s="2">
        <v>45859</v>
      </c>
      <c r="C367" s="2">
        <v>45859.19236111111</v>
      </c>
      <c r="D367" t="s">
        <v>413</v>
      </c>
      <c r="E367" t="s">
        <v>416</v>
      </c>
      <c r="F367" t="s">
        <v>419</v>
      </c>
      <c r="G367">
        <v>178</v>
      </c>
      <c r="H367">
        <v>0</v>
      </c>
      <c r="I367" t="s">
        <v>422</v>
      </c>
      <c r="J367">
        <v>4.616666666666666</v>
      </c>
      <c r="K367" s="3">
        <v>45853</v>
      </c>
    </row>
    <row r="368" spans="1:11">
      <c r="A368" t="s">
        <v>377</v>
      </c>
      <c r="B368" s="2">
        <v>45859</v>
      </c>
      <c r="C368" s="2">
        <v>45859.22291666667</v>
      </c>
      <c r="D368" t="s">
        <v>412</v>
      </c>
      <c r="E368" t="s">
        <v>416</v>
      </c>
      <c r="F368" t="s">
        <v>419</v>
      </c>
      <c r="G368">
        <v>133</v>
      </c>
      <c r="H368">
        <v>0</v>
      </c>
      <c r="I368" t="s">
        <v>422</v>
      </c>
      <c r="J368">
        <v>5.35</v>
      </c>
      <c r="K368" s="3">
        <v>45853</v>
      </c>
    </row>
    <row r="369" spans="1:11">
      <c r="A369" t="s">
        <v>378</v>
      </c>
      <c r="B369" s="2">
        <v>45859</v>
      </c>
      <c r="C369" s="2">
        <v>45859.26319444444</v>
      </c>
      <c r="D369" t="s">
        <v>413</v>
      </c>
      <c r="E369" t="s">
        <v>4</v>
      </c>
      <c r="F369" t="s">
        <v>419</v>
      </c>
      <c r="G369">
        <v>147</v>
      </c>
      <c r="H369">
        <v>0</v>
      </c>
      <c r="I369" t="s">
        <v>422</v>
      </c>
      <c r="J369">
        <v>6.316666666666666</v>
      </c>
      <c r="K369" s="3">
        <v>45853</v>
      </c>
    </row>
    <row r="370" spans="1:11">
      <c r="A370" t="s">
        <v>379</v>
      </c>
      <c r="B370" s="2">
        <v>45859</v>
      </c>
      <c r="C370" s="2">
        <v>45859.28333333333</v>
      </c>
      <c r="D370" t="s">
        <v>411</v>
      </c>
      <c r="E370" t="s">
        <v>415</v>
      </c>
      <c r="F370" t="s">
        <v>421</v>
      </c>
      <c r="G370">
        <v>139</v>
      </c>
      <c r="H370">
        <v>1</v>
      </c>
      <c r="I370" t="s">
        <v>425</v>
      </c>
      <c r="J370">
        <v>6.8</v>
      </c>
      <c r="K370" s="3">
        <v>45853</v>
      </c>
    </row>
    <row r="371" spans="1:11">
      <c r="A371" t="s">
        <v>380</v>
      </c>
      <c r="B371" s="2">
        <v>45859</v>
      </c>
      <c r="C371" s="2">
        <v>45859.43125</v>
      </c>
      <c r="D371" t="s">
        <v>414</v>
      </c>
      <c r="E371" t="s">
        <v>418</v>
      </c>
      <c r="F371" t="s">
        <v>421</v>
      </c>
      <c r="G371">
        <v>43</v>
      </c>
      <c r="H371">
        <v>0</v>
      </c>
      <c r="I371" t="s">
        <v>422</v>
      </c>
      <c r="J371">
        <v>10.35</v>
      </c>
      <c r="K371" s="3">
        <v>45853</v>
      </c>
    </row>
    <row r="372" spans="1:11">
      <c r="A372" t="s">
        <v>381</v>
      </c>
      <c r="B372" s="2">
        <v>45859</v>
      </c>
      <c r="C372" s="2">
        <v>45859.46597222222</v>
      </c>
      <c r="D372" t="s">
        <v>411</v>
      </c>
      <c r="E372" t="s">
        <v>418</v>
      </c>
      <c r="F372" t="s">
        <v>420</v>
      </c>
      <c r="G372">
        <v>107</v>
      </c>
      <c r="H372">
        <v>0</v>
      </c>
      <c r="I372" t="s">
        <v>422</v>
      </c>
      <c r="J372">
        <v>11.18333333333333</v>
      </c>
      <c r="K372" s="3">
        <v>45853</v>
      </c>
    </row>
    <row r="373" spans="1:11">
      <c r="A373" t="s">
        <v>382</v>
      </c>
      <c r="B373" s="2">
        <v>45860</v>
      </c>
      <c r="C373" s="2">
        <v>45860.16875</v>
      </c>
      <c r="D373" t="s">
        <v>414</v>
      </c>
      <c r="E373" t="s">
        <v>418</v>
      </c>
      <c r="F373" t="s">
        <v>420</v>
      </c>
      <c r="G373">
        <v>107</v>
      </c>
      <c r="H373">
        <v>0</v>
      </c>
      <c r="I373" t="s">
        <v>422</v>
      </c>
      <c r="J373">
        <v>4.05</v>
      </c>
      <c r="K373" s="3">
        <v>45860</v>
      </c>
    </row>
    <row r="374" spans="1:11">
      <c r="A374" t="s">
        <v>383</v>
      </c>
      <c r="B374" s="2">
        <v>45860</v>
      </c>
      <c r="C374" s="2">
        <v>45860.16944444444</v>
      </c>
      <c r="D374" t="s">
        <v>412</v>
      </c>
      <c r="E374" t="s">
        <v>415</v>
      </c>
      <c r="F374" t="s">
        <v>419</v>
      </c>
      <c r="G374">
        <v>165</v>
      </c>
      <c r="H374">
        <v>0</v>
      </c>
      <c r="I374" t="s">
        <v>422</v>
      </c>
      <c r="J374">
        <v>4.066666666666666</v>
      </c>
      <c r="K374" s="3">
        <v>45860</v>
      </c>
    </row>
    <row r="375" spans="1:11">
      <c r="A375" t="s">
        <v>384</v>
      </c>
      <c r="B375" s="2">
        <v>45860</v>
      </c>
      <c r="C375" s="2">
        <v>45860.34861111111</v>
      </c>
      <c r="D375" t="s">
        <v>414</v>
      </c>
      <c r="E375" t="s">
        <v>416</v>
      </c>
      <c r="F375" t="s">
        <v>420</v>
      </c>
      <c r="G375">
        <v>24</v>
      </c>
      <c r="H375">
        <v>0</v>
      </c>
      <c r="I375" t="s">
        <v>422</v>
      </c>
      <c r="J375">
        <v>8.366666666666667</v>
      </c>
      <c r="K375" s="3">
        <v>45860</v>
      </c>
    </row>
    <row r="376" spans="1:11">
      <c r="A376" t="s">
        <v>385</v>
      </c>
      <c r="B376" s="2">
        <v>45860</v>
      </c>
      <c r="C376" s="2">
        <v>45860.42847222222</v>
      </c>
      <c r="D376" t="s">
        <v>411</v>
      </c>
      <c r="E376" t="s">
        <v>418</v>
      </c>
      <c r="F376" t="s">
        <v>421</v>
      </c>
      <c r="G376">
        <v>51</v>
      </c>
      <c r="H376">
        <v>0</v>
      </c>
      <c r="I376" t="s">
        <v>422</v>
      </c>
      <c r="J376">
        <v>10.28333333333333</v>
      </c>
      <c r="K376" s="3">
        <v>45860</v>
      </c>
    </row>
    <row r="377" spans="1:11">
      <c r="A377" t="s">
        <v>386</v>
      </c>
      <c r="B377" s="2">
        <v>45860</v>
      </c>
      <c r="C377" s="2">
        <v>45860.44305555556</v>
      </c>
      <c r="D377" t="s">
        <v>411</v>
      </c>
      <c r="E377" t="s">
        <v>416</v>
      </c>
      <c r="F377" t="s">
        <v>420</v>
      </c>
      <c r="G377">
        <v>139</v>
      </c>
      <c r="H377">
        <v>0</v>
      </c>
      <c r="I377" t="s">
        <v>422</v>
      </c>
      <c r="J377">
        <v>10.63333333333333</v>
      </c>
      <c r="K377" s="3">
        <v>45860</v>
      </c>
    </row>
    <row r="378" spans="1:11">
      <c r="A378" t="s">
        <v>387</v>
      </c>
      <c r="B378" s="2">
        <v>45860</v>
      </c>
      <c r="C378" s="2">
        <v>45860.48333333333</v>
      </c>
      <c r="D378" t="s">
        <v>412</v>
      </c>
      <c r="E378" t="s">
        <v>416</v>
      </c>
      <c r="F378" t="s">
        <v>421</v>
      </c>
      <c r="G378">
        <v>98</v>
      </c>
      <c r="H378">
        <v>0</v>
      </c>
      <c r="I378" t="s">
        <v>422</v>
      </c>
      <c r="J378">
        <v>11.6</v>
      </c>
      <c r="K378" s="3">
        <v>45860</v>
      </c>
    </row>
    <row r="379" spans="1:11">
      <c r="A379" t="s">
        <v>388</v>
      </c>
      <c r="B379" s="2">
        <v>45861</v>
      </c>
      <c r="C379" s="2">
        <v>45861.21388888889</v>
      </c>
      <c r="D379" t="s">
        <v>411</v>
      </c>
      <c r="E379" t="s">
        <v>418</v>
      </c>
      <c r="F379" t="s">
        <v>419</v>
      </c>
      <c r="G379">
        <v>94</v>
      </c>
      <c r="H379">
        <v>0</v>
      </c>
      <c r="I379" t="s">
        <v>422</v>
      </c>
      <c r="J379">
        <v>5.133333333333334</v>
      </c>
      <c r="K379" s="3">
        <v>45860</v>
      </c>
    </row>
    <row r="380" spans="1:11">
      <c r="A380" t="s">
        <v>389</v>
      </c>
      <c r="B380" s="2">
        <v>45861</v>
      </c>
      <c r="C380" s="2">
        <v>45861.53125</v>
      </c>
      <c r="D380" t="s">
        <v>411</v>
      </c>
      <c r="E380" t="s">
        <v>4</v>
      </c>
      <c r="F380" t="s">
        <v>420</v>
      </c>
      <c r="G380">
        <v>169</v>
      </c>
      <c r="H380">
        <v>1</v>
      </c>
      <c r="I380" t="s">
        <v>425</v>
      </c>
      <c r="J380">
        <v>12.75</v>
      </c>
      <c r="K380" s="3">
        <v>45860</v>
      </c>
    </row>
    <row r="381" spans="1:11">
      <c r="A381" t="s">
        <v>390</v>
      </c>
      <c r="B381" s="2">
        <v>45862</v>
      </c>
      <c r="C381" s="2">
        <v>45862.11875</v>
      </c>
      <c r="D381" t="s">
        <v>413</v>
      </c>
      <c r="E381" t="s">
        <v>417</v>
      </c>
      <c r="F381" t="s">
        <v>421</v>
      </c>
      <c r="G381">
        <v>72</v>
      </c>
      <c r="H381">
        <v>1</v>
      </c>
      <c r="I381" t="s">
        <v>426</v>
      </c>
      <c r="J381">
        <v>2.85</v>
      </c>
      <c r="K381" s="3">
        <v>45860</v>
      </c>
    </row>
    <row r="382" spans="1:11">
      <c r="A382" t="s">
        <v>391</v>
      </c>
      <c r="B382" s="2">
        <v>45862</v>
      </c>
      <c r="C382" s="2">
        <v>45862.19444444445</v>
      </c>
      <c r="D382" t="s">
        <v>414</v>
      </c>
      <c r="E382" t="s">
        <v>417</v>
      </c>
      <c r="F382" t="s">
        <v>419</v>
      </c>
      <c r="G382">
        <v>127</v>
      </c>
      <c r="H382">
        <v>0</v>
      </c>
      <c r="I382" t="s">
        <v>422</v>
      </c>
      <c r="J382">
        <v>4.666666666666667</v>
      </c>
      <c r="K382" s="3">
        <v>45860</v>
      </c>
    </row>
    <row r="383" spans="1:11">
      <c r="A383" t="s">
        <v>392</v>
      </c>
      <c r="B383" s="2">
        <v>45862</v>
      </c>
      <c r="C383" s="2">
        <v>45862.22361111111</v>
      </c>
      <c r="D383" t="s">
        <v>411</v>
      </c>
      <c r="E383" t="s">
        <v>416</v>
      </c>
      <c r="F383" t="s">
        <v>420</v>
      </c>
      <c r="G383">
        <v>156</v>
      </c>
      <c r="H383">
        <v>0</v>
      </c>
      <c r="I383" t="s">
        <v>422</v>
      </c>
      <c r="J383">
        <v>5.366666666666666</v>
      </c>
      <c r="K383" s="3">
        <v>45860</v>
      </c>
    </row>
    <row r="384" spans="1:11">
      <c r="A384" t="s">
        <v>393</v>
      </c>
      <c r="B384" s="2">
        <v>45862</v>
      </c>
      <c r="C384" s="2">
        <v>45862.24444444444</v>
      </c>
      <c r="D384" t="s">
        <v>414</v>
      </c>
      <c r="E384" t="s">
        <v>418</v>
      </c>
      <c r="F384" t="s">
        <v>421</v>
      </c>
      <c r="G384">
        <v>97</v>
      </c>
      <c r="H384">
        <v>0</v>
      </c>
      <c r="I384" t="s">
        <v>422</v>
      </c>
      <c r="J384">
        <v>5.866666666666666</v>
      </c>
      <c r="K384" s="3">
        <v>45860</v>
      </c>
    </row>
    <row r="385" spans="1:11">
      <c r="A385" t="s">
        <v>394</v>
      </c>
      <c r="B385" s="2">
        <v>45862</v>
      </c>
      <c r="C385" s="2">
        <v>45862.37291666667</v>
      </c>
      <c r="D385" t="s">
        <v>413</v>
      </c>
      <c r="E385" t="s">
        <v>415</v>
      </c>
      <c r="F385" t="s">
        <v>419</v>
      </c>
      <c r="G385">
        <v>128</v>
      </c>
      <c r="H385">
        <v>0</v>
      </c>
      <c r="I385" t="s">
        <v>422</v>
      </c>
      <c r="J385">
        <v>8.949999999999999</v>
      </c>
      <c r="K385" s="3">
        <v>45860</v>
      </c>
    </row>
    <row r="386" spans="1:11">
      <c r="A386" t="s">
        <v>395</v>
      </c>
      <c r="B386" s="2">
        <v>45863</v>
      </c>
      <c r="C386" s="2">
        <v>45863.2</v>
      </c>
      <c r="D386" t="s">
        <v>411</v>
      </c>
      <c r="E386" t="s">
        <v>4</v>
      </c>
      <c r="F386" t="s">
        <v>421</v>
      </c>
      <c r="G386">
        <v>82</v>
      </c>
      <c r="H386">
        <v>0</v>
      </c>
      <c r="I386" t="s">
        <v>422</v>
      </c>
      <c r="J386">
        <v>4.8</v>
      </c>
      <c r="K386" s="3">
        <v>45860</v>
      </c>
    </row>
    <row r="387" spans="1:11">
      <c r="A387" t="s">
        <v>396</v>
      </c>
      <c r="B387" s="2">
        <v>45863</v>
      </c>
      <c r="C387" s="2">
        <v>45863.26388888889</v>
      </c>
      <c r="D387" t="s">
        <v>413</v>
      </c>
      <c r="E387" t="s">
        <v>4</v>
      </c>
      <c r="F387" t="s">
        <v>421</v>
      </c>
      <c r="G387">
        <v>129</v>
      </c>
      <c r="H387">
        <v>0</v>
      </c>
      <c r="I387" t="s">
        <v>422</v>
      </c>
      <c r="J387">
        <v>6.333333333333333</v>
      </c>
      <c r="K387" s="3">
        <v>45860</v>
      </c>
    </row>
    <row r="388" spans="1:11">
      <c r="A388" t="s">
        <v>397</v>
      </c>
      <c r="B388" s="2">
        <v>45863</v>
      </c>
      <c r="C388" s="2">
        <v>45863.42847222222</v>
      </c>
      <c r="D388" t="s">
        <v>412</v>
      </c>
      <c r="E388" t="s">
        <v>416</v>
      </c>
      <c r="F388" t="s">
        <v>420</v>
      </c>
      <c r="G388">
        <v>178</v>
      </c>
      <c r="H388">
        <v>0</v>
      </c>
      <c r="I388" t="s">
        <v>422</v>
      </c>
      <c r="J388">
        <v>10.28333333333333</v>
      </c>
      <c r="K388" s="3">
        <v>45860</v>
      </c>
    </row>
    <row r="389" spans="1:11">
      <c r="A389" t="s">
        <v>398</v>
      </c>
      <c r="B389" s="2">
        <v>45863</v>
      </c>
      <c r="C389" s="2">
        <v>45863.44722222222</v>
      </c>
      <c r="D389" t="s">
        <v>411</v>
      </c>
      <c r="E389" t="s">
        <v>415</v>
      </c>
      <c r="F389" t="s">
        <v>420</v>
      </c>
      <c r="G389">
        <v>134</v>
      </c>
      <c r="H389">
        <v>0</v>
      </c>
      <c r="I389" t="s">
        <v>422</v>
      </c>
      <c r="J389">
        <v>10.73333333333333</v>
      </c>
      <c r="K389" s="3">
        <v>45860</v>
      </c>
    </row>
    <row r="390" spans="1:11">
      <c r="A390" t="s">
        <v>399</v>
      </c>
      <c r="B390" s="2">
        <v>45864</v>
      </c>
      <c r="C390" s="2">
        <v>45864.10416666666</v>
      </c>
      <c r="D390" t="s">
        <v>411</v>
      </c>
      <c r="E390" t="s">
        <v>417</v>
      </c>
      <c r="F390" t="s">
        <v>421</v>
      </c>
      <c r="G390">
        <v>99</v>
      </c>
      <c r="H390">
        <v>0</v>
      </c>
      <c r="I390" t="s">
        <v>422</v>
      </c>
      <c r="J390">
        <v>2.5</v>
      </c>
      <c r="K390" s="3">
        <v>45860</v>
      </c>
    </row>
    <row r="391" spans="1:11">
      <c r="A391" t="s">
        <v>400</v>
      </c>
      <c r="B391" s="2">
        <v>45864</v>
      </c>
      <c r="C391" s="2">
        <v>45864.25902777778</v>
      </c>
      <c r="D391" t="s">
        <v>413</v>
      </c>
      <c r="E391" t="s">
        <v>415</v>
      </c>
      <c r="F391" t="s">
        <v>419</v>
      </c>
      <c r="G391">
        <v>67</v>
      </c>
      <c r="H391">
        <v>0</v>
      </c>
      <c r="I391" t="s">
        <v>422</v>
      </c>
      <c r="J391">
        <v>6.216666666666667</v>
      </c>
      <c r="K391" s="3">
        <v>45860</v>
      </c>
    </row>
    <row r="392" spans="1:11">
      <c r="A392" t="s">
        <v>401</v>
      </c>
      <c r="B392" s="2">
        <v>45864</v>
      </c>
      <c r="C392" s="2">
        <v>45864.29305555556</v>
      </c>
      <c r="D392" t="s">
        <v>414</v>
      </c>
      <c r="E392" t="s">
        <v>415</v>
      </c>
      <c r="F392" t="s">
        <v>419</v>
      </c>
      <c r="G392">
        <v>59</v>
      </c>
      <c r="H392">
        <v>0</v>
      </c>
      <c r="I392" t="s">
        <v>422</v>
      </c>
      <c r="J392">
        <v>7.033333333333333</v>
      </c>
      <c r="K392" s="3">
        <v>45860</v>
      </c>
    </row>
    <row r="393" spans="1:11">
      <c r="A393" t="s">
        <v>402</v>
      </c>
      <c r="B393" s="2">
        <v>45864</v>
      </c>
      <c r="C393" s="2">
        <v>45864.30138888889</v>
      </c>
      <c r="D393" t="s">
        <v>412</v>
      </c>
      <c r="E393" t="s">
        <v>4</v>
      </c>
      <c r="F393" t="s">
        <v>419</v>
      </c>
      <c r="G393">
        <v>25</v>
      </c>
      <c r="H393">
        <v>0</v>
      </c>
      <c r="I393" t="s">
        <v>422</v>
      </c>
      <c r="J393">
        <v>7.233333333333333</v>
      </c>
      <c r="K393" s="3">
        <v>45860</v>
      </c>
    </row>
    <row r="394" spans="1:11">
      <c r="A394" t="s">
        <v>403</v>
      </c>
      <c r="B394" s="2">
        <v>45864</v>
      </c>
      <c r="C394" s="2">
        <v>45864.42291666667</v>
      </c>
      <c r="D394" t="s">
        <v>414</v>
      </c>
      <c r="E394" t="s">
        <v>418</v>
      </c>
      <c r="F394" t="s">
        <v>420</v>
      </c>
      <c r="G394">
        <v>117</v>
      </c>
      <c r="H394">
        <v>0</v>
      </c>
      <c r="I394" t="s">
        <v>422</v>
      </c>
      <c r="J394">
        <v>10.15</v>
      </c>
      <c r="K394" s="3">
        <v>45860</v>
      </c>
    </row>
    <row r="395" spans="1:11">
      <c r="A395" t="s">
        <v>404</v>
      </c>
      <c r="B395" s="2">
        <v>45864</v>
      </c>
      <c r="C395" s="2">
        <v>45864.43541666667</v>
      </c>
      <c r="D395" t="s">
        <v>411</v>
      </c>
      <c r="E395" t="s">
        <v>415</v>
      </c>
      <c r="F395" t="s">
        <v>420</v>
      </c>
      <c r="G395">
        <v>158</v>
      </c>
      <c r="H395">
        <v>0</v>
      </c>
      <c r="I395" t="s">
        <v>422</v>
      </c>
      <c r="J395">
        <v>10.45</v>
      </c>
      <c r="K395" s="3">
        <v>45860</v>
      </c>
    </row>
    <row r="396" spans="1:11">
      <c r="A396" t="s">
        <v>405</v>
      </c>
      <c r="B396" s="2">
        <v>45865</v>
      </c>
      <c r="C396" s="2">
        <v>45865.08055555556</v>
      </c>
      <c r="D396" t="s">
        <v>414</v>
      </c>
      <c r="E396" t="s">
        <v>417</v>
      </c>
      <c r="F396" t="s">
        <v>420</v>
      </c>
      <c r="G396">
        <v>64</v>
      </c>
      <c r="H396">
        <v>0</v>
      </c>
      <c r="I396" t="s">
        <v>422</v>
      </c>
      <c r="J396">
        <v>1.933333333333333</v>
      </c>
      <c r="K396" s="3">
        <v>45860</v>
      </c>
    </row>
    <row r="397" spans="1:11">
      <c r="A397" t="s">
        <v>406</v>
      </c>
      <c r="B397" s="2">
        <v>45865</v>
      </c>
      <c r="C397" s="2">
        <v>45865.11666666667</v>
      </c>
      <c r="D397" t="s">
        <v>412</v>
      </c>
      <c r="E397" t="s">
        <v>415</v>
      </c>
      <c r="F397" t="s">
        <v>420</v>
      </c>
      <c r="G397">
        <v>135</v>
      </c>
      <c r="H397">
        <v>0</v>
      </c>
      <c r="I397" t="s">
        <v>422</v>
      </c>
      <c r="J397">
        <v>2.8</v>
      </c>
      <c r="K397" s="3">
        <v>45860</v>
      </c>
    </row>
    <row r="398" spans="1:11">
      <c r="A398" t="s">
        <v>407</v>
      </c>
      <c r="B398" s="2">
        <v>45865</v>
      </c>
      <c r="C398" s="2">
        <v>45865.19305555556</v>
      </c>
      <c r="D398" t="s">
        <v>412</v>
      </c>
      <c r="E398" t="s">
        <v>4</v>
      </c>
      <c r="F398" t="s">
        <v>420</v>
      </c>
      <c r="G398">
        <v>26</v>
      </c>
      <c r="H398">
        <v>0</v>
      </c>
      <c r="I398" t="s">
        <v>422</v>
      </c>
      <c r="J398">
        <v>4.633333333333334</v>
      </c>
      <c r="K398" s="3">
        <v>45860</v>
      </c>
    </row>
    <row r="399" spans="1:11">
      <c r="A399" t="s">
        <v>408</v>
      </c>
      <c r="B399" s="2">
        <v>45866</v>
      </c>
      <c r="C399" s="2">
        <v>45866.24236111111</v>
      </c>
      <c r="D399" t="s">
        <v>411</v>
      </c>
      <c r="E399" t="s">
        <v>415</v>
      </c>
      <c r="F399" t="s">
        <v>419</v>
      </c>
      <c r="G399">
        <v>167</v>
      </c>
      <c r="H399">
        <v>0</v>
      </c>
      <c r="I399" t="s">
        <v>422</v>
      </c>
      <c r="J399">
        <v>5.816666666666666</v>
      </c>
      <c r="K399" s="3">
        <v>45860</v>
      </c>
    </row>
    <row r="400" spans="1:11">
      <c r="A400" t="s">
        <v>409</v>
      </c>
      <c r="B400" s="2">
        <v>45866</v>
      </c>
      <c r="C400" s="2">
        <v>45866.31597222222</v>
      </c>
      <c r="D400" t="s">
        <v>411</v>
      </c>
      <c r="E400" t="s">
        <v>415</v>
      </c>
      <c r="F400" t="s">
        <v>421</v>
      </c>
      <c r="G400">
        <v>104</v>
      </c>
      <c r="H400">
        <v>0</v>
      </c>
      <c r="I400" t="s">
        <v>422</v>
      </c>
      <c r="J400">
        <v>7.583333333333333</v>
      </c>
      <c r="K400" s="3">
        <v>45860</v>
      </c>
    </row>
    <row r="401" spans="1:11">
      <c r="A401" t="s">
        <v>410</v>
      </c>
      <c r="B401" s="2">
        <v>45866</v>
      </c>
      <c r="C401" s="2">
        <v>45866.47222222222</v>
      </c>
      <c r="D401" t="s">
        <v>413</v>
      </c>
      <c r="E401" t="s">
        <v>4</v>
      </c>
      <c r="F401" t="s">
        <v>419</v>
      </c>
      <c r="G401">
        <v>124</v>
      </c>
      <c r="H401">
        <v>1</v>
      </c>
      <c r="I401" t="s">
        <v>424</v>
      </c>
      <c r="J401">
        <v>11.33333333333333</v>
      </c>
      <c r="K401" s="3">
        <v>45860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s="4" t="s">
        <v>427</v>
      </c>
    </row>
    <row r="2" spans="1:5">
      <c r="A2" t="s">
        <v>428</v>
      </c>
    </row>
    <row r="4" spans="1:5">
      <c r="A4" s="4" t="s">
        <v>429</v>
      </c>
      <c r="B4" s="4" t="s">
        <v>430</v>
      </c>
      <c r="D4" s="4" t="s">
        <v>10</v>
      </c>
      <c r="E4" s="4" t="s">
        <v>437</v>
      </c>
    </row>
    <row r="5" spans="1:5">
      <c r="A5" t="s">
        <v>431</v>
      </c>
      <c r="B5">
        <f>COUNTA(Data!A2:A1048576)</f>
        <v>0</v>
      </c>
      <c r="D5">
        <v>45838</v>
      </c>
      <c r="E5">
        <f>COUNTIFS(Data!C:C,"&gt;="&amp;D5,Data!C:C,"&lt;"&amp;D5+7)</f>
        <v>0</v>
      </c>
    </row>
    <row r="6" spans="1:5">
      <c r="A6" t="s">
        <v>432</v>
      </c>
      <c r="B6">
        <f>COUNTIF(Data!H2:H1048576,1)</f>
        <v>0</v>
      </c>
      <c r="D6">
        <v>45845</v>
      </c>
      <c r="E6">
        <f>COUNTIFS(Data!C:C,"&gt;="&amp;D6,Data!C:C,"&lt;"&amp;D6+7)</f>
        <v>0</v>
      </c>
    </row>
    <row r="7" spans="1:5">
      <c r="A7" t="s">
        <v>433</v>
      </c>
      <c r="B7">
        <f>IFERROR(B6/B5,0)</f>
        <v>0</v>
      </c>
      <c r="D7">
        <v>45852</v>
      </c>
      <c r="E7">
        <f>COUNTIFS(Data!C:C,"&gt;="&amp;D7,Data!C:C,"&lt;"&amp;D7+7)</f>
        <v>0</v>
      </c>
    </row>
    <row r="8" spans="1:5">
      <c r="A8" t="s">
        <v>434</v>
      </c>
      <c r="B8">
        <f>IFERROR(AVERAGE(Data!J2:J1048576),0)</f>
        <v>0</v>
      </c>
      <c r="D8">
        <v>45859</v>
      </c>
      <c r="E8">
        <f>COUNTIFS(Data!C:C,"&gt;="&amp;D8,Data!C:C,"&lt;"&amp;D8+7)</f>
        <v>0</v>
      </c>
    </row>
    <row r="9" spans="1:5">
      <c r="A9" t="s">
        <v>435</v>
      </c>
      <c r="B9">
        <f>COUNTIF(Data!C2:C1048576,"&gt;="&amp;TODAY()-7)</f>
        <v>0</v>
      </c>
      <c r="D9">
        <v>45866</v>
      </c>
      <c r="E9">
        <f>COUNTIFS(Data!C:C,"&gt;="&amp;D9,Data!C:C,"&lt;"&amp;D9+7)</f>
        <v>0</v>
      </c>
    </row>
    <row r="10" spans="1:5">
      <c r="A10" t="s">
        <v>436</v>
      </c>
      <c r="B10">
        <f>COUNTIF(Data!C2:C1048576,"&gt;="&amp;TODAY()-28)</f>
        <v>0</v>
      </c>
      <c r="D10">
        <v>45873</v>
      </c>
      <c r="E10">
        <f>COUNTIFS(Data!C:C,"&gt;="&amp;D10,Data!C:C,"&lt;"&amp;D10+7)</f>
        <v>0</v>
      </c>
    </row>
    <row r="11" spans="1:5">
      <c r="D11">
        <v>45880</v>
      </c>
      <c r="E11">
        <f>COUNTIFS(Data!C:C,"&gt;="&amp;D11,Data!C:C,"&lt;"&amp;D11+7)</f>
        <v>0</v>
      </c>
    </row>
    <row r="12" spans="1:5">
      <c r="D12">
        <v>45887</v>
      </c>
      <c r="E12">
        <f>COUNTIFS(Data!C:C,"&gt;="&amp;D12,Data!C:C,"&lt;"&amp;D12+7)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 s="4" t="s">
        <v>438</v>
      </c>
    </row>
    <row r="3" spans="1:1">
      <c r="A3" t="s">
        <v>439</v>
      </c>
    </row>
    <row r="4" spans="1:1">
      <c r="A4" t="s">
        <v>440</v>
      </c>
    </row>
    <row r="5" spans="1:1">
      <c r="A5" t="s">
        <v>441</v>
      </c>
    </row>
    <row r="6" spans="1:1">
      <c r="A6" t="s">
        <v>442</v>
      </c>
    </row>
    <row r="7" spans="1:1">
      <c r="A7" t="s">
        <v>443</v>
      </c>
    </row>
    <row r="8" spans="1:1">
      <c r="A8" t="s">
        <v>444</v>
      </c>
    </row>
    <row r="9" spans="1:1">
      <c r="A9" t="s">
        <v>445</v>
      </c>
    </row>
    <row r="10" spans="1:1">
      <c r="A10" t="s">
        <v>446</v>
      </c>
    </row>
    <row r="11" spans="1:1">
      <c r="A11" t="s">
        <v>447</v>
      </c>
    </row>
    <row r="12" spans="1:1">
      <c r="A12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KPIs</vt:lpstr>
      <vt:lpstr>README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2025-08-18T02:26:10Z</dcterms:created>
  <dcterms:modified xsi:type="dcterms:W3CDTF">2025-08-18T02:26:10Z</dcterms:modified>
</cp:coreProperties>
</file>